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Cache/pivotCacheRecords1.xml" ContentType="application/vnd.openxmlformats-officedocument.spreadsheetml.pivotCacheRecord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xl/tables/table1.xml" ContentType="application/vnd.openxmlformats-officedocument.spreadsheetml.table+xml"/>
  <Override PartName="/xl/comments2.xml" ContentType="application/vnd.openxmlformats-officedocument.spreadsheetml.comments+xml"/>
  <Override PartName="/customXml/itemProps5.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updateLinks="never" hidePivotFieldList="1"/>
  <mc:AlternateContent xmlns:mc="http://schemas.openxmlformats.org/markup-compatibility/2006">
    <mc:Choice Requires="x15">
      <x15ac:absPath xmlns:x15ac="http://schemas.microsoft.com/office/spreadsheetml/2010/11/ac" url="C:\Users\boudreaum\AppData\Roaming\iManage\Work\Recent\Association québécoise de la production d'énergie  _ Intervention devant la Régie de l'énergie du Québe - 115858.00011(CANADA)\"/>
    </mc:Choice>
  </mc:AlternateContent>
  <xr:revisionPtr revIDLastSave="0" documentId="13_ncr:1_{82EAAC4E-8006-42F5-82A6-4A6EC2A7A2E6}" xr6:coauthVersionLast="47" xr6:coauthVersionMax="47" xr10:uidLastSave="{00000000-0000-0000-0000-000000000000}"/>
  <bookViews>
    <workbookView xWindow="-120" yWindow="-120" windowWidth="29040" windowHeight="15990" activeTab="1" xr2:uid="{00000000-000D-0000-FFFF-FFFF00000000}"/>
  </bookViews>
  <sheets>
    <sheet name="Search" sheetId="21" r:id="rId1"/>
    <sheet name="All Pathways" sheetId="18" r:id="rId2"/>
    <sheet name="list" sheetId="20" state="hidden" r:id="rId3"/>
  </sheets>
  <externalReferences>
    <externalReference r:id="rId4"/>
  </externalReferences>
  <definedNames>
    <definedName name="_xlnm._FilterDatabase" localSheetId="1" hidden="1">'All Pathways'!$S$4:$S$688</definedName>
    <definedName name="Slicer_Company__ID">#N/A</definedName>
    <definedName name="Slicer_Facility__ID">#N/A</definedName>
  </definedNames>
  <calcPr calcId="191029" iterate="1" calcOnSave="0"/>
  <pivotCaches>
    <pivotCache cacheId="0" r:id="rId5"/>
  </pivotCaches>
  <extLst>
    <ext xmlns:x14="http://schemas.microsoft.com/office/spreadsheetml/2009/9/main" uri="{BBE1A952-AA13-448e-AADC-164F8A28A991}">
      <x14:slicerCaches>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 i="21" l="1" a="1"/>
  <c r="C20" i="21"/>
  <c r="B4" i="20" a="1"/>
  <c r="B4" i="20"/>
  <c r="E3" i="18"/>
  <c r="C1"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Christina</author>
  </authors>
  <commentList>
    <comment ref="B20" authorId="0" shapeId="0" xr:uid="{00739A44-F4F5-4DDD-A073-20B27DD15B6D}">
      <text>
        <r>
          <rPr>
            <b/>
            <sz val="9"/>
            <color indexed="81"/>
            <rFont val="Tahoma"/>
            <family val="2"/>
          </rPr>
          <t xml:space="preserve">CARB:
</t>
        </r>
        <r>
          <rPr>
            <sz val="9"/>
            <color indexed="81"/>
            <rFont val="Tahoma"/>
            <family val="2"/>
          </rPr>
          <t xml:space="preserve">
</t>
        </r>
        <r>
          <rPr>
            <b/>
            <sz val="9"/>
            <color indexed="81"/>
            <rFont val="Tahoma"/>
            <family val="2"/>
          </rPr>
          <t xml:space="preserve">Enter part of an application/pathway number (i.e. "A00" or "B00") then click the dropdown to select.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Christina Zhang-Tillman</author>
    <author>Christina</author>
  </authors>
  <commentList>
    <comment ref="S4" authorId="0" shapeId="0" xr:uid="{00000000-0006-0000-0000-000002000000}">
      <text>
        <r>
          <rPr>
            <b/>
            <sz val="9"/>
            <color indexed="81"/>
            <rFont val="Tahoma"/>
            <family val="2"/>
          </rPr>
          <t xml:space="preserve">ARB: </t>
        </r>
        <r>
          <rPr>
            <sz val="9"/>
            <color indexed="81"/>
            <rFont val="Tahoma"/>
            <family val="2"/>
          </rPr>
          <t>Archived pathways are expired pathways that are still active in the reporting system.</t>
        </r>
      </text>
    </comment>
    <comment ref="K1759" authorId="1" shapeId="0" xr:uid="{06169801-4431-4F88-8D0F-B7066B1B0DCB}">
      <text>
        <r>
          <rPr>
            <b/>
            <sz val="9"/>
            <color indexed="81"/>
            <rFont val="Tahoma"/>
            <family val="2"/>
          </rPr>
          <t>EER adjusted CI</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<sst xmlns="http://schemas.openxmlformats.org/spreadsheetml/2006/main" count="32108" uniqueCount="8647">
  <si>
    <t>Ethanol</t>
  </si>
  <si>
    <t>Brazil</t>
  </si>
  <si>
    <t>ETHG217</t>
  </si>
  <si>
    <t>Texas</t>
  </si>
  <si>
    <t>Fuel Producer: White Energy, Inc. (4745) Facility Name: US Energy Partners, LLC (White Energy, Russell) (70038): Sorghum to Ethanol, Dry Mill, Midwest, NG, 100% DDGS</t>
  </si>
  <si>
    <t>Tier 1</t>
  </si>
  <si>
    <t>T1N-1570</t>
  </si>
  <si>
    <t>ETHG214</t>
  </si>
  <si>
    <t>Sorghum</t>
  </si>
  <si>
    <t>South Dakota</t>
  </si>
  <si>
    <t>Fuel Producer: NuGen Energy, LLC (3332) Facility Name: NuGen Energy, LLC (70195). Midwest Sorghum, Ethanol, Dry Mill, DDGS, MDGS, and Corn Oil, NG</t>
  </si>
  <si>
    <t>T1N-1506</t>
  </si>
  <si>
    <t>ETHC209</t>
  </si>
  <si>
    <t>Corn</t>
  </si>
  <si>
    <t>Nebraska</t>
  </si>
  <si>
    <t>CNGF207</t>
  </si>
  <si>
    <t>Liquefied Compressed Natural Gas</t>
  </si>
  <si>
    <t>North American NG</t>
  </si>
  <si>
    <t>Arizona</t>
  </si>
  <si>
    <t>Fuel Producer: Clean Energy (5481) Facility Name: Ehrenberg LNG (C0660): North American Natural Gas; delivered via pipeline; liquefied to LNG in Arizona; re-gasified to L-CNG in California</t>
  </si>
  <si>
    <t>T1N-1705</t>
  </si>
  <si>
    <t>LNGF202</t>
  </si>
  <si>
    <t>Liquefied Natural Gas</t>
  </si>
  <si>
    <t>Fuel Producer: Clean Energy (5481) Facility Name: Ehrenberg LNG (C0660): North American Natural Gas; delivered via pipeline; liquefied to LNG in Arizona</t>
  </si>
  <si>
    <t>T1N-1704</t>
  </si>
  <si>
    <t>CNGLF244</t>
  </si>
  <si>
    <t>Landfill Gas</t>
  </si>
  <si>
    <t>Michigan</t>
  </si>
  <si>
    <t>Fuel Producer: Clean Energy (5481) Facility Name: Canton Renewables (71041): Sauk Trails Hills landfill gas to pipeline-quality biomethane; delivered via pipeline to Clean Energy Ehrenberg; re-gasified to L-CNG in California</t>
  </si>
  <si>
    <t>T1N-1630</t>
  </si>
  <si>
    <t>LNGF201L</t>
  </si>
  <si>
    <t>LNG011_1</t>
  </si>
  <si>
    <t>North American NG - LNG</t>
  </si>
  <si>
    <t>Fuel Producer: Applied Natural Gas Fuels, Inc. (6174) Facility Name: Needle Mountain LNG PLant (95116). North American NG, delivered via pipeline; liquefied in Topock, AZ; delivered via truck to CA</t>
  </si>
  <si>
    <t>T1R-1326</t>
  </si>
  <si>
    <t>CNGF202L</t>
  </si>
  <si>
    <t>CNG015</t>
  </si>
  <si>
    <t>Compressed Natural Gas</t>
  </si>
  <si>
    <t>North American NG - L-CNG</t>
  </si>
  <si>
    <t>Fuel Producer: Applied Natural Gas Fuels, Inc. (6174) Facility Name: Needle Mountain LNG PLant (95116). North American NG, delivered via pipeline; liquefied in Topock, AZ; delivered via truck; re-gasified and compressed to L-CNG in CA</t>
  </si>
  <si>
    <t>T1R-1327</t>
  </si>
  <si>
    <t>CNGLF235L</t>
  </si>
  <si>
    <t>CNG008_1</t>
  </si>
  <si>
    <t>Landfill Gas - L-CNG</t>
  </si>
  <si>
    <t>Fuel Producer: Applied Natural Gas Fuels, Inc. (6174) Facility Name: Fort Bend Landfill Recovery (71139).  North American Landfill Gas to pipeline-quality biomethane; delivered via pipeline; liquefied to LNG in Arizona and transport to CA; re-gasified and compressed to L-CNG</t>
  </si>
  <si>
    <t>T1R-1331</t>
  </si>
  <si>
    <t>LNGF200L</t>
  </si>
  <si>
    <t>LNG010</t>
  </si>
  <si>
    <t>Fuel Producer: Clean Energy (5481) Facility Name: Ehrenberg LNG (C0660). North American Natural Gas pipelined to Ehrenberg (AZ) for liquefaction, then transported by truck to CA</t>
  </si>
  <si>
    <t>T1R-1258</t>
  </si>
  <si>
    <t>BDCA205</t>
  </si>
  <si>
    <t>Biodiesel</t>
  </si>
  <si>
    <t>Canola Oil</t>
  </si>
  <si>
    <t>Iowa</t>
  </si>
  <si>
    <t>Western Iowa Energy (4670) Facility Name: Western Iowa Energy (82630): Canola oil Biodiesel produced in Wall Lake, Iowa and transported by rail to California</t>
  </si>
  <si>
    <t>T1N-1574</t>
  </si>
  <si>
    <t>CNGF200</t>
  </si>
  <si>
    <t>North American NG - CNG</t>
  </si>
  <si>
    <t xml:space="preserve">California </t>
  </si>
  <si>
    <t>Fuel Producer: Los Angeles County Metropolitan Transportation Authority (L440) Facility Name: LA Metro Aggregate (G0001). North American NG delivered via pipeline; compressed in CA</t>
  </si>
  <si>
    <t>T1N-1320</t>
  </si>
  <si>
    <t>CNGF204</t>
  </si>
  <si>
    <t>California</t>
  </si>
  <si>
    <t>Fuel Producer: Pacific Gas and Electric Company (C460) Facility Name: PG&amp;E CNG Fueling Stations (M4675). North American NG delivered via pipeline; compressed in California</t>
  </si>
  <si>
    <t>T1N-1348</t>
  </si>
  <si>
    <t>CNGF206</t>
  </si>
  <si>
    <t>Fuel Producer: Titan El Toro LLC (T153) Facility Name: Titan El Toro (T4201): North American NG delivered via pipeline; compressed in California</t>
  </si>
  <si>
    <t>T1N-1647</t>
  </si>
  <si>
    <t>CNGF201</t>
  </si>
  <si>
    <t>T1N-1399</t>
  </si>
  <si>
    <t>BDS204</t>
  </si>
  <si>
    <t>Soybean</t>
  </si>
  <si>
    <t>BDS211</t>
  </si>
  <si>
    <t>Arkansas</t>
  </si>
  <si>
    <t>Fuel Producer: FutureFuel Chemical Company (4664) Facility Name: FutureFuel Chemical Company (82612): Biodiesel produced from Midwest Soybean oil in Arkansas; Fuel transported via rail to California</t>
  </si>
  <si>
    <t>T1N-1598</t>
  </si>
  <si>
    <t>BDS209</t>
  </si>
  <si>
    <t>Fuel Producer: Delek Renewables, LLC (5998) Facility Name: Delek Renewables Cleburne Biodiesel Plant (81398): Biodiesel produced from Soybean Oil in Texas; Fuel transported via rail to California</t>
  </si>
  <si>
    <t>T1N-1492</t>
  </si>
  <si>
    <t>North American Natural Gas</t>
  </si>
  <si>
    <t>ETHG201</t>
  </si>
  <si>
    <t>Application Package</t>
  </si>
  <si>
    <t>RDS200</t>
  </si>
  <si>
    <t>Renewable Diesel</t>
  </si>
  <si>
    <t>Louisiana</t>
  </si>
  <si>
    <t>Fuel Producer: Diamond Green Diesel Holdings LLC (6072) Facility Name: Diamond Green Diesel LLC (81496): Renewable Diesel produced from U.S. Soybean, Fuel produced in Louisiana and transported to California</t>
  </si>
  <si>
    <t>Tier 2</t>
  </si>
  <si>
    <t>RDC200L</t>
  </si>
  <si>
    <t>RNWD026</t>
  </si>
  <si>
    <t>Midwest Corn Oil from Wet DGS</t>
  </si>
  <si>
    <t>Singapore</t>
  </si>
  <si>
    <t>Fuel Producer: Neste Singapore Pte Ltd (4137) Facility Name: Neste Singapore (80327). Midwest Corn Oil to Renewable Diesel Produced in Singapore.</t>
  </si>
  <si>
    <t>T1R-1045</t>
  </si>
  <si>
    <t>Pathway Details (PDF)</t>
  </si>
  <si>
    <t>CNGLF248</t>
  </si>
  <si>
    <t>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Southern California by Truck </t>
  </si>
  <si>
    <t>T2N-1165</t>
  </si>
  <si>
    <t>LNGLF214L</t>
  </si>
  <si>
    <t>LNG012_1</t>
  </si>
  <si>
    <t>Landfill Gas - LNG</t>
  </si>
  <si>
    <t>Fuel Producer: Applied Natural Gas Fuels, Inc. (6174) Facility Name: Fort Bend Landfill Recovery (71139). North American Landfill Gas to pipeline-quality biomethane; delivered via pipeline; liquefied to LNG in Arizona and transport to CA</t>
  </si>
  <si>
    <t>T1R-1330</t>
  </si>
  <si>
    <t>CNGLF247</t>
  </si>
  <si>
    <t>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Bay Area by Truck</t>
  </si>
  <si>
    <t>T2N-1163</t>
  </si>
  <si>
    <t>LNGLF216</t>
  </si>
  <si>
    <t>Fuel Producer: Clean Energy (5481) Facility Name: Canton Renewables (71041): Sauk Trails Hills landfill gas to pipeline-quality biomethane; delivered via pipeline to Clean Energy Ehrenberg; liquefied to LNG in Arizona</t>
  </si>
  <si>
    <t>T1N-1629</t>
  </si>
  <si>
    <t>CNGLF246</t>
  </si>
  <si>
    <t>Fuel Producer: High Mountain Fuels, LLC (4293) Facility Name: Altamont Bio-LNG Plant (70526): Tier 2 Method 2B Pathway; Altamont landfill gas delivered via pipeline to High Mountain Fuels; purified to biomethane and liquefied to LNG in California; re-gasified to L-CNG on-site; fuel dispensed on-site</t>
  </si>
  <si>
    <t>T2N-1161</t>
  </si>
  <si>
    <t>LNGLF220</t>
  </si>
  <si>
    <t>Tennessee</t>
  </si>
  <si>
    <t>T1N-1624</t>
  </si>
  <si>
    <t>BDCA200L</t>
  </si>
  <si>
    <t>BIOD026</t>
  </si>
  <si>
    <t>Canola</t>
  </si>
  <si>
    <t>Ontario, Canada</t>
  </si>
  <si>
    <t xml:space="preserve">Fuel Producer: BIOX Canada Limited (3758) Facility Name: BIOX Canada Limited (80236). North American Canola; Biodiesel Produced in Canada </t>
  </si>
  <si>
    <t>T1R-1010</t>
  </si>
  <si>
    <t>BDS212</t>
  </si>
  <si>
    <t>Missouri</t>
  </si>
  <si>
    <t>T1N-1742</t>
  </si>
  <si>
    <t>CNGF203</t>
  </si>
  <si>
    <t>Fuel Producer: SunLine Transit Agency (S317) Facility Name: Sunline Transit (H2505). North American NG delivered via pipeline and compressed at Indio and Thousand Oaks California</t>
  </si>
  <si>
    <t>T1N-1596</t>
  </si>
  <si>
    <t>BDS200L</t>
  </si>
  <si>
    <t>BIOD024</t>
  </si>
  <si>
    <t xml:space="preserve">Fuel Producer: BIOX Canada Limited (3758) Facility Name: BIOX Canada Limited (80236). North American Soybean; Biodiesel Produced in Canada </t>
  </si>
  <si>
    <t>T1R-1009</t>
  </si>
  <si>
    <t>BDCA201</t>
  </si>
  <si>
    <t>Stockton, California</t>
  </si>
  <si>
    <t>Fuel Producer: American Biodiesel, Inc., dba Community Fuels (4935) Facility Name: Community Fuels Port of Stockton (82728): Biodiesel produced from Midwest Canola Oil; Fuel produced in California</t>
  </si>
  <si>
    <t>T1N-1336</t>
  </si>
  <si>
    <t>BDS205</t>
  </si>
  <si>
    <t>T1N-1620</t>
  </si>
  <si>
    <t>BDS206</t>
  </si>
  <si>
    <t>Soybean Oil</t>
  </si>
  <si>
    <t>Western Iowa Energy (4670) Facility Name: Western Iowa Energy (82630): Soy Oil Biodiesel produced in Wall Lake, Iowa and transported by rail to California</t>
  </si>
  <si>
    <t>T1N-1576</t>
  </si>
  <si>
    <t>ETHC285</t>
  </si>
  <si>
    <t>ETHC218</t>
  </si>
  <si>
    <t>North Dakota</t>
  </si>
  <si>
    <t>T1N-1234</t>
  </si>
  <si>
    <t>ETHC230</t>
  </si>
  <si>
    <t>ETHC274L</t>
  </si>
  <si>
    <t>ETHC018_2</t>
  </si>
  <si>
    <t>Fuel Producer: Archer Daniels Midland Co (4888) Facility Name: Archer Daniels Midland Compnay - Columbus Dry Mill (70355). Midwest, Corn Ethanol, Dry Mill, NG, Closed-loop heat recovery, Cogeneration</t>
  </si>
  <si>
    <t>T2R-1067</t>
  </si>
  <si>
    <t>ETHC256L</t>
  </si>
  <si>
    <t>ETHC024</t>
  </si>
  <si>
    <t>Fuel Producer: Green Plains Holdings II LLC - Lakota (4755) Facility Name: Green Plains Holdings II LLC - Lakota (70051). Midwest, Corn Ethanol, Dry Mill,  NG</t>
  </si>
  <si>
    <t>T1R-1241</t>
  </si>
  <si>
    <t>ETHC282</t>
  </si>
  <si>
    <t>Fuel Producer: White Energy, Inc. (4745) Facility Name: US Energy Partners, LLC (White Energy, Russell) (70038): Corn to Ethanol, Dry Mill, Midwest, NG, 100% DDGS</t>
  </si>
  <si>
    <t>T1N-1568</t>
  </si>
  <si>
    <t>ETHG203</t>
  </si>
  <si>
    <t>ETHG216</t>
  </si>
  <si>
    <t>Fuel Producer: White Energy, Inc. (4745) Facility Name: US Energy Partners, LLC (White Energy, Russell) (70038): Sorghum to Ethanol, Dry Mill, Midwest, NG, 100% WDGS</t>
  </si>
  <si>
    <t>T1N-1571</t>
  </si>
  <si>
    <t>ETHC204</t>
  </si>
  <si>
    <t xml:space="preserve">Minnesota </t>
  </si>
  <si>
    <t xml:space="preserve">Fuel Producer: Heartland Corn Products (4827) Facility Name: Heartland Corn Products (70089). Midwest Corn, Ethanol,
 Dry Mill, DDGS, NG
</t>
  </si>
  <si>
    <t>T1N-1089</t>
  </si>
  <si>
    <t>BDCA204</t>
  </si>
  <si>
    <t>Hoquiam, Washinton</t>
  </si>
  <si>
    <t>Fuel Producer: REG Grays Harbor, LLC (6326) Facility Name: REG Grays Harbor, LLC (82954). Canola Oil Biodiesel produced in Washington; BD transported by rail to California</t>
  </si>
  <si>
    <t>T1N-1551</t>
  </si>
  <si>
    <t>ETHC237L</t>
  </si>
  <si>
    <t>92.15        87.66</t>
  </si>
  <si>
    <t>ETHC060 ETHC061</t>
  </si>
  <si>
    <t>Fuel Producer: Glacial Lakes Corn Processors (4764) Facility Name: Aberdeen Energy (70299). Midwest, Corn Ethanol, Dry Mill,  100% DDGS, 100% WDGS, NG</t>
  </si>
  <si>
    <t>T1R-1022               T1R-1023</t>
  </si>
  <si>
    <t>ETHC223</t>
  </si>
  <si>
    <t>Fuel Producer: Louis Dreyfus Commodities Grand Junction LLC (3137) Facility Name: Louis dreyfus Commodities Grand Junction LLC (70139).  Midwest Corn, Ethanol, Dry Mill, 100% DDGS, NG</t>
  </si>
  <si>
    <t>T1N-1278</t>
  </si>
  <si>
    <t>ETHC221</t>
  </si>
  <si>
    <t xml:space="preserve">Fuel Producer: Elkhorn Valley Ethanol LLC (4833) Facility Name: Elkhorn Valley Ethanol LLC (70095).  Midwest Corn, Ethanol, Dry Mill, 100% DDGS, NG </t>
  </si>
  <si>
    <t>T1N-1276</t>
  </si>
  <si>
    <t>ETHG204L</t>
  </si>
  <si>
    <t>ETHG004</t>
  </si>
  <si>
    <t>Kansas</t>
  </si>
  <si>
    <t>Fuel Producer: Arkalon Ethanol, LLC (5715) Facility Name: Arkalon Ethanol, LLC (70247). Midwest, Sorghum Ethanol, Dry Mill, NG</t>
  </si>
  <si>
    <t>ETHC241L</t>
  </si>
  <si>
    <t>91.18           86.69</t>
  </si>
  <si>
    <t>ETHC058 ETHC059</t>
  </si>
  <si>
    <t>Fuel Producer: Glacial Lakes Corn Processors (4764) Facility Name: Glacial Lakes Energy (70064). Midwest, Corn Ethanol, Dry Mill, 100% DDGS, 100% MDGS, NG</t>
  </si>
  <si>
    <t>T1R-1086       T1R-1087</t>
  </si>
  <si>
    <t>ETHG200</t>
  </si>
  <si>
    <t xml:space="preserve">Fuel Producer: White Energy, Inc. (4745) Facility Name: WE Hereford, LLC (70037). Texas Sorghum,  Ethanol, Dry Mill, 100% WDGS, NG
</t>
  </si>
  <si>
    <t>T1N-1072</t>
  </si>
  <si>
    <t>ETHC260L</t>
  </si>
  <si>
    <t>88.15     84.06</t>
  </si>
  <si>
    <t>ETHC104_1 ETHC105_1</t>
  </si>
  <si>
    <t>Fuel Producer: Valero Renewable Fuels (3201) Facility Name: Valero Renewable Fuels LLC - Albert City (70142). Midwest, Corn Ethanol, Dry Mill, 100% DDGS, 100% MDGS, NG</t>
  </si>
  <si>
    <t>T1R-1268       T1R-1269</t>
  </si>
  <si>
    <t>ETHG215</t>
  </si>
  <si>
    <t>ETHC246L</t>
  </si>
  <si>
    <t>ETHC065</t>
  </si>
  <si>
    <t>Fuel Producer: Advanced BioEnergy, LLC (4094) Facility Name: ABE South Dakota, LLC (70104). Midwest, Corn Ethanol, Dry Mill, 84% DDGS, 16% WDGS, NG</t>
  </si>
  <si>
    <t>T1R-1177</t>
  </si>
  <si>
    <t>ETHC220</t>
  </si>
  <si>
    <t>Fuel Producer: Valero Renewable Fuels (3201) Facility Name: Valero Renewable Fuels LLC - Fort Dodge (70043). Midwest Corn, Ethanol, Dry Mill,  DDGS, MDGS, Corn Oil, NG</t>
  </si>
  <si>
    <t>T1N-1274</t>
  </si>
  <si>
    <t>ETHC205</t>
  </si>
  <si>
    <t>ETHC215</t>
  </si>
  <si>
    <t>ETHC277</t>
  </si>
  <si>
    <t>Fuel Producer: NuGen Energy, LLC (3332) Facility Name: NuGen Energy, LLC (70195). Midwest Corn, Ethanol, Dry Mill, DDGS, MDGS, and Corn Oil; NG</t>
  </si>
  <si>
    <t>T1N-1505</t>
  </si>
  <si>
    <t>ETHC201</t>
  </si>
  <si>
    <t>ETHC212</t>
  </si>
  <si>
    <t>ETHC245L</t>
  </si>
  <si>
    <t>ETHC091</t>
  </si>
  <si>
    <t>Fuel Producer: Heron Lake BioEnergy (4015) Facility Name: Heron Lake BioEnergy (70097). Midwest, Corn Ethanol, Dry Mill, 100% DDGS, NG</t>
  </si>
  <si>
    <t>T1R-1174</t>
  </si>
  <si>
    <t>ETHG202</t>
  </si>
  <si>
    <t>ETHC236L</t>
  </si>
  <si>
    <t>ETHC226</t>
  </si>
  <si>
    <t>Fuel Producer: Prairie Horizon Agri-Energy, LLC (4760) Facility Name: Prairie Horizon Agri Energy, LLC (70659).  Midwest, Corn Ethanol, Dry Mill, NG</t>
  </si>
  <si>
    <t>T1N-1323</t>
  </si>
  <si>
    <t>ETHC262L</t>
  </si>
  <si>
    <t>88.85       85.39</t>
  </si>
  <si>
    <t>ETHC108 ETHC109</t>
  </si>
  <si>
    <t>Fuel Producer: Valero Renewable Fuels (3201) Facility Name: Valero Renewable Fuels Aurora (70041). Midwest, Corn Ethanol, Dry Mill, NG</t>
  </si>
  <si>
    <t>T1R-1272       T1R-1273</t>
  </si>
  <si>
    <t>ETHC203</t>
  </si>
  <si>
    <t>ETHC214</t>
  </si>
  <si>
    <t>ETHC219</t>
  </si>
  <si>
    <t>T1N-1235</t>
  </si>
  <si>
    <t>ETHC275</t>
  </si>
  <si>
    <t>ETHG209L</t>
  </si>
  <si>
    <t>ETHG021</t>
  </si>
  <si>
    <t>Fuel Producer: Aemetis Advanced Fuels Keyes, Inc. (3566) Facility Name: Aemetis Advanced Fuels Keyes, Inc. (70234). California Ethanol, Midwest Grain Sorghum, Dry Mill, WDGS, NG, With Lime Use in Fertilizer</t>
  </si>
  <si>
    <t>ETHC244L</t>
  </si>
  <si>
    <t>ETHC114</t>
  </si>
  <si>
    <t xml:space="preserve">Illinois </t>
  </si>
  <si>
    <t>Fuel Producer: Adkins Energy LLC (4767) Facility Name: Adkins Energy, LLC (70070). Midwest, Corn Ethanol, Dry Mill, 41% Dry DGS, 56% WDGS, NG</t>
  </si>
  <si>
    <t>T1R-1169</t>
  </si>
  <si>
    <t>ETHG207L</t>
  </si>
  <si>
    <t>ETHG019</t>
  </si>
  <si>
    <t>ETHC243L</t>
  </si>
  <si>
    <t>ETHC064</t>
  </si>
  <si>
    <t>Fuel Producer: Flint Hill Resources (4071) Facility Name: Fairmont (70103). Midwest, Corn Ethanol, Dry Mill,  91% DDGS, 9% MDGS, NG</t>
  </si>
  <si>
    <t>T1R-1157</t>
  </si>
  <si>
    <t>ETHC224</t>
  </si>
  <si>
    <t>Fuel Producer: Louis Dreyfus Commodities Grand Junction LLC (3137) Facility Name: Louis dreyfus Commodities Grand Junction LLC (70139).  Midwest, Corn Ethanol, Dry Mill, 100% MDGS, NG</t>
  </si>
  <si>
    <t>T1N-1279</t>
  </si>
  <si>
    <t>ETHC286</t>
  </si>
  <si>
    <t>ETHC263L</t>
  </si>
  <si>
    <t>ETHC043</t>
  </si>
  <si>
    <t>Fuel Producer: Siouxland Ethanol, LLC (5026) Facility Name: Siouxland Ethanol (70134). Midwest, Corn Ethanol, Dry Mill, NG</t>
  </si>
  <si>
    <t>ETHC287</t>
  </si>
  <si>
    <t>Fuel Producer: Hankinson Renewable Energy, LLC (6169) Facility Name: Hankinson Renewable Energy, LLC (70288): Midwest Corn, Ethanol, Dry Mill, DDGS, MDGS, Corn Oil, and Syrup; NG</t>
  </si>
  <si>
    <t>T1N-1756</t>
  </si>
  <si>
    <t>ETHC247L</t>
  </si>
  <si>
    <t>ETHC115</t>
  </si>
  <si>
    <t>Fuel Producer: Highwater Ethanol, LLC (3303) Facility Name: Highwater Ethanol, LLC (70235). Midwest, Corn Ethanol, Dry Mill, NG</t>
  </si>
  <si>
    <t>T1R-1186</t>
  </si>
  <si>
    <t>ETHC254L</t>
  </si>
  <si>
    <t>ETHC041</t>
  </si>
  <si>
    <t>Fuel Producer: Green Plains Shenandoah LLC (5073) Facility Name: Green Plains Shenandoah LLC (70149). Midwest, Corn Ethanol, Dry Mill, NG</t>
  </si>
  <si>
    <t>T1R-1219</t>
  </si>
  <si>
    <t>ETHC255L</t>
  </si>
  <si>
    <t>ETHC040</t>
  </si>
  <si>
    <t>Fuel Producer: Green Plains Ord LLC (3360) Facility Name: Green Plains Ord LLC (70138). Midwest, Corn Ethanol, Dry Mill, NG</t>
  </si>
  <si>
    <t>T1R-1221</t>
  </si>
  <si>
    <t>ETHG205L</t>
  </si>
  <si>
    <t>ETHG003</t>
  </si>
  <si>
    <t>Fuel Producer: Bonanza BioEnergy, LLC (4054) Facility Name: Bonanza BioEnergy, LLC (70117). Midwest, Sorghum Ethanol, Dry Mill, NG</t>
  </si>
  <si>
    <t>ETHC222</t>
  </si>
  <si>
    <t>Fuel Producer: Elkhorn Valley Ethanol LLC (4833) Facility Name: Elkhorn Valley Ethanol LLC (70095).  Midwest Corn, Ethanol, Dry Mill, 100% MDGS, NG</t>
  </si>
  <si>
    <t>T1N-1277</t>
  </si>
  <si>
    <t>ETHC261L</t>
  </si>
  <si>
    <t>86.49       82.37</t>
  </si>
  <si>
    <t>ETHC106  ETHC107</t>
  </si>
  <si>
    <t>Fuel Producer: Valero Renewable Fuels (3201) Facility Name: Valero Renewable Fuels Albion (70283). Midwest, Corn Ethanol, Dry Mill, 100% DDGS, 100% WDGS, NG</t>
  </si>
  <si>
    <t>T1R-1270       T1R-1271</t>
  </si>
  <si>
    <t>ETHC238L</t>
  </si>
  <si>
    <t>ETHC067_1</t>
  </si>
  <si>
    <t>Fuel Producer: E Energy Adams, LLC (4831) Facility Name: E energy Adams, LLC (70093). Midwest, Corn Ethanol, Dry Mill, NG</t>
  </si>
  <si>
    <t>ETHC253L</t>
  </si>
  <si>
    <t>ETHC092</t>
  </si>
  <si>
    <t>Fuel Producer: Husker Ag LLC (5078) Facility Name: Husker Ag LLC (70151). Midwest, Corn Ethanol, Dry Mill, NG</t>
  </si>
  <si>
    <t>ETHC264L</t>
  </si>
  <si>
    <t>ETHC045</t>
  </si>
  <si>
    <t>Fuel Producer: Siouxland Ethanol, LLC (5026) Facility Name: Siouxland Ethanol (70134). Midwest, Corn Ethanol, Dry Mill, 93% NG, 7% LFG</t>
  </si>
  <si>
    <t>ETHC242L</t>
  </si>
  <si>
    <t>ETHC094</t>
  </si>
  <si>
    <t xml:space="preserve">Fuel Producer: Granite Falls Energy, LLC (4769) Facility Name: Granite Falls Energy, LLC (70071). Midwest, Corn Ethanol, Dry Mill, Mixed DDGS and MDGS, NG </t>
  </si>
  <si>
    <t>T1R-1088</t>
  </si>
  <si>
    <t>ETHC265L</t>
  </si>
  <si>
    <t>ETHC046</t>
  </si>
  <si>
    <t>Fuel Producer: Siouxland Ethanol, LLC (5026) Facility Name: Siouxland Ethanol (70134). Midwest, Corn Ethanol, Dry Mill, 90% NG, 10% LFG</t>
  </si>
  <si>
    <t>ETHC240L</t>
  </si>
  <si>
    <t>ETHC213</t>
  </si>
  <si>
    <t>ETHC266L</t>
  </si>
  <si>
    <t>ETHC047</t>
  </si>
  <si>
    <t>Fuel Producer: Siouxland Ethanol, LLC (5026) Facility Name: Siouxland Ethanol (70134). Midwest, Corn Ethanol, Dry Mill, 87% NG, 13% LFG</t>
  </si>
  <si>
    <t>ETHC202</t>
  </si>
  <si>
    <t>ETHC207</t>
  </si>
  <si>
    <t>ETHC276</t>
  </si>
  <si>
    <t>ETHG212L</t>
  </si>
  <si>
    <t>ETHG024</t>
  </si>
  <si>
    <t>Fuel Producer: GFP Ethanol, LLC dba Calgren Renewable Fuels (7354) Facility Name: GFP Ethanol, LLC dba Calgren Renewable Fuels (70317). Midwest Sorghum, California Ethanol, Dry Mill, Wet DGS, 100% NG, With Lime Use in Fertilizer</t>
  </si>
  <si>
    <t>ETHC232L</t>
  </si>
  <si>
    <t>Fuel Producer: BUSHMILLS ETHANOL, INC. (4063) Facility Name: BUSHMILLS ETHANOL, INC. (70109). Midwest, Corn Ethanol, Dry Mill, 100% MDGS, NG</t>
  </si>
  <si>
    <t>ETHC281</t>
  </si>
  <si>
    <t>Fuel Producer: White Energy, Inc. (4745) Facility Name: US Energy Partners, LLC (White Energy, Russell) (70038): Corn to Ethanol, Dry Mill, Midwest, NG, 100% WDGS</t>
  </si>
  <si>
    <t>T1N-1569</t>
  </si>
  <si>
    <t>ETHC227</t>
  </si>
  <si>
    <t>ETHC233L</t>
  </si>
  <si>
    <t>ETHC037</t>
  </si>
  <si>
    <t>Fuel Producer: Arkalon Ethanol, LLC (5715) Facility Name: Arkalon Ethanol, LLC (70247). Midwest, Corn Ethanol, Dry Mill, NG</t>
  </si>
  <si>
    <t>ETHC235L</t>
  </si>
  <si>
    <t>Fuel Producer: Mid America Agri Products/Wheatland, LLC (5095) Facility Name: Mid America Agri Products/Wheatland LLC (70153).  Midwest, Corn Ethanol, Dry Mill, NG</t>
  </si>
  <si>
    <t>ETHC231</t>
  </si>
  <si>
    <t>ETHG210L</t>
  </si>
  <si>
    <t>ETHG025</t>
  </si>
  <si>
    <t>Fuel Producer: GFP Ethanol, LLC dba Calgren Renewable Fuels (7354) Facility Name: GFP Ethanol, LLC dba Calgren Renewable Fuels (70317). Midwest Sorghum, California Ethanol, Dry Mill, WDGS, 3% Dairy Digester Gas, 97% NG, With Lime Use in Fertilizer</t>
  </si>
  <si>
    <t>ETHC200</t>
  </si>
  <si>
    <t>Fuel Producer: White Energy, Inc. (4745) Facility Name: WE Hereford, LLC (70037). Midwest Corn,  Ethanol, Dry Mill, 100% WDGS, NG</t>
  </si>
  <si>
    <t xml:space="preserve">T1N-1070  </t>
  </si>
  <si>
    <t>ETHC252L</t>
  </si>
  <si>
    <t>ETHC023</t>
  </si>
  <si>
    <t>Fuel Producer: Green Plains Central City (3368) Facility Name: Green Plains Central City LLC (70141). Midwest, Corn Ethanol, Dry Mill, NG</t>
  </si>
  <si>
    <t>T1R-1214</t>
  </si>
  <si>
    <t>ETHC278</t>
  </si>
  <si>
    <t>ETHC206</t>
  </si>
  <si>
    <t>ETHC211</t>
  </si>
  <si>
    <t>ETHC239L</t>
  </si>
  <si>
    <t>ETHC279</t>
  </si>
  <si>
    <t>ETHC210</t>
  </si>
  <si>
    <t>ETHC280</t>
  </si>
  <si>
    <t>Fuel Producer: Great Plains Ethanol (4727) Facility Name: Great Plains Ethanol, LLC (70012): Midwest Corn, Ethanol, Dry Mill, DDGS, WDGS, Corn Oil, and Syrup, Using NG, Wood, and Biogas</t>
  </si>
  <si>
    <t>ETHC216</t>
  </si>
  <si>
    <t>Fuel Producer: Pacific Ethanol Holding Co LLC (3697) Facility Name: Pacific Ethanol Stockton LLC (70319).  Midwest Corn, Ethanol, Dry Mill, NG</t>
  </si>
  <si>
    <t>ETHC283</t>
  </si>
  <si>
    <t>Colorado</t>
  </si>
  <si>
    <t>ETHC251L</t>
  </si>
  <si>
    <t>Idaho</t>
  </si>
  <si>
    <t>ETHG206L</t>
  </si>
  <si>
    <t>ETHG018</t>
  </si>
  <si>
    <t>Fuel Producer: Pacific Ethanol Holding Co LLC (3697) Facility Name: Pacific Ethanol Stockton LLC (70319). Midwest Grain Sorghum, California Ethanol, Dry Mill, WDGS, North American LFG</t>
  </si>
  <si>
    <t>ETHC234L</t>
  </si>
  <si>
    <t>ETHC228</t>
  </si>
  <si>
    <t>ETHC248L</t>
  </si>
  <si>
    <t>ETHC072</t>
  </si>
  <si>
    <t>Fuel Producer: Green Plains Hereford LLC (6327) Facility Name: Green Plains Hereford LLC (70534). Midwest, Corn Ethanol, Dry Mill, NG</t>
  </si>
  <si>
    <t>T1R-1193</t>
  </si>
  <si>
    <t>ETHC258L</t>
  </si>
  <si>
    <t>ETHC121</t>
  </si>
  <si>
    <t>Fuel Producer: Aemetis Advanced Fuels Keyes, Inc. (3566) Facility Name: Aemetis Advanced Fuels Keyes, Inc. (70234). California Ethanol, California Corn, Dry Mill, WDGS, NG With Lime Use in Fertilizer</t>
  </si>
  <si>
    <t>ETHC229</t>
  </si>
  <si>
    <t>Fuel Producer: Bridgeport Ethanol, LLC (5934) Facility Name: Bridgeport Ethanol, LLC (70217). Midwest Corn,  Ethanol, Dry Mill, WDGS, NG</t>
  </si>
  <si>
    <t>ETHC225</t>
  </si>
  <si>
    <t>ETHG208L</t>
  </si>
  <si>
    <t>ETHG020</t>
  </si>
  <si>
    <t>Fuel Producer: Aemetis Advanced Fuels Keyes, Inc. (3566) Facility Name: Aemetis Advanced Fuels Keyes, Inc. (70234). California Ethanol; Midwest Grain Sorghum, Dry Mill, WDGS, North American LFG, With Lime Use in Fertilizer</t>
  </si>
  <si>
    <t>ETHC217</t>
  </si>
  <si>
    <t>ETHC272L</t>
  </si>
  <si>
    <t>ETHC126</t>
  </si>
  <si>
    <t>Fuel Producer: GFP Ethanol, LLC dba Calgren Renewable Fuels (7354) Facility Name: GFP Ethanol, LLC dba Calgren Renewable Fuels (70317). Midwest Corn, California Ethanol, Dry Mill, WDGS, 100% NG, With Lime Use in Fertilizer</t>
  </si>
  <si>
    <t>ETHG211L</t>
  </si>
  <si>
    <t>ETHG023</t>
  </si>
  <si>
    <t>Fuel Producer: GFP Ethanol, LLC dba Calgren Renewable Fuels (7354) Facility Name: GFP Ethanol, LLC dba Calgren Renewable Fuels (70317). Midwest Sorghum, California Ethanol, Dry Mill, WDGS, 100% Landfill Gas, With Lime Use in Fertilizer</t>
  </si>
  <si>
    <t>ETHC267L</t>
  </si>
  <si>
    <t>ETHC127</t>
  </si>
  <si>
    <t>Fuel Producer: GFP Ethanol, LLC dba Calgren Renewable Fuels (7354) Facility Name: GFP Ethanol, LLC dba Calgren Renewable Fuels (70317). Midwest Corn, California Ethanol, Dry Mill, WDGS, 3% Dairy Digester Gas, 97% NG, With Lime Use in Fertilizer</t>
  </si>
  <si>
    <t>ETHC270L</t>
  </si>
  <si>
    <t>ETHC124</t>
  </si>
  <si>
    <t>Fuel Producer: GFP Ethanol, LLC dba Calgren Renewable Fuels (7354) Facility Name: GFP Ethanol, LLC dba Calgren Renewable Fuels (70317). California Corn, California Ethanol, Dry Mill, WDGS, 100% NG, With Lime Use in Fertilizer</t>
  </si>
  <si>
    <t>ETHC268L</t>
  </si>
  <si>
    <t>ETHC128</t>
  </si>
  <si>
    <t>Fuel Producer: GFP Ethanol, LLC dba Calgren Renewable Fuels (7354) Facility Name: GFP Ethanol, LLC dba Calgren Renewable Fuels (70317). California Corn, California Ethanol, Dry Mill, WDGS, 3% Dairy Digester Gas, 97% NG, With Lime Use in Fertilizer</t>
  </si>
  <si>
    <t>ETHC273L</t>
  </si>
  <si>
    <t>ETHC116</t>
  </si>
  <si>
    <t>Fuel Producer: Trestle Energy LLC (T315) Facility Name: Golden Grain Energy, LLC (shared facility) (7069S). Midwest, Corn Ethanol, Dry Mill, 100% DDGS, NG</t>
  </si>
  <si>
    <t>T2R-1044</t>
  </si>
  <si>
    <t>ETHCSS200</t>
  </si>
  <si>
    <t>T2N-1099</t>
  </si>
  <si>
    <t>ETHC250L</t>
  </si>
  <si>
    <t>ETHC119</t>
  </si>
  <si>
    <t>Fuel Producer: Pacific Ethanol Holding Co LLC (3697) Facility Name: Pacific Ethanol Stockton LLC (70319). Midwest Corn, California Ethanol,  Dry Mill, WDGS,  North American, LFG</t>
  </si>
  <si>
    <t>ETHC259L</t>
  </si>
  <si>
    <t>ETHC122</t>
  </si>
  <si>
    <t>Fuel Producer: Aemetis Advanced Fuels Keyes, Inc. (3566) Facility Name: Aemetis Advanced Fuels Keyes, Inc. (70234). California Ethanol, Midwest Corn, Dry Mill, WDGS, North American LFG</t>
  </si>
  <si>
    <t>ETHC249L</t>
  </si>
  <si>
    <t>ETHC117</t>
  </si>
  <si>
    <t>Fuel Producer: Pacific Ethanol Holding Co LLC (3697) Facility Name: Pacific Ethanol Stockton LLC (70319). California Corn, California Ethanol, Dry Mill, WDGS, North American LFG</t>
  </si>
  <si>
    <t>ETHC257L</t>
  </si>
  <si>
    <t>ETHC120</t>
  </si>
  <si>
    <t>Fuel Producer: Aemetis Advanced Fuels Keyes, Inc. (3566) Facility Name: Aemetis Advanced Fuels Keyes, Inc. (70234). California Ethanol, California Corn, Dry Mill, WDGS, North American LFG, With Lime Use in Fertilizer</t>
  </si>
  <si>
    <t>ETHC271L</t>
  </si>
  <si>
    <t>ETHC125</t>
  </si>
  <si>
    <t>Fuel Producer: GFP Ethanol, LLC dba Calgren Renewable Fuels (7354) Facility Name: GFP Ethanol, LLC dba Calgren Renewable Fuels (70317). Midwest Corn, California Ethanol, Dry Mill, WDGS, 100% Landfill Gas, With Lime Use in Fertilizer</t>
  </si>
  <si>
    <t>ETHM222</t>
  </si>
  <si>
    <t>Molasses</t>
  </si>
  <si>
    <t>Fuel Producer: Usina de Açúcar Santa Terezinha Ltda. (3921) Facility Name: Usina de Açúcar Santa Terezinha - Unidade de Ivaté (71030): Brazilian sugarcane molasses-to-ethanol, with credit for mechanized harvesting.</t>
  </si>
  <si>
    <t>T1N-1607</t>
  </si>
  <si>
    <t>ETHS228</t>
  </si>
  <si>
    <t>Sugarcane</t>
  </si>
  <si>
    <t>Fuel Producer: Usina de Açúcar Santa Terezinha Ltda. (3921) Facility Name: Usina de Açúcar Santa Terezinha - Unidade Terra Rica (71032): Brazilian sugarcane juice-based ethanol, with credit for mechanized harvesting, and surplus cogenerated electricity exports.</t>
  </si>
  <si>
    <t>T1N-1614</t>
  </si>
  <si>
    <t>ETHC269L</t>
  </si>
  <si>
    <t>ETHC123</t>
  </si>
  <si>
    <t>Fuel Producer: GFP Ethanol, LLC dba Calgren Renewable Fuels (7354) Facility Name: GFP Ethanol, LLC dba Calgren Renewable Fuels (70317). California Corn, California Ethanol, Dry Mill, WDGS, 100% Landfill Gas, With Lime Use in Fertilizer</t>
  </si>
  <si>
    <t>T1R-1516</t>
  </si>
  <si>
    <t>ETHS230</t>
  </si>
  <si>
    <t>Fuel Producer: Tonon Bioenergia SA (4214) Facility Name: Vista Alegre (70499): Brazilian sugarcane juice-to-ethanol, with credit for mechanized harvesting.</t>
  </si>
  <si>
    <t>T1N-1462</t>
  </si>
  <si>
    <t>ETHM224</t>
  </si>
  <si>
    <t>Fuel Producer: Usina de Açúcar Santa Terezinha Ltda. (3921) Facility Name: Usina de Açúcar Santa Terezinha - Unidade Tapejara (70464): Brazilian sugarcane molasses-based ethanol, with credit for mechanized harvesting, and export of surplus cogenerated electricity.</t>
  </si>
  <si>
    <t>T1N-1616</t>
  </si>
  <si>
    <t>ETHS220</t>
  </si>
  <si>
    <t>Fuel Producer: Usina Delta SA (3852) Facility Name: Usina Delta S/A Unidade Delta (70367). Ethanol production from Brazilian sugarcane by-product molasses feedstock, with credit for electricity co-product export, and mechanized harvesting.</t>
  </si>
  <si>
    <t>T1N-1459</t>
  </si>
  <si>
    <t>Former T1N-1146, FPC:ETHM223</t>
  </si>
  <si>
    <t>ETHM223R</t>
  </si>
  <si>
    <t>ETHM223</t>
  </si>
  <si>
    <t>Fuel Producer: Raízen Energia S/A (3805) Facility Name: Paraguaçu (71057): Raizen Energia S.A., Paraguacu Mill, Sao Paulo, Brazil: Brazilian sugarcane molasses-to-ethanol, with credit for mechanized harvesting.</t>
  </si>
  <si>
    <t>T1R-1790</t>
  </si>
  <si>
    <t>Former T1N-1140, FPC: ETHM215</t>
  </si>
  <si>
    <t>ETHM215R</t>
  </si>
  <si>
    <t>ETHM215</t>
  </si>
  <si>
    <t>Fuel Producer: Raízen Energia S/A (3805) Facility Name: Rafard (70557): Raizen Energia S.A., Rafard Mill: Brazilian sugarcane molasses-based ethanol, with credit for electricity co-product export, and mechanized harvesting.</t>
  </si>
  <si>
    <t>T1R-1789</t>
  </si>
  <si>
    <t>ETHM228</t>
  </si>
  <si>
    <t>Fuel Producer: BIOSEV S.A. (3869) Facility Name: Unidade MB (70568): Brazilian sugarcane molasses-based ethanol, with credit for electricity co-product export, and mechanized harvesting.</t>
  </si>
  <si>
    <t>T1N-1077</t>
  </si>
  <si>
    <t>ETHS231</t>
  </si>
  <si>
    <t>Fuel Producer: Odebrecht Agroindustrial SA (5580) Facility Name: Usina Conquista do Pontal S/A (70494): Brazilian sugarcane juice-to-ethanol, with credit for surplus cogenerated electricity export, and mechanized harvesting.</t>
  </si>
  <si>
    <t>T1N-1377</t>
  </si>
  <si>
    <t>ETHS224</t>
  </si>
  <si>
    <t>Fuel Producer: Tonon Bioenergia SA (4214) Facility Name: Santa Candida (70500). Brazilian sugarcane juice-to-ethanol, with credit for mechanized harvesting.</t>
  </si>
  <si>
    <t>T1N-1463</t>
  </si>
  <si>
    <t>ETHS223</t>
  </si>
  <si>
    <t>Fuel Producer: Usina São Martinho S.A. (3867) Facility Name: Santa Cruz S/A Açúcar e Álcool (70484). Brazilian sugarcane juice-based ethanol, with credit for mechanized harvesting.</t>
  </si>
  <si>
    <t>T1N-1395</t>
  </si>
  <si>
    <t>ETHS226</t>
  </si>
  <si>
    <t>Fuel Producer: Guarani SA (3890) Facility Name: Andrade Açúcar e Álcool SA (70451): Brazilian sugarcane juice-based ethanol, with credit for surplus cogenerated electricity exports, and mechanized harvesting.</t>
  </si>
  <si>
    <t>T1N-1371</t>
  </si>
  <si>
    <t>ETHS225</t>
  </si>
  <si>
    <t>Fuel Producer: Noble Brasil S.A. (4232) Facility Name: Unidade Cantaduva (71061): Brazilian sugarcane juice-based ethanol, with credit for surplus cogenerated electricity export, and mechanized harvesting.</t>
  </si>
  <si>
    <t>T1N-1061</t>
  </si>
  <si>
    <t>ETHM217</t>
  </si>
  <si>
    <t>Fuel Producer: Raízen Energia S/A (3805) Facility Name: Junqueira (70553): Brazilian sugarcane molasses-to-ethanol, with credit for mechanized harvesting.</t>
  </si>
  <si>
    <t>T1N-1145</t>
  </si>
  <si>
    <t>ETHS206</t>
  </si>
  <si>
    <t>Fuel Producer: BUNGE ACUCAR E BIOENERGIA LTDA (3858) Facility Name: USINA FRUTAL AÇÚCAR E ÁLCOOL (70579): Brazilian sugarcane juice-to-ethanol, with credit for electricity co-product export, and mechanized harvesting.</t>
  </si>
  <si>
    <t>T1N-1189</t>
  </si>
  <si>
    <t>ETHS208</t>
  </si>
  <si>
    <t>Fuel Producer: BIOSEV S.A. (3869) Facility Name: Unidade MB (70568): Brazilian sugarcane juice-to-ethanol, with credit for electricity co-product export, and mechanized harvesting.</t>
  </si>
  <si>
    <t>T1N-1065</t>
  </si>
  <si>
    <t>ETHM234</t>
  </si>
  <si>
    <t>Fuel Producer: Raízen Energia S/A (3805) Facility Name: Benálcool (70549): Brazilian sugarcane molasses-based ethanol pathway, with credit for mechanized harvesting</t>
  </si>
  <si>
    <t>T1N-1142</t>
  </si>
  <si>
    <t>ETHS215</t>
  </si>
  <si>
    <t>Fuel Producer: Usina Alto Alegre S/A - Açúcar e Álcool (5565) Facility Name: Unidade Junqueira (71018). Brazilian sugarcane juice-based ethanol, with credit for surplus cogenerated electricity exports, and mechanized harvesting.</t>
  </si>
  <si>
    <t>T1N-1394</t>
  </si>
  <si>
    <t>ETHM214</t>
  </si>
  <si>
    <t>T1N-1139</t>
  </si>
  <si>
    <t>Former T1N-1566, FPC: ETHM219</t>
  </si>
  <si>
    <t>ETHM219R</t>
  </si>
  <si>
    <t>ETHM219</t>
  </si>
  <si>
    <t>Fuel Producer: Raízen Energia S/A (3805) Facility Name: Costa Pinto (70552): Raizen Energia S.A.,  COPI: Brazilian sugarcane molasses-based ethanol, with credit for electricity co-product export, and mechanized harvesting.</t>
  </si>
  <si>
    <t>T1R-1787</t>
  </si>
  <si>
    <t>Former T1N-1210, FPC: ETHS221</t>
  </si>
  <si>
    <t>ETHS221R</t>
  </si>
  <si>
    <t>ETHS221</t>
  </si>
  <si>
    <t>T1R-1788</t>
  </si>
  <si>
    <t>BDS201</t>
  </si>
  <si>
    <t>Fuel Producer: American Biodiesel, Inc., dba Community Fuels (4935) Facility Name: Community Fuels Port of Stockton (82728):  Midwest Soybean; Biodiesel produced in California</t>
  </si>
  <si>
    <t>T1N-1340</t>
  </si>
  <si>
    <t>BDCA203</t>
  </si>
  <si>
    <t>Fuel Producer: Archer Daniels Midland Co (4888) Facility Name: ADM Velva (82790): Canola oil biodiesel transported by rail from Velva, ND to Minot, ND to Los Angeles, CA (the plant is co-located with crushing operation)</t>
  </si>
  <si>
    <t>T1N-1457</t>
  </si>
  <si>
    <t>ETHS232</t>
  </si>
  <si>
    <t>Fuel Producer: Nardini Agroindustrial Ltda (4229) Facility Name: Nardini Agroindustrial Ltda (70525): Brazilian sugarcane juice-to-ethanol, with credit for surplus cogenerated electricity export, and mechanized harvesting.</t>
  </si>
  <si>
    <t>T1N-1635</t>
  </si>
  <si>
    <t>ETHS212</t>
  </si>
  <si>
    <t>Fuel Producer: Noble Brasil S.A. (4232) Facility Name: NG Bioenergia S/A - Potirendaba (71036). Ethanol production from Brazilian sugarcane Juice feedstock, with credit for electricity co-product export, and mechanized harvesting.</t>
  </si>
  <si>
    <t>T1N-1062</t>
  </si>
  <si>
    <t>ETHS213</t>
  </si>
  <si>
    <t>Fuel Producer: Usina São Martinho S.A. (3867) Facility Name: Sao Martinho S/A (70479). Brazilian sugarcane juice-based ethanol, with credit for mechanized harvesting.</t>
  </si>
  <si>
    <t>T1N-1393</t>
  </si>
  <si>
    <t>ETHS218</t>
  </si>
  <si>
    <t>Fuel Producer: Noble Brasil S.A. (4232) Facility Name: Noble Brasil S/A - NBSA (UNP) (70527). Ethanol production from Brazilian sugarcane juice feedstock, with credit for electricity co-product export, and mechanized harvesting.</t>
  </si>
  <si>
    <t>T1N-1391</t>
  </si>
  <si>
    <t>ETHS210</t>
  </si>
  <si>
    <t>Fuel Producer: Branco Peres Acucar e Alcool SA (5985) Facility Name: Branco Peres Acucar e Alcool SA (71077): Brazilian sugarcane juice-to-ethanol, with credit for mechanized harvesting.</t>
  </si>
  <si>
    <t>T1N-1400</t>
  </si>
  <si>
    <t>ETHS219</t>
  </si>
  <si>
    <t>Fuel Producer: Usina São Martinho S.A. (3867) Facility Name: Usina São Martinho S.A. (70373). Brazilian sugarcane juice-based ethanol, with credit for surplus cogenerated electricity export, and mechanized harvesting.</t>
  </si>
  <si>
    <t>T1N-1392</t>
  </si>
  <si>
    <t>RDT200L</t>
  </si>
  <si>
    <t>RNWD004</t>
  </si>
  <si>
    <t>Australian Tallow</t>
  </si>
  <si>
    <t>Fuel Producer: Neste Singapore Pte Ltd (4137) Facility Name: Neste Singapore (80327). Australian Rendered Tallow to Renewable Diesel. Renewable Diesel Produced in Singapore.</t>
  </si>
  <si>
    <t>T1R-1040</t>
  </si>
  <si>
    <t>BDS207</t>
  </si>
  <si>
    <t>Fuel Producer: Ag Processing Inc (4552) Facility Name: Ag Processing Inc - Sgt. Bluff (81733): Soybean Oil Biodiesel produced in Sergeant Bluff, Iowa; steam from coal-boiler used; Fuel transported by rail to California</t>
  </si>
  <si>
    <t>T1N-1583</t>
  </si>
  <si>
    <t>BDS210</t>
  </si>
  <si>
    <t>T1N-1736</t>
  </si>
  <si>
    <t>BDCA202</t>
  </si>
  <si>
    <t>Canada</t>
  </si>
  <si>
    <t>Fuel Producer: Archer Daniels Midland Co (4888) Facility Name: ADM Agri Industries (81926): Canola oil (produced in western Canada) biodiesel transported by rail from Lloydminster Alberta, Canada to Los Angeles, CA (the plant is co-located with crushing operation)</t>
  </si>
  <si>
    <t>T1N-1406</t>
  </si>
  <si>
    <t>BDS208</t>
  </si>
  <si>
    <t>Fuel Producer: Delek Renewables, LLC (5998) Facility Name: Delek Renewables Crossett Biodiesel Pant (82217): Biodiesel produced from Soybean Oil in Arkansas; Fuel transported via rail to California</t>
  </si>
  <si>
    <t>T1N-1490</t>
  </si>
  <si>
    <t>BDS202</t>
  </si>
  <si>
    <t>Mexico, Missouri</t>
  </si>
  <si>
    <t>Fuel Producer: Archer Daniels Midland Co (4888) Facility Name: ADM Mexico (82791). Soybean oil biodiesel transported by rail from Mexico, Missouri to Richmond, CA</t>
  </si>
  <si>
    <t>T1N-1464</t>
  </si>
  <si>
    <t>BDS203</t>
  </si>
  <si>
    <t>Deerfield, Missouri</t>
  </si>
  <si>
    <t>Fuel Producer: Archer Daniels Midland Co (4888) Facility Name: ADM Mexico (82791). Soybean oil biodiesel transported by rail from Deerfield, MO to Richmond, CA (Soybean oil from adjacent crushing facility (81.9%) and 18.1% rail 311mi)</t>
  </si>
  <si>
    <t>T1N-1465</t>
  </si>
  <si>
    <t>Corn Oil</t>
  </si>
  <si>
    <t>RDT203L</t>
  </si>
  <si>
    <t>RNWD007</t>
  </si>
  <si>
    <t>Tallow</t>
  </si>
  <si>
    <t>Fuel Producer: Neste Singapore Pte Ltd (4137) Facility Name: Neste Singapore (80327): New Zealand Rendered Tallow to Renewable Diesel; Fuel Produced in Singapore</t>
  </si>
  <si>
    <t>T1R-1043</t>
  </si>
  <si>
    <t>RDT201L</t>
  </si>
  <si>
    <t>RNWD005</t>
  </si>
  <si>
    <t>North American Tallow</t>
  </si>
  <si>
    <t>Fuel Producer: Neste Singapore Pte Ltd (4137) Facility Name: Neste Singapore (80327). North American Rendered Tallow to Renewable Diesel Produced in Singapore.</t>
  </si>
  <si>
    <t>T1R-1041</t>
  </si>
  <si>
    <t>RDF200L</t>
  </si>
  <si>
    <t>RNWD006</t>
  </si>
  <si>
    <t>South East Asian Fish Oil</t>
  </si>
  <si>
    <t>Fuel Producer: Neste Singapore Pte Ltd (4137) Facility Name: Neste Singapore (80327). South East Asia Fish Oil to Renewable Diesel Produced in Singapore.</t>
  </si>
  <si>
    <t>T1R-1042</t>
  </si>
  <si>
    <t>RDC201</t>
  </si>
  <si>
    <t>Fuel Producer: Diamond Green Diesel Holdings LLC (6072) Facility Name: Diamond Green Diesel LLC (81496): Renewable Diesel produced from U.S. Corn Oil, Fuel produced in Louisiana and transported to California</t>
  </si>
  <si>
    <t>RDT204R1</t>
  </si>
  <si>
    <t>RDT204</t>
  </si>
  <si>
    <t>Fuel Producer: Diamond Green Diesel Holdings LLC (6072) Facility Name: Diamond Green Diesel LLC (81496): Renewable Diesel produced from U.S. Tallow, Fuel produced in Louisiana and transported to California</t>
  </si>
  <si>
    <t>BDT210</t>
  </si>
  <si>
    <t>Fuel Producer: FutureFuel Chemical Company (4664) Facility Name: FutureFuel Chemical Company (82612): U.S. sourced high energy rendered Tallow, Biodiesel produced in Arkansas and transported by rail to California</t>
  </si>
  <si>
    <t>T1N-1368</t>
  </si>
  <si>
    <t>BDT208</t>
  </si>
  <si>
    <t>BDC210</t>
  </si>
  <si>
    <t>Fuel Producer: FutureFuel Chemical Company (4664) Facility Name: FutureFuel Chemical Company (82612): U.S. sourced corn oil to Biodiesel produced in Arkansas; Fuel transported by rail to California</t>
  </si>
  <si>
    <t>T1N-1502</t>
  </si>
  <si>
    <t>BDT217</t>
  </si>
  <si>
    <t>Fuel Producer: Delek Renewables, LLC (5998) Facility Name: Delek Renewables Cleburne Biodiesel Plant (81398): High energy rendered Tallow; Biodiesel produced in Texas and transported by rail to California</t>
  </si>
  <si>
    <t>T1N-1491</t>
  </si>
  <si>
    <t>BDT207L</t>
  </si>
  <si>
    <t>BIOD039</t>
  </si>
  <si>
    <t>Fuel Producer: Universal Biofuels Private, Ltd (6213) Facility Name: Universal Biofuels Private, Ltd (82702): Indian sourced high energy rendered tallow; Biodiesel Produced in Andhra Pradesh, India; biomass (rice husks); grid and backup diesel generator electricity</t>
  </si>
  <si>
    <t>T1R-1364</t>
  </si>
  <si>
    <t>BDC207</t>
  </si>
  <si>
    <t>BDT215</t>
  </si>
  <si>
    <t>Minnesota</t>
  </si>
  <si>
    <t>BDT209</t>
  </si>
  <si>
    <t>Fuel Producer: Rothsay, A Division of Darling International Canada Inc. (6190) Facility Name: Rothsay Biodiesel (83210). High energy rendered Tallow, Biodiesel produced in Canada, shipped by rail and truck to California</t>
  </si>
  <si>
    <t>T1N-1512</t>
  </si>
  <si>
    <t>BDT212</t>
  </si>
  <si>
    <t>Fuel Producer: REG Newton, LLC (3514) Facility Name: REG Newton, LLC (80162): U.S. sourced rendered Tallow; Biodiesel Produced in Iowa and transported by rail to California</t>
  </si>
  <si>
    <t>T1N-1617</t>
  </si>
  <si>
    <t>BDT202</t>
  </si>
  <si>
    <t>Fuel Producer: High Plains Bioenergy (4846) Facility Name: High Plains Bioenergy (82883). Mixture of tallow &amp; choice white grease biodiesel transported by rail to CA (30% tallow from local, the rest from KS,TX and NE)</t>
  </si>
  <si>
    <t>BDT200L</t>
  </si>
  <si>
    <t>BIOD023</t>
  </si>
  <si>
    <t xml:space="preserve">Fuel Producer: BIOX Canada Limited (3758) Facility Name: BIOX Canada Limited (80236). North American Tallow; Biodiesel Produced in Canada </t>
  </si>
  <si>
    <t>T1R-1008</t>
  </si>
  <si>
    <t>BDC205</t>
  </si>
  <si>
    <t>T1N-1604</t>
  </si>
  <si>
    <t>BDC208</t>
  </si>
  <si>
    <t>Fuel Producer: REG Newton, LLC (3514) Facility Name: REG Newton, LLC (80162): U.S. sourced Corn Oil Biodiesel produced in Iowa and transported by rail to California</t>
  </si>
  <si>
    <t>T1N-1708</t>
  </si>
  <si>
    <t>BDC211</t>
  </si>
  <si>
    <t>BDT213</t>
  </si>
  <si>
    <t>Fuel Producer: Delek Renewables, LLC (5998) Facility Name: Delek Renewables Crossett Biodiesel Pant (82217): High energy rendered Tallow; Biodiesel produced in Arkansas and transported by rail to California</t>
  </si>
  <si>
    <t>T1N-1489</t>
  </si>
  <si>
    <t>BDC200L</t>
  </si>
  <si>
    <t>BIOD030</t>
  </si>
  <si>
    <t>North American Corn Oil from Wet DGS</t>
  </si>
  <si>
    <t xml:space="preserve">Fuel Producer: BIOX Canada Limited (3758) Facility Name: BIOX Canada Limited (80236). North American Corn Oil from Wet DGS of a Corn Ethanol plant; Biodiesel Produced in Canada </t>
  </si>
  <si>
    <t>T1R-1012</t>
  </si>
  <si>
    <t>BDT205</t>
  </si>
  <si>
    <t>Fuel Producer: American Biodiesel, Inc., dba Community Fuels (4935) Facility Name: Community Fuels Port of Stockton (82728): North American high energy rendered Tallow; Biodiesel Produced in California</t>
  </si>
  <si>
    <t>T1N-1341</t>
  </si>
  <si>
    <t>BDT211</t>
  </si>
  <si>
    <t>Western Iowa Energy (4670) Facility Name: Western Iowa Energy (82630): U.S. sourced rendered Tallow; Biodiesel Produced in Wall Lake, Iowa and transported by rail to California</t>
  </si>
  <si>
    <t>T1N-1577</t>
  </si>
  <si>
    <t>BDT203</t>
  </si>
  <si>
    <t>Bakersfield, California</t>
  </si>
  <si>
    <t>T1N-1386</t>
  </si>
  <si>
    <t>BDC206</t>
  </si>
  <si>
    <t>Western Iowa Energy (4670) Facility Name: Western Iowa Energy (82630): Corn Oil Biodiesel produced in Wall Lake, Iowa and transported by rail to California</t>
  </si>
  <si>
    <t>T1N-1575</t>
  </si>
  <si>
    <t>BDC204</t>
  </si>
  <si>
    <t>Fuel Producer: American Biodiesel, Inc., dba Community Fuels (4935) Facility Name: Community Fuels Port of Stockton (82728): Biodiesel produced from Midwest Corn Oil; Fuel produced in California</t>
  </si>
  <si>
    <t>T1N-1339</t>
  </si>
  <si>
    <t>ETHM200</t>
  </si>
  <si>
    <t>Fuel Producer: BIOSEV S.A. (3869) Facility Name: Usina Vale do Rosário (70440). Brazilian sugarcane by-product molasses-based ethanol, with credit for electricity co-product export, and mechanized harvesting.</t>
  </si>
  <si>
    <t>T1N-1073</t>
  </si>
  <si>
    <t>ETHS214</t>
  </si>
  <si>
    <t>Fuel Producer: Usina Delta SA (3852) Facility Name: Usina Delta S/A Unidade Volta Grande (70371). Brazilian sugarcane juice-based ethanol, with credit for surplus cogenerated electricity exports, and mechanized harvesting.</t>
  </si>
  <si>
    <t>T1N-1460</t>
  </si>
  <si>
    <t>BDT206</t>
  </si>
  <si>
    <t>Fuel Producer: American Biodiesel, Inc., dba Community Fuels (4935) Facility Name: Community Fuels Port of Stockton (82728). Biodiesel produced from tallow (poultry fat) feedstock sourced in California only.</t>
  </si>
  <si>
    <t>T1N-1534</t>
  </si>
  <si>
    <t>BDU225</t>
  </si>
  <si>
    <t>Used Cooking Oil</t>
  </si>
  <si>
    <t>T1N-1735</t>
  </si>
  <si>
    <t>ETHS234</t>
  </si>
  <si>
    <t>Fuel Producer: Usina Sao Domingos Acucar e Alcool S.A. (4252) Facility Name: Usina Sao Domingos Acucar e Alcool SA (70533): Brazilian sugarcane juice-to-ethanol pathway, with credit for surplus cogenerated electricity export, and mechanized harvesting</t>
  </si>
  <si>
    <t>T1N-1069</t>
  </si>
  <si>
    <t>NA</t>
  </si>
  <si>
    <t>Hydrogen</t>
  </si>
  <si>
    <t>Lookup Table</t>
  </si>
  <si>
    <t>RDFRP201L</t>
  </si>
  <si>
    <t>RNWD029</t>
  </si>
  <si>
    <t>Pyrolysis Oil from Forest Residue</t>
  </si>
  <si>
    <t>Fuel Producer: Ensyn Technologies Inc. (6179) Facility Name: Ensyn Ontario Facility (82219). Renewbale diesel from forest residues via pyrolysis and co-processing of bio oil. Bio oil transport by truck to CA</t>
  </si>
  <si>
    <t>T2R-1071</t>
  </si>
  <si>
    <t>RDU201L</t>
  </si>
  <si>
    <t>RNWD027</t>
  </si>
  <si>
    <t>Global Used Cooking Oil</t>
  </si>
  <si>
    <t>Fuel Producer: Neste Singapore Pte Ltd (4137) Facility Name: Neste Singapore (80327). Global Mixed Used Cooking Oil to Renewable Diesel Produced in Singapore.</t>
  </si>
  <si>
    <t>T1R-1046</t>
  </si>
  <si>
    <t>RGFRP201L</t>
  </si>
  <si>
    <t>RNWG002</t>
  </si>
  <si>
    <t>Renewable Gasoline</t>
  </si>
  <si>
    <t>Fuel Producer: Ensyn Technologies Inc. (6179) Facility Name: Ensyn Ontario Facility (82219). Renewable gasoline from forest residues via pyrolysis and co-processing of bio oil. Bio oil transport by truck to CA</t>
  </si>
  <si>
    <t>T2R-1069</t>
  </si>
  <si>
    <t>RGFRP200L</t>
  </si>
  <si>
    <t>RNWG001</t>
  </si>
  <si>
    <t>Fuel Producer: Ensyn Technologies Inc. (6179) Facility Name: Ensyn Ontario Facility (82219). Renewable gasoline from forest residues via pyrolysis and co-processing of bio oil. Bio oil transport by rail to CA</t>
  </si>
  <si>
    <t>T2R-1068</t>
  </si>
  <si>
    <t>CNGLF253</t>
  </si>
  <si>
    <t>T1N-1625</t>
  </si>
  <si>
    <t>FTDMW200L</t>
  </si>
  <si>
    <t>FTD001</t>
  </si>
  <si>
    <t>Fischer-Tropsch Diesel (FTD)</t>
  </si>
  <si>
    <t>Municipal Solid Waste (MSW)</t>
  </si>
  <si>
    <t>Nevada</t>
  </si>
  <si>
    <t>Fuel Producer: Fulcrum Sierra BioFuels, LLC (F197) Facility Name: Fulcrum Sierra BioFuels, LLC (P3600). Fisher-Tropsch (FT) Diesel via Gasification and FT Synthesis of Municipal Solid Waste (MSW)</t>
  </si>
  <si>
    <t>T2R-1043</t>
  </si>
  <si>
    <t>CNGLF228L</t>
  </si>
  <si>
    <t>Ohio</t>
  </si>
  <si>
    <t>Fuel Producer: Clean Energy (5481) Facility Name: LES Renewable NG, LLC - SWACO Facility (71157). Ohio landfill gas to pipeline-quality biomethane, delivered via pipeline, liquefied in CA; transported by trucks; re-gasified and compressed to L-CNG in CA</t>
  </si>
  <si>
    <t>T1R-1114</t>
  </si>
  <si>
    <t>CNGLF209L</t>
  </si>
  <si>
    <t>CNG025</t>
  </si>
  <si>
    <t>Landfill Gas - CNG</t>
  </si>
  <si>
    <t>Fuel Producer: Clean Energy (5481) Facility Name: LES Renewable NG, LLC - SWACO Facility (71157). Ohio landfill gas to pipeline-quality biomethane; delivered via pipeline; compressed to CNG in CA</t>
  </si>
  <si>
    <t>T1R-1113</t>
  </si>
  <si>
    <t>CNGLF232L</t>
  </si>
  <si>
    <t>CNG014</t>
  </si>
  <si>
    <t>Fuel Producer: Element Markets Renewable Energy, LLC (5877) Facility Name: Blue Skies Energy (71132). Michigan Landfill gas to pipeline-quality biomethane, delivered to Topock, AZ via pipeline for liquefaction; transported by truck to CA; re-gasified and compressed to L-CNG</t>
  </si>
  <si>
    <t>T1R-1281</t>
  </si>
  <si>
    <t>LNGLF205L</t>
  </si>
  <si>
    <t>Fuel Producer: Clean Energy (5481) Facility Name: LES Renewable NG, LLC - SWACO Facility (71157). Ohio landfill gas to pipeline-quality biomethane; delivered via pipeline; liquefied to LNG in CA</t>
  </si>
  <si>
    <t>T1R-1115</t>
  </si>
  <si>
    <t>CNGLF236L</t>
  </si>
  <si>
    <t>CNG046</t>
  </si>
  <si>
    <t>New York</t>
  </si>
  <si>
    <t>Fuel Producer: Applied Natural Gas Fuels, Inc. (6174) Facility Name: Fresh Kills Landfill (71203). New York landfill gas to pipeline-quality biomethane, delivered via pipeline, liquefied in Arizona; transported by trucks to California; re-gasified and compressed to L-CNG in CA</t>
  </si>
  <si>
    <t>T1R-1333</t>
  </si>
  <si>
    <t>LNGLF215L</t>
  </si>
  <si>
    <t>LNG032</t>
  </si>
  <si>
    <t>Fuel Producer: Applied Natural Gas Fuels, Inc. (6174) Facility Name: Fresh Kills Landfill (71203). New York landfill gas to pipeline-quality biomethane; delivered via pipeline; liquefied to LNG in Arizona; transported by trucks to CA</t>
  </si>
  <si>
    <t>T1R-1332</t>
  </si>
  <si>
    <t>CNGLF240</t>
  </si>
  <si>
    <t>Fuel Producer: Athens Services (A431) Facility Name: Irwindale (V5355). Landfill gas from SWACO landfill in Grove City, OH is transported via pipeline to Irwindale California and compressed to CNG</t>
  </si>
  <si>
    <t>T1N-1545</t>
  </si>
  <si>
    <t>LNGLF211L</t>
  </si>
  <si>
    <t>LNG017</t>
  </si>
  <si>
    <t xml:space="preserve">Fuel Producer: Element Markets Renewable Energy, LLC (5877) Facility Name: Blue Skies Energy (71132). Michigan Landfill gas to pipeline-quality biomethane, delivered to Topock, AZ via pipeline for liquefaction; transported by truck to CA </t>
  </si>
  <si>
    <t>T1R-1280</t>
  </si>
  <si>
    <t>LNGLF213L</t>
  </si>
  <si>
    <t>LNG027</t>
  </si>
  <si>
    <t>Fuel Producer: Applied Natural Gas Fuels, Inc. (6174) Facility Name: McCarty Road LFG Recovery Facility (71135). Texas landfill gas to pipeline-quality biomethane; delivered via pipeline; liquefied to LNG in AZ; transported by trucks to CA</t>
  </si>
  <si>
    <t>T1R-1328</t>
  </si>
  <si>
    <t>CNGLF225L</t>
  </si>
  <si>
    <t>Fuel Producer: Clean Energy (5481) Facility Name: CERF Shelby LLC (71163). CERF Shelby landfill gas to pipeline-quality biomethane, delivered via pipeline, liquefied in CA; transported by trucks; re gasified and compressed to L CNG in CA</t>
  </si>
  <si>
    <t>T1R-1105</t>
  </si>
  <si>
    <t>CNGLF234L</t>
  </si>
  <si>
    <t>CNG034</t>
  </si>
  <si>
    <t>Fuel Producer: Applied Natural Gas Fuels, Inc. (6174) Facility Name: McCarty Road LFG Recovery Facility (71135). Texas landfill gas to pipeline-quality biomethane, delivered via pipeline, liquefied in AZ; transported by trucks to California; re gasified and compressed to L CNG in CA</t>
  </si>
  <si>
    <t>T1R-1329</t>
  </si>
  <si>
    <t>CNGLF251</t>
  </si>
  <si>
    <t>Fuel Producer: Clean Energy (5481) Facility Name: Canton Renewables (71041): Sauk Trails Hills landfill gas to pipeline-quality biomethane; delivered via pipeline to CNG Stations in California</t>
  </si>
  <si>
    <t>T1N-1626</t>
  </si>
  <si>
    <t>CNGLF226L</t>
  </si>
  <si>
    <t>Fuel Producer: Clean Energy (5481) Facility Name: Seneca Energy II, LLC (71156).New York landfill gas to pipeline-quality biomethane, delivered via pipeline, liquefied in CA; transported by trucks; re-gasified and compressed to L-CNG in CA</t>
  </si>
  <si>
    <t>T1R-1108</t>
  </si>
  <si>
    <t>CNGLF250</t>
  </si>
  <si>
    <t>T1N-1621</t>
  </si>
  <si>
    <t>CNGLF207L</t>
  </si>
  <si>
    <t>CNG027</t>
  </si>
  <si>
    <t>Fuel Producer: Clean Energy (5481) Facility Name: Seneca Energy II, LLC (71156). New York landfill gas to pipeline-quality biomethane; delivered via pipeline; compressed to CNG in CA</t>
  </si>
  <si>
    <t>T1R-1107</t>
  </si>
  <si>
    <t>LNGLF202L</t>
  </si>
  <si>
    <t>Fuel Producer: Clean Energy (5481) Facility Name: CERF Shelby LLC (71163). CERF Shelby landfill gas to pipeline-quality biomethane; delivered via pipeline; liquefied to LNG in CA</t>
  </si>
  <si>
    <t>T1R-1106</t>
  </si>
  <si>
    <t>CNGLF223L</t>
  </si>
  <si>
    <t>Fuel Producer: Clean Energy (5481) Facility Name: Westside Gas Producers LLC (71151). Michigan landfill gas to pipeline-quality biomethane, delivered via pipeline, liquefied in CA; transported by trucks; re gasified and compressed to L CNG in CA</t>
  </si>
  <si>
    <t>T1R-1100</t>
  </si>
  <si>
    <t>LNGLF203L</t>
  </si>
  <si>
    <t>Fuel Producer: Clean Energy (5481) Facility Name: Seneca Energy II, LLC (71156).New York landfill gas to pipeline-quality biomethane; delivered via pipeline; liquefied to LNG in CA</t>
  </si>
  <si>
    <t>T1R-1109</t>
  </si>
  <si>
    <t>LNGLF200L</t>
  </si>
  <si>
    <t>Fuel Producer: Clean Energy (5481) Facility Name: Westside Gas Producers LLC (71151). Michigan landfill gas to pipeline-quality biomethane; delivered via pipeline; liquefied to LNG in CA</t>
  </si>
  <si>
    <t>T1R-1101</t>
  </si>
  <si>
    <t>LNGLF209L</t>
  </si>
  <si>
    <t>Fuel Producer: Clean Energy (5481) Facility Name: EIF KC Landfill Gas LLC (71155). Kansas City landfill gas to pipeline-quality biomethane; delivered via pipeline; liquefied to LNG in CA</t>
  </si>
  <si>
    <t>T1R-1125</t>
  </si>
  <si>
    <t>CNGLF241</t>
  </si>
  <si>
    <t>Fuel Producer: Athens Services (A431) Facility Name: Irwindale (V5355). Seneca Meadows solid waste landfill  (Waterloo NY) gas to pipeline-quality biomethane; delivered via pipeline to Irwindale  California and compressed to CNG</t>
  </si>
  <si>
    <t>T1N-1546</t>
  </si>
  <si>
    <t>LNGLF210L</t>
  </si>
  <si>
    <t>Montana</t>
  </si>
  <si>
    <t>Fuel Producer: Clean Energy (5481) Facility Name: Montana-Dakota Utilities  Billings Regional Landfill (71193). Montana landfill gas to pipeline-quality biomethane; delivered via pipeline; liquefied to LNG in CA</t>
  </si>
  <si>
    <t>T1R-1225</t>
  </si>
  <si>
    <t>CNGLF231L</t>
  </si>
  <si>
    <t>Fuel Producer: Clean Energy (5481) Facility Name: Montana-Dakota Utilities Billings Regional Landfill (71193). Montana landfill gas to pipeline-quality biomethane, delivered via pipeline, liquefied in CA; transported by trucks; re-gasified and compressed to L-CNG in CA</t>
  </si>
  <si>
    <t>T1R-1224</t>
  </si>
  <si>
    <t>CNGLF217L</t>
  </si>
  <si>
    <t>CNG047</t>
  </si>
  <si>
    <t xml:space="preserve">Pennsylvania </t>
  </si>
  <si>
    <t>Fuel Producer: San Diego Metropolitan Transit Center (S304) Facility Name: Monroeville LFG, LLC (71136). Pennsylvania landfill gas to pipeline-quality biomethane; delivered via pipeline; compressed to CNG in CA</t>
  </si>
  <si>
    <t>T1R-1321</t>
  </si>
  <si>
    <t>LNGLF204L</t>
  </si>
  <si>
    <t>Fuel Producer: Clean Energy (5481) Facility Name: Dallas Clean Energy McCommas Bluff (71009). Texas landfill gas to biomethane; delivered by pipeline; liquefied in Boron, CA</t>
  </si>
  <si>
    <t>T1R-1112</t>
  </si>
  <si>
    <t>LNGLF201L</t>
  </si>
  <si>
    <t>Fuel Producer: Clean Energy (5481) Facility Name: Pinnacle Gas Producers, LLC (71153). Ohio landfill gas to pipeline-quality biomethane; delivered via pipeline; liquefied to LNG in CA</t>
  </si>
  <si>
    <t>T1R-1104</t>
  </si>
  <si>
    <t>CNGLF222</t>
  </si>
  <si>
    <t xml:space="preserve">Fuel Producer: Applied Natural Gas Fuels, Inc. (6174) Facility Name: Needle Mountain LNG PLant (95116). Texas landfill gas to pipeline-quality biomethane; delivered via pipeline; liquefied to LNG in Arizona; transported by trucks to California.  </t>
  </si>
  <si>
    <t>T1N-1383</t>
  </si>
  <si>
    <t>CNGLF227L</t>
  </si>
  <si>
    <t>Fuel Producer: Clean Energy (5481) Facility Name: Dallas Clean Energy McCommas Bluff (71009). Texas landfill gas to biomethane, delivered by pipeline, liquefied in Boron CA; re-gasified and compressed to CNG</t>
  </si>
  <si>
    <t>T1R-1111</t>
  </si>
  <si>
    <t>LNGLF212L</t>
  </si>
  <si>
    <t>LNG019</t>
  </si>
  <si>
    <t>Fuel Producer: Element Markets Renewable Energy, LLC (5877) Facility Name: Blue Skies Energy (71132). Michigan Landfill gas to pipeline-quality biomethane, delivered to California via pipeline for liquefaction</t>
  </si>
  <si>
    <t>T1R-1282</t>
  </si>
  <si>
    <t>CNGLF237L</t>
  </si>
  <si>
    <t>CNG031</t>
  </si>
  <si>
    <t>Fuel Producer: Clean Energy (5481) Facility Name: Westside Gas Prodcuers LLC (71151).  Michigan landfill gas to pipeline-quality biomethane; delivered via pipeline; compressed to CNG in CA</t>
  </si>
  <si>
    <t>T1R-1099</t>
  </si>
  <si>
    <t>CNGLF224L</t>
  </si>
  <si>
    <t>Fuel Producer: Clean Energy (5481) Facility Name: Pinnacle Gas Producers, LLC (71153). Ohio landfill gas to pipeline-quality biomethane, delivered via pipeline, liquefied in CA</t>
  </si>
  <si>
    <t>T1R-1103</t>
  </si>
  <si>
    <t>CNGLF214L</t>
  </si>
  <si>
    <t>CNG057</t>
  </si>
  <si>
    <t>Fuel Producer: Clean Energy (5481) Facility Name: Montana-Dakota Utilities Billings Regional Landfill (71193). Montana landfill gas to pipeline-quality biomethane; delivered via pipeline; compressed to CNG in CA</t>
  </si>
  <si>
    <t>T1R-1223</t>
  </si>
  <si>
    <t>LNGLF207L</t>
  </si>
  <si>
    <t>Fuel Producer: Clean Energy (5481) Facility Name: Complexe Enviro Progressive ltee (71198). Quebec landfill gas to pipeline-quality biomethane; delivered via pipeline; liquefied to LNG in CA</t>
  </si>
  <si>
    <t>T1R-1121</t>
  </si>
  <si>
    <t>CNGLF230L</t>
  </si>
  <si>
    <t>Fuel Producer: Clean Energy (5481) Facility Name: EIF KC Landfill Gas LLC (71155). Kansas City landfill gas to pipeline-quality biomethane, delivered via pipeline, liquefied in CA; transported by trucks; re-gasified and compressed to L-CNG in CA</t>
  </si>
  <si>
    <t>T1R-1124</t>
  </si>
  <si>
    <t>CNGLF249</t>
  </si>
  <si>
    <t>T1N-1667</t>
  </si>
  <si>
    <t>LNGLF206L</t>
  </si>
  <si>
    <t>Washington</t>
  </si>
  <si>
    <t>Fuel Producer: Clean Energy (5481) Facility Name: Cedar Hills Landfill, Bio-Energy, LLC (71109). Washington landfill gas to pipeline-quality biomethane; delivered via pipeline; liquefied to LNG in CA</t>
  </si>
  <si>
    <t>T1R-1118</t>
  </si>
  <si>
    <t>CNGLF254</t>
  </si>
  <si>
    <t>T1N-1661</t>
  </si>
  <si>
    <t>CNGLF206L</t>
  </si>
  <si>
    <t>CNG022</t>
  </si>
  <si>
    <t>Fuel Producer: Clean Energy (5481) Facility Name: Pinnacle Gas Producers, LLC (71153). Ohio landfill gas to pipeline-quality biomethane; delivered via pipeline; compressed to CNG in CA</t>
  </si>
  <si>
    <t>T1R-1102</t>
  </si>
  <si>
    <t>LNGLF219</t>
  </si>
  <si>
    <t>Fuel Producer: High Mountain Fuels, LLC (4293) Facility Name: Altamont Bio-LNG Plant (70526): Tier 2 Method 2B Pathway; Altamont landfill gas delivered via pipeline to High Mountain Fuels; purified to biomethane and liquefied to LNG in California; fuel delivered to Southern California by Truck</t>
  </si>
  <si>
    <t>T2N-1164</t>
  </si>
  <si>
    <t>CNGLF213L</t>
  </si>
  <si>
    <t>CNG029</t>
  </si>
  <si>
    <t>Fuel Producer: Clean Energy (5481) Facility Name: EIF KC Landfill Gas LLC (71155). Kansas City landfill gas to pipeline-quality biomethane; delivered via pipeline; compressed to CNG in CA</t>
  </si>
  <si>
    <t>T1R-1123</t>
  </si>
  <si>
    <t>LNGLF218</t>
  </si>
  <si>
    <t>Fuel Producer: High Mountain Fuels, LLC (4293) Facility Name: Altamont Bio-LNG Plant (70526): Tier 2 Method 2B Pathway; Altamont landfill gas delivered via pipeline to High Mountain Fuels; purified to biomethane and liquefied to LNG in California; fuel delivered to Bay Area by Truck</t>
  </si>
  <si>
    <t>T2N-1162</t>
  </si>
  <si>
    <t>CNGLF208L</t>
  </si>
  <si>
    <t>CNG016</t>
  </si>
  <si>
    <t>Fuel Producer: Clean Energy (5481) Facility Name: Dallas Clean Energy McCommas Bluff (71009). Texas landfill gas to biomethane; delivered by pipeline; compressed in CA</t>
  </si>
  <si>
    <t>T1R-1110</t>
  </si>
  <si>
    <t>CNGLF245</t>
  </si>
  <si>
    <t xml:space="preserve">Louisiana </t>
  </si>
  <si>
    <t>T1N-1759</t>
  </si>
  <si>
    <t>LNGLF217</t>
  </si>
  <si>
    <t>Fuel Producer: High Mountain Fuels, LLC (4293) Facility Name: Altamont Bio-LNG Plant (70526): Tier 2 Method 2B Pathway; Altamont landfill gas delivered via pipeline to High Mountain Fuels; purified to biomethane and liquefied to LNG in California; fuel dispensed on-site</t>
  </si>
  <si>
    <t>T2N-1159</t>
  </si>
  <si>
    <t>CNGLF238</t>
  </si>
  <si>
    <t>T1N-1540</t>
  </si>
  <si>
    <t>CNGLF239</t>
  </si>
  <si>
    <t>T1N-1541</t>
  </si>
  <si>
    <t>CNGLF252</t>
  </si>
  <si>
    <t>T1N-1656</t>
  </si>
  <si>
    <t>CNGLF211L</t>
  </si>
  <si>
    <t>Fuel Producer: Clean Energy (5481) Facility Name: Complexe Enviro Progressive ltee (71198). Quebec landfill gas to pipeline-quality biomethane, delivered via pipeline, liquefied in CA; transported by trucks; re-gasified and compressed to L-CNG in CA</t>
  </si>
  <si>
    <t>T1R-1119</t>
  </si>
  <si>
    <t>CNGLF221L</t>
  </si>
  <si>
    <t>CNG043</t>
  </si>
  <si>
    <t>Fuel Producer: GHI Energy, LLC (6156) Facility Name: Fort Bend Power Producers (shared facility) (7113s). Texas landfill gas to pipeline-quality biomethane, delivered via pipeline, compressed to CNG in CA</t>
  </si>
  <si>
    <t>T1R-1396</t>
  </si>
  <si>
    <t>CNGLF216L</t>
  </si>
  <si>
    <t>CNG042</t>
  </si>
  <si>
    <t>Fuel Producer: San Diego Metropolitan Transit Center (S304) Facility Name: McCarty Road Landfill (L9416). Texas landfill gas to pipeline-quality biomethane, delivered via pipeline, compressed to CNG in CA</t>
  </si>
  <si>
    <t>T1R-1319</t>
  </si>
  <si>
    <t>CNGLF203</t>
  </si>
  <si>
    <t>T1N-1373</t>
  </si>
  <si>
    <t>CNGLF229L</t>
  </si>
  <si>
    <t>Fuel Producer: Clean Energy (5481) Facility Name: Cedar Hills Landfill, Bio-Energy, LLC (71109). Washington landfill gas to pipeline-quality biomethane, delivered via pipeline, liquefied in CA; transported by trucks; re-gasified and compressed to L-CNG in CA</t>
  </si>
  <si>
    <t>T1R-1117</t>
  </si>
  <si>
    <t>CNGLF215L</t>
  </si>
  <si>
    <t>T1R-1318</t>
  </si>
  <si>
    <t>CNGLF201</t>
  </si>
  <si>
    <t>Fuel Producer: GHI Energy, LLC (6156) Facility Name: Fort Bend Power Producers (shared facility) (7113s). Fort Bend landfill gas to pipeline-quality biomethane; delivered via pipeline; compressed to CNG in CA</t>
  </si>
  <si>
    <t>T1N-1346</t>
  </si>
  <si>
    <t>CNGLF202</t>
  </si>
  <si>
    <t xml:space="preserve">Fuel Producer: GHI Energy, LLC (6156) Facility Name: Fort Bend Power Producers (shared facility) (7113s). Fort Bend landfill gas to pipeline-quality biomethane; delivered via pipeline; compressed to CNG in CA
</t>
  </si>
  <si>
    <t>T1N-1347</t>
  </si>
  <si>
    <t>BDC203</t>
  </si>
  <si>
    <t>BDT204</t>
  </si>
  <si>
    <t>T1N-1389</t>
  </si>
  <si>
    <t>CNGLF205</t>
  </si>
  <si>
    <t>T1N-1398</t>
  </si>
  <si>
    <t>ETHM230</t>
  </si>
  <si>
    <t>Fuel Producer: Raízen Energia S/A (3805) Facility Name: Santa Helena (70558): Brazilian sugarcane molasses-to-ethanol pathway, with credit for surplus cogenerated electricity export, and mechanized harvesting</t>
  </si>
  <si>
    <t>T1N-1141</t>
  </si>
  <si>
    <t>ETHM221</t>
  </si>
  <si>
    <t>Producer: BIOSEV S.A. (3869) Facility Name: Usina Cresciumal (71068). Brazilian sugarcane molasses-to-ethanol, with credit for mechanized harvesting, and surplus cogenerated electricity export.</t>
  </si>
  <si>
    <t>T1N-1078</t>
  </si>
  <si>
    <t>ETHS211</t>
  </si>
  <si>
    <t>Fuel Producer: Adecoagro Brasil Participacoes (4192) Facility Name: Adecoagro Vale do Ivinhema Ltda. (70496): Brazilian sugarcane juice-to-ethanol, with credit for electricity co-product export, and mechanized harvesting.</t>
  </si>
  <si>
    <t>T1N-1356</t>
  </si>
  <si>
    <t>BDU224</t>
  </si>
  <si>
    <t>Fuel Producer: Delek Renewables, LLC (5998) Facility Name: Delek Renewables Cleburne Biodiesel Plant (81398): High energy rendered Used Cooking Oil (UCO), Biodiesel produced in Texas, shipped by rail to California</t>
  </si>
  <si>
    <t>T1N-1493</t>
  </si>
  <si>
    <t>CNGLF204</t>
  </si>
  <si>
    <t>T1N-1397</t>
  </si>
  <si>
    <t>CNGLF200</t>
  </si>
  <si>
    <t>T1N-1338</t>
  </si>
  <si>
    <t>CNGLF218L</t>
  </si>
  <si>
    <t>CNG045</t>
  </si>
  <si>
    <t>Fuel Producer: San Diego Metropolitan Transit Center (S304) Facility Name: BFI Usine de Triage Lachenaie Ltd (C3779). Quebec, Canada landfill gas to pipeline-quality biomethane; delivered via pipeline; compressed to CNG in CA</t>
  </si>
  <si>
    <t>T1R-1322</t>
  </si>
  <si>
    <t>CNGLF212L</t>
  </si>
  <si>
    <t>CNG048</t>
  </si>
  <si>
    <t>Fuel Producer: Clean Energy (5481) Facility Name: Complexe Enviro Progressive ltee (71198). Quebec landfill gas to pipeline-quality biomethane; delivered via pipeline; compressed to CNG in CA</t>
  </si>
  <si>
    <t>T1R-1120</t>
  </si>
  <si>
    <t>CNGLF220L</t>
  </si>
  <si>
    <t>CNG050</t>
  </si>
  <si>
    <t>Fuel Producer: SunLine Transit Agency (S317) Facility Name: Sunline Transit (H2505). Quebec, Canada landfill gas to pipeline-quality biomethane; delivered via pipeline; compressed to CNG in CA</t>
  </si>
  <si>
    <t>T1R-1359</t>
  </si>
  <si>
    <t>ETHS222</t>
  </si>
  <si>
    <t>Fuel Producer: Glencane Bioenergia SA (4429) Facility Name: Glencane Bioenergia SA (71008). Brazilian sugarcane juice-based ethanol, with credit for surplus cogenerated electricity exports, and mechanized harvesting.</t>
  </si>
  <si>
    <t>T1N-1096</t>
  </si>
  <si>
    <t>ETHM227</t>
  </si>
  <si>
    <t>Fuel Producer: Usina Alta Mogiana S/A (4225) Facility Name: Usina Alta Mogiana S.A. - Acucar e Alcool (70498): Brazilian sugarcane juice-to-ethanol, with credit for surplus cogenerated electricity export, and mechanized harvesting.</t>
  </si>
  <si>
    <t>T1N-1636</t>
  </si>
  <si>
    <t>ETHS209</t>
  </si>
  <si>
    <t>Fuel Producer: USJ Açúcar e Álcool SA (3878) Facility Name: USJ Açúcar e Álcool S/A (70441): Brazilian sugarcane juice-to-ethanol, with credit for mechanized harvesting.</t>
  </si>
  <si>
    <t>T1N-1085</t>
  </si>
  <si>
    <t>CNGLF210L</t>
  </si>
  <si>
    <t>CNG009_1</t>
  </si>
  <si>
    <t>Fuel Producer: Clean Energy (5481) Facility Name: Cedar Hills Landfill, Bio-Energy, LLC (71109). Washington landfill gas to pipeline-quality biomethane; delivered via pipeline; compressed to CNG in CA</t>
  </si>
  <si>
    <t>T1R-1116</t>
  </si>
  <si>
    <t>ETHS207</t>
  </si>
  <si>
    <t>Fuel Producer: BUNGE ACUCAR E BIOENERGIA LTDA (3858) Facility Name: USINA OUROESTE AÇÚCAR E ÁLCOOL LTDA (70483): Brazilian sugarcane juice-to-ethanol, with credit for electricity co-product export, and mechanized harvesting.</t>
  </si>
  <si>
    <t>T1N-1191</t>
  </si>
  <si>
    <t>BDC202</t>
  </si>
  <si>
    <t>ETHS200</t>
  </si>
  <si>
    <t>Fuel Producer: BUNGE ACUCAR E BIOENERGIA LTDA (3858) Facility Name: USINA MOEMA AÇÚCAR E ÁLCOOL LTDA (70386). Brazilian sugarcane juice-to-ethanol, with credit for electricity co-product export, and mechanized harvesting.</t>
  </si>
  <si>
    <t>T1N-1187</t>
  </si>
  <si>
    <t>BDU217</t>
  </si>
  <si>
    <t>Mississippi</t>
  </si>
  <si>
    <t>BDU216</t>
  </si>
  <si>
    <t>Fuel Producer: Rothsay, A Division of Darling International Canada Inc. (6190) Facility Name: Rothsay Biodiesel (83210). High energy rendered Used Cooking Oil (UCO), Biodiesel produced in Canada, shipped by rail and truck to California</t>
  </si>
  <si>
    <t>T1N-1503</t>
  </si>
  <si>
    <t>BDU210L</t>
  </si>
  <si>
    <t>BIOD038</t>
  </si>
  <si>
    <t>Used Cooking Oil (Global)</t>
  </si>
  <si>
    <t>Spain</t>
  </si>
  <si>
    <t xml:space="preserve">Fuel Producer: Biocom Energia (6099) Facility Name: Biocom Energia (81607): Low-free fatty acids (Used Cooking Oil) sourced from Rest of the World where “cooking” is required;  Biodiesel Produced in Spain </t>
  </si>
  <si>
    <t>T2R-1041</t>
  </si>
  <si>
    <t>ETHM229</t>
  </si>
  <si>
    <t>Fuel Producer: Copersucar (3702) Facility Name: Pedra Agroindustrial S.A. (70415): Brazilian sugarcane molasses-to-ethanol pathway, with credit for surplus cogenerated electricity export, and mechanized harvesting.</t>
  </si>
  <si>
    <t>T1N-1467</t>
  </si>
  <si>
    <t>BDU212L</t>
  </si>
  <si>
    <t>BIOD040</t>
  </si>
  <si>
    <t>Fuel Producer: Universal Biofuels Private, Ltd (6213) Facility Name: Universal Biofuels Private, Ltd (82702): Used Cooking Oil sourced world-wide where “cooking” is required; Biodiesel Produced in Andhra Pradesh, India; biomass (rice husks); grid and backup diesel generator electricity</t>
  </si>
  <si>
    <t>T1R-1365</t>
  </si>
  <si>
    <t>ETHM209L</t>
  </si>
  <si>
    <t>ETHM013</t>
  </si>
  <si>
    <t>Fuel Producer: Copersucar (3702) Facility Name: Cocal - Comércio Indústria Canaã Açucar e Alcool Ltda. (70419). Brazilian sugarcane by-product molasses-based ethanol with average production processes, with credit for electricity cogeneration and surplus export, and mechanization</t>
  </si>
  <si>
    <t>T1R-1264</t>
  </si>
  <si>
    <t>BDU213</t>
  </si>
  <si>
    <t>Oregon</t>
  </si>
  <si>
    <t>Fuel Producer: SeQuential (6129) Facility Name: SeQuential-Pacific Biodiesel, LLC. (83525): Raw Used Cooking Oil and Rendered Used Cooking Oil from close source (within 500 miles) to Biodiesel produced in Oregon</t>
  </si>
  <si>
    <t>T1N-1306</t>
  </si>
  <si>
    <t>T1R-1259</t>
  </si>
  <si>
    <t>ETHM201</t>
  </si>
  <si>
    <t>Fuel Producer: BIOSEV S.A. (3869) Facility Name: Usina Santa Elisa (71070). Brazilian sugarcane by-product molasses-based ethanol, with credit for electricity co-product export, and mechanized harvesting.</t>
  </si>
  <si>
    <t>T1N-1079</t>
  </si>
  <si>
    <t>ETHS233</t>
  </si>
  <si>
    <t>Fuel Producer: Copersucar (3702) Facility Name: Pedra Agroindustrial S.A. (70415): Brazilian sugarcane juice-to-ethanol pathway, with credit for surplus cogenerated electricity export, and mechanized harvesting.</t>
  </si>
  <si>
    <t>T1N-1466</t>
  </si>
  <si>
    <t>ETHS227</t>
  </si>
  <si>
    <t>Fuel Producer: Noble Brasil S.A. (4232) Facility Name: Noble Brasil S/A - NBSA (UM) (70528): Brazilian sugarcane juice-based ethanol, with credit for surplus cogenerated electricity exports, and mechanized harvesting.</t>
  </si>
  <si>
    <t>T1N-1063</t>
  </si>
  <si>
    <t>ETHS205L</t>
  </si>
  <si>
    <t>ETHM211L</t>
  </si>
  <si>
    <t>ETHM017</t>
  </si>
  <si>
    <t>Fuel Producer: Copersucar (3702) Facility Name: Pioneiros Bioenergia S.A. (70430). Brazilian sugarcane by-product molasses-based ethanol with average production processes, with credit for electricity cogeneration and surplus export, and mechanization</t>
  </si>
  <si>
    <t>T1R-1305</t>
  </si>
  <si>
    <t>ETHM233</t>
  </si>
  <si>
    <t>Fuel Producer: Raízen Energia S/A (3805) Facility Name: Univalem (70550): Brazilian sugarcane molasses-to-ethanol pathway, with credit for mechanized harvesting</t>
  </si>
  <si>
    <t>T1N-1147</t>
  </si>
  <si>
    <t>ETHM225</t>
  </si>
  <si>
    <t>Fuel Producer: Copersucar (3702) Facility Name: Usina Iacanga Açúcar e Álcool Ltda. (70398): Brazilian sugarcane molasses-to-ethanol, with credit for surplus cogenerated electricity export, and mechanized harvesting.</t>
  </si>
  <si>
    <t>T1N-1469</t>
  </si>
  <si>
    <t>ETHM212L</t>
  </si>
  <si>
    <t>ETHM220</t>
  </si>
  <si>
    <t>Fuel Producer: Raízen Energia S/A (3805) Facility Name: Ipaussu (71058): Brazilian sugarcane molasses-to-ethanol, with credit for mechanized harvesting, and surplus cogenerated electricity export.</t>
  </si>
  <si>
    <t>T1N-1135</t>
  </si>
  <si>
    <t>ETHM216</t>
  </si>
  <si>
    <t>Fuel Producer: Raízen Energia S/A (3805) Facility Name: Bonfim (70548) - Ethanol production from Brazilian sugarcane by-product molasses feedstock, with credit for electricity co-product export, and mechanized harvesting.</t>
  </si>
  <si>
    <t>T1N-1143</t>
  </si>
  <si>
    <t>ETHS217</t>
  </si>
  <si>
    <t>Fuel Producer: Guarani SA (3890) Facility Name: Usina Vertente Ltda. (70447): Brazilian sugarcane juice-based ethanol, with credit for surplus cogenerated electricity exports, and mechanized harvesting.</t>
  </si>
  <si>
    <t>T1N-1372</t>
  </si>
  <si>
    <t>ETHS201</t>
  </si>
  <si>
    <t>Fuel Producer: CEVASA - Central Energetica Vale do Sapucai (3666) Facility Name: CEVASA - Central Energetica Vale do Sapucai (70701).  Brazilian sugarcane juice-to-ethanol, with credit for electricity co-product export, and mechanized harvesting.</t>
  </si>
  <si>
    <t>T1N-1354</t>
  </si>
  <si>
    <t>BDU215</t>
  </si>
  <si>
    <t>ETHS229</t>
  </si>
  <si>
    <t>Fuel Producer: Copersucar (3702) Facility Name: Usina Iacanga Açúcar e Álcool Ltda. (70398): Brazilian sugarcane juice-to-ethanol, with credit for surplus cogenerated electricity export, and mechanized harvesting.</t>
  </si>
  <si>
    <t>T1N-1468</t>
  </si>
  <si>
    <t>ETHM226</t>
  </si>
  <si>
    <t>Fuel Producer: Raízen Energia S/A (3805) Facility Name: Serra (70559): Brazilian sugarcane molasses-to-ethanol, with credit for surplus cogenerated electricity export, and mechanized harvesting.</t>
  </si>
  <si>
    <t>T1N-1134</t>
  </si>
  <si>
    <t>ETHM213L</t>
  </si>
  <si>
    <t>ETHM010</t>
  </si>
  <si>
    <t>Fuel Producer: Abengoa Bioenergia Agroindustria Ltda (3924) Facility Name: Abengoa - São Luiz (70473). Brazilian sugarcane by-product molasses-based ethanol, with credit for electricity co-product export, and mechanized harvesting</t>
  </si>
  <si>
    <t>T2R-1015</t>
  </si>
  <si>
    <t>ETHM232</t>
  </si>
  <si>
    <t>Guatemala</t>
  </si>
  <si>
    <t>Fuel Producer: Bio Etanol, S.A. (5834) Facility Name: Bio Etanol (Concepcion), S.A. (71037): Guatemalan sugarcane by-product molasses-based ethanol with average production processes and co-product credit for surplus electricity export, and mechanized harvesting</t>
  </si>
  <si>
    <t>T1N-1722</t>
  </si>
  <si>
    <t>ETHS216</t>
  </si>
  <si>
    <t>Fuel Producer: Odebrecht Agroindustrial SA (5580) Facility Name: Alto Taquari (71019). Brazilian sugarcane juice-based ethanol, with credit for surplus cogenerated electricity exports, and mechanized harvesting.</t>
  </si>
  <si>
    <t>T1N-1375</t>
  </si>
  <si>
    <t>ETHS203L</t>
  </si>
  <si>
    <t>ETHM231</t>
  </si>
  <si>
    <t>Fuel Producer: Bio Etanol, S.A. (5834) Facility Name: Bio Etanol (Pantaleon), S.A. (71037): Guatemalan sugarcane by-product molasses-based ethanol with average production processes and electricity co-product credit</t>
  </si>
  <si>
    <t>T1N-1721</t>
  </si>
  <si>
    <t>BDU207L</t>
  </si>
  <si>
    <t>BIOD027</t>
  </si>
  <si>
    <t>Fuel Producer: FutureFuel Chemical Company (4664) Facility Name: FutureFuel Chemical Company (82612): North American Used Cooking Oil (UCO); Biodiesel Produced in Arkansas</t>
  </si>
  <si>
    <t>T1R-1093</t>
  </si>
  <si>
    <t>BDU205</t>
  </si>
  <si>
    <t>BDU226</t>
  </si>
  <si>
    <t>T1N-1734</t>
  </si>
  <si>
    <t>BDU223</t>
  </si>
  <si>
    <t>Fuel Producer: REG Newton, LLC (3514) Facility Name: REG Newton, LLC (80162): High energy rendered Used Cooking Oil (UCO), Biodiesel produced in Iowa and transported by rail to California</t>
  </si>
  <si>
    <t>T1N-1707</t>
  </si>
  <si>
    <t>ETHM203L</t>
  </si>
  <si>
    <t>ETHS204L</t>
  </si>
  <si>
    <t>BDU218</t>
  </si>
  <si>
    <t>Fuel Producer: BIOX Canada Limited (3758) Facility Name: BIOX Canada Limited (80236): High energy rendered Used Cooking Oil (UCO), Biodiesel produced in Hamilton, Ontario and transported by rail to California</t>
  </si>
  <si>
    <t>T1N-1610</t>
  </si>
  <si>
    <t>BDU208L</t>
  </si>
  <si>
    <t>BIOD036</t>
  </si>
  <si>
    <t>Used Cooking Oil (Spain)</t>
  </si>
  <si>
    <t xml:space="preserve">Fuel Producer: Biocom Energia (6099) Facility Name: Biocom Energia (81607): Spain sourced low-free fatty acids (Used Cooking Oil) where “cooking” is required; Biodiesel Produced in Spain </t>
  </si>
  <si>
    <t>T2R-1039</t>
  </si>
  <si>
    <t>BDU209L</t>
  </si>
  <si>
    <t>BIOD037</t>
  </si>
  <si>
    <t>Used Cooking Oil (Europe)</t>
  </si>
  <si>
    <t xml:space="preserve">Fuel Producer: Biocom Energia (6099) Facility Name: Biocom Energia (81607): European sourced low-free fatty acids (Used Cooking Oil) where “cooking” is required; Biodiesel Produced in Spain </t>
  </si>
  <si>
    <t>T2R-1040</t>
  </si>
  <si>
    <t>BDU219</t>
  </si>
  <si>
    <t>T1N-1602</t>
  </si>
  <si>
    <t>BDU230</t>
  </si>
  <si>
    <t>T1N-1751</t>
  </si>
  <si>
    <t>ETHM204L</t>
  </si>
  <si>
    <t>ETHSS200L</t>
  </si>
  <si>
    <t>ETHB001</t>
  </si>
  <si>
    <t>Sugarcane Straw</t>
  </si>
  <si>
    <t>Fuel Producer: GranBio Investimentos S.A (6260) Facility Name: Bioflex AgroIndustrial SA (71192). Brazilian sugarcane straw residue-based cellulosic ethanol, with credit for electricity cogeneration and surplus export</t>
  </si>
  <si>
    <t>T2R-1050</t>
  </si>
  <si>
    <t>ETHCS200L</t>
  </si>
  <si>
    <t>ETHB002</t>
  </si>
  <si>
    <t>Corn Stover</t>
  </si>
  <si>
    <t>Fuel Producer: Abengoa Bioenergy Biomass of Kansas (6254) Facility Name: Abengoa Bioenergy Biomass of Kansas, LLC (71183). Corn Stover residue-based cellulosic ethanol with electricity co-product credit</t>
  </si>
  <si>
    <t>T2R-1011</t>
  </si>
  <si>
    <t>ETHG213L</t>
  </si>
  <si>
    <t>ETHG022</t>
  </si>
  <si>
    <t>Fuel Producer: California Ethanol &amp; Power [CE+P] IV1 (C088) Facility Name: CE+P IV1 (90‐08). Sweet Sorghum to ethanol, mechanized harvesting, Electricity credit, CNG co-product</t>
  </si>
  <si>
    <t>T2R-1038</t>
  </si>
  <si>
    <t>ETHWS200L</t>
  </si>
  <si>
    <t>ETHB003</t>
  </si>
  <si>
    <t>Wheat Straw</t>
  </si>
  <si>
    <t>Fuel Producer: Abengoa Bioenergy Biomass of Kansas (6254) Facility Name: Abengoa Bioenergy Biomass of Kansas, LLC (71183). Wheat Straw residue-based cellulosic ethanol with electricity co-product credit</t>
  </si>
  <si>
    <t>T2R-1077</t>
  </si>
  <si>
    <t>ETHS202L</t>
  </si>
  <si>
    <t>ETHS026</t>
  </si>
  <si>
    <t>Fuel Producer: California Ethanol &amp; Power [CE+P] IV1 (C088) Facility Name: CE+P IV1 (90‐08). California Sugarcane to ethanol, mechanized harvesting, Electricity credit, CNG co-product</t>
  </si>
  <si>
    <t>T1R-1178</t>
  </si>
  <si>
    <t>ETHWB200L</t>
  </si>
  <si>
    <t>ETHWB002</t>
  </si>
  <si>
    <t>Fuel Producer: Pacific Ethanol Holding Co LLC (3697) Facility Name: Pacific Ethanol Stockton LLC (70319). California, Dry Mill, Waste Wine Ethanol, NG</t>
  </si>
  <si>
    <t>BDU220</t>
  </si>
  <si>
    <t>T1N-1711</t>
  </si>
  <si>
    <t>BDU227</t>
  </si>
  <si>
    <t>T1N-1733</t>
  </si>
  <si>
    <t>BDU211L</t>
  </si>
  <si>
    <t>BIOD029</t>
  </si>
  <si>
    <t xml:space="preserve">Fuel Producer: Consolidated Biofuels Ltd. (3919) Facility Name: Consolidated Biofuels Ltd. (80304): North American low-free fatty acids (Used Cooking Oil) where “cooking” is required; Biodiesel Produced in Canada </t>
  </si>
  <si>
    <t>T1R-1058</t>
  </si>
  <si>
    <t>CNGLF219L</t>
  </si>
  <si>
    <t>CNG010</t>
  </si>
  <si>
    <t>Fuel Producer: San Diego Metropolitan Transit Center (S304) Facility Name: Cedar Hills Landfill, LLC (71136). Washington landfill gas to pipeline-quality biomethane; delivered via pipeline; compressed to CNG in CA</t>
  </si>
  <si>
    <t xml:space="preserve">T1R-1324
</t>
  </si>
  <si>
    <t>BDU214</t>
  </si>
  <si>
    <t>Fuel Producer: REG Grays Harbor, LLC (6326) Facility Name: REG Grays Harbor, LLC (82954).  Used Cooking Oil (UCO) to Biodiesel produced in Washington, where cooking is not required; BD transported by rail to California</t>
  </si>
  <si>
    <t>T1N-1562</t>
  </si>
  <si>
    <t>BDU222</t>
  </si>
  <si>
    <t>T1N-1666</t>
  </si>
  <si>
    <t>ETHCS201L</t>
  </si>
  <si>
    <t>ETHB004</t>
  </si>
  <si>
    <t>Fuel Producer: Poet DSM Project Liberty LLC (6232) Facility Name: Poet DSM Project Liberty LLC (71164). Corn Stover residue-based cellulosic ethanol with surplus steam and biogas export co-product credits</t>
  </si>
  <si>
    <t>T2R-1047</t>
  </si>
  <si>
    <t>ETHB200L</t>
  </si>
  <si>
    <t>ETHBE001</t>
  </si>
  <si>
    <t>Sugarbeets</t>
  </si>
  <si>
    <t>Fuel Producer: Tracy Renewable Energy LLC (T534) Facility Name: Tracy Renewable Energy LLC (A0640): Ethanol Produced from California Energy Beets using biogas derived from anaerobic digestion of green wastes, manure and glycerin; with credit for avoided waste management and co-products (compost and animal feed).</t>
  </si>
  <si>
    <t>T2R-1105</t>
  </si>
  <si>
    <t>RDFRP200L</t>
  </si>
  <si>
    <t>RNWD028</t>
  </si>
  <si>
    <t>Fuel Producer: Ensyn Technologies Inc. (6179) Facility Name: Ensyn Ontario Facility (82219). Renewable diesel from forest residues via pyrolysis and co-processing of bio oil. Bio oil transport by rail to CA</t>
  </si>
  <si>
    <t>T2R-1070</t>
  </si>
  <si>
    <t>RDU202</t>
  </si>
  <si>
    <t>Fuel Producer: Diamond Green Diesel Holdings LLC (6072) Facility Name: Diamond Green Diesel LLC (81496): Renewable Diesel produced from U.S. Used Cooking Oil, Fuel produced in Louisiana and transported to California</t>
  </si>
  <si>
    <t>RDU202R1</t>
  </si>
  <si>
    <t>RDU200L</t>
  </si>
  <si>
    <t>RNWD009</t>
  </si>
  <si>
    <t>Asian Used Cooking Oil</t>
  </si>
  <si>
    <t>Fuel Producer: Neste Singapore Pte Ltd (4137) Facility Name: Neste Singapore (80327). Asian Used Cooking Oil to Renewable Diesel Produced in Singapore.</t>
  </si>
  <si>
    <t>T2R-1117</t>
  </si>
  <si>
    <t>BDU203</t>
  </si>
  <si>
    <t>North American Used Cooking Oil</t>
  </si>
  <si>
    <t>T1N-1384</t>
  </si>
  <si>
    <t>BDU231</t>
  </si>
  <si>
    <t>T2N-1192</t>
  </si>
  <si>
    <t>BDU206</t>
  </si>
  <si>
    <t>Fuel Producer: American Biodiesel, Inc., dba Community Fuels (4935) Facility Name: Community Fuels Port of Stockton (82728): California high energy rendered Used Cooking Oil (UCO); Biodiesel Produced in California</t>
  </si>
  <si>
    <t>T1N-1343</t>
  </si>
  <si>
    <t>BDU201</t>
  </si>
  <si>
    <t>San Diego, California</t>
  </si>
  <si>
    <t>Fuel Producer: New Leaf Biofuel (7768) Facility Name: New Leaf Biofuel (83541). Off-site Rendered Used Cooking Oil Biodiesel Produced in California</t>
  </si>
  <si>
    <t>T1N-1403</t>
  </si>
  <si>
    <t>BDU229</t>
  </si>
  <si>
    <t>T2N-1154</t>
  </si>
  <si>
    <t>BDU204</t>
  </si>
  <si>
    <t>T2N-1107</t>
  </si>
  <si>
    <t>BDU202</t>
  </si>
  <si>
    <t>T2N-1116</t>
  </si>
  <si>
    <t>Diesel</t>
  </si>
  <si>
    <t>Crude Oil</t>
  </si>
  <si>
    <t>HYGFLF201L</t>
  </si>
  <si>
    <t>HYGN009</t>
  </si>
  <si>
    <t>Fossil NG &amp; Landfill Gas</t>
  </si>
  <si>
    <t>Fuel Producer: LytEn (L700) Facility Name: LytEn (K4933). North American fossil NG and landfill gas  to hydrogen production via cracking of methane and transport by tube trailer</t>
  </si>
  <si>
    <t>T2R-1036</t>
  </si>
  <si>
    <t>HYGFLF200L</t>
  </si>
  <si>
    <t>HYGN007</t>
  </si>
  <si>
    <t>Fuel Producer: LytEn (L700) Facility Name: LytEn (K4933). North American fossil NG and landfill gas to on-site hydrogen production via cracking of methane</t>
  </si>
  <si>
    <t>T2R-1034</t>
  </si>
  <si>
    <t>HYGE200L</t>
  </si>
  <si>
    <t>HYGN006</t>
  </si>
  <si>
    <t>Solar Elericity via Electrolysis</t>
  </si>
  <si>
    <t>Fuel Producer: Alameda-Contra Costa Transit District (A149) Facility Name: Division 2 (F1600).  Hydrogen production via electrolysis using solar electricity</t>
  </si>
  <si>
    <t>T2R-1080</t>
  </si>
  <si>
    <t>HYGLF200L</t>
  </si>
  <si>
    <t>HYGN010</t>
  </si>
  <si>
    <t>Fuel Producer: LytEn (L700) Facility Name: LytEn (K4933).  Landfill gas to hydrogen production via cracking of methane and transport by tube trailer</t>
  </si>
  <si>
    <t>T2R-1033</t>
  </si>
  <si>
    <t>HYGLF201L</t>
  </si>
  <si>
    <t>HYGN008</t>
  </si>
  <si>
    <t>Fuel Producer: LytEn (L700) Facility Name: LytEn (K4933). Landfill gas to on-site hydrogen production via cracking of methane</t>
  </si>
  <si>
    <t>T2R-1035</t>
  </si>
  <si>
    <t>Electricity</t>
  </si>
  <si>
    <t>HSAD Food &amp; Green Waste</t>
  </si>
  <si>
    <t>CNGDD201</t>
  </si>
  <si>
    <t>CARBOB</t>
  </si>
  <si>
    <t xml:space="preserve"> Certification Date</t>
  </si>
  <si>
    <t>Fuel Type</t>
  </si>
  <si>
    <t>Feedstock</t>
  </si>
  <si>
    <t>Facility Location</t>
  </si>
  <si>
    <t>Class</t>
  </si>
  <si>
    <t>Grand Total</t>
  </si>
  <si>
    <t>Fuel Category</t>
  </si>
  <si>
    <t>Bio-CNG</t>
  </si>
  <si>
    <t>Bio-LNG</t>
  </si>
  <si>
    <t>CNG</t>
  </si>
  <si>
    <t>LNG</t>
  </si>
  <si>
    <t>FT Diesel</t>
  </si>
  <si>
    <t>T1N-1627</t>
  </si>
  <si>
    <t>LNGLF221</t>
  </si>
  <si>
    <t>T1N-1628</t>
  </si>
  <si>
    <t>CNGLF255</t>
  </si>
  <si>
    <t>Ethanol - Cellulosic</t>
  </si>
  <si>
    <t>Corn Oil from Wet DGS</t>
  </si>
  <si>
    <t>UCO</t>
  </si>
  <si>
    <t>T1N-1480</t>
  </si>
  <si>
    <t>ETHS239</t>
  </si>
  <si>
    <t>T1N-1481</t>
  </si>
  <si>
    <t>ETHM237</t>
  </si>
  <si>
    <t>T1N-1482</t>
  </si>
  <si>
    <t>ETHS238</t>
  </si>
  <si>
    <t>T1N-1483</t>
  </si>
  <si>
    <t xml:space="preserve">Molasses </t>
  </si>
  <si>
    <t>ETHM236</t>
  </si>
  <si>
    <t>T1N-1484</t>
  </si>
  <si>
    <t xml:space="preserve">Sugarcane </t>
  </si>
  <si>
    <t>ETHS237</t>
  </si>
  <si>
    <t>T1N-1485</t>
  </si>
  <si>
    <t>ETHM235</t>
  </si>
  <si>
    <t>T1N-1782</t>
  </si>
  <si>
    <t>ETHS236</t>
  </si>
  <si>
    <t>T1N-1784</t>
  </si>
  <si>
    <t>ETHS235</t>
  </si>
  <si>
    <t>California Tallow</t>
  </si>
  <si>
    <t>Fuel Producer: Crimson Renewable Energy LP (4814) Facility Name: Crimson Renewable Energy Bakersfield Biodiesel Plant (80174): Average California Sourced Corn Oil from Wet DGS of a Dry Mill Corn Ethanol Plant to Biodiesel Produced in California (Provisional)</t>
  </si>
  <si>
    <t>T1N-1651</t>
  </si>
  <si>
    <t>CNGLF260</t>
  </si>
  <si>
    <t/>
  </si>
  <si>
    <t>T1N-1654</t>
  </si>
  <si>
    <t>LNGLF224</t>
  </si>
  <si>
    <t>T1N-1655</t>
  </si>
  <si>
    <t>Shell Energy North America (6154); JDP Renewables (L6161); Jefferson David Parish Sanitary landfill gas to pipeline-quality biomethane; delivered via pipeline to Clean Energy Ehrenberg; liquefied to LNG in Arizona; re-gasified in California (Provisional)</t>
  </si>
  <si>
    <t>CNGLF259</t>
  </si>
  <si>
    <t>T1N-1659</t>
  </si>
  <si>
    <t>LNGLF223</t>
  </si>
  <si>
    <t>T1N-1660</t>
  </si>
  <si>
    <t>CNGLF258</t>
  </si>
  <si>
    <t>T1N-1664</t>
  </si>
  <si>
    <t>LNGLF222</t>
  </si>
  <si>
    <t>T1N-1665</t>
  </si>
  <si>
    <t>CNGLF257</t>
  </si>
  <si>
    <t>BDC212</t>
  </si>
  <si>
    <t>Fuel Producer: Clean Energy (5481); Facility Name: Canton Renewables (71041); Sauk Trail Hills landfill gas to pipeline-quality biomethane; delivered via pipeline to Clean Energy Boron; liquefied to LNG in California</t>
  </si>
  <si>
    <t>Fuel Producer: Clean Energy (5481); Facility Name: Canton Renewables (71041); Sauk Trail Hills landfill gas to pipeline-quality biomethane; delivered via pipeline to Clean Energy Boron; liquefied to LNG in California; re-gassified to L-CNG in California</t>
  </si>
  <si>
    <t>Fuel Producer: Shell Energy North America (6154); Facility Name: JDP Renewables (L6161); Jefferson David Parish Sanitary landfill gas to pipeline-quality biomethane; delivered via pipeline to CNG Stations in California (Provisional)</t>
  </si>
  <si>
    <t>Fuel Producer: Copersucar (3702); Facility Name: Usina São José da Estiva S.A. - Açúcar e Álcool (70431); Brazilian sugarcane juice-to-ethanol, with credit for mechanized harvesting.</t>
  </si>
  <si>
    <t>Fuel Producer: Copersucar (3702);  Facility Name: Usina São José da Estiva S.A. - Açúcar e Álcool (70431); Brazilian sugarcane molasses-to-ethanol, with credit for mechanized harvesting and electricity credit.</t>
  </si>
  <si>
    <t>Fuel Producer: Copersucar (3702); Facility Name: Usina Santa Adélia S.A. (70404); Brazilian sugarcane juice-to-ethanol, with credit for mechanized harvesting.</t>
  </si>
  <si>
    <t>Fuel Producer: Copersucar (3702); Facility Name: Usina Santa Adélia S.A. (70404); Brazilian sugarcane molasses-to-ethanol, with credit for mechanized harvesting.</t>
  </si>
  <si>
    <t>Fuel Producer: Copersucar (3702);  Facility Name: Pioneiros Bioenergia S.A. (70430); Brazilian sugarcane juice-to-ethanol, with credit for mechanized harvesting.</t>
  </si>
  <si>
    <t>Fuel Producer: Copersucar (3702); Facility Name: Pioneiros Bioenergia S.A. (70430); Brazilian sugarcane molasses-to-ethanol, with credit for mechanized harvesting.</t>
  </si>
  <si>
    <t>Fuel Producer: Shell Energy North America (6154); Facility Name: JDP Renewables (L6161); Jefferson David Parish Sanitary landfill gas to pipeline-quality biomethane; delivered via pipeline to Clean Energy Ehrenberg; liquefied to LNG in Arizona (Provisional)</t>
  </si>
  <si>
    <t>Fuel Producer: Shell Energy North America (6154); Facility Name: East Texas Renewables (F2942); Greenwood Farms landfill gas to pipeline-quality biomethane; delivered via pipeline to Clean Energy Ehrenberg; liquefied to LNG in Arizona (Provisional)</t>
  </si>
  <si>
    <t>Fuel Producer: Shell Energy North America (6154); Facility Name: East Texas Renewables (F2942); Greenwodd Farms landfill gas to pipeline-quality biomethane; delivered via pipeline to Clean Energy Ehrenberg; liquefied to LNG in Arizona; re-gasified in California (Provisional)</t>
  </si>
  <si>
    <t>Fuel Producer: Shell Energy North America (6154); Facility Name: Cambrian Energy/Southtex Fort Smith Treaters (C5950); Fort Smith landfill gas to pipeline-quality biomethane; delivered via pipeline to Clean Energy Ehrenberg; liquefied to LNG in Arizona (Provisional)</t>
  </si>
  <si>
    <t>Fuel Producer: Shell Energy North America (6154);  Facility Name: Cambrian Energy/Southtex Fort Smith Treaters (C5950); Fort Smith landfill gas to pipeline-quality biomethane; delivered via pipeline to Clean Energy Ehrenberg; liquefied to LNG in Arizona; re-gasified and compressed in California (Provisional)</t>
  </si>
  <si>
    <t>Fuel Producer: Raízen Energia S/A (3805); Facility Name: Gasa (70551); Raizen Energia S.A., Usina Gasa, Sao Paulo, Brazil. Brazilian sugarcane -to-ethanol, with credit for mechanized harvesting</t>
  </si>
  <si>
    <t>Fuel Producer: Usina Batatais S/A - Açúcar e Álcool (6446); Facility Name: Usina Batatais S.A. - Açucar e Álcool - Batatais Unit (70408); Brazilian sugarcane juice-based ethanol, with credit for mechanized harvesting.</t>
  </si>
  <si>
    <t>Fuel Producer: Usina Batatais S/A - Açúcar e Álcool (6446); Facility Name: Usina Batatais S.A. - Açucar e Álcool (70409); Brazilian sugarcane juice-based ethanol, with credit for mechanized harvesting.</t>
  </si>
  <si>
    <t>T1N-1771</t>
  </si>
  <si>
    <t>Fuel Producer: EM Gas Marketing, LLC (6287); Facility Name: Fresh Kills Landfill EMGM (7120t); Fresh Kills landfill gas to pipeline-quality biomethane; delivered via pipeline to Orange County Transportation Authority and TruStar CNG Stations in California</t>
  </si>
  <si>
    <t>CNGLF262</t>
  </si>
  <si>
    <t>T1N-1775</t>
  </si>
  <si>
    <t>CNGLF261</t>
  </si>
  <si>
    <t>T1N-1755</t>
  </si>
  <si>
    <t>Fuel Producer: REG New Boston, LLC (6067); Facility Name: REG New Boston, LLC (81490); High energy rendered Used Cooking Oil (UCO), Biodiesel produced in Texas and transported by rail to California</t>
  </si>
  <si>
    <t>BDU232</t>
  </si>
  <si>
    <t>T2N-1191</t>
  </si>
  <si>
    <t>Fuel Producer: USL Parallel Products of California (4018); Facility Name: USL Parallel Products of California (70122); Tier 2 Method 2B Pathway: Ethanol derived from recycled beverages in Rancho Cucamonga, California</t>
  </si>
  <si>
    <t>Waste Beverage</t>
  </si>
  <si>
    <t>ETHWB201</t>
  </si>
  <si>
    <t>T1N-1693</t>
  </si>
  <si>
    <t>Fuel Producer: Copersucar (3702); Facility Name: Usina Santa Lúcia (70426); Brazilian sugarcane juice-to-ethanol pathway, with credit for mechanized harvesting.</t>
  </si>
  <si>
    <t>ETHS241</t>
  </si>
  <si>
    <t>T1N-1643</t>
  </si>
  <si>
    <t>Fuel Producer: WM Renewable Energy, LLC (W978); Facility Name: WM Renewable Energy of Ohio - American Landfill (71222); American landfill gas (Ohio) to pipeline-quality biomethane; delivered via pipeline to California CNG Stations</t>
  </si>
  <si>
    <t>CNGLF264</t>
  </si>
  <si>
    <t>T1N-1754</t>
  </si>
  <si>
    <t>Fuel Producer: WM Renewable Energy, LLC (W978); Facility Name: WM Renewable Energy of Ohio - American Landfill (71222); American landfill gas to pipeline-quality biomethane; delivered via pipeline; liquefied to LNG in AZ; Re-gasified in CA</t>
  </si>
  <si>
    <t>CNGLF263</t>
  </si>
  <si>
    <t>T1N-1477</t>
  </si>
  <si>
    <t>Fuel Producer: Copersucar (3702); Facility Name: Usina Barra Grande de Lençóis S.A. (70412); Brazilian sugarcane molases-to-ethanol, with credit for mechanized harvesting.</t>
  </si>
  <si>
    <t xml:space="preserve"> ETHM205L</t>
  </si>
  <si>
    <t>ETHM239</t>
  </si>
  <si>
    <t>T1N-1753</t>
  </si>
  <si>
    <t>Fuel Producer: WM Renewable Energy, LLC (W978); Facility Name: WM Renewable Energy of Ohio - American Landfill (71222); American landfill gas (Ohio) to pipeline-quality biomethane; delivered via pipeline; liquefied to LNG in AZ (Provisional)</t>
  </si>
  <si>
    <t>LNGLF225</t>
  </si>
  <si>
    <t>Corn Kernel Fiber</t>
  </si>
  <si>
    <t>ETHCF200</t>
  </si>
  <si>
    <t>T2N-1197</t>
  </si>
  <si>
    <t>Fuel Producer: REG Geismar, LLC (6268); Facility Name: REG Geismar, LLC (80180); Tier 2 Method 2B Pathway: Renewable Diesel produced from Rendered Used Cooking Oil, Fuel produced in Louisiana.  Renewable Naphtha and LPG as co-products (Provisional)</t>
  </si>
  <si>
    <t>RDU203</t>
  </si>
  <si>
    <t>T2N-1198</t>
  </si>
  <si>
    <t>Fuel Producer: REG Geismar, LLC (6268); Facility Name: REG Geismar, LLC (80180); Tier 2 Method 2B Pathway: Renewable Diesel produced from Non-Rendered Used Cooking Oil, Fuel produced in Louisiana.  Renewable Naphtha and LPG as co-products (Provisional)</t>
  </si>
  <si>
    <t>RDU204</t>
  </si>
  <si>
    <t>T2N-1199</t>
  </si>
  <si>
    <t>Fuel Producer: REG Geismar, LLC (6268); Facility Name: REG Geismar, LLC (80180); Tier 2 Method 2B Pathway: Renewable Diesel produced from Corn Oil, Fuel produced in Louisiana.  Renewable Naphtha and LPG as co-products (Provisional)</t>
  </si>
  <si>
    <t>RDC202</t>
  </si>
  <si>
    <t>T2N-1200</t>
  </si>
  <si>
    <t>Fuel Producer: REG Geismar, LLC (6268); Facility Name: REG Geismar, LLC (80180); Tier 2 Method 2B Pathway: Renewable Diesel produced from Tallow, Fuel produced in Louisiana.  Renewable Naphtha and LPG as co-products (Provisional)</t>
  </si>
  <si>
    <t>RDT206</t>
  </si>
  <si>
    <t>T2N-1201</t>
  </si>
  <si>
    <t>Fuel Producer: REG Geismar, LLC (6268); Facility Name: REG Geismar, LLC (80180); Tier 2 Method 2B Pathway: Renewable Diesel produced from Soy Oil, Fuel produced in Louisiana.  Renewable Naphtha and LPG as co-products  (Provisional)</t>
  </si>
  <si>
    <t>RDS201</t>
  </si>
  <si>
    <t>T1N-1478</t>
  </si>
  <si>
    <t>Fuel Producer: Copersucar (3702); Facility Name: Açucareira Quatá S.A. (70406); Brazilian sugarcane juice-to-ethanol, with credit for mechanized harvesting.</t>
  </si>
  <si>
    <t>ETHS242</t>
  </si>
  <si>
    <t>T1N-1479</t>
  </si>
  <si>
    <t>Fuel Producer: Copersucar (3702); Facility Name: Açucareira Quatá S.A. (70406); Brazilian sugarcane molasses-to-ethanol, with credit for mechanized harvesting.</t>
  </si>
  <si>
    <t>ETHM240</t>
  </si>
  <si>
    <t>ETHS243</t>
  </si>
  <si>
    <t>ETHM241</t>
  </si>
  <si>
    <t>ETHS244</t>
  </si>
  <si>
    <t xml:space="preserve">ETHM206L </t>
  </si>
  <si>
    <t>ETHM242</t>
  </si>
  <si>
    <t>BDT218</t>
  </si>
  <si>
    <t>T1N-1472</t>
  </si>
  <si>
    <t>Fuel Producer: Copersucar (3702); Facility Name: Usina Cerradão Ltda (70425); Brazilian sugarcane juice-to-ethanol, with credit for mechanized harvesting.</t>
  </si>
  <si>
    <t>T1N-1473</t>
  </si>
  <si>
    <t>Fuel Producer: Copersucar (3702); Facility Name: Usina Cerradão Ltda (70425); Brazilian sugarcane molasses-to-ethanol, with credit for mechanized harvesting.</t>
  </si>
  <si>
    <t>T1N-1474</t>
  </si>
  <si>
    <t>Fuel Producer: Copersucar (3702); Facility Name: Açúcareira Zillo Lorenzetti S.A. (70432); Brazilian sugarcane juice-to-ethanol, with credit for mechanized harvesting.</t>
  </si>
  <si>
    <t>T1N-1475</t>
  </si>
  <si>
    <t>Fuel Producer: Copersucar (3702); Facility Name: Açúcareira Zillo Lorenzetti S.A. (70432); Brazilian sugarcane molasses-to-ethanol, with credit for mechanized harvesting.</t>
  </si>
  <si>
    <t>T1N-1757</t>
  </si>
  <si>
    <t>Fuel Producer: REG New Boston, LLC (6067) ; Facility Name: REG New Boston, LLC (81490); U.S. sourced rendered Tallow; Biodiesel Produced in Texas and transported by rail to California</t>
  </si>
  <si>
    <t xml:space="preserve">ETHM210L </t>
  </si>
  <si>
    <t xml:space="preserve">ETHM207L </t>
  </si>
  <si>
    <t xml:space="preserve">ETHM208L </t>
  </si>
  <si>
    <t>T2N-1227</t>
  </si>
  <si>
    <t>Fuel Producer: White Energy, Inc. (4745) ; Facility Name: US Energy Partners, LLC (White Energy, Russell) (70038); Tier 2 Method 2B Pathway: Ethanol produced from Midwest Dry Mill, Wheat Starch Slurry, Wet DGS, NG</t>
  </si>
  <si>
    <t>Wheat Starch Slurry</t>
  </si>
  <si>
    <t>ETHWSS200</t>
  </si>
  <si>
    <t>T2N-1228</t>
  </si>
  <si>
    <t xml:space="preserve">Fuel Producer: White Energy, Inc. (4745) ; Facility Name: US Energy Partners, LLC (White Energy, Russell) (70038); Tier 2 Method 2B Pathway: Ethanol produced from Midwest Dry Mill, Wheat Starch Slurry, Dry DGS, NG </t>
  </si>
  <si>
    <t>ETHWSS201</t>
  </si>
  <si>
    <t>T2N-1190</t>
  </si>
  <si>
    <t>Fuel Producer: Linde LLC (L012); Facility Name: Linde Canada LH2 Plant (R1980); Tier 2 Method 2B Pathway: Compressed H2 from Central Reforming of North American Natural Gas includes liquefaction and regasification steps. (Provisional)</t>
  </si>
  <si>
    <t>HYGFCR200</t>
  </si>
  <si>
    <t>T1N-1192</t>
  </si>
  <si>
    <t>Fuel Producer: BUNGE ACUCAR E BIOENERGIA LTDA (3858) ; Facility Name: USINA OUROESTE AÇÚCAR E ÁLCOOL LTDA (70483); Brazilian sugarcane molasses-to-ethanol, with credit for electricity co-product export, and mechanized harvesting.</t>
  </si>
  <si>
    <t>ETHM246</t>
  </si>
  <si>
    <t>T1N-1190</t>
  </si>
  <si>
    <t>Fuel Producer: BUNGE ACUCAR E BIOENERGIA LTDA (3858) ; Facility Name: USINA FRUTAL AÇÚCAR E ÁLCOOL (70579); Brazilian sugarcane molasses-based ethanol, with credit for electricity co-product export, and mechanized harvesting.</t>
  </si>
  <si>
    <t>ETHM245</t>
  </si>
  <si>
    <t>T1N-1188</t>
  </si>
  <si>
    <t>Fuel Producer: BUNGE ACUCAR E BIOENERGIA LTDA (3858) ; Facility Name: BUNGE ACUCAR E BIOENERGIA LTDA (3858) ; Brazilian sugarcane molasses-based ethanol, with credit for electricity co-product export, and mechanized harvesting.</t>
  </si>
  <si>
    <t>ETHM244</t>
  </si>
  <si>
    <t>T1N-1074</t>
  </si>
  <si>
    <t>Fuel Producer: BIOSEV S.A. (3869); Facility Name: Usina Cresciumal (71068); Brazilian sugarcane juice-to-ethanol, with credit for mechanized harvesting, and surplus cogenerated electricity export.</t>
  </si>
  <si>
    <t>ETHS245</t>
  </si>
  <si>
    <t>T1N-1075</t>
  </si>
  <si>
    <t>Fuel Producer: BIOSEV S.A. (3869); Facility Name: Usina Santa Elisa (71070); Brazilian sugarcane juice-based ethanol, with credit for electricity co-product export, and mechanized harvesting.</t>
  </si>
  <si>
    <t>ETHS246</t>
  </si>
  <si>
    <t>T1N-1076</t>
  </si>
  <si>
    <t>Fuel Producer: BIOSEV S.A. (3869); Facility Name: Usina Vale do Rosário (70440); Brazilian sugarcane juice-based ethanol, with credit for electricity co-product export, and mechanized harvesting.</t>
  </si>
  <si>
    <t>ETHS247</t>
  </si>
  <si>
    <t>T1N-1171</t>
  </si>
  <si>
    <t>Fuel Producer: Raízen Energia S/A (3805); Facility Name: Araraquara (71055); Brazilian sugarcane juice-to-ethanol, with credit for surplus cogenerated electricity exports, and mechanized harvesting.</t>
  </si>
  <si>
    <t>ETHS248</t>
  </si>
  <si>
    <t>T1N-1136</t>
  </si>
  <si>
    <t>Fuel Producer: Raízen Energia S/A (3805); Facility Name: Araraquara (71055); Brazilian sugarcane molasses-to-ethanol, with credit for mechanized harvesting.</t>
  </si>
  <si>
    <t>ETHM243</t>
  </si>
  <si>
    <t>ETHC289</t>
  </si>
  <si>
    <t>T1N-1786</t>
  </si>
  <si>
    <t>Fuel Producer: Show Me Ethanol, LLC (7464); Facility Name: Show Me Ethanol (70300); Dry mill corn ethanol with co-production of DDGS, MDGS, and Corn Oil using natural gas and electricity power.</t>
  </si>
  <si>
    <t>ETHC294</t>
  </si>
  <si>
    <t>Fuel Producer: Husker Ag LLC (5078); Facility Name: Husker Ag LLC (70151); Dry mill corn ethanol with co-production of MDGS and corn oil using natural gas and electricity power.</t>
  </si>
  <si>
    <t>ETHC293</t>
  </si>
  <si>
    <t>T1N-1785</t>
  </si>
  <si>
    <t>ETHC292</t>
  </si>
  <si>
    <t>ETHC290</t>
  </si>
  <si>
    <t>T1N-1470</t>
  </si>
  <si>
    <t>Fuel Producer: Copersucar (3702); Facility Name: Cocal - Comércio Indústria Canaã Açucar e Alcool Ltda. (70419); Brazilian sugarcane juice-to-ethanol, with credit for mechanized harvesting.</t>
  </si>
  <si>
    <t>ETHS249</t>
  </si>
  <si>
    <t>T1N-1471</t>
  </si>
  <si>
    <t>Fuel Producer: Copersucar (3702); Facility Name: Cocal - Comércio Indústria Canaã Açucar e Alcool Ltda. (70419); Brazilian sugarcane molasses-to-ethanol, with credit for mechanized harvesting.</t>
  </si>
  <si>
    <t>ETHM247</t>
  </si>
  <si>
    <t>T1N-1637</t>
  </si>
  <si>
    <t>Fuel Producer: WM Renewable Energy, LLC (W978); Facility Name: GSF Energy - Rumpke Landfill (71138); Rumpke landfill gas (OH) to pipeline-quality biomethane; delivered via pipeline; liquefied to LNG in AZ</t>
  </si>
  <si>
    <t>LNGLF227</t>
  </si>
  <si>
    <t>T1N-1638</t>
  </si>
  <si>
    <t>Fuel Producer: WM Renewable Energy, LLC (W978); Facility Name: GSF Energy - Rumpke Landfill (71138); Rumpke landfill gas (OH) to pipeline-quality biomethane; delivered via pipeline; liquefied to LNG in AZ; re-gasified in CA</t>
  </si>
  <si>
    <t>CNGLF268</t>
  </si>
  <si>
    <t>T1N-1670</t>
  </si>
  <si>
    <t>Fuel Producer: WM Renewable Energy, LLC (W978); Facility Name: Valley LFG, LLC (71137); Valley landfill gas (PA) to pipeline-quality biomethane; delivered via pipeline; liquefied to LNG in AZ</t>
  </si>
  <si>
    <t>Pennsylvania</t>
  </si>
  <si>
    <t>LNGLF226</t>
  </si>
  <si>
    <t>T1N-1671</t>
  </si>
  <si>
    <t>Fuel Producer: WM Renewable Energy, LLC (W978); Facility Name: Valley LFG, LLC (71137); Valley landfill gas (PA) to pipeline-quality biomethane; delivered via pipeline; liquefied to LNG in AZ; re-gasified in CA.</t>
  </si>
  <si>
    <t>CNGLF266</t>
  </si>
  <si>
    <t>T1N-1669</t>
  </si>
  <si>
    <t>Fuel Producer: WM Renewable Energy, LLC (W978); Facility Name: Valley LFG, LLC (71137); Valley landfill gas (PA) to pipeline-quality biomethane; delivered via pipeline to California CNG Stations</t>
  </si>
  <si>
    <t>CNGLF267</t>
  </si>
  <si>
    <t>T1N-1634</t>
  </si>
  <si>
    <t>Fuel Producer: WM Renewable Energy, LLC (W978); Facility Name: GSF Energy - Rumpke Landfill (71138); Rumpke landfill gas (Ohio) to pipeline-quality biomethane; delivered via pipeline to California CNG Stations</t>
  </si>
  <si>
    <t>CNGLF265</t>
  </si>
  <si>
    <t>T1N-1800</t>
  </si>
  <si>
    <t>BDU233</t>
  </si>
  <si>
    <t>ETHC343</t>
  </si>
  <si>
    <t>T2N-1195</t>
  </si>
  <si>
    <t>Fuel Producer: REG New Boston, LLC (6067) ; Facility Name: REG New Boston, LLC (81490): Biodiesel produced from U.S. sourced Non-Rendered Used Cooking Oil (UCO), Fuel produced in New Boston, Texas and transported by rail to California.</t>
  </si>
  <si>
    <t>BDU237</t>
  </si>
  <si>
    <t>BDU236</t>
  </si>
  <si>
    <t>T2N-1208</t>
  </si>
  <si>
    <t>Fuel Producer: 3 Phases Renewables Inc. (P306) ; Facility Name: 3PR (P1225): Solar-based (Photovoltaic) Electricity for a Single Dual Port Electric Vehicle Charging Station.</t>
  </si>
  <si>
    <t>ELCR200</t>
  </si>
  <si>
    <t>T2N-1166</t>
  </si>
  <si>
    <t>Fuel Producer: REG Newton, LLC (3514)  ; Facility Name: REG Newton, LLC (80162): Biodiesel produced from U.S. sourced Non-Rendered Used Cooking Oil (UCO), Fuel produced in Newton, Iowa and transported by rail to California.</t>
  </si>
  <si>
    <t>BDU235</t>
  </si>
  <si>
    <t>CNG005_1</t>
  </si>
  <si>
    <t>HYGN005_1</t>
  </si>
  <si>
    <t>HYGN004_1</t>
  </si>
  <si>
    <t>HYGN002_1</t>
  </si>
  <si>
    <t>HYGN001_2</t>
  </si>
  <si>
    <t>T2N-1158</t>
  </si>
  <si>
    <t>Fuel Producer: FirstElement Fuel (E426): North American fossil NG to Hydrogen (H2) gas production by Steam Reforming of methane via pipeline to California then liquefied, re-gasified, and  trucked to multiple H2 dispensing locations</t>
  </si>
  <si>
    <t>T2N-1233</t>
  </si>
  <si>
    <t>Fuel Producer: JC Chemical Co., Ltd. (6094) ; Facility Name: JC Chemical Co., Ltd. (81585); Tier 2 Method 2B Pathway: Rendered Used Cooking Oil (UCO), Biodiesel produced in Ulsan, South Korea and transported by ocean tanker to California</t>
  </si>
  <si>
    <t>Korea, South</t>
  </si>
  <si>
    <t>BDU238</t>
  </si>
  <si>
    <t>T2N-1216</t>
  </si>
  <si>
    <t>Fuel Producer: General Biodiesel Seattle, LLC (3367); Facility Name: General Biodiesel Seattle, LLC (80086); Tier 2 Method 2B Pathway: Biodiesel produced from US sourced Used Cooking Oil (UCO). Fuel produced in Seattle, Washington and transported by rail to California (Provisional)</t>
  </si>
  <si>
    <t>BDU239</t>
  </si>
  <si>
    <t>T1N-1476</t>
  </si>
  <si>
    <t>Fuel Producer: Copersucar (3702); Facility Name: Usina Barra Grande de Lençóis S.A. (70412); Brazilian sugarcane juice-to-ethanol, with credit for mechanized harvesting</t>
  </si>
  <si>
    <t>ETHS250</t>
  </si>
  <si>
    <t>CNGLF228LR</t>
  </si>
  <si>
    <t>CNGLF223LR</t>
  </si>
  <si>
    <t>CNGLF225LR</t>
  </si>
  <si>
    <t>CNGLF211LR</t>
  </si>
  <si>
    <t>CNGLF226LR</t>
  </si>
  <si>
    <t>CNGLF231LR</t>
  </si>
  <si>
    <t>LNGLF206LR</t>
  </si>
  <si>
    <t>LNGLF201LR</t>
  </si>
  <si>
    <t>LNGLF205LR</t>
  </si>
  <si>
    <t>LNGLF203LR</t>
  </si>
  <si>
    <t>LNGLF200LR</t>
  </si>
  <si>
    <t>LNGLF202LR</t>
  </si>
  <si>
    <t>LNGLF207LR</t>
  </si>
  <si>
    <t>LNGLF221R</t>
  </si>
  <si>
    <t>LNGLF204LR</t>
  </si>
  <si>
    <t>LNGLF209LR</t>
  </si>
  <si>
    <t>LNGLF210LR</t>
  </si>
  <si>
    <t>CNGLF224LR</t>
  </si>
  <si>
    <t>CNGLF227LR</t>
  </si>
  <si>
    <t>CNGLF229LR</t>
  </si>
  <si>
    <t>CNGLF230LR</t>
  </si>
  <si>
    <t>CNGLF255R</t>
  </si>
  <si>
    <t>T1N-1761</t>
  </si>
  <si>
    <t>ETHC288</t>
  </si>
  <si>
    <t>ETHCF201</t>
  </si>
  <si>
    <t>T1N-1210</t>
  </si>
  <si>
    <t>Fuel Producer: Raízen Energia S/A (3805) Facility Name: Gasa (70551). Brazilian sugarcane juice-to-ethanol pathway, with credit for  surplus cogenerated electricity export and mechanized harvesting.</t>
  </si>
  <si>
    <t>T1N-1382</t>
  </si>
  <si>
    <t>Neste Singapore Pte Ltd (4137) Facility Name: Neste Singapore (80327). Global high Energy Rendered Tallow to Renewable Diesel; Fuel Produced in Singapore </t>
  </si>
  <si>
    <t>RDT202</t>
  </si>
  <si>
    <t>T2N-1012</t>
  </si>
  <si>
    <t>Fuel Producer: Imperial Western Products (9871); Facility Name: Imperial Western Products (81066) (provisional); Tier 2 Method 2B Pathway: Uncooked Used Cooking Oil (UCO), Biodiesel produced in Coachella, California and transported by truck to locations in California (Provisional)</t>
  </si>
  <si>
    <t>Used Cooking Oil (UCO)</t>
  </si>
  <si>
    <t>BDU240</t>
  </si>
  <si>
    <t>T2N-1229</t>
  </si>
  <si>
    <t>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 (Provisional)</t>
  </si>
  <si>
    <t>BDU241</t>
  </si>
  <si>
    <t>18.43</t>
  </si>
  <si>
    <t xml:space="preserve"> T1N-1768 </t>
  </si>
  <si>
    <t>Fuel Producer: REG Seneca, LLC (3652); Facility Name: REG Seneca, LLC (80232); Rendered Used Cooking Oil (UCO), Biodiesel produced in Seneca, Illinois and transported by rail to California</t>
  </si>
  <si>
    <t>Illinois</t>
  </si>
  <si>
    <t>BDU242</t>
  </si>
  <si>
    <t>BDC213</t>
  </si>
  <si>
    <t>T1N-1770</t>
  </si>
  <si>
    <t>Fuel Producer: REG Seneca, LLC (3652) ; Facility Name: REG Seneca, LLC (80232); U.S. sourced rendered Tallow; Biodiesel Produced in Seneca, Illinois and transported by rail to California</t>
  </si>
  <si>
    <t>Tallow &amp; Animal Fat</t>
  </si>
  <si>
    <t>BDT219</t>
  </si>
  <si>
    <t>T2N-1242</t>
  </si>
  <si>
    <t xml:space="preserve">Fuel Producer: Dansuk Industrial Co., Ltd (5953) ; Facility Name: Dansuk Industrial Co., Ltd (81302); Tier 2 Method 2B Pathway: Rendered Used Cooking Oil (UCO), Biodiesel produced in Shiheung-City, South Korea and transported by ocean tanker to California </t>
  </si>
  <si>
    <t>South Korea</t>
  </si>
  <si>
    <t>BDU243</t>
  </si>
  <si>
    <t>CNGWW201</t>
  </si>
  <si>
    <t>43.02</t>
  </si>
  <si>
    <t xml:space="preserve">Fuel Producer: Clean Energy (5481); Facility Name: CERF Shelby LLC (71163) (Provisional); North Shelby landfill gas (TN) to pipeline-quality biomethane; delivered via pipeline to CNG Stations in California </t>
  </si>
  <si>
    <t>54.87</t>
  </si>
  <si>
    <t>CNGLF250R</t>
  </si>
  <si>
    <t>Fuel Producer: Clean Energy (5481); Facility Name: CERF Shelby LLC (71163); North Shelby landfill gas to pipeline-quality biomethane; delivered via pipeline to Clean Energy Ehrenberg; liquefied to LNG in Arizona</t>
  </si>
  <si>
    <t>62.18</t>
  </si>
  <si>
    <t>LNGLF220R</t>
  </si>
  <si>
    <t xml:space="preserve">Fuel Producer: Clean Energy (5481); Facility Name: CERF Shelby LLC (71163) (Provisional); North Shelby landfill gas to pipeline-quality biomethane; delivered via pipeline to Clean Energy Ehrenberg; re-gasified in California </t>
  </si>
  <si>
    <t>64.71</t>
  </si>
  <si>
    <t>CNGLF253R</t>
  </si>
  <si>
    <t>T1N-1812</t>
  </si>
  <si>
    <t>CNGLF269</t>
  </si>
  <si>
    <t>40.73</t>
  </si>
  <si>
    <t>T2N-1250</t>
  </si>
  <si>
    <t>Solar or Wind</t>
  </si>
  <si>
    <t>ELCR201</t>
  </si>
  <si>
    <t>0.00</t>
  </si>
  <si>
    <t>T2N-1251</t>
  </si>
  <si>
    <t>ELCR202</t>
  </si>
  <si>
    <t>Fuel Producer: Red Trail Energy LLC (4803) Facility Name: Red Trail Energy LLC (70077). Midwest Corn, Ethanol, Dry Mill, 100% MDGS, NG</t>
  </si>
  <si>
    <t>Fuel Producer: Western Plains Energy, LLC (4740) Facility Name: Western Plains Energy, LLC (70030). Midwest Sorghum, Ethanol, Dry Mill, DDGS, WDGS, NG</t>
  </si>
  <si>
    <t>Fuel Producer: Siouxland Ethanol, LLC (5026) Facility Name: Siouxland Ethanol (70134). Midwest, Corn, Ethanol, Dry Mill, NG and Landfill Gas as process fuels</t>
  </si>
  <si>
    <t xml:space="preserve">Fuel Producer: Red Trail Energy LLC (4803) Facility Name: Red Trail Energy LLC (70077). Midwest Corn, Ethanol, Dry Mill, 100% DDGS, NG </t>
  </si>
  <si>
    <t>38.51</t>
  </si>
  <si>
    <t>CNGLF261R</t>
  </si>
  <si>
    <t>Fuel Producer: GHI Energy, LLC (6156) Facility Name: GHI Energy, LLC (B8000). North American NG delivered via pipeline; compressed in CA</t>
  </si>
  <si>
    <t>ETHC207R</t>
  </si>
  <si>
    <t>72.94</t>
  </si>
  <si>
    <t>ETHG203R</t>
  </si>
  <si>
    <t>CNGLF270</t>
  </si>
  <si>
    <t>62.72</t>
  </si>
  <si>
    <t>LNGLF228</t>
  </si>
  <si>
    <t>76.13</t>
  </si>
  <si>
    <t>ETHC208R</t>
  </si>
  <si>
    <t>76.65</t>
  </si>
  <si>
    <t>CNGLF271</t>
  </si>
  <si>
    <t>78.68</t>
  </si>
  <si>
    <t>T1N-1822</t>
  </si>
  <si>
    <t>CNGLF272</t>
  </si>
  <si>
    <t>Fuel Producer: Dakota Spirit AgEnergy (6286) Facility Name: Dakota Spirit AgEnergy (71202): Corn Ethanol, Dry Mill, Midwest, Steam, NG </t>
  </si>
  <si>
    <t>T2N-1236</t>
  </si>
  <si>
    <t>BDC214</t>
  </si>
  <si>
    <t>T2N-1232</t>
  </si>
  <si>
    <t xml:space="preserve">Fuel Producer: ASB Biodiesel Hong Kong (6347) ; Facility Name: ASB Biodiesel Hong Kong (83359); Tier 2 Method 2B Pathway: Rendered Waste Oils and Greases, Biodiesel produced in Hong Kong and transported by ocean tanker to California </t>
  </si>
  <si>
    <t>Hong Kong</t>
  </si>
  <si>
    <t>BDU245</t>
  </si>
  <si>
    <t>T2N-1202</t>
  </si>
  <si>
    <t>Fuel Producer: REG Seneca, LLC (3652) ; Facility Name: REG Seneca, LLC (80232); Tier 2 Method 2B Pathway: Biodiesel produced from U.S. sourced Non-Rendered Used Cooking Oil (UCO), Fuel produced in Seneca, Illinois and transported by rail to California</t>
  </si>
  <si>
    <t>BDU244</t>
  </si>
  <si>
    <t>T2N-1257</t>
  </si>
  <si>
    <t>ELCR203</t>
  </si>
  <si>
    <t>T2N-1189</t>
  </si>
  <si>
    <t>Sodium Chlorate Production Process</t>
  </si>
  <si>
    <t>HYGSC200</t>
  </si>
  <si>
    <t>T1N-1809</t>
  </si>
  <si>
    <t>CNGLF273</t>
  </si>
  <si>
    <t>49.77</t>
  </si>
  <si>
    <t>T1N-1781</t>
  </si>
  <si>
    <t>CNGLF274</t>
  </si>
  <si>
    <t>T1N-1831</t>
  </si>
  <si>
    <t>CNGLF275</t>
  </si>
  <si>
    <t>Spent Corn and Sorghum Seeds</t>
  </si>
  <si>
    <t>Fuel Producer: Husker Ag LLC (5078) ; Facility Name: Husker Ag LLC (70151); Midwest Corn, Ethanol, Dry Mill, NG, 100% DDGS, NG (Provisional)</t>
  </si>
  <si>
    <t>ETHC295</t>
  </si>
  <si>
    <t>74.03</t>
  </si>
  <si>
    <t>ETHC296</t>
  </si>
  <si>
    <t>78.63</t>
  </si>
  <si>
    <t>ETHG219</t>
  </si>
  <si>
    <t>76.92</t>
  </si>
  <si>
    <t>ETHG218</t>
  </si>
  <si>
    <t>86.22</t>
  </si>
  <si>
    <t>ETHC297</t>
  </si>
  <si>
    <t>69.11</t>
  </si>
  <si>
    <t>T2N-1243</t>
  </si>
  <si>
    <t>Fuel Producer: REG Seneca, LLC (3652) ; Facility Name: REG Seneca, LLC (80232); Tier 2 Method 2B Pathway: U.S. sourced Brown/Trap Grease as Used Cooking Oil (UCO), Biodiesel produced in Seneca, Illinois and transported by rail to California</t>
  </si>
  <si>
    <t>BDU246</t>
  </si>
  <si>
    <t>T2N-1247</t>
  </si>
  <si>
    <t>Fuel Producer: Southwest Iowa Renewable Energy (5935); Facility Name: Southwest Iowa Renewable Energy, LLC (70326); Tier 2 Method 2B Pathway: Midwest, dry mill, corn ethanol produced using coal-derived steam and natural gas for process heat in Council Bluffs, Iowa and transported by rail to California</t>
  </si>
  <si>
    <t>ETHC298</t>
  </si>
  <si>
    <t>T1N-1835</t>
  </si>
  <si>
    <t>Fuel Producer: Ag Processing Inc (4552) ; Facility Name: AGP Methyl Ester (St Joseph) (81732); Biodiesel produced from Soybean Oil (self-extraction) in St. Joseph, Missouri  and transported by rail to California.</t>
  </si>
  <si>
    <t>BDS213</t>
  </si>
  <si>
    <t>T1N-1855</t>
  </si>
  <si>
    <t>Fuel Producer: Ag Processing Inc (4552) ; Facility Name: Ag Processing Inc - Sgt. Bluff (81733); Biodiesel produced from Soybean Oil in Sergeant Bluff, Iowa (self-extraction) and transported by rail to California.</t>
  </si>
  <si>
    <t>BDS214</t>
  </si>
  <si>
    <t>67.83</t>
  </si>
  <si>
    <t>ETHC299</t>
  </si>
  <si>
    <t>T2N-1249</t>
  </si>
  <si>
    <t xml:space="preserve">Fuel Producer: Thumb BioEnergy (3862) ; Facility Name: Thumb BioEnergy (03862); Tier 2 Method 2B Pathway: Locally sourced, Self-Rendered Used Cooking Oil. Biodiesel produced in Sandusky, MI and transported by rail to California </t>
  </si>
  <si>
    <t>BDU248</t>
  </si>
  <si>
    <t>T1N-1851</t>
  </si>
  <si>
    <t>BDS215</t>
  </si>
  <si>
    <t>T1N-1861</t>
  </si>
  <si>
    <t>BDT220</t>
  </si>
  <si>
    <t>T1N-1862</t>
  </si>
  <si>
    <t>BDU249</t>
  </si>
  <si>
    <t>T1N-1860</t>
  </si>
  <si>
    <t>BDC215</t>
  </si>
  <si>
    <t>T1N-1864</t>
  </si>
  <si>
    <t>CNGLF276</t>
  </si>
  <si>
    <t>ETHCF202</t>
  </si>
  <si>
    <t>39.45</t>
  </si>
  <si>
    <t>ETHCF203</t>
  </si>
  <si>
    <t>ETHCF204</t>
  </si>
  <si>
    <t>ETHC301</t>
  </si>
  <si>
    <t>ETHC300</t>
  </si>
  <si>
    <t>T1N-1811</t>
  </si>
  <si>
    <t>32.28</t>
  </si>
  <si>
    <t>CNGLF277</t>
  </si>
  <si>
    <t>T1N-1863</t>
  </si>
  <si>
    <t>West Virginia</t>
  </si>
  <si>
    <t>CNGLF278</t>
  </si>
  <si>
    <t>T1N-1832</t>
  </si>
  <si>
    <t>BDT221</t>
  </si>
  <si>
    <t>T2N-1275</t>
  </si>
  <si>
    <t>BDU250</t>
  </si>
  <si>
    <t>ETHCF200R</t>
  </si>
  <si>
    <t>67.10</t>
  </si>
  <si>
    <t>ETHC302</t>
  </si>
  <si>
    <t>66.74</t>
  </si>
  <si>
    <t>None</t>
  </si>
  <si>
    <t>ETHC303</t>
  </si>
  <si>
    <t>ETHC304</t>
  </si>
  <si>
    <t>77.71</t>
  </si>
  <si>
    <t>Fuel Producer: SunLine Transit Agency (S317) Facility Name: Sunline Transit (H2505). River Birch landfill gas to biomethane; delivered by pipeline; compressed in CA</t>
  </si>
  <si>
    <t>Fuel Producer: Global Alternative Fuels, LLC (7765); Facility Name: Global Alternative Fuels, LLC (83533); High energy rendered Used Cooking Oil (UCO), UCO shipped by truck less than 650 miles, Biodiesel produced in Texas, shipped by rail to California</t>
  </si>
  <si>
    <t>20.83</t>
  </si>
  <si>
    <t>BDU227R</t>
  </si>
  <si>
    <t>Fuel Producer: Global Alternative Fuels, LLC (7765); Facility Name: Global Alternative Fuels, LLC (83533); High energy rendered Used Cooking Oil (UCO), UCO shipped by truck less than 1,000 miles, Biodiesel produced in Texas, shipped by rail to California</t>
  </si>
  <si>
    <t>22.80</t>
  </si>
  <si>
    <t>BDU226R</t>
  </si>
  <si>
    <t>Fuel Producer: Global Alternative Fuels, LLC (7765); Facility Name: Global Alternative Fuels, LLC (83533); High energy rendered Used Cooking Oil (UCO), UCO shipped by truck less than 1,000 miles, Biodiesel produced in Texas, shipped by truck to California</t>
  </si>
  <si>
    <t>28.54</t>
  </si>
  <si>
    <t>BDU225R</t>
  </si>
  <si>
    <t>Fuel Producer: Global Alternative Fuels, LLC (7765); Facility Name: Global Alternative Fuels, LLC (83533); Soybean Oil shipped by rail, biodiesel produced from soybean oil in Texas, shipped by rail to California</t>
  </si>
  <si>
    <t>51.94</t>
  </si>
  <si>
    <t>BDS210R</t>
  </si>
  <si>
    <t>44.19</t>
  </si>
  <si>
    <t>ETHCF201R</t>
  </si>
  <si>
    <t>42.17</t>
  </si>
  <si>
    <t>Fuel Producer: Siouxland Energy Cooperative (4060) Facility Name: Siouxland Energy Cooperative (70112):Tier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t>
  </si>
  <si>
    <t>ETHC305</t>
  </si>
  <si>
    <t>80.94</t>
  </si>
  <si>
    <t>ETHCF205</t>
  </si>
  <si>
    <t>36.92</t>
  </si>
  <si>
    <t>T1N-1837</t>
  </si>
  <si>
    <t>Fuel Producer: POET Biorefining - Big Stone (4736) ; Facility Name: POET Biorefining - Big Stone (70025); Midwest Corn, Dry Mill, Wet, Modified, Dry DGS, and corn oil using natural gas, coal, and electricity; Starch ethanol produced from Corn using BPX process in Big Stone, South Dakota; Ethanol transported by rail to California (Provisional)</t>
  </si>
  <si>
    <t>ETHC306</t>
  </si>
  <si>
    <t>T2N-1259</t>
  </si>
  <si>
    <t>ETHCF206</t>
  </si>
  <si>
    <t>ETHC307</t>
  </si>
  <si>
    <t>79.20</t>
  </si>
  <si>
    <t>ETHC308</t>
  </si>
  <si>
    <t>78.56</t>
  </si>
  <si>
    <t>ETHC309</t>
  </si>
  <si>
    <t>78.06</t>
  </si>
  <si>
    <t>ETHCF209</t>
  </si>
  <si>
    <t>34.30</t>
  </si>
  <si>
    <t>ETHCF208</t>
  </si>
  <si>
    <t>34.79</t>
  </si>
  <si>
    <t>ETHCF207</t>
  </si>
  <si>
    <t>35.67</t>
  </si>
  <si>
    <t>ETHC310</t>
  </si>
  <si>
    <t>70.76</t>
  </si>
  <si>
    <t>Fuel Producer: POET Biorefining - Hudson (4791) ; Facility Name: Poet Biorefining Hudson (70022); 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t>
  </si>
  <si>
    <t>Fuel Producer: POET Biorefining - Big Stone (4736) ; Facility Name: POET Biorefining - Big Stone (70025); 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t>
  </si>
  <si>
    <t>Fuel Producer: POET Biorefining - Gowrie (4784) ; Facility Name: POET Biorefining - Gowrie (70033); Tier 2 Method 2B Pathway: Cellulosic ethanol produced from Corn kernel fiber using BPX process along with starch ethanol in Gowrie, Iowa; Midwest Corn, Dry Mill, Wet and Dry DGS, corn oil, and syrup using natural gas and electricity; Ethanol transported by rail to California (Provisional)</t>
  </si>
  <si>
    <t>Fuel Producer: POET Biorefining - Mitchell (4789) ; Facility Name: Poet Biorefining Mitchell (70016); 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t>
  </si>
  <si>
    <t>T2N-1268</t>
  </si>
  <si>
    <t>Fuel Producer: Powerflex (P343) ; Facility Name: Mountain View HS (50381); Tier 2 Method 2B Pathway: Solar-based (Photovoltaic) Electricity directly supplied to Electric Vehicle charging at Mountain View High School, California</t>
  </si>
  <si>
    <t>ELCR205</t>
  </si>
  <si>
    <t>T2N-1269</t>
  </si>
  <si>
    <t>Fuel Producer: Powerflex (P343) ; Facility Name: Los Altos HS (45044); Tier 2 Method 2B Pathway: Solar-based (Photovoltaic) Electricity directly supplied to Electric Vehicle charging at Los Altos High School, California</t>
  </si>
  <si>
    <t>ELCR204</t>
  </si>
  <si>
    <t>ETHC311</t>
  </si>
  <si>
    <t>38.12</t>
  </si>
  <si>
    <t>T2N-1278</t>
  </si>
  <si>
    <t>ETHC312</t>
  </si>
  <si>
    <t>T2N-1248</t>
  </si>
  <si>
    <t>ETHC313</t>
  </si>
  <si>
    <t>71.98</t>
  </si>
  <si>
    <t>ETHC314</t>
  </si>
  <si>
    <t xml:space="preserve">T1N-1865 </t>
  </si>
  <si>
    <t>BDS216</t>
  </si>
  <si>
    <t>72.14</t>
  </si>
  <si>
    <t>ETHC315</t>
  </si>
  <si>
    <t>ETHC316</t>
  </si>
  <si>
    <t>63.01</t>
  </si>
  <si>
    <t>ETHC317</t>
  </si>
  <si>
    <t>65.03</t>
  </si>
  <si>
    <t>T1N-1883</t>
  </si>
  <si>
    <t>CNGLF279</t>
  </si>
  <si>
    <t>T2N-1239</t>
  </si>
  <si>
    <t>Fuel Producer: Neste Renewable Fuels Oy (3734) ; Facility Name: Neste Renewable Fuels - Porvoo (80272); Tier 2 Method 2B Pathway: Renewable Diesel produced from Globally Sourced Tallow, Fuel produced in Neste Porvoo Plant and transported by ocean tanker to California</t>
  </si>
  <si>
    <t>Finland</t>
  </si>
  <si>
    <t>RDT208</t>
  </si>
  <si>
    <t>T2N-1264</t>
  </si>
  <si>
    <t>RDT207</t>
  </si>
  <si>
    <t>T2N-1289</t>
  </si>
  <si>
    <t>RDU205</t>
  </si>
  <si>
    <t>RDT209</t>
  </si>
  <si>
    <t>38.75</t>
  </si>
  <si>
    <t>CNGGW201</t>
  </si>
  <si>
    <t>Fuel Producer: Raízen Energia S/A (3805) Facility Name: Barra (70210) - Ethanol production from Brazilian sugarcane by-product molasses feedstock, with credit for electricity co-product export, and mechanized harvesting.</t>
  </si>
  <si>
    <t>CNGLF215LR</t>
  </si>
  <si>
    <t>CNGLF269R</t>
  </si>
  <si>
    <t>CNGLF245R</t>
  </si>
  <si>
    <t>CNGLF238R</t>
  </si>
  <si>
    <t>CNGLF239R</t>
  </si>
  <si>
    <t>Renewable Naphtha</t>
  </si>
  <si>
    <t>RNWN200</t>
  </si>
  <si>
    <t>39.75</t>
  </si>
  <si>
    <t>T2N-1246</t>
  </si>
  <si>
    <t>BDU251</t>
  </si>
  <si>
    <t>B001101</t>
  </si>
  <si>
    <t>Swine Manure (044)</t>
  </si>
  <si>
    <t>Compressed Natural Gas (CNG)</t>
  </si>
  <si>
    <t>CNG044B00110100</t>
  </si>
  <si>
    <t>B001102</t>
  </si>
  <si>
    <t>Liquefied Natural Gas (LNG)</t>
  </si>
  <si>
    <t>LNG044B00110200</t>
  </si>
  <si>
    <t>B001103</t>
  </si>
  <si>
    <t>Liquefied Compressed Natural Gas (LCN)</t>
  </si>
  <si>
    <t>LCN044B00110300</t>
  </si>
  <si>
    <t>A003301</t>
  </si>
  <si>
    <t>Corn (009)</t>
  </si>
  <si>
    <t>Ethanol (ETH)</t>
  </si>
  <si>
    <t>ETH009A00330100</t>
  </si>
  <si>
    <t>A001701</t>
  </si>
  <si>
    <t>Fuel Producer: Husker Ag LLC (5078) ; Facility Name: Husker Ag LLC (70151); Midwest Corn Starch Ethanol, Dry and Modified DGS, Natural Gas</t>
  </si>
  <si>
    <t>ETH009A00170100</t>
  </si>
  <si>
    <t>A004301</t>
  </si>
  <si>
    <t>ETH009A00430100</t>
  </si>
  <si>
    <t>A006801</t>
  </si>
  <si>
    <t>A007701</t>
  </si>
  <si>
    <t>Fuel Producer: Western Plains Energy, LLC (4740) ; Facility Name: Western Plains Energy, LLC (70030); Midwest Corn and Sorghum, Dry Mill, Wet and Dry  DGS using natural gas and electricity; Starch ethanol produced from Corn and Sorghum along with Syrup, Corn Oil in Oakley, Kansas; Ethanol transported by rail to California</t>
  </si>
  <si>
    <t>70.60</t>
  </si>
  <si>
    <t>ETH009A00770100</t>
  </si>
  <si>
    <t>A007702</t>
  </si>
  <si>
    <t>Fuel Producer: Western Plains Energy, LLC (4740); Facility Name: Western Plains Energy, LLC (70030); Pathway Description: Midwest Corn and Sorghum, Dry Mill, Wet and Dry  DGS using natural gas and electricity; Starch ethanol produced from Corn and Sorghum along with Syrup, Corn Oil in Oakley, Kansas; Ethanol transported by rail to California</t>
  </si>
  <si>
    <t>Grain Sorghum (010)</t>
  </si>
  <si>
    <t>78.55</t>
  </si>
  <si>
    <t>ETH010A00770200</t>
  </si>
  <si>
    <t xml:space="preserve">Fuel Producer: Kansas Ethanol, LLC (5810) ; Facility Name: Kansas Ethanol, LLC (70279); Midwest Sorghum, Dry Mill, Dry and Wet DGS, and Sorghum Oil; Natural Gas and grid electricity; Sorghum starch Ethanol produced in Lyons, Kansas and transported by rail to California (Provisional) </t>
  </si>
  <si>
    <t>ETH010A00680100</t>
  </si>
  <si>
    <t>A006901</t>
  </si>
  <si>
    <t xml:space="preserve">Fuel Producer: Trenton Agri Products, LLC (4754) ; Facility Name: Trenton Agri Products, LLC (70053; Midwest Corn, Dry Mill, Dry and Wet DGS, and Corn Oil; Natural Gas and grid electricity; Corn starch Ethanol produced in Trenton, Nebraska and transported by rail to California </t>
  </si>
  <si>
    <t>69.75</t>
  </si>
  <si>
    <t>ETH009A00690100</t>
  </si>
  <si>
    <t>A008601</t>
  </si>
  <si>
    <t xml:space="preserve">Fuel Producer: Bridgeport Ethanol, LLC 5934; Facility Name: Bridgeport Ethanol, LLC 70217; Midwest Corn, Dry Mill, Wet DGS and Corn Oil using natural gas and grid electricity; Corn starch ethanol produced in Bridgeport, Nebraska; Ethanol transported by rail to California </t>
  </si>
  <si>
    <t>67.43</t>
  </si>
  <si>
    <t>ETH009A00860100</t>
  </si>
  <si>
    <t>A000701</t>
  </si>
  <si>
    <t>Fuel Producer: Great Plains Ethanol (4727) ; Facility Name: Great Plains Ethanol, LLC (70012); Midwest Corn, Dry Mill, Dry, Modified, and Wet DGS; Corn Oil and Syrup using biomass, biogas, natural gas and grid electricity; Corn starch and Fiber ethanol produced in Chancellor, SD using BPX conversion method; Ethanol transported by rail to California</t>
  </si>
  <si>
    <t>69.04</t>
  </si>
  <si>
    <t>ETH009A00070100</t>
  </si>
  <si>
    <t>65.21</t>
  </si>
  <si>
    <t>A000702</t>
  </si>
  <si>
    <t>Corn Fiber (012)</t>
  </si>
  <si>
    <t>27.69</t>
  </si>
  <si>
    <t>ETH012A00070200</t>
  </si>
  <si>
    <t>25.06</t>
  </si>
  <si>
    <t>A003401</t>
  </si>
  <si>
    <t>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t>
  </si>
  <si>
    <t>69.28</t>
  </si>
  <si>
    <t>ETH009A00340100</t>
  </si>
  <si>
    <t>A003402</t>
  </si>
  <si>
    <t>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t>
  </si>
  <si>
    <t>ETH012A00340200</t>
  </si>
  <si>
    <t>A003601</t>
  </si>
  <si>
    <t>Fuel Producer: Mid America Agri Products/Wheatland, LLC (5095); Facility Name: Mid America Agri Products/Wheatland LLC (70153); Midwest Corn, Dry Mill, Wet DGS; Corn Oil using natural gas and grid electricity; Corn starch and Fiber ethanol produced in Madrid, Nebraska using Edeniq conversion method; Ethanol transported by rail to California (Provisional)</t>
  </si>
  <si>
    <t>ETH009A00360100</t>
  </si>
  <si>
    <t>A003602</t>
  </si>
  <si>
    <t>A003701</t>
  </si>
  <si>
    <t>Fuel Producer: E Energy Adams, LLC (4831) ; Facility Name: E energy Adams, LLC (70093); Midwest Corn, Dry Mill, Dry and Modified DGS; Corn Oil using natural gas and grid electricity; Corn starch ethanol produced in Adams, Nebraska; Ethanol transported by rail to California (Provisional)</t>
  </si>
  <si>
    <t>ETH009A00370100</t>
  </si>
  <si>
    <t>A004101</t>
  </si>
  <si>
    <t>Fuel Producer: Marquis Energy - Wisconsin LLC (5750) ; Facility Name: Marquis Energy - Wisconsin LLC (70269);  Midwest Corn, Dry Mill, Dry and Wet DGS; Corn Oil using natural gas and grid electricity; Corn starch ethanol produced in Necedah, Wisconsin; Ethanol transported by rail to California</t>
  </si>
  <si>
    <t>Wisconsin</t>
  </si>
  <si>
    <t>ETH009A00410100</t>
  </si>
  <si>
    <t>A004601</t>
  </si>
  <si>
    <t>Fuel Producer: Pacific Ethanol West (3697) ; Facility Name: Pacific Ethanol Madera LLC (70061); Midwest Corn, Dry Mill, Dry and Wet DGS; Corn Oil and Syrup using natural gas, on-site solar power, and grid electricity; Corn starch ethanol produced in Madera, California; Ethanol transported by rail to California (Provisional)</t>
  </si>
  <si>
    <t>ETH009A00460100</t>
  </si>
  <si>
    <t>A005101</t>
  </si>
  <si>
    <t xml:space="preserve">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(Provisional) </t>
  </si>
  <si>
    <t>A005102</t>
  </si>
  <si>
    <t>ETH012A00510200</t>
  </si>
  <si>
    <t>A005301</t>
  </si>
  <si>
    <t xml:space="preserve">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(Provisional) </t>
  </si>
  <si>
    <t>ETH009A00530100</t>
  </si>
  <si>
    <t>A005302</t>
  </si>
  <si>
    <t xml:space="preserve">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(Provisional) </t>
  </si>
  <si>
    <t>ETH009A00530200</t>
  </si>
  <si>
    <t>A005303</t>
  </si>
  <si>
    <t>ETH012A00530300</t>
  </si>
  <si>
    <t>A005201</t>
  </si>
  <si>
    <t>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t>
  </si>
  <si>
    <t>ETH009A00520100</t>
  </si>
  <si>
    <t>A005202</t>
  </si>
  <si>
    <t>ETH009A00520200</t>
  </si>
  <si>
    <t>68.75</t>
  </si>
  <si>
    <t>A005203</t>
  </si>
  <si>
    <t>ETH012A00520300</t>
  </si>
  <si>
    <t>A005701</t>
  </si>
  <si>
    <t>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t>
  </si>
  <si>
    <t>ETH009A00570100</t>
  </si>
  <si>
    <t>76.25</t>
  </si>
  <si>
    <t>A005702</t>
  </si>
  <si>
    <t>ETH009A00570200</t>
  </si>
  <si>
    <t>67.07</t>
  </si>
  <si>
    <t>A005703</t>
  </si>
  <si>
    <t>28.39</t>
  </si>
  <si>
    <t>A005801</t>
  </si>
  <si>
    <t>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t>
  </si>
  <si>
    <t>ETH009A00580100</t>
  </si>
  <si>
    <t>A005802</t>
  </si>
  <si>
    <t>A005803</t>
  </si>
  <si>
    <t>ETH012A00580300</t>
  </si>
  <si>
    <t>A006201</t>
  </si>
  <si>
    <t xml:space="preserve">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(Provisional) </t>
  </si>
  <si>
    <t>ETH009A00620100</t>
  </si>
  <si>
    <t>A006202</t>
  </si>
  <si>
    <t xml:space="preserve">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(Provisional) </t>
  </si>
  <si>
    <t xml:space="preserve">79.20   </t>
  </si>
  <si>
    <t>ETH009A00620200</t>
  </si>
  <si>
    <t>A006203</t>
  </si>
  <si>
    <t xml:space="preserve"> ETHCF207</t>
  </si>
  <si>
    <t>ETH012A00620300</t>
  </si>
  <si>
    <t>A006301</t>
  </si>
  <si>
    <t xml:space="preserve">Fuel Producer: POET Biorefining - Groton (4793); Facility Name: POET Biorefining - Groton (70013); Midwest Corn, Dry Mill, Dry and Wet DGS; Corn Oil and Syrup using natural gas and grid electricity; Corn starch and Fiber ethanol produced in Groton, SD, using BPX conversion method; Ethanol transported by rail to California (Provisional) </t>
  </si>
  <si>
    <t>ETH009A00630100</t>
  </si>
  <si>
    <t>A006302</t>
  </si>
  <si>
    <t xml:space="preserve">Fuel Producer: POET Biorefining - Groton (4793) ; Facility Name: POET Biorefining - Groton (70013); Midwest Corn, Dry Mill, Dry and Wet DGS; Corn Oil and Syrup using natural gas and grid electricity; Corn starch and Fiber ethanol produced in Groton, SD, using BPX conversion method; Ethanol transported by rail to California (Provisional) </t>
  </si>
  <si>
    <t>ETH009A00630200</t>
  </si>
  <si>
    <t>A006303</t>
  </si>
  <si>
    <t xml:space="preserve">ETHCF208   </t>
  </si>
  <si>
    <t>A006401</t>
  </si>
  <si>
    <t>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t>
  </si>
  <si>
    <t>ETH009A00640100</t>
  </si>
  <si>
    <t>A006402</t>
  </si>
  <si>
    <t>A006403</t>
  </si>
  <si>
    <t>ETH012A00640300</t>
  </si>
  <si>
    <t>A007401</t>
  </si>
  <si>
    <t>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t>
  </si>
  <si>
    <t>69.64</t>
  </si>
  <si>
    <t>ETH009A00740100</t>
  </si>
  <si>
    <t>A007402</t>
  </si>
  <si>
    <t>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t>
  </si>
  <si>
    <t>65.36</t>
  </si>
  <si>
    <t>ETH009A00740200</t>
  </si>
  <si>
    <t>A007403</t>
  </si>
  <si>
    <t>A008801</t>
  </si>
  <si>
    <t>Fuel Producer: Yuma Ethanol, LLC (4735) ; Facility Name: Yuma Ethanol, LLC (70024); Midwest Corn, Dry Mill, Wet DGS; Corn Oil and Syrup using natural Gas and grid electricity; Corn starch Ethanol produced in Yuma, Colorado; Ethanol transported by rail to California</t>
  </si>
  <si>
    <t>67.68</t>
  </si>
  <si>
    <t>ETH009A00880100</t>
  </si>
  <si>
    <t>A008901</t>
  </si>
  <si>
    <t>Fuel Producer: Sterling Ethanol, LLC (4766) ; Facility Name: Sterling Ethanol, LLC (70660); Midwest Corn, Dry Mill, Wet DGS; Corn Oil and Syrup using natural gas and grid electricity; Corn starch Ethanol produced in Sterling, Colorado; Ethanol transported by rail to California</t>
  </si>
  <si>
    <t>69.39</t>
  </si>
  <si>
    <t>ETH009A00890100</t>
  </si>
  <si>
    <t>A009901</t>
  </si>
  <si>
    <t>Fuel Producer: KAAPA Ethanol Holdings LLC (4805); Facility Name: KAPPA Ethanol Ravenna LLC (70098); Midwest Corn, Dry Mill, Dry and Wet DGS; Corn Oil using natural Gas and grid electricity; Corn starch Ethanol produced in Ravenna, Nebraska; Ethanol transported by rail to California (Provisional)</t>
  </si>
  <si>
    <t>ETH009A00990100</t>
  </si>
  <si>
    <t>A009902</t>
  </si>
  <si>
    <t>Fuel Producer: KAAPA Ethanol Holdings LLC (4805) ; Facility Name: KAPPA Ethanol Ravenna LLC (70098); Midwest Corn, Dry Mill, Dry and Wet DGS; Corn Oil using natural Gas and grid electricity; Corn starch Ethanol produced in Ravenna, Nebraska; Ethanol transported by rail to California (Provisional)</t>
  </si>
  <si>
    <t>A009401</t>
  </si>
  <si>
    <t>Fuel Producer: Aemetis Advanced Fuels Keyes, Inc. (3566) ; Facility Name: Aemetis Advanced Fuels Keyes, Inc. (70234); Midwest Corn, Dry Mill, Wet DGS; Corn Oil and Syrup using natural gas (cogen) and grid electricity; Corn starch Ethanol produced in Ceres, California (Provisional)</t>
  </si>
  <si>
    <t>70.23</t>
  </si>
  <si>
    <t>ETH009A00940100</t>
  </si>
  <si>
    <t>A003201</t>
  </si>
  <si>
    <t>Used Cooking Oil/Waste Oil (UCO) (001)</t>
  </si>
  <si>
    <t>Biodiesel (BIO)</t>
  </si>
  <si>
    <t>27.90</t>
  </si>
  <si>
    <t>BIO001A00320100</t>
  </si>
  <si>
    <t>A003202</t>
  </si>
  <si>
    <t>Distillers' Corn Oil  (003)</t>
  </si>
  <si>
    <t>BIO003A00320200</t>
  </si>
  <si>
    <t>A005501</t>
  </si>
  <si>
    <t>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t>
  </si>
  <si>
    <t>ETH009A00550100</t>
  </si>
  <si>
    <t>A005502</t>
  </si>
  <si>
    <t>ETH009A00550200</t>
  </si>
  <si>
    <t>A005503</t>
  </si>
  <si>
    <t>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t>
  </si>
  <si>
    <t>ETH012A00550300</t>
  </si>
  <si>
    <t>A007801</t>
  </si>
  <si>
    <t>Fuel Producer: Element Markets Renewable Energy, LLC (5877) ; Facility Name: Shreveport Biogas (70121); Landfill gas from Shreveport, Louisiana to biomethane; pipelined to Applied Natural Gas Fuels facility for liquefaction in Topock, Arizona; transport by truck as LNG and regassified to L-CNG in California (Provisional)</t>
  </si>
  <si>
    <t>Landfill Gas (025)</t>
  </si>
  <si>
    <t>LNG025A00780100</t>
  </si>
  <si>
    <t>A007802</t>
  </si>
  <si>
    <t>A009801</t>
  </si>
  <si>
    <t>Fuel Producer:  KAAPA Ethanol Holdings LLC (4805) ; Facility Name: KAAPA Ethanol LLC (70079); Midwest Corn, Dry Mill, Wet DGS; Corn Oil using natural gas and grid electricity; Corn starch ethanol produced in Minden, Nebraska; Ethanol transported by rail to California</t>
  </si>
  <si>
    <t>ETH009A00980100</t>
  </si>
  <si>
    <t>61.48</t>
  </si>
  <si>
    <t>Company (ID)</t>
  </si>
  <si>
    <t>Facility (ID)</t>
  </si>
  <si>
    <t>Pathway Description</t>
  </si>
  <si>
    <t>Tracy Renewable Energy LLC (T534)</t>
  </si>
  <si>
    <t>Pacific Ethanol Stockton LLC (70319)</t>
  </si>
  <si>
    <t>Adecoagro Brasil Participacoes (4192)</t>
  </si>
  <si>
    <t>Adecoagro Vale do Ivinhema Ltda (70496)</t>
  </si>
  <si>
    <t>Brazilian sugarcane juicetoethanol, with credit for electricity coproduct export, and mechanized harvesting</t>
  </si>
  <si>
    <t>BIOSEV SA (3869)</t>
  </si>
  <si>
    <t>Usina Cresciumal (71068)</t>
  </si>
  <si>
    <t>Brazilian sugarcane molassestoethanol, with credit for mechanized harvesting, and surplus cogenerated electricity export</t>
  </si>
  <si>
    <t>BIOX Canada Limited (3758)</t>
  </si>
  <si>
    <t>BIOX Canada Limited (80236)</t>
  </si>
  <si>
    <t xml:space="preserve">North American Tallow; Biodiesel Produced in Canada </t>
  </si>
  <si>
    <t xml:space="preserve">North American Soybean; Biodiesel Produced in Canada </t>
  </si>
  <si>
    <t xml:space="preserve">North American Canola; Biodiesel Produced in Canada </t>
  </si>
  <si>
    <t xml:space="preserve">North American Corn Oil from Wet DGS of a Corn Ethanol plant; Biodiesel Produced in Canada </t>
  </si>
  <si>
    <t>Usina Sao Domingos Acucar e Alcool SA (4252)</t>
  </si>
  <si>
    <t>Usina Sao Domingos Acucar e Alcool SA (70533)</t>
  </si>
  <si>
    <t>Brazilian sugarcane juicetoethanol pathway, with credit for surplus cogenerated electricity export, and mechanized harvesting</t>
  </si>
  <si>
    <t>Raízen Energia S/A (3805)</t>
  </si>
  <si>
    <t>Santa Helena (70558)</t>
  </si>
  <si>
    <t>Brazilian sugarcane molassestoethanol pathway, with credit for surplus cogenerated electricity export, and mechanized harvesting</t>
  </si>
  <si>
    <t>Usina Delta SA (3852)</t>
  </si>
  <si>
    <t>Usina Delta S/A Unidade Volta Grande (70371)</t>
  </si>
  <si>
    <t>Brazilian sugarcane juicebased ethanol, with credit for surplus cogenerated electricity exports, and mechanized harvesting</t>
  </si>
  <si>
    <t>Usina Vale do Rosário (70440)</t>
  </si>
  <si>
    <t>Brazilian sugarcane byproduct molassesbased ethanol, with credit for electricity coproduct export, and mechanized harvesting</t>
  </si>
  <si>
    <t>Usina São Martinho SA (3867)</t>
  </si>
  <si>
    <t>Usina São Martinho SA (70373)</t>
  </si>
  <si>
    <t>Brazilian sugarcane juicebased ethanol, with credit for surplus cogenerated electricity export, and mechanized harvesting</t>
  </si>
  <si>
    <t>Neste Singapore Pte Ltd (4137)</t>
  </si>
  <si>
    <t>Neste Singapore (80327)</t>
  </si>
  <si>
    <t>Australian Rendered Tallow to Renewable Diesel; Renewable Diesel Produced in Singapore</t>
  </si>
  <si>
    <t>North American Rendered Tallow to Renewable Diesel Produced in Singapore</t>
  </si>
  <si>
    <t>South East Asia Fish Oil to Renewable Diesel Produced in Singapore</t>
  </si>
  <si>
    <t>New Zealand Rendered Tallow to Renewable Diesel; Fuel Produced in Singapore</t>
  </si>
  <si>
    <t>Midwest Corn Oil to Renewable Diesel Produced in Singapore</t>
  </si>
  <si>
    <t>Global Mixed Used Cooking Oil to Renewable Diesel Produced in Singapore</t>
  </si>
  <si>
    <t>Branco Peres Acucar e Alcool SA (5985)</t>
  </si>
  <si>
    <t>Branco Peres Acucar e Alcool SA (71077)</t>
  </si>
  <si>
    <t>Brazilian sugarcane juicetoethanol, with credit for mechanized harvesting</t>
  </si>
  <si>
    <t>Consolidated Biofuels Ltd (3919)</t>
  </si>
  <si>
    <t>Consolidated Biofuels Ltd (80304)</t>
  </si>
  <si>
    <t xml:space="preserve">North American lowfree fatty acids (Used Cooking Oil)where “cooking” is required; Biodiesel Produced in Canada </t>
  </si>
  <si>
    <t>Noble Brasil SA (4232)</t>
  </si>
  <si>
    <t>Noble Brasil S/A NBSA (UNP)(70527)</t>
  </si>
  <si>
    <t>Ethanol production from Brazilian sugarcane juice feedstock, with credit for electricity coproduct export, and mechanized harvesting</t>
  </si>
  <si>
    <t>Sao Martinho S/A (70479)</t>
  </si>
  <si>
    <t>Brazilian sugarcane juicebased ethanol, with credit for mechanized harvesting</t>
  </si>
  <si>
    <t>Ethanol production from Brazilian sugarcane Juice feedstock, with credit for electricity coproduct export, and mechanized harvesting</t>
  </si>
  <si>
    <t>FutureFuel Chemical Company (4664)</t>
  </si>
  <si>
    <t>FutureFuel Chemical Company (82612)</t>
  </si>
  <si>
    <t>North American Used Cooking Oil (UCO)Biodiesel Produced in Arkansas</t>
  </si>
  <si>
    <t>High Mountain Fuels, LLC (4293)</t>
  </si>
  <si>
    <t>Altamont BioLNG Plant (70526)</t>
  </si>
  <si>
    <t>Tier 2 Method 2B Pathway; Altamont landfill gas delivered via pipeline to High Mountain Fuels; purified to biomethane and liquefied to LNG in California; regasified to LCNG onsite; fuel dispensed onsite</t>
  </si>
  <si>
    <t>Clean Energy (5481)</t>
  </si>
  <si>
    <t>EIF KC Landfill Gas LLC (71155)</t>
  </si>
  <si>
    <t>Kansas City landfill gas to pipelinequality biomethane, delivered via pipeline, liquefied in CA; transported by trucks; regasified and compressed to LCNG in CA</t>
  </si>
  <si>
    <t>Westside Gas Producers LLC (71151)</t>
  </si>
  <si>
    <t>Michigan landfill gas to pipelinequality biomethane; delivered via pipeline; liquefied to LNG in CA</t>
  </si>
  <si>
    <t>Tier 2 Method 2B Pathway; Altamont landfill gas delivered via pipeline to High Mountain Fuels; purified to biomethane and liquefied to LNG in California; regasified to LCNG in California; fuel delivered to Bay Area by Truck</t>
  </si>
  <si>
    <t>Element Markets Renewable Energy, LLC (5877)</t>
  </si>
  <si>
    <t>Blue Skies Energy (71132)</t>
  </si>
  <si>
    <t>Pinnacle Gas Producers, LLC (71153)</t>
  </si>
  <si>
    <t>Ohio landfill gas to pipelinequality biomethane; delivered via pipeline; liquefied to LNG in CA</t>
  </si>
  <si>
    <t>Ohio landfill gas to pipelinequality biomethane, delivered via pipeline, liquefied in CA</t>
  </si>
  <si>
    <t>CERF Shelby LLC (71163)</t>
  </si>
  <si>
    <t>CERF Shelby landfill gas to pipelinequality biomethane; delivered via pipeline; liquefied to LNG in CA</t>
  </si>
  <si>
    <t>Tier 2 Method 2B Pathway; Altamont landfill gas delivered via pipeline to High Mountain Fuels; purified to biomethane and liquefied to LNG in California; regasified to LCNG in California; fuel delivered to Southern California by Truck </t>
  </si>
  <si>
    <t>Dallas Clean Energy McCommas Bluff (71009)</t>
  </si>
  <si>
    <t>Texas landfill gas to biomethane, delivered by pipeline, liquefied in Boron CA; regasified and compressed to CNG</t>
  </si>
  <si>
    <t>Seneca Energy II, LLC (71156)</t>
  </si>
  <si>
    <t>New York landfill gas to pipelinequality biomethane; delivered via pipeline; liquefied to LNG in CA</t>
  </si>
  <si>
    <t>Shell Energy North America (6154)</t>
  </si>
  <si>
    <t>East Texas Renewables (F2942)</t>
  </si>
  <si>
    <t>Greenwood Farms landfill gas (TX) to pipelinequality biomethane; delivered via pipeline to CNG Stations in California(Provisional)</t>
  </si>
  <si>
    <t>Needle Mountain LNG PLant (95116)</t>
  </si>
  <si>
    <t xml:space="preserve">Texas landfill gas to pipelinequality biomethane; delivered via pipeline; liquefied to LNG in Arizona; transported by trucks to California </t>
  </si>
  <si>
    <t>Texas landfill gas to biomethane; delivered by pipeline; liquefied in Boron, CA</t>
  </si>
  <si>
    <t>Athens Services (A431)</t>
  </si>
  <si>
    <t>La Puente (V4048)</t>
  </si>
  <si>
    <t>River Birch landfill  (Avondale, LA) gas to pipelinequality biomethane; delivered via pipeline to La Puente  California and compressed to CNG (Provisional)</t>
  </si>
  <si>
    <t>MontanaDakota Utilities Billings Regional Landfill (71193)</t>
  </si>
  <si>
    <t>Montana landfill gas to pipelinequality biomethane, delivered via pipeline, liquefied in CA; transported by trucks; regasified and compressed to LCNG in CA</t>
  </si>
  <si>
    <t>Cedar Hills Landfill, BioEnergy, LLC (71109)</t>
  </si>
  <si>
    <t>Washington landfill gas to pipelinequality biomethane; delivered via pipeline; compressed to CNG in CA</t>
  </si>
  <si>
    <t>Washington landfill gas to pipelinequality biomethane, delivered via pipeline, liquefied in CA; transported by trucks; regasified and compressed to LCNG in CA</t>
  </si>
  <si>
    <t>Washington landfill gas to pipelinequality biomethane; delivered via pipeline; liquefied to LNG in CA</t>
  </si>
  <si>
    <t>Complexe Enviro Progressive ltee (71198)</t>
  </si>
  <si>
    <t>Quebec landfill gas to pipelinequality biomethane, delivered via pipeline, liquefied in CA; transported by trucks; regasified and compressed to LCNG in CA</t>
  </si>
  <si>
    <t>Quebec landfill gas to pipelinequality biomethane; delivered via pipeline; compressed to CNG in CA</t>
  </si>
  <si>
    <t>Quebec landfill gas to pipelinequality biomethane; delivered via pipeline; liquefied to LNG in CA</t>
  </si>
  <si>
    <t>Irwindale (V5355)</t>
  </si>
  <si>
    <t>River Birch landfill  (Avondale, LA) gas to pipelinequality biomethane; delivered via pipeline to Irwindale California and compressed to CNG (Provisional)</t>
  </si>
  <si>
    <t>Michigan landfill gas to pipelinequality biomethane, delivered via pipeline, liquefied in CA; transported by trucks; re gasified and compressed to L CNG in CA</t>
  </si>
  <si>
    <t>Kansas City landfill gas to pipelinequality biomethane; delivered via pipeline; liquefied to LNG in CA</t>
  </si>
  <si>
    <t>Nardini Agroindustrial Ltda (4229)</t>
  </si>
  <si>
    <t>Nardini Agroindustrial Ltda (70525)</t>
  </si>
  <si>
    <t>Brazilian sugarcane juicetoethanol, with credit for surplus cogenerated electricity export, and mechanized harvesting</t>
  </si>
  <si>
    <t>Copersucar (3702)</t>
  </si>
  <si>
    <t>Usina São José da Estiva SA Açúcar e Álcool (70431)</t>
  </si>
  <si>
    <t>Brazilian sugarcane molassestoethanol, with credit for mechanized harvesting and electricity credit</t>
  </si>
  <si>
    <t>Barra (70210)</t>
  </si>
  <si>
    <t>Ethanol production from Brazilian sugarcane byproduct molasses feedstock, with credit for electricity coproduct export, and mechanized harvesting</t>
  </si>
  <si>
    <t>California Ethanol &amp; Power [CE+P] IV1 (C088)</t>
  </si>
  <si>
    <t>CE+P IV1 (90‐08)</t>
  </si>
  <si>
    <t>California Sugarcane to ethanol, mechanized harvesting, Electricity credit, CNG coproduct</t>
  </si>
  <si>
    <t>Usina Alto Alegre S/A Açúcar e Álcool (5565)</t>
  </si>
  <si>
    <t>Unidade Junqueira (71018)</t>
  </si>
  <si>
    <t>Benálcool (70549)</t>
  </si>
  <si>
    <t>Brazilian sugarcane molassesbased ethanol pathway, with credit for mechanized harvesting</t>
  </si>
  <si>
    <t>Unidade MB (70568)</t>
  </si>
  <si>
    <t>BUNGE ACUCAR E BIOENERGIA LTDA (3858)</t>
  </si>
  <si>
    <t>USINA FRUTAL AÇÚCAR E ÁLCOOL (70579)</t>
  </si>
  <si>
    <t>Junqueira (70553)</t>
  </si>
  <si>
    <t>Brazilian sugarcane molassestoethanol, with credit for mechanized harvesting</t>
  </si>
  <si>
    <t>Unidade Cantaduva (71061)</t>
  </si>
  <si>
    <t>Guarani SA (3890)</t>
  </si>
  <si>
    <t>Andrade Açúcar e Álcool SA (70451)</t>
  </si>
  <si>
    <t>Santa Cruz S/A Açúcar e Álcool (70484)</t>
  </si>
  <si>
    <t>Tonon Bioenergia SA (4214)</t>
  </si>
  <si>
    <t>Santa Candida (70500)</t>
  </si>
  <si>
    <t>Odebrecht Agroindustrial SA (5580)</t>
  </si>
  <si>
    <t>Usina Conquista do Pontal S/A (70494)</t>
  </si>
  <si>
    <t>Brazilian sugarcane molassesbased ethanol, with credit for electricity coproduct export, and mechanized harvesting</t>
  </si>
  <si>
    <t>Questar Fueling Company (Q500)</t>
  </si>
  <si>
    <t>River Birch, LLC (Sharing)(K200W)</t>
  </si>
  <si>
    <t>River Birch landfill gas to pipelinequality biomethane; delivered via pipeline to Questar CNG stations in Buttonwillow, California (Provisional)</t>
  </si>
  <si>
    <t>New York landfill gas to pipelinequality biomethane, delivered via pipeline, liquefied in CA; transported by trucks; regasified and compressed to LCNG in CA</t>
  </si>
  <si>
    <t>Montana landfill gas to pipelinequality biomethane; delivered via pipeline; liquefied to LNG in CA</t>
  </si>
  <si>
    <t>Usina Santa Adélia SA (70404)</t>
  </si>
  <si>
    <t>Usina Delta S/A Unidade Delta (70367)</t>
  </si>
  <si>
    <t>Usina de Açúcar Santa Terezinha Ltda (3921)</t>
  </si>
  <si>
    <t>Brazilian sugarcane molassesbased ethanol, with credit for mechanized harvesting, and export of surplus cogenerated electricity</t>
  </si>
  <si>
    <t>Vista Alegre (70499)</t>
  </si>
  <si>
    <t>GFP Ethanol, LLC dba Calgren Renewable Fuels (7354)</t>
  </si>
  <si>
    <t>GFP Ethanol, LLC dba Calgren Renewable Fuels (70317)</t>
  </si>
  <si>
    <t>California Corn, California Ethanol, Dry Mill, WDGS, 100% Landfill Gas, With Lime Use in Fertilizer</t>
  </si>
  <si>
    <t>Ehrenberg LNG (C0660)</t>
  </si>
  <si>
    <t>North American Natural Gas pipelined to Ehrenberg (AZ)for liquefaction, then transported by truck to CA</t>
  </si>
  <si>
    <t>Usina Barra Grande de Lençóis SA (70412)</t>
  </si>
  <si>
    <t>Brazilian sugarcane byproduct molassesbased ethanol with average production processes, with credit for electricity cogeneration and surplus export, and mechanization</t>
  </si>
  <si>
    <t>Brazilian sugarcane juicebased ethanol, with credit for mechanized harvesting, and surplus cogenerated electricity exports</t>
  </si>
  <si>
    <t>Açucareira Quatá SA (70406)</t>
  </si>
  <si>
    <t>Cocal Comércio Indústria Canaã Açucar e Alcool Ltda (70419)</t>
  </si>
  <si>
    <t>Aemetis Advanced Fuels Keyes, Inc (3566)</t>
  </si>
  <si>
    <t>Aemetis Advanced Fuels Keyes, Inc (70234)</t>
  </si>
  <si>
    <t xml:space="preserve">Michigan Landfill gas to pipelinequality biomethane, delivered to Topock, AZ via pipeline for liquefaction; transported by truck to CA </t>
  </si>
  <si>
    <t>McCarty Road LFG Recovery Facility (71135)</t>
  </si>
  <si>
    <t>Texas landfill gas to pipelinequality biomethane, delivered via pipeline, liquefied in AZ; transported by trucks to California; re gasified and compressed to L CNG in CA</t>
  </si>
  <si>
    <t>Michigan Landfill gas to pipelinequality biomethane, delivered to California via pipeline for liquefaction</t>
  </si>
  <si>
    <t>CERF Shelby landfill gas to pipelinequality biomethane, delivered via pipeline, liquefied in CA; transported by trucks; re gasified and compressed to L CNG in CA</t>
  </si>
  <si>
    <t>AltEn, LLC (6269)</t>
  </si>
  <si>
    <t>AltEn (70131)</t>
  </si>
  <si>
    <t>Midwest spent corn and sorghum seeds to produce ethanol, using grid electricity, natural gas, and biogas(Provisional)</t>
  </si>
  <si>
    <t>Pioneiros Bioenergia SA (70430)</t>
  </si>
  <si>
    <t>San Diego Metropolitan Transit Center (S304)</t>
  </si>
  <si>
    <t>RiverBirch LLC (K2000)</t>
  </si>
  <si>
    <t>Louisiana landfill gas to pipelinequality biomethane; delivered via pipeline; compressed to CNG in CA (Provisional)</t>
  </si>
  <si>
    <t>McCarty Road Landfill (L9416)</t>
  </si>
  <si>
    <t>Texas landfill gas to pipelinequality biomethane, delivered via pipeline, compressed to CNG in CA</t>
  </si>
  <si>
    <t>Texas landfill gas to biomethane; delivered by pipeline; compressed in CA</t>
  </si>
  <si>
    <t>BFI Usine de Triage Lachenaie Ltd (C3779)</t>
  </si>
  <si>
    <t>Quebec, Canada landfill gas to pipelinequality biomethane; delivered via pipeline; compressed to CNG in CA</t>
  </si>
  <si>
    <t>Cedar Hills Landfill, LLC (71136)</t>
  </si>
  <si>
    <t>North American NG, delivered via pipeline; liquefied in Topock, AZ; delivered via truck to CA</t>
  </si>
  <si>
    <t>North American NG, delivered via pipeline; liquefied in Topock, AZ; delivered via truck; regasified and compressed to LCNG in CA</t>
  </si>
  <si>
    <t>Texas landfill gas to pipelinequality biomethane; delivered via pipeline; liquefied to LNG in AZ; transported by trucks to CA</t>
  </si>
  <si>
    <t>Fresh Kills Landfill (71203)</t>
  </si>
  <si>
    <t>New York landfill gas to pipelinequality biomethane, delivered via pipeline, liquefied in Arizona; transported by trucks to California; regasified and compressed to LCNG in CA</t>
  </si>
  <si>
    <t>Fort Bend Landfill Recovery (71139)</t>
  </si>
  <si>
    <t>North American Landfill Gas to pipelinequality biomethane; delivered via pipeline; liquefied to LNG in Arizona and transport to CA</t>
  </si>
  <si>
    <t>Michigan Landfill gas to pipelinequality biomethane, delivered to Topock, AZ via pipeline for liquefaction; transported by truck to CA; regasified and compressed to LCNG</t>
  </si>
  <si>
    <t>New York landfill gas to pipelinequality biomethane; delivered via pipeline; liquefied to LNG in Arizona; transported by trucks to CA</t>
  </si>
  <si>
    <t>Ohio landfill gas to pipelinequality biomethane, delivered via pipeline, liquefied in CA; transported by trucks; regasified and compressed to LCNG in CA</t>
  </si>
  <si>
    <t>SunLine Transit Agency (S317)</t>
  </si>
  <si>
    <t>Sunline Transit (H2505)</t>
  </si>
  <si>
    <t>Universal Biofuels Private, Ltd (6213)</t>
  </si>
  <si>
    <t>Universal Biofuels Private, Ltd (82702)</t>
  </si>
  <si>
    <t>Indian sourced high energy rendered tallow; Biodiesel Produced in Andhra Pradesh, India; biomass (rice husks)grid and backup diesel generator electricity</t>
  </si>
  <si>
    <t>Used Cooking Oil sourced worldwide where “cooking” is required; Biodiesel Produced in Andhra Pradesh, India; biomass (rice husks)grid and backup diesel generator electricity</t>
  </si>
  <si>
    <t>GHI Energy, LLC (6156)</t>
  </si>
  <si>
    <t>Fort Bend Power Producers(shared facility)(7113s)</t>
  </si>
  <si>
    <t>Trestle Energy LLC (T315)</t>
  </si>
  <si>
    <t>Golden Grain Energy, LLC(shared facility)(7069S)</t>
  </si>
  <si>
    <t>Midwest, Corn Ethanol, Dry Mill, 100% DDGS, NG</t>
  </si>
  <si>
    <t>KAAPA Ethanol LLC (70079)</t>
  </si>
  <si>
    <t>Poet DSM Project Liberty LLC (6232)</t>
  </si>
  <si>
    <t>Poet DSM Project Liberty LLC (71164)</t>
  </si>
  <si>
    <t>Corn Stover residuebased cellulosic ethanol with surplus steam and biogas export coproduct credits</t>
  </si>
  <si>
    <t>Abengoa Bioenergia Agroindustria Ltda (3924)</t>
  </si>
  <si>
    <t>LytEn (L700)</t>
  </si>
  <si>
    <t>LytEn (K4933)</t>
  </si>
  <si>
    <t xml:space="preserve"> Landfill gas to hydrogen production via cracking of methane and transport by tube trailer</t>
  </si>
  <si>
    <t>North American fossil NG and landfill gas to onsite hydrogen production via cracking of methane</t>
  </si>
  <si>
    <t>Landfill gas to onsite hydrogen production via cracking of methane</t>
  </si>
  <si>
    <t>North American fossil NG and landfill gas  to hydrogen production via cracking of methane and transport by tube trailer</t>
  </si>
  <si>
    <t>Sweet Sorghum to ethanol, mechanized harvesting, Electricity credit, CNG coproduct</t>
  </si>
  <si>
    <t>Biocom Energia (6099)</t>
  </si>
  <si>
    <t>Biocom Energia (81607)</t>
  </si>
  <si>
    <t xml:space="preserve">Spain sourced lowfree fatty acids (Used Cooking Oil)where “cooking” is required; Biodiesel Produced in Spain </t>
  </si>
  <si>
    <t xml:space="preserve">European sourced lowfree fatty acids (Used Cooking Oil)where “cooking” is required; Biodiesel Produced in Spain </t>
  </si>
  <si>
    <t xml:space="preserve">Lowfree fatty acids (Used Cooking Oil)sourced from Rest of the World where “cooking” is required;  Biodiesel Produced in Spain </t>
  </si>
  <si>
    <t>Fulcrum Sierra BioFuels, LLC (F197)</t>
  </si>
  <si>
    <t>Fulcrum Sierra BioFuels, LLC (P3600)</t>
  </si>
  <si>
    <t>FisherTropsch (FT)Diesel via Gasification and FT Synthesis of Municipal Solid Waste (MSW)</t>
  </si>
  <si>
    <t>Front Range Energy LLC (4758)</t>
  </si>
  <si>
    <t>Front Range Energy LLC (70058)</t>
  </si>
  <si>
    <t>Abengoa Bioenergy Biomass of Kansas (6254)</t>
  </si>
  <si>
    <t>Abengoa Bioenergy Biomass of Kansas, LLC (71183)</t>
  </si>
  <si>
    <t>Wheat Straw residuebased cellulosic ethanol with electricity coproduct credit</t>
  </si>
  <si>
    <t>Corn Stover residuebased cellulosic ethanol with electricity coproduct credit</t>
  </si>
  <si>
    <t>Ensyn Technologies Inc (6179)</t>
  </si>
  <si>
    <t>Ensyn Ontario Facility (82219)</t>
  </si>
  <si>
    <t>Renewable gasoline from forest residues via pyrolysis and coprocessing of bio Oil;Bio oil transport by rail to CA</t>
  </si>
  <si>
    <t>Renewable gasoline from forest residues via pyrolysis and coprocessing of bio Oil;Bio oil transport by truck to CA</t>
  </si>
  <si>
    <t>Renewable diesel from forest residues via pyrolysis and coprocessing of bio Oil;Bio oil transport by rail to CA</t>
  </si>
  <si>
    <t>Renewbale diesel from forest residues via pyrolysis and coprocessing of bio Oil;Bio oil transport by truck to CA</t>
  </si>
  <si>
    <t>AlamedaContra Costa Transit District (A149)</t>
  </si>
  <si>
    <t>Division 2 (F1600)</t>
  </si>
  <si>
    <t xml:space="preserve"> Hydrogen production via electrolysis using solar electricity</t>
  </si>
  <si>
    <t>Green Plains Hereford LLC (6327)</t>
  </si>
  <si>
    <t>Green Plains Hereford LLC (70534)</t>
  </si>
  <si>
    <t>Midwest, Corn Ethanol, Dry Mill, NG</t>
  </si>
  <si>
    <t>Asian Used Cooking Oil to Renewable Diesel Produced in Singapore</t>
  </si>
  <si>
    <t>Yuma Ethanol, LLC (4735)</t>
  </si>
  <si>
    <t>Yuma Ethanol, LLC (70024)</t>
  </si>
  <si>
    <t>Bonanza BioEnergy, LLC (4054)</t>
  </si>
  <si>
    <t>Bonanza BioEnergy, LLC (70117)</t>
  </si>
  <si>
    <t>Midwest, Corn Ethanol, Dry Mill,  NG</t>
  </si>
  <si>
    <t>Noble Brasil S/A NBSA (UM)(70528)</t>
  </si>
  <si>
    <t>Pacific Ethanol Magic Valley LLC (70291)</t>
  </si>
  <si>
    <t>Sterling Ethanol, LLC (4766)</t>
  </si>
  <si>
    <t>Sterling Ethanol, LLC (70660)</t>
  </si>
  <si>
    <t>Great Plains Ethanol (4727)</t>
  </si>
  <si>
    <t>Great Plains Ethanol, LLC (70012)</t>
  </si>
  <si>
    <t>Trenton Agri Products, LLC (4754)</t>
  </si>
  <si>
    <t>Usina Santa Elisa (71070)</t>
  </si>
  <si>
    <t>Midwest Renewable Energy (5214)</t>
  </si>
  <si>
    <t>Midwest Renewable Energy (70160)</t>
  </si>
  <si>
    <t>Siouxland Energy Cooperative (4060)</t>
  </si>
  <si>
    <t>USJ Açúcar e Álcool SA (3878)</t>
  </si>
  <si>
    <t>USJ Açúcar e Álcool S/A (70441)</t>
  </si>
  <si>
    <t>Glencane Bioenergia SA (4429)</t>
  </si>
  <si>
    <t>Glencane Bioenergia SA (71008)</t>
  </si>
  <si>
    <t>Western Plains Energy, LLC (4740)</t>
  </si>
  <si>
    <t>Western Plains Energy, LLC (70030)</t>
  </si>
  <si>
    <t>Green Plains Central City (3368)</t>
  </si>
  <si>
    <t>Green Plains Central City LLC (70141)</t>
  </si>
  <si>
    <t>WE Hereford, LLC (70037)</t>
  </si>
  <si>
    <t>Midwest Corn,  Ethanol, Dry Mill, 100% WDGS, NG</t>
  </si>
  <si>
    <t>Serra (70559)</t>
  </si>
  <si>
    <t>Brazilian sugarcane molassestoethanol, with credit for surplus cogenerated electricity export, and mechanized harvesting</t>
  </si>
  <si>
    <t>Ipaussu (71058)</t>
  </si>
  <si>
    <t>Mid America Agri Products/Wheatland, LLC (5095)</t>
  </si>
  <si>
    <t>Mid America Agri Products/Wheatland LLC (70153)</t>
  </si>
  <si>
    <t xml:space="preserve"> Midwest, Corn Ethanol, Dry Mill, NG</t>
  </si>
  <si>
    <t>Arkalon Ethanol, LLC (5715)</t>
  </si>
  <si>
    <t>Arkalon Ethanol, LLC (70247)</t>
  </si>
  <si>
    <t>Nebraska Corn Processing (3516)</t>
  </si>
  <si>
    <t>Nebraska Corn Processing LLC (70230)</t>
  </si>
  <si>
    <t>US Energy Partners, LLC (White Energy, Russell)(70038)</t>
  </si>
  <si>
    <t>Corn to Ethanol, Dry Mill, Midwest, NG, 100% WDGS</t>
  </si>
  <si>
    <t>Univalem (70550)</t>
  </si>
  <si>
    <t>Brazilian sugarcane molassestoethanol pathway, with credit for mechanized harvesting</t>
  </si>
  <si>
    <t>Siouxland Ethanol, LLC (5026)</t>
  </si>
  <si>
    <t>Siouxland Ethanol (70134)</t>
  </si>
  <si>
    <t>Pacific Ethanol West (3697)</t>
  </si>
  <si>
    <t>Pacific Ethanol Madera LLC (70061)</t>
  </si>
  <si>
    <t>LSCP, LLLP (70015)</t>
  </si>
  <si>
    <t>High Plains Bioenergy (4846)</t>
  </si>
  <si>
    <t>High Plains Bioenergy (82883)</t>
  </si>
  <si>
    <t>USINA MOEMA AÇÚCAR E ÁLCOOL LTDA (70386)</t>
  </si>
  <si>
    <t>Golden Grain Energy, LLC (4829)</t>
  </si>
  <si>
    <t>Golden Grain Energy (70691)</t>
  </si>
  <si>
    <t>Redfield Energy, LLC (4061)</t>
  </si>
  <si>
    <t>Redfield Energy, LLC (70111)</t>
  </si>
  <si>
    <t>Granite Falls Energy, LLC (4769)</t>
  </si>
  <si>
    <t>Granite Falls Energy, LLC (70071)</t>
  </si>
  <si>
    <t xml:space="preserve">Midwest, Corn Ethanol, Dry Mill, Mixed DDGS and MDGS, NG </t>
  </si>
  <si>
    <t>Husker Ag LLC (5078)</t>
  </si>
  <si>
    <t>Husker Ag LLC (70151)</t>
  </si>
  <si>
    <t>E Energy Adams, LLC (4831)</t>
  </si>
  <si>
    <t>E energy Adams, LLC (70093)</t>
  </si>
  <si>
    <t>Valero Renewable Fuels (3201)</t>
  </si>
  <si>
    <t>Valero Renewable Fuels Albion (70283)</t>
  </si>
  <si>
    <t>Midwest, Corn Ethanol, Dry Mill, 100% DDGS, 100% WDGS, NG</t>
  </si>
  <si>
    <t>Elkhorn Valley Ethanol LLC (4833)</t>
  </si>
  <si>
    <t>Elkhorn Valley Ethanol LLC (70095)</t>
  </si>
  <si>
    <t xml:space="preserve"> Midwest Corn, Ethanol, Dry Mill, 100% MDGS, NG</t>
  </si>
  <si>
    <t>SeQuential (6129)</t>
  </si>
  <si>
    <t>SeQuentialPacific Biodiesel, LLC(83525)</t>
  </si>
  <si>
    <t>Raw Used Cooking Oil and Rendered Used Cooking Oil from close source (within 500 miles)to Biodiesel produced in Oregon</t>
  </si>
  <si>
    <t>Green Plains Ord LLC (3360)</t>
  </si>
  <si>
    <t>Green Plains Ord LLC (70138)</t>
  </si>
  <si>
    <t>Los Angeles County Metropolitan Transportation Authority (L440)</t>
  </si>
  <si>
    <t>LA Metro Aggregate (G0001)</t>
  </si>
  <si>
    <t>North American NG delivered via pipeline; compressed in CA</t>
  </si>
  <si>
    <t>Green Plains Shenandoah LLC (5073)</t>
  </si>
  <si>
    <t>Green Plains Shenandoah LLC (70149)</t>
  </si>
  <si>
    <t>Highwater Ethanol, LLC (3303)</t>
  </si>
  <si>
    <t>Highwater Ethanol, LLC (70235)</t>
  </si>
  <si>
    <t>Community Fuels Port of Stockton (82728)</t>
  </si>
  <si>
    <t>Biodiesel produced from Midwest Canola Oil; Fuel produced in California</t>
  </si>
  <si>
    <t>Fort Bend landfill gas to pipelinequality biomethane; delivered via pipeline; compressed to CNG in CA</t>
  </si>
  <si>
    <t>Biodiesel produced from Midwest Corn Oil; Fuel produced in California</t>
  </si>
  <si>
    <t xml:space="preserve"> Midwest Soybean; Biodiesel produced in California</t>
  </si>
  <si>
    <t>North American high energy rendered Tallow; Biodiesel Produced in California</t>
  </si>
  <si>
    <t>California high energy rendered Used Cooking Oil (UCO)Biodiesel Produced in California</t>
  </si>
  <si>
    <t>Hankinson Renewable Energy, LLC (6169)</t>
  </si>
  <si>
    <t>Hankinson Renewable Energy, LLC (70288)</t>
  </si>
  <si>
    <t>Midwest Corn, Ethanol, Dry Mill, DDGS, MDGS, Corn Oil, and Syrup; NG</t>
  </si>
  <si>
    <t>Pacific Gas and Electric Company (C460)</t>
  </si>
  <si>
    <t>PG&amp;E CNG Fueling Stations (M4675)</t>
  </si>
  <si>
    <t>North American NG delivered via pipeline; compressed in California</t>
  </si>
  <si>
    <t xml:space="preserve"> Brazilian sugarcane juicetoethanol, with credit for electricity coproduct export, and mechanized harvesting</t>
  </si>
  <si>
    <t>Plymouth Energy LLC (5474)</t>
  </si>
  <si>
    <t>Plymouth Energy LLC (70183)</t>
  </si>
  <si>
    <t>US sourced high energy rendered Tallow, Biodiesel produced in Arkansas and transported by rail to California</t>
  </si>
  <si>
    <t>Louis Dreyfus Commodities Grand Junction LLC (3137)</t>
  </si>
  <si>
    <t>Louis dreyfus Commodities Grand Junction LLC (70139)</t>
  </si>
  <si>
    <t xml:space="preserve"> Midwest, Corn Ethanol, Dry Mill, 100% MDGS, NG</t>
  </si>
  <si>
    <t>Usina Vertente Ltda (70447)</t>
  </si>
  <si>
    <t>River Birch landfill gas to biomethane; delivered by pipeline; compressed in CA</t>
  </si>
  <si>
    <t>Alto Taquari (71019)</t>
  </si>
  <si>
    <t>Flint Hill Resources (4071)</t>
  </si>
  <si>
    <t>Fairmont (70103)</t>
  </si>
  <si>
    <t>Midwest, Corn Ethanol, Dry Mill,  91% DDGS, 9% MDGS, NG</t>
  </si>
  <si>
    <t xml:space="preserve"> North American Landfill Gas to pipelinequality biomethane; delivered via pipeline; liquefied to LNG in Arizona and transport to CA; regasified and compressed to LCNG</t>
  </si>
  <si>
    <t>Crimson Renewable Energy LP (4814)</t>
  </si>
  <si>
    <t>Crimson Renewable Energy Bakersfield Biodiesel Plant (80174)</t>
  </si>
  <si>
    <t>Adkins Energy LLC (4767)</t>
  </si>
  <si>
    <t>Adkins Energy, LLC (70070)</t>
  </si>
  <si>
    <t>Midwest, Corn Ethanol, Dry Mill, 41% Dry DGS, 56% WDGS, NG</t>
  </si>
  <si>
    <t>The Andersons, Inc (5872)</t>
  </si>
  <si>
    <t>The Andersons Denison Ethanol (70135)</t>
  </si>
  <si>
    <t>Red Trail Energy LLC (4803)</t>
  </si>
  <si>
    <t>Red Trail Energy LLC (70077)</t>
  </si>
  <si>
    <t>Midwest Corn, Ethanol, Dry Mill, 100% MDGS, NG</t>
  </si>
  <si>
    <t>GHI Energy, LLC (B8000)</t>
  </si>
  <si>
    <t>New Leaf Biofuel (7768)</t>
  </si>
  <si>
    <t>New Leaf Biofuel (83541)</t>
  </si>
  <si>
    <t>Offsite Rendered Used Cooking Oil Biodiesel Produced in California</t>
  </si>
  <si>
    <t>Archer Daniels Midland Co (4888)</t>
  </si>
  <si>
    <t>ADM Agri Industries (81926)</t>
  </si>
  <si>
    <t>Canola oil (produced in western Canada)biodiesel transported by rail from Lloydminster Alberta, Canada to Los Angeles, CA (the plant is colocated with crushing operation)</t>
  </si>
  <si>
    <t>ADM Velva (82790)</t>
  </si>
  <si>
    <t>Canola oil biodiesel transported by rail from Velva, ND to Minot, ND to Los Angeles, CA (the plant is colocated with crushing operation)</t>
  </si>
  <si>
    <t>Absolute Energy, LLC (70144)</t>
  </si>
  <si>
    <t>Valero Renewable Fuels Aurora (70041)</t>
  </si>
  <si>
    <t>Prairie Horizon AgriEnergy, LLC (4760)</t>
  </si>
  <si>
    <t>Prairie Horizon Agri Energy, LLC (70659)</t>
  </si>
  <si>
    <t>ADM Mexico (82791)</t>
  </si>
  <si>
    <t>Soybean oil biodiesel transported by rail from Mexico, Missouri to Richmond, CA</t>
  </si>
  <si>
    <t>Soybean oil biodiesel transported by rail from Deerfield, MO to Richmond, CA (Soybean oil from adjacent crushing facility (819% and 181% rail 311mi)</t>
  </si>
  <si>
    <t>Pedra Agroindustrial SA (70415)</t>
  </si>
  <si>
    <t>Usina Iacanga Açúcar e Álcool Ltda (70398)</t>
  </si>
  <si>
    <t>Delek Renewables, LLC (5998)</t>
  </si>
  <si>
    <t>Delek Renewables Crossett Biodiesel Pant (82217)</t>
  </si>
  <si>
    <t>High energy rendered Tallow; Biodiesel produced in Arkansas and transported by rail to California</t>
  </si>
  <si>
    <t>Biodiesel produced from Soybean Oil in Arkansas; Fuel transported via rail to California</t>
  </si>
  <si>
    <t>REG Albert Lea, LLC (4305)</t>
  </si>
  <si>
    <t>REG Albert Lea, LLC (82613)</t>
  </si>
  <si>
    <t>US sourced corn oil to Biodiesel produced in Arkansas; Fuel transported by rail to California</t>
  </si>
  <si>
    <t>Rothsay, A Division of Darling International Canada Inc (6190)</t>
  </si>
  <si>
    <t>Rothsay Biodiesel (83210)</t>
  </si>
  <si>
    <t>High energy rendered Used Cooking Oil (UCO), Biodiesel produced in Canada, shipped by rail and truck to California</t>
  </si>
  <si>
    <t>Heron Lake BioEnergy (4015)</t>
  </si>
  <si>
    <t>Heron Lake BioEnergy (70097)</t>
  </si>
  <si>
    <t>High energy rendered Tallow, Biodiesel produced in Canada, shipped by rail and truck to California</t>
  </si>
  <si>
    <t>Biodiesel produced from tallow (poultry fat)feedstock sourced in California only</t>
  </si>
  <si>
    <t>Kansas City landfill gas to pipelinequality biomethane; delivered via pipeline; compressed to CNG in CA</t>
  </si>
  <si>
    <t>Ohio landfill gas to pipelinequality biomethane; delivered via pipeline; compressed to CNG in CA</t>
  </si>
  <si>
    <t>Cambrian Energy/Southtex Fort Smith Treaters (C5950)</t>
  </si>
  <si>
    <t>Fort Smith landfill gas to pipelinequality biomethane; delivered via pipeline to CNG Stations in Califirnia (Provisional)</t>
  </si>
  <si>
    <t>Edinburg Renewables LLC (J8601)</t>
  </si>
  <si>
    <t>Edinburg landfill gas (TX)to pipelinequality biomethane; delivered via pipeline to CNG Stations in California(Provisional)</t>
  </si>
  <si>
    <t>Montana landfill gas to pipelinequality biomethane; delivered via pipeline; compressed to CNG in CA</t>
  </si>
  <si>
    <t>Westside Gas Prodcuers LLC (71151)</t>
  </si>
  <si>
    <t xml:space="preserve"> Michigan landfill gas to pipelinequality biomethane; delivered via pipeline; compressed to CNG in CA</t>
  </si>
  <si>
    <t>REG Grays Harbor, LLC (6326)</t>
  </si>
  <si>
    <t>REG Grays Harbor, LLC (82954)</t>
  </si>
  <si>
    <t>Canola Oil Biodiesel produced in Washington; BD transported by rail to California</t>
  </si>
  <si>
    <t>REG Mason City, LLC (6130)</t>
  </si>
  <si>
    <t>REG Mason City, LLC (82968)</t>
  </si>
  <si>
    <t>Scott Petroleum Inc (4840)</t>
  </si>
  <si>
    <t>Scott Petroleum Biodiesel Refinery (82908)</t>
  </si>
  <si>
    <t xml:space="preserve"> Used Cooking Oil (UCO)to Biodiesel produced in Washington, where cooking is not required; BD transported by rail to California</t>
  </si>
  <si>
    <t>Costa Pinto (70552)</t>
  </si>
  <si>
    <t>NuGen Energy, LLC (3332)</t>
  </si>
  <si>
    <t>NuGen Energy, LLC (70195)</t>
  </si>
  <si>
    <t>Midwest Corn, Ethanol, Dry Mill, DDGS, MDGS, and Corn Oil; NG</t>
  </si>
  <si>
    <t>Poet Biorefining Emmetsburg (4792)</t>
  </si>
  <si>
    <t>Poet Biorefining Emmetsburg (70021)</t>
  </si>
  <si>
    <t>Midwest Corn, Ethanol, Dry Mill,  DDGS, MDGS, Corn Oil, NG</t>
  </si>
  <si>
    <t>Advanced BioEnergy, LLC (4094)</t>
  </si>
  <si>
    <t>ABE South Dakota, LLC (70104)</t>
  </si>
  <si>
    <t>Midwest, Corn Ethanol, Dry Mill, 84% DDGS, 16% WDGS, NG</t>
  </si>
  <si>
    <t>Western Iowa Energy (4670)</t>
  </si>
  <si>
    <t>Western Iowa Energy (82630)</t>
  </si>
  <si>
    <t>Canola oil Biodiesel produced in Wall Lake, Iowa and transported by rail to California</t>
  </si>
  <si>
    <t>Corn Oil Biodiesel produced in Wall Lake, Iowa and transported by rail to California</t>
  </si>
  <si>
    <t>Soy Oil Biodiesel produced in Wall Lake, Iowa and transported by rail to California</t>
  </si>
  <si>
    <t>US sourced rendered Tallow; Biodiesel Produced in Wall Lake, Iowa and transported by rail to California</t>
  </si>
  <si>
    <t>Ag Processing Inc (4552)</t>
  </si>
  <si>
    <t>Soybean Oil Biodiesel produced in Sergeant Bluff, Iowa; steam from coalboiler used; Fuel transported by rail to California</t>
  </si>
  <si>
    <t>Midwest, Corn Ethanol, Dry Mill, 100% DDGS, 100% MDGS, NG</t>
  </si>
  <si>
    <t>Texas Sorghum,  Ethanol, Dry Mill, 100% WDGS, NG</t>
  </si>
  <si>
    <t>North American NG delivered via pipeline and compressed at Indio and Thousand Oaks California</t>
  </si>
  <si>
    <t>Biodiesel produced from Midwest Soybean oil in Arkansas; Fuel transported via rail to California</t>
  </si>
  <si>
    <t>Imperial Western Products (9871)</t>
  </si>
  <si>
    <t>Imperial Western Products (81066)</t>
  </si>
  <si>
    <t>Average US sourced rendered UCO to Biodiesel produced from Southern California, distributed to Southern California (Provisional)</t>
  </si>
  <si>
    <t>US sourced corn oil to Biodiesel produced from Southern California, distributed to Southern California (Provisional)</t>
  </si>
  <si>
    <t>Glacial Lakes Corn Processors (4764)</t>
  </si>
  <si>
    <t>Glacial Lakes Energy (70064)</t>
  </si>
  <si>
    <t>High energy rendered Used Cooking Oil (UCO), Biodiesel produced in Hamilton, Ontario and transported by rail to California</t>
  </si>
  <si>
    <t xml:space="preserve"> Midwest Corn, Ethanol, Dry Mill, 100% DDGS, NG </t>
  </si>
  <si>
    <t xml:space="preserve"> Midwest Corn, Ethanol, Dry Mill, 100% DDGS, NG</t>
  </si>
  <si>
    <t>Clinton Biodiesel, LLC (6485)</t>
  </si>
  <si>
    <t>Clinton Biodiesel LLC (82595)</t>
  </si>
  <si>
    <t>Soy oil Biodiesel produced from Midwest, transported by rail to California (Provisional)</t>
  </si>
  <si>
    <t>Monroeville LFG, LLC (71136)</t>
  </si>
  <si>
    <t>Pennsylvania landfill gas to pipelinequality biomethane; delivered via pipeline; compressed to CNG in CA</t>
  </si>
  <si>
    <t>Seneca Meadows solid waste landfill  (Waterloo NY)gas to pipelinequality biomethane; delivered via pipeline to Irwindale  California and compressed to CNG</t>
  </si>
  <si>
    <t>New York landfill gas to pipelinequality biomethane; delivered via pipeline; compressed to CNG in CA</t>
  </si>
  <si>
    <t>Canton Renewables (71041)</t>
  </si>
  <si>
    <t>Sauk Trails Hills landfill gas to pipelinequality biomethane; delivered via pipeline to Clean Energy Ehrenberg; liquefied to LNG in Arizona</t>
  </si>
  <si>
    <t>Aberdeen Energy (70299)</t>
  </si>
  <si>
    <t>Midwest, Corn Ethanol, Dry Mill,  100% DDGS, 100% WDGS, NG</t>
  </si>
  <si>
    <t>Usina Alta Mogiana S/A (4225)</t>
  </si>
  <si>
    <t>Titan El Toro LLC (T153)</t>
  </si>
  <si>
    <t>Titan El Toro (T4201)</t>
  </si>
  <si>
    <t>Sauk Trails Hills landfill gas to pipelinequality biomethane; delivered via pipeline to CNG Stations in California</t>
  </si>
  <si>
    <t>GeoGreen Biofuels (3885)</t>
  </si>
  <si>
    <t>GeoGreen Biofuels (81199)</t>
  </si>
  <si>
    <t>California sourced Waste Oil (Used Cooking Oil)Biodiesel produced in California (Provisional)</t>
  </si>
  <si>
    <t>Landfill gas from SWACO landfill in Grove City, OH is transported via pipeline to Irwindale California and compressed to CNG</t>
  </si>
  <si>
    <t>North American Natural Gas; delivered via pipeline; liquefied to LNG in Arizona</t>
  </si>
  <si>
    <t>North American Natural Gas; delivered via pipeline; liquefied to LNG in Arizona; regasified to LCNG in California</t>
  </si>
  <si>
    <t>REG Newton, LLC (3514)</t>
  </si>
  <si>
    <t>REG Newton, LLC (80162)</t>
  </si>
  <si>
    <t>High energy rendered Used Cooking Oil (UCO), Biodiesel produced in Iowa and transported by rail to California</t>
  </si>
  <si>
    <t>US sourced Corn Oil Biodiesel produced in Iowa and transported by rail to California</t>
  </si>
  <si>
    <t>CAsourced rendered UCO to Biodiesel produced from Southern California, distributed to Southern California (Provisional)</t>
  </si>
  <si>
    <t>Heartland Corn Products (4827)</t>
  </si>
  <si>
    <t>Heartland Corn Products (70089)</t>
  </si>
  <si>
    <t>Midwest Corn, Ethanol, Dry Mill, DDGS, NG</t>
  </si>
  <si>
    <t>Bio Etanol, SA (5834)</t>
  </si>
  <si>
    <t>Bio Etanol (Pantaleon), SA (71037)</t>
  </si>
  <si>
    <t>Guatemalan sugarcane byproduct molassesbased ethanol with average production processes and electricity coproduct credit</t>
  </si>
  <si>
    <t>Bio Etanol (Concepcion), SA (71037)</t>
  </si>
  <si>
    <t>Guatemalan sugarcane byproduct molassesbased ethanol with average production processes and coproduct credit for surplus electricity export, and mechanized harvesting</t>
  </si>
  <si>
    <t>Global Alternative Fuels, LLC (7765)</t>
  </si>
  <si>
    <t>Global Alternative Fuels, LLC (83533)</t>
  </si>
  <si>
    <t>High energy rendered Used Cooking Oil (UCO), UCO shipped by truck less than 650 miles, Biodiesel produced in Texas, shipped by rail to California</t>
  </si>
  <si>
    <t>High energy rendered Used Cooking Oil (UCO), UCO shipped by truck less than 1,000 miles, Biodiesel produced in Texas, shipped by rail to California</t>
  </si>
  <si>
    <t>High energy rendered Used Cooking Oil (UCO), UCO shipped by truck less than 1,000 miles, Biodiesel produced in Texas, shipped by truck to California</t>
  </si>
  <si>
    <t>Soybean Oil shipped by rail, biodiesel produced from soybean oil in Texas, shipped by rail to California</t>
  </si>
  <si>
    <t>Sorghum to Ethanol, Dry Mill, Midwest, NG, 100% WDGS</t>
  </si>
  <si>
    <t>Lakeview Biodiesel, LLC (L430)</t>
  </si>
  <si>
    <t>Lakeview Biodiesel, LLC (W0607)</t>
  </si>
  <si>
    <t>Biodiesel produced from Soybean oil in Missouri; Fuel transported via rail to California (Provisional)</t>
  </si>
  <si>
    <t>Corn to Ethanol, Dry Mill, Midwest, NG, 100% DDGS</t>
  </si>
  <si>
    <t>BUSTER BIOFUELS LLC (4166)</t>
  </si>
  <si>
    <t>BUSTER BIOFUELS LLC (83449)</t>
  </si>
  <si>
    <t>High energy rendered Used Cooking Oil (UCO)sourced locally and transported by truck, Biodiesel produced in California(Provisional)</t>
  </si>
  <si>
    <t>Midwest, Corn Ethanol, Dry Mill, NG, Closedloop heat recovery, Cogeneration</t>
  </si>
  <si>
    <t>Poet Biorefining Mitchell (70016)</t>
  </si>
  <si>
    <t xml:space="preserve">Midwest Corn, Ethanol, Dry Mill, 100% DDGS, NG </t>
  </si>
  <si>
    <t>Midwest Sorghum, Ethanol, Dry Mill, DDGS, MDGS, and Corn Oil, NG</t>
  </si>
  <si>
    <t>Bonfim (70548)</t>
  </si>
  <si>
    <t>Sorghum to Ethanol, Dry Mill, Midwest, NG, 100% DDGS</t>
  </si>
  <si>
    <t>USINA OUROESTE AÇÚCAR E ÁLCOOL LTDA (70483)</t>
  </si>
  <si>
    <t>Delek Renewables Cleburne Biodiesel Plant (81398)</t>
  </si>
  <si>
    <t>High energy rendered Tallow; Biodiesel produced in Texas and transported by rail to California</t>
  </si>
  <si>
    <t>Biodiesel produced from Soybean Oil in Texas; Fuel transported via rail to California</t>
  </si>
  <si>
    <t>High energy rendered Used Cooking Oil (UCO), Biodiesel produced in Texas, shipped by rail to California</t>
  </si>
  <si>
    <t>US sourced rendered Tallow; Biodiesel Produced in Iowa and transported by rail to California</t>
  </si>
  <si>
    <t>Selfrendered Used Cooking Oil Biodiesel Produced in California (Provisional)</t>
  </si>
  <si>
    <t>Diamond Green Diesel Holdings LLC (6072)</t>
  </si>
  <si>
    <t>Diamond Green Diesel LLC (81496)</t>
  </si>
  <si>
    <t>Biodico Westside (6231)</t>
  </si>
  <si>
    <t>Biodico Plant (83027)</t>
  </si>
  <si>
    <t>California Used Cooking Oil;  Biodiesel produced in Five Points, California (Provisional)</t>
  </si>
  <si>
    <t>Tier 2 Method 2B Pathway; Altamont landfill gas delivered via pipeline to High Mountain Fuels; purified to biomethane and liquefied to LNG in California; fuel dispensed onsite</t>
  </si>
  <si>
    <t>Tier 2 Method 2B Pathway; Altamont landfill gas delivered via pipeline to High Mountain Fuels; purified to biomethane and liquefied to LNG in California; fuel delivered to Bay Area by Truck</t>
  </si>
  <si>
    <t>Sauk Trails Hills landfill gas to pipelinequality biomethane; delivered via pipeline to Clean Energy Ehrenberg; regasified to LCNG in California</t>
  </si>
  <si>
    <t>Tier 2 Method 2B Pathway; Altamont landfill gas delivered via pipeline to High Mountain Fuels; purified to biomethane and liquefied to LNG in California; fuel delivered to Southern California by Truck</t>
  </si>
  <si>
    <t>Raw Used Cooking Oil (UCO)sourced locally and transported by truck, Biodiesel produced in California (Provisional)</t>
  </si>
  <si>
    <t>Sauk Trail Hills landfill gas to pipelinequality biomethane; delivered via pipeline to Clean Energy Boron; liquefied to LNG in California</t>
  </si>
  <si>
    <t>Sauk Trail Hills landfill gas to pipelinequality biomethane; delivered via pipeline to Clean Energy Boron; liquefied to LNG in California; regassified to LCNG in California</t>
  </si>
  <si>
    <t>JDP Renewables (L6161)</t>
  </si>
  <si>
    <t>Jefferson David Parish Sanitary landfill gas to pipelinequality biomethane; delivered via pipeline to CNG Stations in California (Provisional)</t>
  </si>
  <si>
    <t>Jefferson David Parish Sanitary landfill gas to pipelinequality biomethane; delivered via pipeline to Clean Energy Ehrenberg; liquefied to LNG in Arizona (Provisional)</t>
  </si>
  <si>
    <t>Jefferson David Parish Sanitary landfill gas to pipelinequality biomethane; delivered via pipeline to Clean Energy Ehrenberg; liquefied to LNG in Arizona; regasified in California (Provisional)</t>
  </si>
  <si>
    <t>Greenwood Farms landfill gas to pipelinequality biomethane; delivered via pipeline to Clean Energy Ehrenberg; liquefied to LNG in Arizona (Provisional)</t>
  </si>
  <si>
    <t>Greenwodd Farms landfill gas to pipelinequality biomethane; delivered via pipeline to Clean Energy Ehrenberg; liquefied to LNG in Arizona; regasified in California (Provisional)</t>
  </si>
  <si>
    <t>Fort Smith landfill gas to pipelinequality biomethane; delivered via pipeline to Clean Energy Ehrenberg; liquefied to LNG in Arizona (Provisional)</t>
  </si>
  <si>
    <t>Fort Smith landfill gas to pipelinequality biomethane; delivered via pipeline to Clean Energy Ehrenberg; liquefied to LNG in Arizona; regasified and compressed in California (Provisional)</t>
  </si>
  <si>
    <t>Usina Batatais S/A Açúcar e Álcool (6446)</t>
  </si>
  <si>
    <t>Raizen Energia SA,  COPI Brazilian sugarcane molassesbased ethanol, with credit for electricity coproduct export, and mechanized harvesting</t>
  </si>
  <si>
    <t>Gasa (70551)</t>
  </si>
  <si>
    <t>Raizen Energia SA, Usina Gasa, Sao Paulo, Brazil. Brazilian sugarcane toethanol, with credit for mechanized harvesting</t>
  </si>
  <si>
    <t>Rafard (70557)</t>
  </si>
  <si>
    <t>Raizen Energia SA, Rafard Mill; Brazilian sugarcane molassesbased ethanol, with credit for electricity coproduct export, and mechanized harvesting</t>
  </si>
  <si>
    <t>Paraguaçu (71057)</t>
  </si>
  <si>
    <t>Raizen Energia SA, Paraguacu Mill, Sao Paulo, Brazil; Brazilian sugarcane molassestoethanol, with credit for mechanized harvesting</t>
  </si>
  <si>
    <t>EM Gas Marketing, LLC (6287)</t>
  </si>
  <si>
    <t>Fresh Kills Landfill EMGM (7120t)</t>
  </si>
  <si>
    <t>Fresh Kills landfill gas to pipelinequality biomethane; delivered via pipeline to Orange County Transportation Authority and TruStar CNG Stations in California</t>
  </si>
  <si>
    <t>Meadow Branch Landfill Gas Processing Facility (71252)</t>
  </si>
  <si>
    <t>Meadow Branch landfill gas to pipelinequality biomethane; delivered via pipeline to Orange County Transportation Authority and TruStar CNG Stations in CA (Provisional)</t>
  </si>
  <si>
    <t>REG New Boston, LLC (6067)</t>
  </si>
  <si>
    <t>REG New Boston, LLC (81490)</t>
  </si>
  <si>
    <t>High energy rendered Used Cooking Oil (UCO), Biodiesel produced in Texas and transported by rail to California</t>
  </si>
  <si>
    <t>USL Parallel Products of California (4018)</t>
  </si>
  <si>
    <t>USL Parallel Products of California (70122)</t>
  </si>
  <si>
    <t>Tier 2 Method 2B Pathway Ethanol derived from recycled beverages in Rancho Cucamonga, California</t>
  </si>
  <si>
    <t>Usina Santa Lúcia (70426)</t>
  </si>
  <si>
    <t>Brazilian sugarcane juicetoethanol pathway, with credit for mechanized harvesting</t>
  </si>
  <si>
    <t>WM Renewable Energy, LLC (W978)</t>
  </si>
  <si>
    <t>American landfill gas (Ohio)to pipelinequality biomethane; delivered via pipeline to California CNG Stations</t>
  </si>
  <si>
    <t>American landfill gas to pipelinequality biomethane; delivered via pipeline; liquefied to LNG in AZ; Regasified in CA</t>
  </si>
  <si>
    <t>Brazilian sugarcane molasestoethanol, with credit for mechanized harvesting</t>
  </si>
  <si>
    <t>American landfill gas (Ohio)to pipelinequality biomethane; delivered via pipeline; liquefied to LNG in AZ (Provisional)</t>
  </si>
  <si>
    <t>LSCP, LLLP (4728)</t>
  </si>
  <si>
    <t>REG Geismar, LLC (6268)</t>
  </si>
  <si>
    <t>REG Geismar, LLC (80180)</t>
  </si>
  <si>
    <t>Tier 2 Method 2B Pathway Renewable Diesel produced from Rendered Used Cooking Oil, Fuel produced in Louisiana Renewable Naphtha and LPG as coproducts (Provisional)</t>
  </si>
  <si>
    <t>Tier 2 Method 2B Pathway Renewable Diesel produced from NonRendered Used Cooking Oil, Fuel produced in Louisiana Renewable Naphtha and LPG as coproducts (Provisional)</t>
  </si>
  <si>
    <t>Tier 2 Method 2B Pathway Renewable Diesel produced from Corn Oil, Fuel produced in Louisiana Renewable Naphtha and LPG as coproducts (Provisional)</t>
  </si>
  <si>
    <t>Tier 2 Method 2B Pathway Renewable Diesel produced from Tallow, Fuel produced in Louisiana Renewable Naphtha and LPG as coproducts (Provisional)</t>
  </si>
  <si>
    <t>Tier 2 Method 2B Pathway Renewable Diesel produced from Soy Oil, Fuel produced in Louisiana Renewable Naphtha and LPG as coproducts  (Provisional)</t>
  </si>
  <si>
    <t>Usina Cerradão Ltda (70425)</t>
  </si>
  <si>
    <t>Açúcareira Zillo Lorenzetti SA (70432)</t>
  </si>
  <si>
    <t>US sourced rendered Tallow; Biodiesel Produced in Texas and transported by rail to California</t>
  </si>
  <si>
    <t>Tier 2 Method 2B Pathway Ethanol produced from Midwest Dry Mill, Wheat Starch Slurry, Wet DGS, NG</t>
  </si>
  <si>
    <t xml:space="preserve">Tier 2 Method 2B Pathway Ethanol produced from Midwest Dry Mill, Wheat Starch Slurry, Dry DGS, NG </t>
  </si>
  <si>
    <t>Linde LLC (L012)</t>
  </si>
  <si>
    <t>Linde Canada LH2 Plant (R1980)</t>
  </si>
  <si>
    <t>Tier 2 Method 2B Pathway Compressed H2 from Central Reforming of North American Natural Gas includes liquefaction and regasification steps (Provisional)</t>
  </si>
  <si>
    <t>Brazilian sugarcane molassestoethanol, with credit for electricity coproduct export, and mechanized harvesting</t>
  </si>
  <si>
    <t>Brazilian sugarcane juicetoethanol, with credit for mechanized harvesting, and surplus cogenerated electricity export</t>
  </si>
  <si>
    <t>Brazilian sugarcane juicebased ethanol, with credit for electricity coproduct export, and mechanized harvesting</t>
  </si>
  <si>
    <t>Araraquara (71055)</t>
  </si>
  <si>
    <t>Brazilian sugarcane juicetoethanol, with credit for surplus cogenerated electricity exports, and mechanized harvesting</t>
  </si>
  <si>
    <t>Guardian Energy, LLC (3383)</t>
  </si>
  <si>
    <t>Guardian Energy, LLC (70289)</t>
  </si>
  <si>
    <t>Show Me Ethanol, LLC (7464)</t>
  </si>
  <si>
    <t>Show Me Ethanol (70300)</t>
  </si>
  <si>
    <t>Dry mill corn ethanol with coproduction of DDGS, MDGS, and Corn Oil using natural gas and electricity power</t>
  </si>
  <si>
    <t>Homeland Energy Solutions LLC (3220)</t>
  </si>
  <si>
    <t>Homeland Energy Solutions LLC (70188)</t>
  </si>
  <si>
    <t>Dry mill corn ethanol with coproduction of DDGS, MDGS, and corn oil using natural gas and electricity power (Provisional)</t>
  </si>
  <si>
    <t>Rumpke landfill gas (OH)to pipelinequality biomethane; delivered via pipeline; liquefied to LNG in AZ</t>
  </si>
  <si>
    <t>Rumpke landfill gas (OH)to pipelinequality biomethane; delivered via pipeline; liquefied to LNG in AZ; regasified in CA</t>
  </si>
  <si>
    <t>Valley LFG, LLC (71137)</t>
  </si>
  <si>
    <t>Rumpke landfill gas (Ohio)to pipelinequality biomethane; delivered via pipeline to California CNG Stations</t>
  </si>
  <si>
    <t>Crimson Renewable Enegy LP (4814)</t>
  </si>
  <si>
    <t>Crimson Renewable Enegy Bakersfield Biodiesel Plant (80174)</t>
  </si>
  <si>
    <t>Biodiesel produced from US sourced NonRendered Used Cooking Oil (UCO), Fuel produced in New Boston, Texas and transported by rail to California</t>
  </si>
  <si>
    <t>3 Phases Renewables Inc (P306)</t>
  </si>
  <si>
    <t>3PR (P1225)</t>
  </si>
  <si>
    <t>Solarbased (Photovoltaic)Electricity for a Single Dual Port Electric Vehicle Charging Station</t>
  </si>
  <si>
    <t> Biodiesel produced from US sourced NonRendered Used Cooking Oil (UCO), Fuel produced in Newton, Iowa and transported by rail to California</t>
  </si>
  <si>
    <t>FirstElement Fuel (E426)</t>
  </si>
  <si>
    <t>North American fossil NG to Hydrogen (H2)</t>
  </si>
  <si>
    <t>gas production by Steam Reforming of methane via pipeline to California then liquefied, regasified, and  trucked to multiple H2 dispensing locations</t>
  </si>
  <si>
    <t>JC Chemical Co Ltd (6094)</t>
  </si>
  <si>
    <t>JC Chemical Co Ltd (81585)</t>
  </si>
  <si>
    <t>Tier 2 Method 2B Pathway Rendered Used Cooking Oil (UCO), Biodiesel produced in Ulsan, South Korea and transported by ocean tanker to California</t>
  </si>
  <si>
    <t>General Biodiesel Seattle, LLC (3367)</t>
  </si>
  <si>
    <t>General Biodiesel Seattle, LLC (80086)</t>
  </si>
  <si>
    <t>Tier 2 Method 2B Pathway Biodiesel produced from US sourced Used Cooking Oil (UCO)Fuel produced in Seattle, Washington and transported by rail to California (Provisional)</t>
  </si>
  <si>
    <t>Dakota Spirit AgEnergy (6286)</t>
  </si>
  <si>
    <t>Dakota Spirit AgEnergy (71202)</t>
  </si>
  <si>
    <t>Corn Ethanol, Dry Mill, Midwest, Steam, NG </t>
  </si>
  <si>
    <t>Siouxland Energy Cooperative (70112)</t>
  </si>
  <si>
    <t>Brazilian sugarcane juicetoethanol pathway, with credit for  surplus cogenerated electricity export and mechanized harvesting</t>
  </si>
  <si>
    <t>Global high Energy Rendered Tallow to Renewable Diesel; Fuel Produced in Singapore </t>
  </si>
  <si>
    <t>SeQuential Pacific Biodiesel LLC (6129)</t>
  </si>
  <si>
    <t>Tier 2 Method 2B Pathway Biodiesel produced from US sourced uncooked Used Cooking Oil (UCO)Fuel is produced in Portland, Oregon and transported by heavy duty diesel truck to California (Provisional)</t>
  </si>
  <si>
    <t>REG Seneca, LLC (3652)</t>
  </si>
  <si>
    <t>REG Seneca, LLC (80232)</t>
  </si>
  <si>
    <t>Rendered Used Cooking Oil (UCO), Biodiesel produced in Seneca, Illinois and transported by rail to California</t>
  </si>
  <si>
    <t>US sourced rendered Tallow; Biodiesel Produced in Seneca, Illinois and transported by rail to California</t>
  </si>
  <si>
    <t>Dansuk Industrial Co Ltd (5953)</t>
  </si>
  <si>
    <t>Dansuk Industrial Co Ltd (81302)</t>
  </si>
  <si>
    <t xml:space="preserve">Tier 2 Method 2B Pathway Rendered Used Cooking Oil (UCO), Biodiesel produced in ShiheungCity, South Korea and transported by ocean tanker to California </t>
  </si>
  <si>
    <t>Ameresco San Antonio Biogas (71204)</t>
  </si>
  <si>
    <t>CERF Shelby LLC (71163)(Provisional)</t>
  </si>
  <si>
    <t xml:space="preserve">North Shelby landfill gas (TN)to pipelinequality biomethane; delivered via pipeline to CNG Stations in California </t>
  </si>
  <si>
    <t>North Shelby landfill gas to pipelinequality biomethane; delivered via pipeline to Clean Energy Ehrenberg; liquefied to LNG in Arizona</t>
  </si>
  <si>
    <t xml:space="preserve">North Shelby landfill gas to pipelinequality biomethane; delivered via pipeline to Clean Energy Ehrenberg; regasified in California </t>
  </si>
  <si>
    <t>Victor Valley Transit Authority (V056)</t>
  </si>
  <si>
    <t>River Birch Landfill (R7407)</t>
  </si>
  <si>
    <t>River Birch landfill gas to pipelinequality biomethane; delivered via pipeline to CNG Stations in California (Provisional)</t>
  </si>
  <si>
    <t>Apple (A449)</t>
  </si>
  <si>
    <t>VP02 (V8866)</t>
  </si>
  <si>
    <t>Tier 2 Method 2B Pathway Solarbased (Photovoltaic)Electricity for 26 dual head ChargePoint electric vehicle charging stations (Provisional)</t>
  </si>
  <si>
    <t>HS01 (H3518)</t>
  </si>
  <si>
    <t>Tier 2 Method 2B Pathway Solarbased (Photovoltaic)Electricity for seven dual head ChargePoint electric vehicle charging stations (Provisional)</t>
  </si>
  <si>
    <t>Milam High Btu Gas Plant (71208)</t>
  </si>
  <si>
    <t>Dakota Ethanol, LLC (4810)</t>
  </si>
  <si>
    <t>Dakota Ethanol, LLC (70083)</t>
  </si>
  <si>
    <t>Pine Hill Renewables, LLC (71288)</t>
  </si>
  <si>
    <t>Pine Hill landfill gas in Kilgore, TX to pipelinequality biomethane; delivered via pipeline to CNG Stations in California (Provisional)</t>
  </si>
  <si>
    <t>Tier 2 Method 2B Pathway Midwest sourced corn oil, Biodiesel produced in Lena, Illinois and transported by rail to California (Provisional)</t>
  </si>
  <si>
    <t>ASB Biodiesel Hong Kong (6347)</t>
  </si>
  <si>
    <t>ASB Biodiesel Hong Kong (83359)</t>
  </si>
  <si>
    <t xml:space="preserve">Tier 2 Method 2B Pathway Rendered Waste Oils and Greases, Biodiesel produced in Hong Kong and transported by ocean tanker to California </t>
  </si>
  <si>
    <t>Tier 2 Method 2B Pathway Biodiesel produced from US sourced NonRendered Used Cooking Oil (UCO), Fuel produced in Seneca, Illinois and transported by rail to California</t>
  </si>
  <si>
    <t>Albertsons Companies, Inc (A505)</t>
  </si>
  <si>
    <t>Safeway Tracy Distribution Center (17814)</t>
  </si>
  <si>
    <t>Tier 2 Method 2B Pathway Wind electricity for charging  electric forklifts in Tracy, California (Provisional)</t>
  </si>
  <si>
    <t>Tier 2 Method 2B Pathway Compressed Hydrogen from coproduct hydrogen produced at a sodium chlorate plant (includes liquefaction and regasification steps)and transported by truck to fueling stations in California (Provisional)</t>
  </si>
  <si>
    <t>JRE's Shade landfill, Cairnbrook, PA gas in Pennsylvania to pipelinequality biomethane; delivered via pipeline to CNG Stations in California (Provisional)</t>
  </si>
  <si>
    <t>Southern Alleghenies (PA)landfill gas to pipelinequality biomethane; delivered via pipeline to CNG Stations in California (Provisional)</t>
  </si>
  <si>
    <t>Laurel Highlands (PA)landfill gas to pipelinequality biomethane; delivered via pipeline to CNG Stations in California (Provisional)</t>
  </si>
  <si>
    <t>Tier 2 Method 2B Pathway US sourced Brown/Trap Grease as Used Cooking Oil (UCO), Biodiesel produced in Seneca, Illinois and transported by rail to California</t>
  </si>
  <si>
    <t>Southwest Iowa Renewable Energy (5935)</t>
  </si>
  <si>
    <t>Southwest Iowa Renewable Energy, LLC (70326)</t>
  </si>
  <si>
    <t>Tier 2 Method 2B Pathway Midwest, dry mill, corn ethanol produced using coalderived steam and natural gas for process heat in Council Bluffs, Iowa and transported by rail to California</t>
  </si>
  <si>
    <t>AGP Methyl Ester (St Joseph)(81732)</t>
  </si>
  <si>
    <t>Biodiesel produced from Soybean Oil (selfextraction)in St Joseph, Missouri  and transported by rail to California</t>
  </si>
  <si>
    <t>Biodiesel produced from Soybean Oil in Sergeant Bluff, Iowa (selfextraction)and transported by rail to California</t>
  </si>
  <si>
    <t>Kansas Ethanol, LLC (70279)</t>
  </si>
  <si>
    <t>Thumb BioEnergy (3862)</t>
  </si>
  <si>
    <t>Thumb BioEnergy (03862)</t>
  </si>
  <si>
    <t xml:space="preserve">Tier 2 Method 2B Pathway Locally sourced, SelfRendered Used Cooking Oil;Biodiesel produced in Sandusky, MI and transported by rail to California </t>
  </si>
  <si>
    <t>Solfuels USA LLC (S357)</t>
  </si>
  <si>
    <t>Solfuels USA LLC (82892)</t>
  </si>
  <si>
    <t>Biodiesel produced from Soybean Oil in Helena, Arkansas; Soybean extracted in the Midwest; Fuel transported by rail to California (Provisional)</t>
  </si>
  <si>
    <t>REG Danville, LLC (3723)</t>
  </si>
  <si>
    <t>REG Danville, LLC (80216)</t>
  </si>
  <si>
    <t>US sourced rendered Tallow; Biodiesel Produced in Danville, Illinois and transported by rail to California (Provisional)</t>
  </si>
  <si>
    <t>Rendered Used Cooking Oil (UCO), Biodiesel produced in Danville, Illinois and transported by rail to California (Provisional)</t>
  </si>
  <si>
    <t>US sourced corn oil, Biodiesel produced in Danville, Illinois and transported by rail to California (Provisional)</t>
  </si>
  <si>
    <t>Melissa Renewables, LLC (71407)</t>
  </si>
  <si>
    <t>Melissa landfill gas in Melissa, TX to pipelinequality biomethane; delivered via pipeline to CNG Stations in California (Provisional)</t>
  </si>
  <si>
    <t>EBI Energie In (71254)</t>
  </si>
  <si>
    <t>EBI landfill gas in SaintThomas, Quebec to pipelinequality biomethane; delivered via pipeline to CNG Stations in California (Provisional)</t>
  </si>
  <si>
    <t>Charleston Landfill Gas Processing Facility (71314)</t>
  </si>
  <si>
    <t>Landfill gas in Charleston, West Virginia to pipelinequality biomethane; delivered via pipeline to CNG Stations in California (Provisional)</t>
  </si>
  <si>
    <t>US sourced rendered Tallow; Biodiesel produced in Coachella, California (Provisional)</t>
  </si>
  <si>
    <t>Tier 2 Method 2B Pathway Biodiesel produced from US sourced NonRendered Used Cooking Oil (UCO), Fuel produced in Danville, Illinois and transported by rail to California (Provisional)</t>
  </si>
  <si>
    <t>KAAPA Ethanol Holdings LLC (4805)</t>
  </si>
  <si>
    <t>KAPPA Ethanol Ravenna LLC (70098)</t>
  </si>
  <si>
    <t>Pratt Energy, LLC (6127)</t>
  </si>
  <si>
    <t>Poet Biorefining Hudson (70022)</t>
  </si>
  <si>
    <t>Midwest Corn, Dry Mill, Wet, Modified, Dry DGS, and corn oil using natural gas, coal, and electricity; Starch ethanol produced from Corn using BPX process in Big Stone, South Dakota; Ethanol transported by rail to California (Provisional)</t>
  </si>
  <si>
    <t>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t>
  </si>
  <si>
    <t>Powerflex (P343)</t>
  </si>
  <si>
    <t>Mountain View HS (50381)</t>
  </si>
  <si>
    <t>Tier 2 Method 2B Pathway Solarbased (Photovoltaic)Electricity directly supplied to Electric Vehicle charging at Mountain View High School, California</t>
  </si>
  <si>
    <t>Los Altos HS (45044)</t>
  </si>
  <si>
    <t>Tier 2 Method 2B Pathway Solarbased (Photovoltaic)Electricity directly supplied to Electric Vehicle charging at Los Altos High School, California</t>
  </si>
  <si>
    <t>Pinal Energy LLC (4744)</t>
  </si>
  <si>
    <t>Pinal Energy LLC (70136)</t>
  </si>
  <si>
    <t>Tier 2 Method 2B Pathway Cellulosic ethanol produced from Corn Kernel Fiber using Edeniq process along with starch ethanol in Maricopa, Arizona; using natural gas and electricity; Midwest Corn, Dry Mill, Wet and Dry DGS; Corn Oil, Syrup; Ethanol transported by truck to California (Provisional)</t>
  </si>
  <si>
    <t>W2Fuels (LVA Adrian Biofuel LLC)(3251)</t>
  </si>
  <si>
    <t>Cambrian Energy (C5950S)</t>
  </si>
  <si>
    <t>Landfill gas from Fort Smith, Arkansas to pipelinequality biomethane; delivered via pipeline to CNG Stations in California (Provisional)</t>
  </si>
  <si>
    <t>Neste Renewable Fuels Oy (3734)</t>
  </si>
  <si>
    <t>Tier 2 Method 2B Pathway Renewable Diesel produced from Globally Sourced Tallow, Fuel produced in Neste Porvoo Plant and transported by ocean tanker to California</t>
  </si>
  <si>
    <t>Tier 2 Method 2B Pathway Renewable Diesel produced from Globally Sourced Tallow Shipped to Sluiskil Pretreatment site;  Fuel produced in Neste Porvoo Plant and transported to California (Provisional)</t>
  </si>
  <si>
    <t>Tier 2 Method 2B Pathway Renewable Diesel produced from Globally Sourced UCO, Fuel produced in Neste Finland Plant and transported by ocean tanker to California (Provisional)</t>
  </si>
  <si>
    <t>AltAir Paramount, LLC (6281)</t>
  </si>
  <si>
    <t>AltAir Paramount, LLC (83180)</t>
  </si>
  <si>
    <t>Eco Solutions Co Ltd (6266)</t>
  </si>
  <si>
    <t>Eco Solutions Co Ltd (83159)</t>
  </si>
  <si>
    <t>Tier 2 Method 2B Pathway Rendered Used Cooking Oil (UCO)sourced in South Korea, Biodiesel produced in Jeongeupsi, South Korea using bottom distillates as thermal energy, and transported by ocean tanker to California (Provisional)</t>
  </si>
  <si>
    <t>Ruckman Farm (71256)</t>
  </si>
  <si>
    <t>CORN, LP (5065)</t>
  </si>
  <si>
    <t>CORN, LP (70145)</t>
  </si>
  <si>
    <t>Midwest Corn, Dry Mill, Dry DGS and Corn Oil using natural gas and grid electricity; Corn starch ethanol produced in Goldfield, Iowa; Ethanol transported by rail to California (Provisional)</t>
  </si>
  <si>
    <t>Midwest Corn Starch Ethanol, Dry and Modified DGS, Natural Gas</t>
  </si>
  <si>
    <t>Kansas Ethanol, LLC (5810)</t>
  </si>
  <si>
    <t>Dry Mill Ethanol, using both Corn and Sorghum, Natural Gas, Grid Electricity, DDGS and wetcake (Provisional)</t>
  </si>
  <si>
    <t>Midwest Sorghum, Dry Mill, Dry and Wet DGS, and Sorghum Oil; Natural Gas and grid electricity; Sorghum starch Ethanol produced in Lyons, Kansas and transported by rail to California (Provisional)</t>
  </si>
  <si>
    <t>Midwest Corn and Sorghum, Dry Mill, Wet and Dry  DGS using natural gas and electricity; Starch ethanol produced from Corn and Sorghum along with Syrup, Corn Oil in Oakley, Kansas; Ethanol transported by rail to California</t>
  </si>
  <si>
    <t>Midwest Corn, Dry Mill, Dry, Modified, and Wet DGS; Corn Oil and Syrup using biomass, biogas, natural gas and grid electricity; Corn starch and Fiber ethanol produced in Chancellor, SD using BPX conversion method; Ethanol transported by rail to California</t>
  </si>
  <si>
    <t>Midwest Corn, Dry Mill, Dry and Modified DGS; Corn Oil and Syrup using biogas, natural gas and grid electricity; Corn starch and Fiber ethanol produced in Jackson, NE using Edeniq conversion method; Ethanol transported by rail to California (Provisional)</t>
  </si>
  <si>
    <t>Midwest Corn, Dry Mill, Wet DGS; Corn Oil using natural gas and grid electricity; Corn starch and Fiber ethanol produced in Madrid, Nebraska using Edeniq conversion method; Ethanol transported by rail to California (Provisional)</t>
  </si>
  <si>
    <t>Midwest Corn, Dry Mill, Dry and Modified DGS; Corn Oil using natural gas and grid electricity; Corn starch ethanol produced in Adams, Nebraska; Ethanol transported by rail to California (Provisional)</t>
  </si>
  <si>
    <t>Midwest Corn, Dry Mill, Dry and Wet DGS; Corn Oil using natural gas and grid electricity; Corn starch ethanol produced in Necedah, Wisconsin; Ethanol transported by rail to California</t>
  </si>
  <si>
    <t>Midwest Corn, Dry Mill, Dry and Wet DGS; Corn Oil and Syrup using natural gas, onsite solar power, and grid electricity; Corn starch ethanol produced in Madera, California; Ethanol transported by rail to California (Provisional)</t>
  </si>
  <si>
    <t>Elite Octane, LLC (6500)</t>
  </si>
  <si>
    <t>Elite Octane, LLC (71287)</t>
  </si>
  <si>
    <t>Midwest Corn, Dry Mill, Dry and Modified DGS; Corn Oil using natural gas and grid electricity; Corn starch and Fiber ethanol produced in Atlantic, Iowa using Edeniq conversion method; Ethanol transported by rail to California (Provisional)</t>
  </si>
  <si>
    <t>Poet Biorefining Jewell (4786)</t>
  </si>
  <si>
    <t>Poet Biorefining Jewell (70014)</t>
  </si>
  <si>
    <t>Midwest Corn, Dry Mill, Wet and Dry  DGS using natural gas and electricity; Starch ethanol produced from Corn using BPX process along with Syrup, Corn Oil in Jewell Iowa; Ethanol transported by rail to California (Provisional)</t>
  </si>
  <si>
    <t>Poet Biorefining Hanlontown (4785)</t>
  </si>
  <si>
    <t>Poet Biorefining Hanlontown (70010)</t>
  </si>
  <si>
    <t>Midwest Corn, Dry Mill, Dry and Wet DGS; Corn Oil and Syrup using natural gas and grid electricity; Corn starch and Fiber ethanol produced in Hanlontown, Iowa using BPX conversion method; Ethanol transported by rail to California (Provisional)</t>
  </si>
  <si>
    <t>Midwest Corn, Dry Mill, Dry and Wet DGS; Corn Oil and Syrup using natural gas and grid electricity; Corn starch and Fiber ethanol produced in Ashton, Iowa using BPX conversion method; Ethanol transported by rail to California (Provisional)</t>
  </si>
  <si>
    <t>Midwest Corn, Dry Mill, Dry and Wet DGS; Corn Oil and Syrup using natural gas and grid electricity; Corn starch and Fiber ethanol produced in Bingham Lake, MN using BPX conversion method; Ethanol transported by rail to California (Provisional)</t>
  </si>
  <si>
    <t>Poet Biorefining Mitchell (4789)</t>
  </si>
  <si>
    <t>Midwest Corn, Dry Mill, Dry and Wet DGS; Corn Oil and Syrup using natural gas and grid electricity; Corn starch and Fiber ethanol produced in  Mitchell, SD using BPX conversion method; Ethanol transported by rail to California (Provisional)</t>
  </si>
  <si>
    <t>Midwest Corn, Dry Mill, Dry and Wet DGS; Corn Oil and Syrup using natural gas and grid electricity; Corn starch and Fiber ethanol produced in Groton, SD, using BPX conversion method; Ethanol transported by rail to California (Provisional)</t>
  </si>
  <si>
    <t>Midwest Corn, Dry Mill, Dry DGS, Wet DGS, Modified DGS, Syrup, and Corn Oil using natural gas and grid electricity; Corn starch and Fiber ethanol produced in Gowrie, IA,  using BPX conversion method; Ethanol transported by rail to California (Provisional)</t>
  </si>
  <si>
    <t>Midwest and California Corn, Dry Mill, Dry and Wet DGS; Corn Oil, and Syrup using natural gas and grid electricity; Corn starch and Fiber ethanol produced in Stockton, California using Edeniq conversion method (Provisional)</t>
  </si>
  <si>
    <t>Midwest Corn, Dry Mill, Wet DGS; Corn Oil and Syrup using natural Gas and grid electricity; Corn starch Ethanol produced in Yuma, Colorado; Ethanol transported by rail to California</t>
  </si>
  <si>
    <t>Midwest Corn, Dry Mill, Wet DGS; Corn Oil and Syrup using natural gas and grid electricity; Corn starch Ethanol produced in Sterling, Colorado; Ethanol transported by rail to California</t>
  </si>
  <si>
    <t>Midwest Corn, Dry Mill, Dry and Wet DGS; Corn Oil using natural Gas and grid electricity; Corn starch Ethanol produced in Ravenna, Nebraska; Ethanol transported by rail to California (Provisional)</t>
  </si>
  <si>
    <t>Midwest Corn, Dry Mill, Wet DGS; Corn Oil and Syrup using natural gas (cogen)and grid electricity; Corn starch Ethanol produced in Ceres, California (Provisional)</t>
  </si>
  <si>
    <t>Midwest Corn, Dry Mill, Dry, Wet DGS and Corn Oil using natural gas and grid electricity; Starch and Fiber ethanol produced from Corn using BPX process along with Syrup, Corn Oil in Albert Lea MN; Ethanol transported by rail to California (Provisional)</t>
  </si>
  <si>
    <t>Shreveport Biogas (70121)</t>
  </si>
  <si>
    <t>Landfill gas from Shreveport, Louisiana to biomethane; pipelined to Applied Natural Gas Fuels facility for liquefaction in Topock, Arizona; transport by truck as LNG and regassified to LCNG in California (Provisional)</t>
  </si>
  <si>
    <t>Midwest Corn, Dry Mill, Wet DGS; Corn Oil using natural gas and grid electricity; Corn starch ethanol produced in Minden, Nebraska; Ethanol transported by rail to California</t>
  </si>
  <si>
    <t>A007201</t>
  </si>
  <si>
    <t>Fuel Producer: Element Markets Renewable Energy, LLC (5877) ; Facility Name: Shreveport Biogas (70121); Landfill gas from Shreveport, Louisiana to pipeline-quality biomethane; delivered via pipeline to CNG Stations in California (Provisional)</t>
  </si>
  <si>
    <t>CNG025A00720100</t>
  </si>
  <si>
    <t>A011001</t>
  </si>
  <si>
    <t>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t>
  </si>
  <si>
    <t>CNG025A01100100</t>
  </si>
  <si>
    <t>A011002</t>
  </si>
  <si>
    <t>Fuel Producer: U.S. Venture, Inc. (5504) ;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t>
  </si>
  <si>
    <t>LNG025A01100200</t>
  </si>
  <si>
    <t>A011003</t>
  </si>
  <si>
    <t>Landfill gas from Shreveport, Louisiana to pipeline-quality biomethane; delivered via pipeline to CNG Stations in California (Provisional)</t>
  </si>
  <si>
    <t>U.S. Venture, Inc. (5504)</t>
  </si>
  <si>
    <t>Ameresco Woodland Meadows Romulus, LLC (A0833)</t>
  </si>
  <si>
    <t>Woodland Meadows landfill gas from Wayne, Michigan to pipeline-quality biomethane; delivered via pipeline to CNG stations in California; liquefied to LNG in Topock, Arizona; and transported by truck and re-gassified to L-CNG in California (Provisional)</t>
  </si>
  <si>
    <t>CBO000L00072019</t>
  </si>
  <si>
    <t>CARBOB - based on the average crude oil supplied to California refineries and average California refinery efficiencies</t>
  </si>
  <si>
    <t>CNG000L00072019</t>
  </si>
  <si>
    <t>Compressed Natural Gas from Pipeline Average North American Fossil Natural Gas</t>
  </si>
  <si>
    <t>CNG020_1</t>
  </si>
  <si>
    <t>Biomethane produced from the mesophillic anaerobic digestion of wastewater sludge at a California publicly owned treatment works; on-site, high speed vehicle fueling or injection of fuel into a pipeline for off-site fueling; export to the grid of surplus cogenerated electricity.</t>
  </si>
  <si>
    <t>CNG021_1</t>
  </si>
  <si>
    <t>Biomethane produced from the mesophillic anaerobic digestion of wastewater sludge at a California publicly owned treatment works; on-site, high speed vehicle fueling or injection of fuel into a pipeline for off-site fueling.</t>
  </si>
  <si>
    <t>ELC000L00072019</t>
  </si>
  <si>
    <t>ELC037L00072019</t>
  </si>
  <si>
    <t>Electricity that is generated from 100 percent zero-CI sources used as a transportation fuel in California</t>
  </si>
  <si>
    <t>ETH009A00510100</t>
  </si>
  <si>
    <t>ETH009A00580200</t>
  </si>
  <si>
    <t>ETH009A00640200</t>
  </si>
  <si>
    <t>ETH009A00810100</t>
  </si>
  <si>
    <t>ETH009A00990200</t>
  </si>
  <si>
    <t>ETH012A00360200</t>
  </si>
  <si>
    <t>ETH012A00570300</t>
  </si>
  <si>
    <t>ETH012A00630300</t>
  </si>
  <si>
    <t>ETHC106</t>
  </si>
  <si>
    <t>ETHC107</t>
  </si>
  <si>
    <t>Brazilian sugarcane by-product molasses-based ethanol, with credit for electricity co-product export, and mechanized harvesting</t>
  </si>
  <si>
    <t>HYG025L00072019</t>
  </si>
  <si>
    <t>Compressed H2 produced in California from central SMR of biomethane (renewable feedstock) from North American landfills</t>
  </si>
  <si>
    <t>HYG031L00072019</t>
  </si>
  <si>
    <t>Compressed H2 produced in California from central SMR of North American fossil-based NG</t>
  </si>
  <si>
    <t>HYG037L00072019</t>
  </si>
  <si>
    <t>Compressed H2 produced in California from electrolysis using  electricity generated from zero-CI sources</t>
  </si>
  <si>
    <t>HYG039L00072019</t>
  </si>
  <si>
    <t>Compressed H2 produced in California from electrolysis using California average grid electricity</t>
  </si>
  <si>
    <t>Compressed H2 from central reforming of NG (includes liquefaction and re-gasification steps)</t>
  </si>
  <si>
    <t>HYGN001_1</t>
  </si>
  <si>
    <t>Liquid H2 from central reforming of NG</t>
  </si>
  <si>
    <t>HYGN003_1</t>
  </si>
  <si>
    <t>Compressed H2 from central reforming of NG (no liquefaction and re-gasification steps)</t>
  </si>
  <si>
    <t>Compressed H2 from on-site reforming of NG</t>
  </si>
  <si>
    <t>Compressed H2 from on-site reforming with renewable feedstocks</t>
  </si>
  <si>
    <t>HYL025L00072019</t>
  </si>
  <si>
    <t>Liquefied H2 produced in California from central SMR of biomethane (renewable feedstock) from North American landfills</t>
  </si>
  <si>
    <t>HYL031L00072019</t>
  </si>
  <si>
    <t>Liquefied H2 produced in California from central SMR of North American fossil-based NG</t>
  </si>
  <si>
    <t>LCN025A00780200</t>
  </si>
  <si>
    <t>LCN025A01100300</t>
  </si>
  <si>
    <t>LPG000L00072019</t>
  </si>
  <si>
    <t>Fossil LPG from crude oil refining and natural gas processing used as a transport fuel</t>
  </si>
  <si>
    <t>ULS000L00072019</t>
  </si>
  <si>
    <t>ULSD – based on the average crude oil supplied in California refineries and average California refinery efficiencies</t>
  </si>
  <si>
    <t>Propane</t>
  </si>
  <si>
    <t>California grid electricity used as a transportation fuel in California</t>
  </si>
  <si>
    <t>A008101</t>
  </si>
  <si>
    <t>Fuel Producer: East Kansas Agri-Energy, LLC (4483) ; Facility Name: East Kansas Agri-Energy, LLC (83483); Midwest Corn, Dry Mill, Dry and Wet DGS, and Corn Oil; Natural Gas and grid electricity; Corn starch Ethanol produced in Garnett, Kansas and transported by truck and rail to California</t>
  </si>
  <si>
    <t>East Kansas Agri-Energy, LLC (83483)</t>
  </si>
  <si>
    <t>Midwest Corn, Dry Mill, Dry and Wet DGS, and Corn Oil; Natural Gas and grid electricity; Corn starch Ethanol produced in Garnett, Kansas and transported by truck and rail to California</t>
  </si>
  <si>
    <t>A005001</t>
  </si>
  <si>
    <t>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t>
  </si>
  <si>
    <t>ETH009A00500100</t>
  </si>
  <si>
    <t>A005002</t>
  </si>
  <si>
    <t>A005003</t>
  </si>
  <si>
    <t>ETH012A00500300</t>
  </si>
  <si>
    <t>A009501</t>
  </si>
  <si>
    <t>Fuel Producer: Clean Energy (5481); Facility Name: CEFARI RNG OKC, LLC (F00022); Landfill gas processes at CEFARI facility from Southwest Oklahoma City, Oklahoma to pipeline-quality biomethane; delivered via pipeline to CNG Stations in California (Provisional)</t>
  </si>
  <si>
    <t>Oklahoma</t>
  </si>
  <si>
    <t>CNG025A00950100</t>
  </si>
  <si>
    <t>POET BIOREFINING - LADDONIA (MISSOURI ETHANOL, LLC) (70023)</t>
  </si>
  <si>
    <t>Midwest Corn, Dry Mill, Dry DGS, Wet DGS and Corn Oil using natural gas; a cogeneration unit is used to generate electricity and steam from natural gas; Corn starch and Fiber ethanol produced in Laddonia, MO, using BPX conversion method; Ethanol transport (Provisional)</t>
  </si>
  <si>
    <t>CEFARI RNG OKC, LLC (F00022)</t>
  </si>
  <si>
    <t>Landfill gas processes at CEFARI facility from Southwest Oklahoma City, Oklahoma to pipeline-quality biomethane; delivered via pipeline to CNG Stations in California (Provisional)</t>
  </si>
  <si>
    <t>A006101</t>
  </si>
  <si>
    <t>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t>
  </si>
  <si>
    <t>ETH009A00610100</t>
  </si>
  <si>
    <t>A006102</t>
  </si>
  <si>
    <t>ETH009A00610200</t>
  </si>
  <si>
    <t>A006103</t>
  </si>
  <si>
    <t>ETH012A00610300</t>
  </si>
  <si>
    <t>Midwest Corn, Dry Mill, Dry DGS, Wet DGS; Corn Oil and Syrup using natural gas and grid electricity; Corn starch and Fiber ethanol produced in Hudson, SD, using BPX conversion method; Ethanol transported by rail to California (Provisional)</t>
  </si>
  <si>
    <t>A008302</t>
  </si>
  <si>
    <t>Canola Oil (006)</t>
  </si>
  <si>
    <t>BIO006A00830200</t>
  </si>
  <si>
    <t>A008303</t>
  </si>
  <si>
    <t>33.52</t>
  </si>
  <si>
    <t>BIO003A00830300</t>
  </si>
  <si>
    <t>A008301</t>
  </si>
  <si>
    <t>Soybean Oil (005)</t>
  </si>
  <si>
    <t>A008304</t>
  </si>
  <si>
    <t>BIO001A00830400</t>
  </si>
  <si>
    <t>A008305</t>
  </si>
  <si>
    <t>BIO001A00830500</t>
  </si>
  <si>
    <t>A008306</t>
  </si>
  <si>
    <t>Tallow (animal and poultry fat) (002)</t>
  </si>
  <si>
    <t>36.29</t>
  </si>
  <si>
    <t>BIO002A00830600</t>
  </si>
  <si>
    <t>A010001</t>
  </si>
  <si>
    <t>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t>
  </si>
  <si>
    <t>76.35</t>
  </si>
  <si>
    <t>ETH009A01000100</t>
  </si>
  <si>
    <t>A010002</t>
  </si>
  <si>
    <t>ETH009A01000200</t>
  </si>
  <si>
    <t>Midwest Corn, Dry Mill, Dry and Modified DGS; Corn Oil and Syrup using natural gas and grid electricity; Corn starch Ethanol is produced in Denison, Iowa; Ethanol is transported by rail to California</t>
  </si>
  <si>
    <t>A005401</t>
  </si>
  <si>
    <t>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t>
  </si>
  <si>
    <t>ETH009A00540100</t>
  </si>
  <si>
    <t>A005402</t>
  </si>
  <si>
    <t>A005403</t>
  </si>
  <si>
    <t>ETH012A00540300</t>
  </si>
  <si>
    <t>A005601</t>
  </si>
  <si>
    <t>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t>
  </si>
  <si>
    <t>A005602</t>
  </si>
  <si>
    <t>A005603</t>
  </si>
  <si>
    <t>ETH012A00560300</t>
  </si>
  <si>
    <t>A006001</t>
  </si>
  <si>
    <t xml:space="preserve">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t>
  </si>
  <si>
    <t>79.55</t>
  </si>
  <si>
    <t>A006002</t>
  </si>
  <si>
    <t>A006003</t>
  </si>
  <si>
    <t>35.39</t>
  </si>
  <si>
    <t>ETH012A00600300</t>
  </si>
  <si>
    <t>Poet Biorefining Corning (5046)</t>
  </si>
  <si>
    <t>Poet Biorefining Corning (70143)</t>
  </si>
  <si>
    <t>Midwest Corn, Dry Mill, Dry and Wet DGS, Corn Oil and Syrup using natural gas and grid electricity; Corn starch and Fiber ethanol produced in Corning, Iowa using BPX conversion method; Ethanol transported by rail to California (Provisional)</t>
  </si>
  <si>
    <t>POET Biorefining - Coon Rapids (4783)</t>
  </si>
  <si>
    <t>POET BIOREFINING - COON RAPIDS (TALL CORN ETHANOL, LLC) (70031)</t>
  </si>
  <si>
    <t>Midwest Corn, Dry Mill, Dry and Wet DGS; Corn Oil and Syrup using natural gas and grid electricity; Corn starch and Fiber ethanol produced in Coon Rapids, Iowa using BPX conversion method; Ethanol transported by rail to California (Provisional)</t>
  </si>
  <si>
    <t xml:space="preserve">Midwest Corn, Dry Mill, Dry and Wet DGS; Corn Oil and Syrup using natural gas and grid electricity; Corn starch and Fiber ethanol produced in Emmetsburg, Iowa using BPX conversion method; Ethanol transported by rail to California (Provisional) </t>
  </si>
  <si>
    <t>A010301</t>
  </si>
  <si>
    <t>Fuel Producer: Bonanza BioEnergy, LLC (4054); Facility Name: Bonanza BioEnergy, LLC (70117); Midwest Corn and Sorghum, Dry Mill, Dry and Wet DGS, Syrup, and Corn Oil; Natural Gas and grid electricity; Starch Ethanol produced in Garden City, Kansas and transported by rail to California</t>
  </si>
  <si>
    <t>67.73</t>
  </si>
  <si>
    <t>ETH009A01030100</t>
  </si>
  <si>
    <t>A010305</t>
  </si>
  <si>
    <t>Fuel Producer: Bonanza BioEnergy, LLC (4054) ; Facility Name: Bonanza BioEnergy, LLC (70117); Midwest Corn and Sorghum, Dry Mill, Dry and Wet DGS, Syrup, and Corn Oil; Natural Gas and grid electricity; Starch Ethanol produced in Garden City, Kansas and transported by rail to California</t>
  </si>
  <si>
    <t>ETH009A01030500</t>
  </si>
  <si>
    <t>A010306</t>
  </si>
  <si>
    <t>73.39</t>
  </si>
  <si>
    <t>ETH010A01030600</t>
  </si>
  <si>
    <t>A010307</t>
  </si>
  <si>
    <t>ETH010A01030700</t>
  </si>
  <si>
    <t>Midwest Corn and Sorghum, Dry Mill, Dry and Wet DGS, Syrup, and Corn Oil; Natural Gas and grid electricity; Starch Ethanol produced in Garden City, Kansas and transported by rail to California</t>
  </si>
  <si>
    <r>
      <t>Fuel Producer: Shell Energy North America (6154) Facility Name: East Texas Renewables (F2942): Greenwood Farms landfill gas (TX) to pipeline-quality biomethane; delivered via pipeline to CNG Stations in California</t>
    </r>
    <r>
      <rPr>
        <b/>
        <sz val="12"/>
        <color rgb="FFFF0000"/>
        <rFont val="Arial"/>
        <family val="2"/>
      </rPr>
      <t>(Provisional)</t>
    </r>
  </si>
  <si>
    <r>
      <t xml:space="preserve">Fuel Producer: Athens Services (A431) Facility Name: La Puente (V4048). River Birch landfill  (Avondale, LA) gas to pipeline-quality biomethane; delivered via pipeline to La Puente  California and compressed to CNG </t>
    </r>
    <r>
      <rPr>
        <sz val="12"/>
        <color rgb="FFFF0000"/>
        <rFont val="Arial"/>
        <family val="2"/>
      </rPr>
      <t>(Provisional)</t>
    </r>
  </si>
  <si>
    <r>
      <t xml:space="preserve">Fuel Producer: Athens Services (A431) Facility Name: Irwindale (V5355). River Birch landfill  (Avondale, LA) gas to pipeline-quality biomethane; delivered via pipeline to Irwindale California and compressed to CNG </t>
    </r>
    <r>
      <rPr>
        <sz val="12"/>
        <color rgb="FFFF0000"/>
        <rFont val="Arial"/>
        <family val="2"/>
      </rPr>
      <t>(Provisional)</t>
    </r>
  </si>
  <si>
    <r>
      <t xml:space="preserve">Fuel Producer: Questar Fueling Company (Q500) Facility Name: River Birch, LLC (Sharing) (K200W): River Birch landfill gas to pipeline-quality biomethane; delivered via pipeline to Questar CNG stations in Buttonwillow, California </t>
    </r>
    <r>
      <rPr>
        <b/>
        <sz val="12"/>
        <color rgb="FFFF0000"/>
        <rFont val="Arial"/>
        <family val="2"/>
      </rPr>
      <t>(Provisional)</t>
    </r>
  </si>
  <si>
    <r>
      <t xml:space="preserve">Fuel Producer: AltEn, LLC (6269) Facility Name: AltEn (70131): Midwest spent corn and sorghum seeds to produce ethanol, using grid electricity, natural gas, and biogas. </t>
    </r>
    <r>
      <rPr>
        <sz val="12"/>
        <color rgb="FFFF0000"/>
        <rFont val="Arial"/>
        <family val="2"/>
      </rPr>
      <t>(Provisional)</t>
    </r>
  </si>
  <si>
    <r>
      <t xml:space="preserve">Fuel Producer: San Diego Metropolitan Transit Center (S304) Facility Name: RiverBirch LLC (K2000). Louisiana landfill gas to pipeline-quality biomethane; delivered via pipeline; compressed to CNG in CA </t>
    </r>
    <r>
      <rPr>
        <sz val="12"/>
        <color rgb="FFFF0000"/>
        <rFont val="Arial"/>
        <family val="2"/>
      </rPr>
      <t>(Provisional)</t>
    </r>
  </si>
  <si>
    <r>
      <t xml:space="preserve">Fuel Producer: Shell Energy North America (6154) Facility Name: Cambrian Energy/Southtex Fort Smith Treaters (C5950): Fort Smith landfill gas to pipeline-quality biomethane; delivered via pipeline to CNG Stations in Califirnia </t>
    </r>
    <r>
      <rPr>
        <b/>
        <sz val="12"/>
        <color rgb="FFFF0000"/>
        <rFont val="Arial"/>
        <family val="2"/>
      </rPr>
      <t>(Provisional)</t>
    </r>
  </si>
  <si>
    <r>
      <t>Fuel Producer: Shell Energy North America (6154) Facility Name: Edinburg Renewables LLC (J8601): Edinburg landfill gas (TX) to pipeline-quality biomethane; delivered via pipeline to CNG Stations in California</t>
    </r>
    <r>
      <rPr>
        <b/>
        <sz val="12"/>
        <color rgb="FFFF0000"/>
        <rFont val="Arial"/>
        <family val="2"/>
      </rPr>
      <t>(Provisional)</t>
    </r>
  </si>
  <si>
    <r>
      <t xml:space="preserve">Fuel Producer: Imperial Western Products (9871) Facility Name: Imperial Western Products (81066): Average U.S. sourced rendered UCO to Biodiesel produced from Southern California, distributed to Southern California </t>
    </r>
    <r>
      <rPr>
        <b/>
        <sz val="12"/>
        <color rgb="FFFF0000"/>
        <rFont val="Arial"/>
        <family val="2"/>
      </rPr>
      <t>(Provisional)</t>
    </r>
  </si>
  <si>
    <r>
      <t xml:space="preserve">Fuel Producer: Imperial Western Products (9871) Facility Name: Imperial Western Products (81066): U.S. sourced corn oil to Biodiesel produced from Southern California, distributed to Southern California </t>
    </r>
    <r>
      <rPr>
        <b/>
        <sz val="12"/>
        <color rgb="FFFF0000"/>
        <rFont val="Arial"/>
        <family val="2"/>
      </rPr>
      <t>(Provisional)</t>
    </r>
  </si>
  <si>
    <r>
      <t xml:space="preserve">Fuel Producer: Clinton Biodiesel, LLC (6485) Facility Name: Clinton Biodiesel LLC (82595): Soy oil Biodiesel produced from Midwest, transported by rail to California </t>
    </r>
    <r>
      <rPr>
        <b/>
        <sz val="12"/>
        <color rgb="FFFF0000"/>
        <rFont val="Arial"/>
        <family val="2"/>
      </rPr>
      <t>(Provisional)</t>
    </r>
  </si>
  <si>
    <r>
      <t xml:space="preserve">Fuel Producer: GeoGreen Biofuels (3885) Facility Name: GeoGreen Biofuels (81199): California sourced Waste Oil (Used Cooking Oil) Biodiesel produced in California </t>
    </r>
    <r>
      <rPr>
        <b/>
        <sz val="12"/>
        <color rgb="FFFF0000"/>
        <rFont val="Arial"/>
        <family val="2"/>
      </rPr>
      <t>(Provisional</t>
    </r>
    <r>
      <rPr>
        <b/>
        <sz val="12"/>
        <color theme="1"/>
        <rFont val="Arial"/>
        <family val="2"/>
      </rPr>
      <t>)</t>
    </r>
  </si>
  <si>
    <r>
      <t xml:space="preserve">Fuel Producer: Imperial Western Products (9871) Facility Name: Imperial Western Products (81066): CA-sourced rendered UCO to Biodiesel produced from Southern California, distributed to Southern California </t>
    </r>
    <r>
      <rPr>
        <b/>
        <sz val="12"/>
        <color rgb="FFFF0000"/>
        <rFont val="Arial"/>
        <family val="2"/>
      </rPr>
      <t>(Provisional)</t>
    </r>
  </si>
  <si>
    <r>
      <t xml:space="preserve">Fuel Producer: Lakeview Biodiesel, LLC (L430) Facility Name: Lakeview Biodiesel, LLC (W0607): Biodiesel produced from Soybean oil in Missouri; Fuel transported via rail to California </t>
    </r>
    <r>
      <rPr>
        <b/>
        <sz val="12"/>
        <color rgb="FFFF0000"/>
        <rFont val="Arial"/>
        <family val="2"/>
      </rPr>
      <t>(Provisional)</t>
    </r>
  </si>
  <si>
    <r>
      <t>Fuel Producer: BUSTER BIOFUELS LLC (4166) Facility Name: BUSTER BIOFUELS LLC (83449): High energy rendered Used Cooking Oil (UCO) sourced locally and transported by truck, Biodiesel produced in California</t>
    </r>
    <r>
      <rPr>
        <b/>
        <sz val="12"/>
        <color rgb="FFFF0000"/>
        <rFont val="Arial"/>
        <family val="2"/>
      </rPr>
      <t>(Provisional)</t>
    </r>
  </si>
  <si>
    <r>
      <t xml:space="preserve">Fuel Producer: New Leaf Biofuel (7768) Facility Name: New Leaf Biofuel (83541). Self-rendered Used Cooking Oil Biodiesel Produced in California </t>
    </r>
    <r>
      <rPr>
        <b/>
        <sz val="12"/>
        <color rgb="FFFF0000"/>
        <rFont val="Arial"/>
        <family val="2"/>
      </rPr>
      <t>(Provisional)</t>
    </r>
  </si>
  <si>
    <r>
      <t xml:space="preserve">Fuel Producer: Biodico Westside (6231) Facility Name: Biodico Plant (83027): California Used Cooking Oil;  Biodiesel produced in Five Points, California </t>
    </r>
    <r>
      <rPr>
        <b/>
        <sz val="12"/>
        <color rgb="FFFF0000"/>
        <rFont val="Arial"/>
        <family val="2"/>
      </rPr>
      <t>(Provisional)</t>
    </r>
  </si>
  <si>
    <r>
      <t xml:space="preserve">Fuel Producer: BUSTER BIOFUELS LLC (4166) Facility Name: BUSTER BIOFUELS LLC (83449): Raw Used Cooking Oil (UCO) sourced locally and transported by truck, Biodiesel produced in California </t>
    </r>
    <r>
      <rPr>
        <b/>
        <sz val="12"/>
        <color rgb="FFFF0000"/>
        <rFont val="Arial"/>
        <family val="2"/>
      </rPr>
      <t>(Provisional)</t>
    </r>
  </si>
  <si>
    <r>
      <t xml:space="preserve">Fuel Producer: Element Markets Renewable Energy, LLC (5877); Facility Name: Meadow Branch Landfill Gas Processing Facility (71252); Meadow Branch landfill gas to pipeline-quality biomethane; delivered via pipeline to Orange County Transportation Authority and TruStar CNG Stations in CA </t>
    </r>
    <r>
      <rPr>
        <sz val="12"/>
        <color rgb="FFFF0000"/>
        <rFont val="Arial"/>
        <family val="2"/>
      </rPr>
      <t>(Provisional)</t>
    </r>
  </si>
  <si>
    <r>
      <t>Fuel Producer: Homeland Energy Solutions LLC (3220) ; Facility Name: Homeland Energy Solutions LLC (70188); Dry mill corn ethanol with co-production of DDGS, MDGS, and corn oil using natural gas and electricity power </t>
    </r>
    <r>
      <rPr>
        <sz val="12"/>
        <color rgb="FFF90000"/>
        <rFont val="Arial"/>
        <family val="2"/>
      </rPr>
      <t>(Provisional)</t>
    </r>
  </si>
  <si>
    <r>
      <t xml:space="preserve">Fuel Producer: Victor Valley Transit Authority (V056) ; Facility Name: River Birch Landfill (R7407); River Birch landfill gas to pipeline-quality biomethane; delivered via pipeline to CNG Stations in California </t>
    </r>
    <r>
      <rPr>
        <sz val="12"/>
        <color rgb="FFFF0000"/>
        <rFont val="Arial"/>
        <family val="2"/>
      </rPr>
      <t>(Provisional)</t>
    </r>
  </si>
  <si>
    <r>
      <t xml:space="preserve">Fuel Producer: Apple (A449) ; Facility Name: VP02 (V8866); Tier 2 Method 2B Pathway: Solar-based (Photovoltaic) Electricity for 26 dual head ChargePoint electric vehicle charging stations </t>
    </r>
    <r>
      <rPr>
        <sz val="12"/>
        <color rgb="FFFF0000"/>
        <rFont val="Arial"/>
        <family val="2"/>
      </rPr>
      <t>(Provisional)</t>
    </r>
  </si>
  <si>
    <r>
      <t xml:space="preserve">Fuel Producer: Apple (A449) ; Facility Name: HS01 (H3518); Tier 2 Method 2B Pathway: Solar-based (Photovoltaic) Electricity for seven dual head ChargePoint electric vehicle charging stations </t>
    </r>
    <r>
      <rPr>
        <sz val="12"/>
        <color rgb="FFFF0000"/>
        <rFont val="Arial"/>
        <family val="2"/>
      </rPr>
      <t>(Provisional)</t>
    </r>
  </si>
  <si>
    <r>
      <t xml:space="preserve">Fuel Producer: Shell Energy North America (6154) ; Facility Name: Pine Hill Renewables, LLC (71288); Pine Hill landfill gas in Kilgore, TX to pipeline-quality biomethane; delivered via pipeline to CNG Stations in California </t>
    </r>
    <r>
      <rPr>
        <sz val="12"/>
        <color rgb="FFFF0000"/>
        <rFont val="Arial"/>
        <family val="2"/>
      </rPr>
      <t>(Provisional)</t>
    </r>
  </si>
  <si>
    <r>
      <t xml:space="preserve">Fuel Producer: Adkins Energy LLC (4767) ; Facility Name: Adkins Energy, LLC (70070); Tier 2 Method 2B Pathway: Midwest sourced corn oil, Biodiesel produced in Lena, Illinois and transported by rail to California </t>
    </r>
    <r>
      <rPr>
        <sz val="12"/>
        <color rgb="FFFF0000"/>
        <rFont val="Arial"/>
        <family val="2"/>
      </rPr>
      <t>(Provisional)</t>
    </r>
  </si>
  <si>
    <r>
      <t>Fuel Producer: Albertsons Companies, Inc. (A505) ; Facility Name: Safeway Tracy Distribution Center (17814); Tier 2 Method 2B Pathway: Wind electricity for charging  electric forklifts in Tracy, California</t>
    </r>
    <r>
      <rPr>
        <sz val="12"/>
        <color rgb="FFFF0000"/>
        <rFont val="Arial"/>
        <family val="2"/>
      </rPr>
      <t xml:space="preserve"> (Provisional)</t>
    </r>
  </si>
  <si>
    <r>
      <t xml:space="preserve">Fuel Producer: Linde LLC (L012); Facility Name: Linde Canada LH2 Plant (R1980); Tier 2 Method 2B Pathway: Compressed Hydrogen from co-product hydrogen produced at a sodium chlorate plant (includes liquefaction and regasification steps) and transported by truck to fueling stations in California </t>
    </r>
    <r>
      <rPr>
        <sz val="12"/>
        <color rgb="FFFF0000"/>
        <rFont val="Arial"/>
        <family val="2"/>
      </rPr>
      <t>(Provisional)</t>
    </r>
  </si>
  <si>
    <r>
      <t xml:space="preserve">Fuel Producer: Element Markets Renewable Energy, LLC (5877) ; Facility Name: Johnstown Regional Energy - Shade (71134); JRE's Shade landfill, Cairnbrook, PA gas in Pennsylvania to pipeline-quality biomethane; delivered via pipeline to CNG Stations in California </t>
    </r>
    <r>
      <rPr>
        <sz val="12"/>
        <color rgb="FFFF0000"/>
        <rFont val="Arial"/>
        <family val="2"/>
      </rPr>
      <t>(Provisional)</t>
    </r>
  </si>
  <si>
    <r>
      <t xml:space="preserve">Fuel Producer: Element Markets Renewable Energy, LLC (5877) ; Facility Name: Johnstown Regional Energy - Southern Alleghenies (71133); Southern Alleghenies (PA) landfill gas to pipeline-quality biomethane; delivered via pipeline to CNG Stations in California </t>
    </r>
    <r>
      <rPr>
        <sz val="12"/>
        <color rgb="FFFF0000"/>
        <rFont val="Arial"/>
        <family val="2"/>
      </rPr>
      <t>(Provisional)</t>
    </r>
  </si>
  <si>
    <r>
      <t xml:space="preserve">Fuel Producer: Element Markets Renewable Energy, LLC (5877) ; Facility Name: Johnstown Regional Energy - Raeger (71131); Laurel Highlands (PA) landfill gas to pipeline-quality biomethane; delivered via pipeline to CNG Stations in California </t>
    </r>
    <r>
      <rPr>
        <sz val="12"/>
        <color rgb="FFFF0000"/>
        <rFont val="Arial"/>
        <family val="2"/>
      </rPr>
      <t>(Provisional)</t>
    </r>
  </si>
  <si>
    <r>
      <t xml:space="preserve">Fuel Producer: Solfuels USA LLC (S357) ; Facility Name: Solfuels USA LLC (82892); Biodiesel produced from Soybean Oil in Helena, Arkansas; Soybean extracted in the Midwest; Fuel transported by rail to California </t>
    </r>
    <r>
      <rPr>
        <sz val="12"/>
        <color rgb="FFFF0000"/>
        <rFont val="Arial"/>
        <family val="2"/>
      </rPr>
      <t>(Provisional)</t>
    </r>
  </si>
  <si>
    <r>
      <t>Fuel Producer: REG Danville, LLC (3723) ; Facility Name: REG Danville, LLC (80216); U.S. sourced rendered Tallow; Biodiesel Produced in Danville, Illinois and transported by rail to California</t>
    </r>
    <r>
      <rPr>
        <sz val="12"/>
        <color rgb="FFFF0000"/>
        <rFont val="Arial"/>
        <family val="2"/>
      </rPr>
      <t xml:space="preserve"> (Provisional)</t>
    </r>
  </si>
  <si>
    <r>
      <t xml:space="preserve">Fuel Producer: REG Danville, LLC (3723) ; Facility Name: REG Danville, LLC (80216); Rendered Used Cooking Oil (UCO), Biodiesel produced in Danville, Illinois and transported by rail to California </t>
    </r>
    <r>
      <rPr>
        <sz val="12"/>
        <color rgb="FFFF0000"/>
        <rFont val="Arial"/>
        <family val="2"/>
      </rPr>
      <t>(Provisional)</t>
    </r>
  </si>
  <si>
    <r>
      <t xml:space="preserve">Fuel Producer: REG Danville, LLC (3723) ; Facility Name: REG Danville, LLC (80216); U.S. sourced corn oil, Biodiesel produced in Danville, Illinois and transported by rail to California </t>
    </r>
    <r>
      <rPr>
        <sz val="12"/>
        <color rgb="FFFF0000"/>
        <rFont val="Arial"/>
        <family val="2"/>
      </rPr>
      <t>(Provisional)</t>
    </r>
  </si>
  <si>
    <r>
      <t xml:space="preserve">Fuel Producer: Shell Energy North America (6154) ; Facility Name: Melissa Renewables, LLC (71407); Melissa landfill gas in Melissa, TX to pipeline-quality biomethane; delivered via pipeline to CNG Stations in California </t>
    </r>
    <r>
      <rPr>
        <sz val="12"/>
        <color rgb="FFFF0000"/>
        <rFont val="Arial"/>
        <family val="2"/>
      </rPr>
      <t>(Provisional)</t>
    </r>
  </si>
  <si>
    <r>
      <t>Fuel Producer: Fuel Producer: San Diego Metropolitan Transit Center (S304) ; Facility Name: Facility Name: EBI Energie In (71254); EBI landfill gas in Saint-Thomas, Quebec to pipeline-quality biomethane; delivered via pipeline to CNG Stations in California</t>
    </r>
    <r>
      <rPr>
        <sz val="12"/>
        <color rgb="FFFF0000"/>
        <rFont val="Arial"/>
        <family val="2"/>
      </rPr>
      <t xml:space="preserve"> (Provisional)</t>
    </r>
  </si>
  <si>
    <r>
      <t xml:space="preserve">Fuel Producer: Element Markets Renewable Energy, LLC (5877) ; Facility Name: Charleston Landfill Gas Processing Facility (71314); Landfill gas in Charleston, West Virginia to pipeline-quality biomethane; delivered via pipeline to CNG Stations in California </t>
    </r>
    <r>
      <rPr>
        <sz val="12"/>
        <color rgb="FFFF0000"/>
        <rFont val="Arial"/>
        <family val="2"/>
      </rPr>
      <t>(Provisional)</t>
    </r>
  </si>
  <si>
    <r>
      <t xml:space="preserve">Fuel Producer: Imperial Western Products (9871) ; Facility Name: Imperial Western Products (81066); U.S. sourced rendered Tallow; Biodiesel produced in Coachella, California </t>
    </r>
    <r>
      <rPr>
        <sz val="12"/>
        <color rgb="FFFF0000"/>
        <rFont val="Arial"/>
        <family val="2"/>
      </rPr>
      <t>(Provisional)</t>
    </r>
  </si>
  <si>
    <r>
      <t xml:space="preserve">Fuel Producer: REG Danville, LLC (3723) ; Facility Name: REG Danville, LLC (80216); Tier 2 Method 2B Pathway: Biodiesel produced from U.S. sourced Non-Rendered Used Cooking Oil (UCO), Fuel produced in Danville, Illinois and transported by rail to California </t>
    </r>
    <r>
      <rPr>
        <sz val="12"/>
        <color rgb="FFFF0000"/>
        <rFont val="Arial"/>
        <family val="2"/>
      </rPr>
      <t>(Provisional)</t>
    </r>
  </si>
  <si>
    <r>
      <t xml:space="preserve">Fuel Producer: Pinal Energy LLC (4744); Facility Name: Pinal Energy LLC (70136); Tier 2 Method 2B Pathway: Cellulosic ethanol produced from Corn Kernel Fiber using Edeniq process along with starch ethanol in Maricopa, Arizona; using natural gas and electricity; Midwest Corn, Dry Mill, Wet and Dry DGS; Corn Oil, Syrup; Ethanol transported by truck to California </t>
    </r>
    <r>
      <rPr>
        <sz val="12"/>
        <color rgb="FFFF0000"/>
        <rFont val="Arial"/>
        <family val="2"/>
      </rPr>
      <t>(Provisional)</t>
    </r>
  </si>
  <si>
    <r>
      <t xml:space="preserve">Fuel Producer: California Renewable Power LLC (CARP) (C196) ; Facility Name: California Renewable Power and Organics Recycling and Anaerobic Digestion Facility (71270); Tier 2 Method 2B Pathway; Biogas produced from the anaerobic digestion of 100% green waste in Perris, California, upgraded to biomethane onsite, injected into pipeline, and compressed to transportation fuel in California </t>
    </r>
    <r>
      <rPr>
        <sz val="12"/>
        <color rgb="FFFF0000"/>
        <rFont val="Arial"/>
        <family val="2"/>
      </rPr>
      <t>(Provisional)</t>
    </r>
  </si>
  <si>
    <r>
      <t xml:space="preserve">Fuel Producer: W2Fuels (LVA Adrian Biofuel LLC) (3251) ; Facility Name: W2Fuels (LVA Adrian Biofuel LLC dba W2Fuel Adrian) (81095; Biodiesel produced from Soybean Oil in Adrian, Michigan  and transported by rail to California </t>
    </r>
    <r>
      <rPr>
        <sz val="12"/>
        <color rgb="FFFF0000"/>
        <rFont val="Arial"/>
        <family val="2"/>
      </rPr>
      <t>(Provisional)</t>
    </r>
  </si>
  <si>
    <r>
      <t xml:space="preserve">Fuel Producer: Element Markets Renewable Energy, LLC (5877) ; Facility Name: Cambrian Energy (C5950S); Landfill gas from Fort Smith, Arkansas to pipeline-quality biomethane; delivered via pipeline to CNG Stations in California </t>
    </r>
    <r>
      <rPr>
        <sz val="12"/>
        <color rgb="FFFF0000"/>
        <rFont val="Arial"/>
        <family val="2"/>
      </rPr>
      <t>(Provisional)</t>
    </r>
  </si>
  <si>
    <r>
      <t xml:space="preserve">Fuel Producer: Neste Renewable Fuels Oy (3734) ; Facility Name: Neste Renewable Fuels - Porvoo (80272); Tier 2 Method 2B Pathway: Renewable Diesel produced from Globally Sourced Tallow.  Shipped to Sluiskil Pre-treatment site.  Fuel produced in Neste Porvoo Plant and transported to California </t>
    </r>
    <r>
      <rPr>
        <sz val="12"/>
        <color rgb="FFFF0000"/>
        <rFont val="Arial"/>
        <family val="2"/>
      </rPr>
      <t>(Provisional)</t>
    </r>
  </si>
  <si>
    <r>
      <t xml:space="preserve">Fuel Producer: Neste Renewable Fuels Oy (3734) ; Facility Name: Neste Renewable Fuels - Porvoo (80272); Tier 2 Method 2B Pathway: Renewable Diesel produced from Globally Sourced UCO, Fuel produced in Neste Finland Plant and transported by ocean tanker to California </t>
    </r>
    <r>
      <rPr>
        <sz val="12"/>
        <color rgb="FFFF0000"/>
        <rFont val="Arial"/>
        <family val="2"/>
      </rPr>
      <t>(Provisional)</t>
    </r>
  </si>
  <si>
    <r>
      <t xml:space="preserve">Fuel Producer: Eco Solutions Co., Ltd (6266) ; Facility Name: Eco Solutions Co., Ltd (83159); Tier 2 Method 2B Pathway: Rendered Used Cooking Oil (UCO) sourced in South Korea, Biodiesel produced in Jeongeup-si, South Korea using bottom distillates as thermal energy, and transported by ocean tanker to California </t>
    </r>
    <r>
      <rPr>
        <sz val="12"/>
        <color rgb="FFFF0000"/>
        <rFont val="Arial"/>
        <family val="2"/>
      </rPr>
      <t>(Provisional)</t>
    </r>
  </si>
  <si>
    <r>
      <t xml:space="preserve">Fuel Producer: CORN, LP (5065) ; Facility Name: CORN, LP (70145); Midwest Corn, Dry Mill, Dry DGS and Corn Oil using natural gas and grid electricity; Corn starch ethanol produced in Goldfield, Iowa; Ethanol transported by rail to California </t>
    </r>
    <r>
      <rPr>
        <b/>
        <sz val="12"/>
        <color theme="1"/>
        <rFont val="Arial"/>
        <family val="2"/>
      </rPr>
      <t xml:space="preserve">(Provisional) </t>
    </r>
  </si>
  <si>
    <r>
      <t xml:space="preserve">Fuel Producer: Kansas Ethanol, LLC (5810); Facility Name: Kansas Ethanol, LLC (70279); Dry Mill Ethanol, using both Corn and Sorghum, Natural Gas, Grid Electricity, DDGS and wetcake </t>
    </r>
    <r>
      <rPr>
        <b/>
        <sz val="12"/>
        <color theme="1"/>
        <rFont val="Arial"/>
        <family val="2"/>
      </rPr>
      <t>(Provisional)</t>
    </r>
  </si>
  <si>
    <t>BIO005A00830100</t>
  </si>
  <si>
    <t>ETH009A00500200</t>
  </si>
  <si>
    <t>ETH009A00540200</t>
  </si>
  <si>
    <t>ETH009A00560100</t>
  </si>
  <si>
    <t>ETH009A00560200</t>
  </si>
  <si>
    <t>ETH009A00600100</t>
  </si>
  <si>
    <t>ETH009A00600200</t>
  </si>
  <si>
    <t>See CI's</t>
  </si>
  <si>
    <t xml:space="preserve">None </t>
  </si>
  <si>
    <t>Fuel Producer: BMW of North America, LLC (C1033); Smart Charging Lookup Table Pathway</t>
  </si>
  <si>
    <t>Smart Charging Lookup Table Pathway</t>
  </si>
  <si>
    <t>Smart Charging or Smart Electrolysis (047)</t>
  </si>
  <si>
    <t>Last Updated</t>
  </si>
  <si>
    <t>Zero-CI Sources (037)</t>
  </si>
  <si>
    <t>North American Fossil NG (031)</t>
  </si>
  <si>
    <t>Grid Electricity (039)</t>
  </si>
  <si>
    <t>Electricity (ELC)</t>
  </si>
  <si>
    <t>ETH009A01220100</t>
  </si>
  <si>
    <t>63.60</t>
  </si>
  <si>
    <t>A010101</t>
  </si>
  <si>
    <t>Fuel Producer: American Greenfuels, LLC (6341) ; Facility Name: AMERICAN GREENFUELS LLC (83357); New England sourced Rendered UCO; Natural Gas and Grid Electricity; Biodiesel produced in New Haven, Connecticut and transported by rail to California (Provisional)</t>
  </si>
  <si>
    <t>Connecticut</t>
  </si>
  <si>
    <t>AMERICAN GREENFUELS LLC (83357)</t>
  </si>
  <si>
    <t>New England sourced Rendered UCO; Natural Gas and Grid Electricity; Biodiesel produced in New Haven, Connecticut and transported by rail to California (Provisional)</t>
  </si>
  <si>
    <t>A011201</t>
  </si>
  <si>
    <t>Fuel Producer: LSCP, LLLP (4728); Facility Name: LSCP, LLLP (70015); Midwest Corn, Dry Mill; Dry DGS, Corn oil and Syrup; Natural Gas and Grid Eletricity; Starch Ethanol produced in Marcus, Iowa; Ethanol transported to California by rail (Provisional)</t>
  </si>
  <si>
    <t>A011202</t>
  </si>
  <si>
    <t>Fuel Producer: LSCP, LLLP (4728); Facility Name: LSCP, LLLP (70015); Midwest Corn, Dry Mill; Natural Gas and Grid Eletricity; Fiber Ethanol produced in Marcus, Iowa using EDNIQ conversion method; Ethanol transported by rail to California (Provisional)</t>
  </si>
  <si>
    <t>ETH012A01120200</t>
  </si>
  <si>
    <t>30.06</t>
  </si>
  <si>
    <t>A011203</t>
  </si>
  <si>
    <t>Fuel Producer: LSCP, LLLP (4728); Facility Name: LSCP, LLLP (70015); Midwest Corn, Dry Mill; Modified DGS, Corn oil and Syrup; Natural Gas and Grid Eletricity; Starch Ethanol produced in Marcus, Iowa; Ethanol transported to California by rail (Provisional)</t>
  </si>
  <si>
    <t>ETH009A01120300</t>
  </si>
  <si>
    <t>65.90</t>
  </si>
  <si>
    <t>A012101</t>
  </si>
  <si>
    <t>Fuel Producer: Golden Grain Energy, LLC (4829) ; Facility Name: Golden Grain Energy (70691); Midwest Corn, Dry Mill; Dry DGS, Corn oil and Syrup; Natural Gas and Grid Eletricity; Starch Ethanol produced in Mason City, Iowa; Ethanol transported by rail to California (Provisional)</t>
  </si>
  <si>
    <t>77.43</t>
  </si>
  <si>
    <t>A012102</t>
  </si>
  <si>
    <t>Fuel Producer: Golden Grain Energy, LLC (4829); Facility Name: Golden Grain Energy (70691); Midwest Corn, Dry Mill; Modified DGS, Corn oil and Syrup; Natural Gas and Grid Eletricity; Starch Ethanol produced in Mason City, Iowa; Ethanol transported by rail to California (Provisional)</t>
  </si>
  <si>
    <t>73.86</t>
  </si>
  <si>
    <t>ETH009A01210200</t>
  </si>
  <si>
    <t>A012103</t>
  </si>
  <si>
    <t>Fuel Producer: Golden Grain Energy, LLC (4829); Facility Name: Golden Grain Energy (70691); Midwest Corn, Dry Mill; Natural Gas and Grid Eletricity; Fiber Ethanol produced in Mason City, Iowa using EDNIQ conversion method; Ethanol transported by rail to California (Provisional)</t>
  </si>
  <si>
    <t>ETH012A01210300</t>
  </si>
  <si>
    <t>Midwest Corn, Dry Mill; Dry DGS, Corn oil and Syrup; Natural Gas and Grid Eletricity; Starch Ethanol produced in Marcus, Iowa; Ethanol transported to California by rail (Provisional)</t>
  </si>
  <si>
    <t>Midwest Corn, Dry Mill; Natural Gas and Grid Eletricity; Fiber Ethanol produced in Marcus, Iowa using EDNIQ conversion method; Ethanol transported by rail to California (Provisional)</t>
  </si>
  <si>
    <t>Midwest Corn, Dry Mill; Modified DGS, Corn oil and Syrup; Natural Gas and Grid Eletricity; Starch Ethanol produced in Marcus, Iowa; Ethanol transported to California by rail (Provisional)</t>
  </si>
  <si>
    <t>Midwest Corn, Dry Mill; Dry DGS, Corn oil and Syrup; Natural Gas and Grid Eletricity; Starch Ethanol produced in Mason City, Iowa; Ethanol transported by rail to California (Provisional)</t>
  </si>
  <si>
    <t>Midwest Corn, Dry Mill; Modified DGS, Corn oil and Syrup; Natural Gas and Grid Eletricity; Starch Ethanol produced in Mason City, Iowa; Ethanol transported by rail to California (Provisional)</t>
  </si>
  <si>
    <t>Midwest Corn, Dry Mill; Natural Gas and Grid Eletricity; Fiber Ethanol produced in Mason City, Iowa using EDNIQ conversion method; Ethanol transported by rail to California (Provisional)</t>
  </si>
  <si>
    <t>BIO001A01010100</t>
  </si>
  <si>
    <t>ETH009A01120100</t>
  </si>
  <si>
    <t>ETH009A01210100</t>
  </si>
  <si>
    <t>A011801</t>
  </si>
  <si>
    <t>Fuel Producer: Pacific Ethanol West (3697); Facility Name: Pacific Ethanol Magic Valley LLC (70291);  Midwest Corn, Dry Mill; Wet DGS, Corn Oil and Syrup; Natural Gas and Grid Electricity; Starch Ethanol produced in Burley, Idaho; Ethanol transported by rail to California</t>
  </si>
  <si>
    <t>68.89</t>
  </si>
  <si>
    <t>ETH009A01180100</t>
  </si>
  <si>
    <t>A012501</t>
  </si>
  <si>
    <t>Fuel Producer: Plymouth Energy LLC (5474); Facility Name: Plymouth Energy LLC (70183); Midwest Corn, Dry Mill; Dry DGS, Corn oil and Syrup; Natural Gas and Grid Eletricity; Starch Ethanol produced in Merrill, Iowa; Ethanol transported by rail to California</t>
  </si>
  <si>
    <t>83.47</t>
  </si>
  <si>
    <t>A012502</t>
  </si>
  <si>
    <t>Fuel Producer: Plymouth Energy LLC (5474); Facility Name: Plymouth Energy LLC (70183); Midwest Corn, Dry Mill; Wet DGS, Corn oil and Syrup; Natural Gas and Grid Eletricity; Starch Ethanol produced in Merrill, Iowa; Ethanol transported by rail to California</t>
  </si>
  <si>
    <t>75.94</t>
  </si>
  <si>
    <t>ETH009A01250200</t>
  </si>
  <si>
    <t>A013701</t>
  </si>
  <si>
    <t>Fuel Producer: Dakota Ethanol, LLC (4810) ; Facility Name: Dakota Ethanol, LLC (70083); Midwest Corn, Dry Mill; Dry DGS, Corn oil and Syrup; Natural Gas and Grid Elecricity; Starch Ethanol produced in Wentworth, South Dakota; Ethanol transported by rail to California</t>
  </si>
  <si>
    <t>ETH009A01370100</t>
  </si>
  <si>
    <t>72.86</t>
  </si>
  <si>
    <t>A013702</t>
  </si>
  <si>
    <t>Fuel Producer: Dakota Ethanol, LLC (4810); Facility Name: Dakota Ethanol, LLC (70083); Midwest Corn, Dry Mill; Modified DGS, Corn oil and Syrup; Natural Gas and Grid Elecricity; Starch Ethanol produced in Wentworth, South Dakota; Ethanol transported by rail to California</t>
  </si>
  <si>
    <t>ETH009A01370200</t>
  </si>
  <si>
    <t>69.05</t>
  </si>
  <si>
    <t>A013703</t>
  </si>
  <si>
    <t xml:space="preserve">Fuel Producer: Dakota Ethanol, LLC (4810) ; Facility Name: Dakota Ethanol, LLC (70083); Midwest Corn, Dry Mill; Wet DGS, Corn oil and Syrup; Natural Gas and Grid Elecricity; Starch Ethanol produced in Wentworth, South Dakota; Ethanol transported by rail to California </t>
  </si>
  <si>
    <t>ETH009A01370300</t>
  </si>
  <si>
    <t>A014501</t>
  </si>
  <si>
    <t>Fuel Producer: Redfield Energy, LLC (4061); Facility Name: Redfield Energy, LLC (70111); Midwest Corn, Dry Mill; Dry DGS and Modified DGS, Corn oil and Syrup; Natural Gas and Grid Electricity; Starch Ethanol produced in Redfield, South Dakota; Ethanol transported by rail to California</t>
  </si>
  <si>
    <t>74.00</t>
  </si>
  <si>
    <t>ETH009A01450100</t>
  </si>
  <si>
    <t xml:space="preserve"> Midwest Corn, Dry Mill; Wet DGS, Corn Oil and Syrup; Natural Gas and Grid Electricity; Starch Ethanol produced in Burley, Idaho; Ethanol transported by rail to California</t>
  </si>
  <si>
    <t>Midwest Corn, Dry Mill; Dry DGS, Corn oil and Syrup; Natural Gas and Grid Eletricity; Starch Ethanol produced in Merrill, Iowa; Ethanol transported by rail to California</t>
  </si>
  <si>
    <t>Midwest Corn, Dry Mill; Wet DGS, Corn oil and Syrup; Natural Gas and Grid Eletricity; Starch Ethanol produced in Merrill, Iowa; Ethanol transported by rail to California</t>
  </si>
  <si>
    <t>Midwest Corn, Dry Mill; Dry DGS, Corn oil and Syrup; Natural Gas and Grid Elecricity; Starch Ethanol produced in Wentworth, South Dakota; Ethanol transported by rail to California</t>
  </si>
  <si>
    <t>Midwest Corn, Dry Mill; Modified DGS, Corn oil and Syrup; Natural Gas and Grid Elecricity; Starch Ethanol produced in Wentworth, South Dakota; Ethanol transported by rail to California</t>
  </si>
  <si>
    <t xml:space="preserve">Midwest Corn, Dry Mill; Wet DGS, Corn oil and Syrup; Natural Gas and Grid Elecricity; Starch Ethanol produced in Wentworth, South Dakota; Ethanol transported by rail to California </t>
  </si>
  <si>
    <t>Midwest Corn, Dry Mill; Dry DGS and Modified DGS, Corn oil and Syrup; Natural Gas and Grid Electricity; Starch Ethanol produced in Redfield, South Dakota; Ethanol transported by rail to California</t>
  </si>
  <si>
    <t>ETH009A01250100</t>
  </si>
  <si>
    <t>A010201</t>
  </si>
  <si>
    <t>Fuel Producer: Guardian Energy, LLC (3383); Facility Name: Guardian Energy, LLC (70289); Midwest Corn, Dry Mill; Dry DGS and Wet DGS, Corn oil and Syrup; Natural Gas and Grid Electricity; Starch Ethanol produced in Janesville, Minnesota; Ethanol transported by rail to California (Provisional)</t>
  </si>
  <si>
    <t>75.43</t>
  </si>
  <si>
    <t>ETH009A01020100</t>
  </si>
  <si>
    <t>A010202</t>
  </si>
  <si>
    <t>Fuel Producer: Guardian Energy, LLC (3383); Facility Name: Guardian Energy, LLC (70289); Midwest Corn, Dry Mill; Natural Gas and Grid Electricity; Fiber Ethanol produced in Janesville, Minnesota using SOLITON conversion method; Ethanol transported by rail to California (Provisional)</t>
  </si>
  <si>
    <t>ETH012A01020200</t>
  </si>
  <si>
    <t>Midwest Corn, Dry Mill; Dry DGS and Wet DGS, Corn oil and Syrup; Natural Gas and Grid Electricity; Starch Ethanol produced in Janesville, Minnesota; Ethanol transported by rail to California (Provisional)</t>
  </si>
  <si>
    <t>Midwest Corn, Dry Mill; Natural Gas and Grid Electricity; Fiber Ethanol produced in Janesville, Minnesota using SOLITON conversion method; Ethanol transported by rail to California (Provisional)</t>
  </si>
  <si>
    <t>Fuel Producer: Southern California Edison; Smart Charging Lookup Table Pathway</t>
  </si>
  <si>
    <t>Southern California Edison</t>
  </si>
  <si>
    <t>Applicant &amp; Pathway Description</t>
  </si>
  <si>
    <t>Fossil CNG</t>
  </si>
  <si>
    <t xml:space="preserve"> A010901 </t>
  </si>
  <si>
    <t>Fuel Producer: SIMPLE FUELS BIODIESEL INC (3717) ; Facility Name: SIMPLE FUELS BIODIESEL (80207); U.S. sourced, Non-Rendered UCO; Biodiesel and Grid Electricity; Biodiesel produced in Chilcoot, CA; Biodiesel transported by truck to stations in California (Provisional)</t>
  </si>
  <si>
    <t>BIO001A01090100</t>
  </si>
  <si>
    <t>A012001</t>
  </si>
  <si>
    <t>Fuel Producer: Siouxland Energy Cooperative (4060); Facility Name: Siouxland Energy Cooperative (70112); Midwest Corn, Dry Mill; Wet DGS, Corn oil and Syrup; Natural Gas and Grid Electricity; Starch Ethanol produced in Sioux Center, Iowa;  Ethanol transported by rail to California (Provisional)</t>
  </si>
  <si>
    <t>70.04</t>
  </si>
  <si>
    <t>ETH009A01200100</t>
  </si>
  <si>
    <t>A012002</t>
  </si>
  <si>
    <t>Fuel Producer: Siouxland Energy Cooperative (4060); Facility Name: Siouxland Energy Cooperative (70112); Midwest Corn, Dry Mill; Natural Gas and Grid Electricity; Fiber Ethanol produced in Sioux Center, Iowa using EDNIQ conversion method; Ethanol transported by rail to California (Provisional)</t>
  </si>
  <si>
    <t>ETH012A01200200</t>
  </si>
  <si>
    <t>A012701</t>
  </si>
  <si>
    <t>Fuel Producer: POET Biorefining - Preston (4790); Facility Name: POET BIOREFINING - PRESTON (PRO-CORN LLC) (70056); Midwest Corn, Dry Mill; Fiber ethanol from BPX Fiber Conversion Process; Natural Gas and Grid Electricity; Starch Ethanol produced in Preston, MN;  Ethanol transported by rail to California  (Provisional)</t>
  </si>
  <si>
    <t>ETH012A01270100</t>
  </si>
  <si>
    <t>A012702</t>
  </si>
  <si>
    <t>Fuel Producer: POET Biorefining - Preston (4790); Facility Name: POET BIOREFINING - PRESTON (PRO-CORN LLC) (70056); Midwest Corn, Dry Mill; Dry DGS, Corn oil and Syrup; Natural Gas and Grid Electricity; Starch Ethanol produced in Preston, MN; Ethanol transported by rail to California  (Provisional)</t>
  </si>
  <si>
    <t>ETH009A01270200</t>
  </si>
  <si>
    <t>A012703</t>
  </si>
  <si>
    <t>Fuel Producer: POET Biorefining - Preston (4790); Facility Name: POET BIOREFINING - PRESTON (PRO-CORN LLC) (70056); Midwest Corn, Dry Mill; Wet DGS, Corn oil and Syrup; Natural Gas and Grid Electricity; Starch Ethanol produced in Preston, MN; Ethanol transported by rail to California  (Provisional)</t>
  </si>
  <si>
    <t>A012801</t>
  </si>
  <si>
    <t>Fuel Producer: POET BIOREFINING - LAKE CRYSTAL (NORTHSTAR ETHANOL, LLC) (4794) ; Facility Name: POET BIOREFINING - LAKE CRYSTAL (NORTHSTAR ETHANOL, LLC) (70072); Midwest Corn, Dry Mill; Dry DGS, Corn oil and Syrup;  Natural Gas and Grid Electricity; Starch Ethanol produced in Lake Crystal, MN;  Ethanol transported by rail to California (Provisional)</t>
  </si>
  <si>
    <t>ETH009A01280100</t>
  </si>
  <si>
    <t>A012802</t>
  </si>
  <si>
    <t>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(Provisional)</t>
  </si>
  <si>
    <t>ETH009A01280200</t>
  </si>
  <si>
    <t>A012803</t>
  </si>
  <si>
    <t>Fuel Producer: POET BIOREFINING - LAKE CRYSTAL (NORTHSTAR ETHANOL, LLC) (4794) ; Facility Name: POET BIOREFINING - LAKE CRYSTAL (NORTHSTAR ETHANOL, LLC) (70072); Midwest Corn, Dry Mill; Fiber ethanol from BPX Fiber Conversion Process;  Natural Gas and Grid Electricity; Fiber Ethanol produced in Lake Crystal, MN;  Ethanol transported by rail to California (Provisional)</t>
  </si>
  <si>
    <t>ETH012A01280300</t>
  </si>
  <si>
    <t>A012901</t>
  </si>
  <si>
    <t>ETH009A01290100</t>
  </si>
  <si>
    <t>A012902</t>
  </si>
  <si>
    <t>ETH009A01290200</t>
  </si>
  <si>
    <t>A012903</t>
  </si>
  <si>
    <t>ETH012A01290300</t>
  </si>
  <si>
    <t>A013001</t>
  </si>
  <si>
    <t>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Indianna; Ethanol transported by rail to California  (Provisional)</t>
  </si>
  <si>
    <t>Indiana</t>
  </si>
  <si>
    <t>ETH009A01300100</t>
  </si>
  <si>
    <t>A013002</t>
  </si>
  <si>
    <t>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Indianna; Ethanol transported by rail to California  (Provisional)</t>
  </si>
  <si>
    <t>ETH009A01300200</t>
  </si>
  <si>
    <t>A013003</t>
  </si>
  <si>
    <t>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Indianna; Ethanol transported by rail to California  (Provisional)</t>
  </si>
  <si>
    <t>ETH012A01300300</t>
  </si>
  <si>
    <t>A013601</t>
  </si>
  <si>
    <t>Fuel Producer: Shell Energy North America (6154); Facility Name: Live Oak Landfill Gas Plant (70002); Live Oak Landfill Gas plant landfill gas to pipelie-quality biomethane in Conley, GA; Deliverd via pipeline; Compressed to CNG in California (Provisional)</t>
  </si>
  <si>
    <t>Georgia</t>
  </si>
  <si>
    <t>CNG025A01360100</t>
  </si>
  <si>
    <t>A014101</t>
  </si>
  <si>
    <t>Fuel Producer: High Plains Bioenergy (4846); Facility Name: HPB - St. Joe Biodiesel LLC (80059); Midwest Corn Oil; Biodiesel produced in St. Joe, Missouri; Biodiesel transported by rail to California</t>
  </si>
  <si>
    <t>37.30</t>
  </si>
  <si>
    <t>BIO003A01410100</t>
  </si>
  <si>
    <t>A014102</t>
  </si>
  <si>
    <t>Fuel Producer: High Plains Bioenergy (4846); Facility Name: HPB - St. Joe Biodiesel LLC (80059); Rendered Tallow (animal and poultry fat); Biodiesel produced in St. Joe, Missouri; Biodiesel transported by rail to California</t>
  </si>
  <si>
    <t>BIO002A01410200</t>
  </si>
  <si>
    <t>A014103</t>
  </si>
  <si>
    <t>Fuel Producer: High Plains Bioenergy (4846); Facility Name: HPB - St. Joe Biodiesel LLC (80059); Rendered Used Cooking Oil; Biodiesel produced in St. Joe, Missouri; Biodiesel transported by rail to California</t>
  </si>
  <si>
    <t>BIO001A01410300</t>
  </si>
  <si>
    <t>A013901</t>
  </si>
  <si>
    <t>Fuel Producer: Midwest Renewable Energy (5214); Facility Name: Midwest Renewable Energy (70160); Midwest Corn, Dry Mill, Wet DGS, Corn Oil and Syrup; Natural Gas and Grid Electricity; Starch Ethanol produced in Sutherland, Nebraska; Ethanol transported by rail to California (Provisional)</t>
  </si>
  <si>
    <t>69.83</t>
  </si>
  <si>
    <t>ETH009A01390100</t>
  </si>
  <si>
    <t>A014001</t>
  </si>
  <si>
    <t>Fuel Producer: Arkalon Ethanol, LLC (5715); Facility Name: Arkalon Ethanol, LLC (70247); Midwest Corn, Dry Mill; Wet DGS, Corn oil and Syrup; Natural Gas and Grid Electricity; Starch Ethanol produced in Liberal, Kansas; Ethanol transported by rail to California</t>
  </si>
  <si>
    <t>ETH009A01400100</t>
  </si>
  <si>
    <t>A014002</t>
  </si>
  <si>
    <t xml:space="preserve">Fuel Producer: Arkalon Ethanol, LLC (5715) ; Facility Name: Arkalon Ethanol, LLC (70247); Midwest Corn, Dry Mill; Dry DGS, Corn oil and Syrup; Natural Gas and Grid Electricity; Starch Ethanol produced in Liberal, Kansas; Ethanol transported by rail to California								</t>
  </si>
  <si>
    <t>ETH009A01400200</t>
  </si>
  <si>
    <t>A014003</t>
  </si>
  <si>
    <t xml:space="preserve">Fuel Producer: Arkalon Ethanol, LLC (5715); Facility Name: Arkalon Ethanol, LLC (70247); Midwest Sorghum, Dry Mill; Wet DGS, Corn oil and Syrup; Natural Gas and Grid Electricity; Starch Ethanol produced in Liberal, Kansas; Ethanol transported by rail to California								</t>
  </si>
  <si>
    <t>ETH010A01400300</t>
  </si>
  <si>
    <t>A014004</t>
  </si>
  <si>
    <t>Fuel Producer: Arkalon Ethanol, LLC (5715); Facility Name: Arkalon Ethanol, LLC (70247); Midwest Sorghum, Dry Mill; Dry DGS, Corn oil and Syrup; Natural Gas and Grid Electricity; Starch Ethanol produced in Liberal, Kansas; Ethanol transported by rail to California</t>
  </si>
  <si>
    <t>ETH010A01400400</t>
  </si>
  <si>
    <t>A014601</t>
  </si>
  <si>
    <t>Fuel Producer: POET BIOREFINING - CARO (MICHIGAN ETHANOL, LLC) (4781); Facility Name: POET BIOREFINING - CARO (MICHIGAN ETHANOL, LLC) (70028); Midwest Corn, Dry Mill; Dry DGS, Corn oil and Syrup; Natural Gas and Grid Eletricity; Starch Ethanol produced in Caro, Michigan and transported by rail to California  (Provisional)</t>
  </si>
  <si>
    <t>ETH009A01460100</t>
  </si>
  <si>
    <t>A014602</t>
  </si>
  <si>
    <t>Fuel Producer: Fuel Producer: POET BIOREFINING - CARO (MICHIGAN ETHANOL, LLC) (4781); Facility Name: POET BIOREFINING - CARO (MICHIGAN ETHANOL, LLC) (70028); Midwest Corn, Dry Mill; Wet DGS, Corn oil and Syrup; Natural Gas and Grid Eletricity; Starch Ethanol produced in Caro, Michigan  and transported by rail to California  (Provisional)</t>
  </si>
  <si>
    <t>ETH009A01460200</t>
  </si>
  <si>
    <t>A014603</t>
  </si>
  <si>
    <t>Fuel Producer: POET BIOREFINING - CARO (MICHIGAN ETHANOL, LLC) (4781); Facility Name: POET BIOREFINING - CARO (MICHIGAN ETHANOL, LLC) (70028); Midwest Corn, Dry Mill; Fiber ethanol from BPX Fiber Conversion Process; Natural Gas and Grid Eletricity; Fiber Ethanol produced in Caro, Michigan and transported by rail to California (Provisional)</t>
  </si>
  <si>
    <t>A015501</t>
  </si>
  <si>
    <t>Fuel Producer: Absolute Energy, LLC (5049) ; Facility Name: Absolute Energy, LLC (70144); Midwest Corn, Dry Mill; Dry DGS, Modified DGS, and Corn Oil;  Natural Gas and Grid Electricity; Starch Ethanol produced in St. Ansgar, Iowa;  Ethanol transported by rail to California, Composite CI (Provisional)</t>
  </si>
  <si>
    <t>76.69</t>
  </si>
  <si>
    <t>ETH009A01550100</t>
  </si>
  <si>
    <t>A017001</t>
  </si>
  <si>
    <t>Fuel Producer: Pratt Energy, LLC (6127) ; Facility Name: Pratt Energy, LLC (70158); Midwest Corn, Dry Mill; Wet DGS and Corn Oil; Natural Gas, Grid Electricity and on-site cogen; Starch Ethanol produced in Pratt, Kansas; Ethanol transported by rail to California</t>
  </si>
  <si>
    <t>ETH009A01700100</t>
  </si>
  <si>
    <t>A017002</t>
  </si>
  <si>
    <t>Fuel Producer: Pratt Energy, LLC (6127) ; Facility Name: Pratt Energy, LLC (70158); Midwest Corn, Dry Mill; Dry DGS and Corn Oil; Natural Gas, Grid Electricity and on-site co-gen; Starch Ethanol produced in Pratt, Kansas; Ethanol transported by rail to California</t>
  </si>
  <si>
    <t>ETH009A01700200</t>
  </si>
  <si>
    <t>A017003</t>
  </si>
  <si>
    <t>Fuel Producer: Pratt Energy, LLC (6127) ; Facility Name: Pratt Energy, LLC (70158); Midwest Sorghum, Dry Mill; Wet DGS and Corn Oil;  Natural Gas, Grid Electricity and on-site co-gen; Starch Ethanol produced in Pratt, Kansas; Ethanol transported by rail to California</t>
  </si>
  <si>
    <t>ETH010A01700300</t>
  </si>
  <si>
    <t>A017004</t>
  </si>
  <si>
    <t>Fuel Producer: Pratt Energy, LLC (6127); Facility Name: Pratt Energy, LLC (70158); Midwest Sorghum, Dry Mill; Dry DGS and Corn Oil;  Natural Gas, Grid Electricity and on-site co-gen; Starch Ethanol produced in Pratt, Kansas; Ethanol transported by rail to California</t>
  </si>
  <si>
    <t>SIMPLE FUELS BIODIESEL (80207)</t>
  </si>
  <si>
    <t>U.S. sourced, Non-Rendered UCO; Biodiesel and Grid Electricity; Biodiesel produced in Chilcoot, CA; Biodiesel transported by truck to stations in California (Provisional)</t>
  </si>
  <si>
    <t>Midwest Corn, Dry Mill; Wet DGS, Corn oil and Syrup; Natural Gas and Grid Electricity; Starch Ethanol produced in Sioux Center, Iowa;  Ethanol transported by rail to California (Provisional)</t>
  </si>
  <si>
    <t>Midwest Corn, Dry Mill; Natural Gas and Grid Electricity; Fiber Ethanol produced in Sioux Center, Iowa using EDNIQ conversion method; Ethanol transported by rail to California (Provisional)</t>
  </si>
  <si>
    <t>POET Biorefining - Preston (4790)</t>
  </si>
  <si>
    <t>POET BIOREFINING - PRESTON (PRO-CORN LLC) (70056)</t>
  </si>
  <si>
    <t>Midwest Corn, Dry Mill; Fiber ethanol from BPX Fiber Conversion Process; Natural Gas and Grid Electricity; Starch Ethanol produced in Preston, MN;  Ethanol transported by rail to California  (Provisional)</t>
  </si>
  <si>
    <t>Midwest Corn, Dry Mill; Dry DGS, Corn oil and Syrup; Natural Gas and Grid Electricity; Starch Ethanol produced in Preston, MN; Ethanol transported by rail to California  (Provisional)</t>
  </si>
  <si>
    <t>Midwest Corn, Dry Mill; Wet DGS, Corn oil and Syrup; Natural Gas and Grid Electricity; Starch Ethanol produced in Preston, MN; Ethanol transported by rail to California  (Provisional)</t>
  </si>
  <si>
    <t>POET BIOREFINING - LAKE CRYSTAL (NORTHSTAR ETHANOL, LLC) (70072)</t>
  </si>
  <si>
    <t>Midwest Corn, Dry Mill; Dry DGS, Corn oil and Syrup;  Natural Gas and Grid Electricity; Starch Ethanol produced in Lake Crystal, MN;  Ethanol transported by rail to California (Provisional)</t>
  </si>
  <si>
    <t>POET BIOREFINING - LAKE CRYSTAL (NORTHSTAR ETHANOL, LLC) (4794)</t>
  </si>
  <si>
    <t>Midwest Corn, Dry Mill; Wet DGS, Corn oil and Syrup;  Natural Gas and Grid Electricity; Starch Ethanol produced in Lake Crystal, MN;  Ethanol transported by rail to California (Provisional)</t>
  </si>
  <si>
    <t>Midwest Corn, Dry Mill; Fiber ethanol from BPX Fiber Conversion Process;  Natural Gas and Grid Electricity; Fiber Ethanol produced in Lake Crystal, MN;  Ethanol transported by rail to California (Provisional)</t>
  </si>
  <si>
    <t>POET BIOREFINING - LEIPSIC (SUMMIT ETHANOL, LLC) (5728)</t>
  </si>
  <si>
    <t>POET BIOREFINING - LEIPSIC (SUMMIT ETHANOL, LLC) (70265)</t>
  </si>
  <si>
    <t>Midwest Corn, Dry Mill; Dry DGS, Corn oil and Syrup;  Natural Gas and Grid Electricity; Starch Ethanol produced in Leipsic, Minnesota; Ethanol transported by rail to California  (Provisional)</t>
  </si>
  <si>
    <t>Midwest Corn, Dry Mill; Wet DGS, Corn oil and Syrup; Natural Gas and Grid Electricity; Starch Ethanol produced in Leipsic, Minnesota;  Ethanol transported by rail to California  (Provisional)</t>
  </si>
  <si>
    <t>Midwest Corn, Dry Mill; Fiber ethanol from BPX Fiber Conversion Process; Natural Gas and Grid Electricity; Fiber Ethanol produced in Leipsic, Minnesota; Ethanol transported by rail to California  (Provisional)</t>
  </si>
  <si>
    <t>POET BIOREFINING - N MANCHESTER (N MANCHESTER ETHANOL, LLC) (7513)</t>
  </si>
  <si>
    <t>POET BIOREFINING - N MANCHESTER (N MANCHESTER ETHANOL, LLC) (70322)</t>
  </si>
  <si>
    <t>Midwest Corn, Dry Mill; Dry DGS, Corn oil and Syrup; Natural Gas and Grid Electricity; Starch Ethanol produced in North Manchester, Indianna; Ethanol transported by rail to California  (Provisional)</t>
  </si>
  <si>
    <t>Midwest Corn, Dry Mill; Wet DGS, Corn oil and Syrup; Natural Gas and Grid Electricity; Starch Ethanol produced in North Manchester, Indianna; Ethanol transported by rail to California  (Provisional)</t>
  </si>
  <si>
    <t>Midwest Corn, Dry Mill; Fiber ethanol from BPX Fiber Conversion Process; Natural Gas and Grid Electricity; Starch Ethanol produced in North Manchester, Indianna; Ethanol transported by rail to California  (Provisional)</t>
  </si>
  <si>
    <t>Live Oak Landfill Gas Plant (70002)</t>
  </si>
  <si>
    <t>Live Oak Landfill Gas plant landfill gas to pipelie-quality biomethane in Conley, GA; Deliverd via pipeline; Compressed to CNG in California (Provisional)</t>
  </si>
  <si>
    <t>HPB - St. Joe Biodiesel LLC (80059)</t>
  </si>
  <si>
    <t>Midwest Corn Oil; Biodiesel produced in St. Joe, Missouri; Biodiesel transported by rail to California</t>
  </si>
  <si>
    <t>Rendered Tallow (animal and poultry fat); Biodiesel produced in St. Joe, Missouri; Biodiesel transported by rail to California</t>
  </si>
  <si>
    <t>Rendered Used Cooking Oil; Biodiesel produced in St. Joe, Missouri; Biodiesel transported by rail to California</t>
  </si>
  <si>
    <t>Midwest Corn, Dry Mill, Wet DGS, Corn Oil and Syrup; Natural Gas and Grid Electricity; Starch Ethanol produced in Sutherland, Nebraska; Ethanol transported by rail to California (Provisional)</t>
  </si>
  <si>
    <t>Midwest Corn, Dry Mill; Wet DGS, Corn oil and Syrup; Natural Gas and Grid Electricity; Starch Ethanol produced in Liberal, Kansas; Ethanol transported by rail to California</t>
  </si>
  <si>
    <t xml:space="preserve">Midwest Corn, Dry Mill; Dry DGS, Corn oil and Syrup; Natural Gas and Grid Electricity; Starch Ethanol produced in Liberal, Kansas; Ethanol transported by rail to California								</t>
  </si>
  <si>
    <t xml:space="preserve">Midwest Sorghum, Dry Mill; Wet DGS, Corn oil and Syrup; Natural Gas and Grid Electricity; Starch Ethanol produced in Liberal, Kansas; Ethanol transported by rail to California								</t>
  </si>
  <si>
    <t>Midwest Sorghum, Dry Mill; Dry DGS, Corn oil and Syrup; Natural Gas and Grid Electricity; Starch Ethanol produced in Liberal, Kansas; Ethanol transported by rail to California</t>
  </si>
  <si>
    <t>POET BIOREFINING - CARO (MICHIGAN ETHANOL, LLC) (4781)</t>
  </si>
  <si>
    <t>POET BIOREFINING - CARO (MICHIGAN ETHANOL, LLC) (70028)</t>
  </si>
  <si>
    <t>Midwest Corn, Dry Mill; Dry DGS, Corn oil and Syrup; Natural Gas and Grid Eletricity; Starch Ethanol produced in Caro, Michigan and transported by rail to California  (Provisional)</t>
  </si>
  <si>
    <t>Midwest Corn, Dry Mill; Wet DGS, Corn oil and Syrup; Natural Gas and Grid Eletricity; Starch Ethanol produced in Caro, Michigan  and transported by rail to California  (Provisional)</t>
  </si>
  <si>
    <t>Midwest Corn, Dry Mill; Fiber ethanol from BPX Fiber Conversion Process; Natural Gas and Grid Eletricity; Fiber Ethanol produced in Caro, Michigan and transported by rail to California (Provisional)</t>
  </si>
  <si>
    <t>Midwest Corn, Dry Mill; Dry DGS, Modified DGS, and Corn Oil;  Natural Gas and Grid Electricity; Starch Ethanol produced in St. Ansgar, Iowa;  Ethanol transported by rail to California, Composite CI (Provisional)</t>
  </si>
  <si>
    <t>Pratt Energy, LLC (70158)</t>
  </si>
  <si>
    <t>Midwest Corn, Dry Mill; Wet DGS and Corn Oil; Natural Gas, Grid Electricity and on-site cogen; Starch Ethanol produced in Pratt, Kansas; Ethanol transported by rail to California</t>
  </si>
  <si>
    <t>Midwest Corn, Dry Mill; Dry DGS and Corn Oil; Natural Gas, Grid Electricity and on-site co-gen; Starch Ethanol produced in Pratt, Kansas; Ethanol transported by rail to California</t>
  </si>
  <si>
    <t>Midwest Sorghum, Dry Mill; Wet DGS and Corn Oil;  Natural Gas, Grid Electricity and on-site co-gen; Starch Ethanol produced in Pratt, Kansas; Ethanol transported by rail to California</t>
  </si>
  <si>
    <t>Midwest Sorghum, Dry Mill; Dry DGS and Corn Oil;  Natural Gas, Grid Electricity and on-site co-gen; Starch Ethanol produced in Pratt, Kansas; Ethanol transported by rail to California</t>
  </si>
  <si>
    <t>ETH009A01270300</t>
  </si>
  <si>
    <t>ETH010A01700400</t>
  </si>
  <si>
    <t>ETH012A01460300</t>
  </si>
  <si>
    <t>Fossil LNG</t>
  </si>
  <si>
    <t>A013101</t>
  </si>
  <si>
    <t>Fuel Producer: REG Mason City, LLC (6130); Facility Name: REG Mason City, LLC (82968); U.S. sourced Soybean Oil transported by truck; Natural and Grid Electricity; Biodiesel produced in Mason City, Iowa and transported by rail to California</t>
  </si>
  <si>
    <t>59.99</t>
  </si>
  <si>
    <t>A013102</t>
  </si>
  <si>
    <t>Fuel Producer: REG Mason City, LLC (6130); Facility Name: REG Mason City, LLC (82968); U.S. sourced Canola Oil transported by truck; Natural and Grid Electricity; Biodiesel produced in Mason City, Iowa and transported by rail to California</t>
  </si>
  <si>
    <t>BIO006A01310200</t>
  </si>
  <si>
    <t>A013103</t>
  </si>
  <si>
    <t>Fuel Producer: REG Mason City, LLC (6130); Facility Name: REG Mason City, LLC (82968); U.S. sourced Corn Oil transported by truck; Natural and Grid Electricity; Biodiesel produced in Mason City, Iowa and transported by rail to California</t>
  </si>
  <si>
    <t>37.94</t>
  </si>
  <si>
    <t>BIO003A01310300</t>
  </si>
  <si>
    <t>A013104</t>
  </si>
  <si>
    <t>Fuel Producer: REG Mason City, LLC (6130); Facility Name: REG Mason City, LLC (82968); U.S. sourced Rendered Used Cooking Oil transported by truck; Natural and Grid Electricity; Biodiesel produced in Mason City, Iowa and transported by rail to California</t>
  </si>
  <si>
    <t>25.46</t>
  </si>
  <si>
    <t>A013105</t>
  </si>
  <si>
    <t>Fuel Producer: REG Mason City, LLC (6130) ; Facility Name: REG Mason City, LLC (82968); U.S. sourced Non-Rendered Used Cooking Oil transported by truck; Natural and Grid Electricity; Biodiesel produced in Mason City, Iowa and transported by rail to California</t>
  </si>
  <si>
    <t>18.34</t>
  </si>
  <si>
    <t>BIO001A01310500</t>
  </si>
  <si>
    <t>A013106</t>
  </si>
  <si>
    <t>Fuel Producer: REG Mason City, LLC (6130); Facility Name: REG Mason City, LLC (82968); U.S. sourced Rendered Animal Fat Oil transported by truck; Natural and Grid Electricity; Biodiesel produced in Mason City, Iowa and transported by rail to California</t>
  </si>
  <si>
    <t>39.70</t>
  </si>
  <si>
    <t>A013201</t>
  </si>
  <si>
    <t>Fuel Producer: Clean Energy (5481); Facility Name: Northeast Mississippi Landfill Gas Recovery Project (71317); Mississippi Landfill Gas to pipeline-quality biomethane in Walnut, MS; Delivered via pipeline; Compressed to CNG in California (Provisional)</t>
  </si>
  <si>
    <t>CNG025A01320100</t>
  </si>
  <si>
    <t>A015001</t>
  </si>
  <si>
    <t>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(Provisional)</t>
  </si>
  <si>
    <t>ETH009A01500100</t>
  </si>
  <si>
    <t>A015003</t>
  </si>
  <si>
    <t>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(Provisional)</t>
  </si>
  <si>
    <t>ETH012A01500300</t>
  </si>
  <si>
    <t>A015101</t>
  </si>
  <si>
    <t>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(Provisional)</t>
  </si>
  <si>
    <t>ETH009A01510100</t>
  </si>
  <si>
    <t>A015103</t>
  </si>
  <si>
    <t>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(Provisional)</t>
  </si>
  <si>
    <t>ETH012A01510300</t>
  </si>
  <si>
    <t>A015201</t>
  </si>
  <si>
    <t>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(Provisional)</t>
  </si>
  <si>
    <t>ETH009A01520100</t>
  </si>
  <si>
    <t>A015203</t>
  </si>
  <si>
    <t>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(Provisional)</t>
  </si>
  <si>
    <t>ETH012A01520300</t>
  </si>
  <si>
    <t>A015202</t>
  </si>
  <si>
    <t>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(Provisional)</t>
  </si>
  <si>
    <t>A015102</t>
  </si>
  <si>
    <t>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  (Provisional)</t>
  </si>
  <si>
    <t>ETH009A01510200</t>
  </si>
  <si>
    <t>A016101</t>
  </si>
  <si>
    <t>Fuel Producer: White Energy, Inc. (4745); Facility Name: Plainview BioEnergy, LLC (White Energy) (70039); Texas Corn, Dry Mill; Wet DGS, Corn oil and Syrup; Natural gas and Grid Electricity; Starch Ethanol produced in Plainview, Texas; Ethanol transported by rail to California</t>
  </si>
  <si>
    <t>70.43</t>
  </si>
  <si>
    <t>ETH009A01610100</t>
  </si>
  <si>
    <t>A016103</t>
  </si>
  <si>
    <t xml:space="preserve">Fuel Producer: White Energy, Inc. (4745); Facility Name: Plainview BioEnergy, LLC (White Energy) (70039); Texas Sorghum, Dry Mill; Wet DGS, Corn oil and Syrup; Natural gas and Grid Electricity; Starch Ethanol produced in Plainview, Texas; Ethanol transported by rail to California </t>
  </si>
  <si>
    <t>77.05</t>
  </si>
  <si>
    <t>ETH010A01610300</t>
  </si>
  <si>
    <t>A016104</t>
  </si>
  <si>
    <t>Fuel Producer: White Energy, Inc. (4745); Facility Name: Plainview BioEnergy, LLC (White Energy) (70039); Texas Corn, Dry Mill; Dry DGS, Corn oil and Syrup; Natural gas and Grid Electricity; Starch Ethanol produced in Plainview, Texas; Ethanol transported by rail to California</t>
  </si>
  <si>
    <t>78.02</t>
  </si>
  <si>
    <t>A016105</t>
  </si>
  <si>
    <t xml:space="preserve">Fuel Producer: White Energy, Inc. (4745); Facility Name: Plainview BioEnergy, LLC (White Energy) (70039); Texas Sorghum, Dry Mill; Dry DGS, Corn oil and Syrup; Natural gas and Grid Electricity; Starch Ethanol produced in Plainview, Texas; Ethanol transported by rail to California </t>
  </si>
  <si>
    <t>84.64</t>
  </si>
  <si>
    <t>ETH010A01610500</t>
  </si>
  <si>
    <t>U.S. sourced Soybean Oil transported by truck; Natural and Grid Electricity; Biodiesel produced in Mason City, Iowa and transported by rail to California</t>
  </si>
  <si>
    <t>U.S. sourced Canola Oil transported by truck; Natural and Grid Electricity; Biodiesel produced in Mason City, Iowa and transported by rail to California</t>
  </si>
  <si>
    <t>U.S. sourced Corn Oil transported by truck; Natural and Grid Electricity; Biodiesel produced in Mason City, Iowa and transported by rail to California</t>
  </si>
  <si>
    <t>U.S. sourced Rendered Used Cooking Oil transported by truck; Natural and Grid Electricity; Biodiesel produced in Mason City, Iowa and transported by rail to California</t>
  </si>
  <si>
    <t>U.S. sourced Non-Rendered Used Cooking Oil transported by truck; Natural and Grid Electricity; Biodiesel produced in Mason City, Iowa and transported by rail to California</t>
  </si>
  <si>
    <t>U.S. sourced Rendered Animal Fat Oil transported by truck; Natural and Grid Electricity; Biodiesel produced in Mason City, Iowa and transported by rail to California</t>
  </si>
  <si>
    <t>Northeast Mississippi Landfill Gas Recovery Project (71317)</t>
  </si>
  <si>
    <t>Mississippi Landfill Gas to pipeline-quality biomethane in Walnut, MS; Delivered via pipeline; Compressed to CNG in California (Provisional)</t>
  </si>
  <si>
    <t>POET BIOREFINING - ALEXANDRIA (ULTIMATE ETHANOL, LLC) (5819)</t>
  </si>
  <si>
    <t>POET BIOREFINING - ALEXANDRIA (ULTIMATE ETHANOL, LLC) (70298)</t>
  </si>
  <si>
    <t>Midwest Corn, Dry Mill; Dry DGS, Corn oil and Syrup; Natural Gas, Biogas, and Grid Electricity; Starch Ethanol produced in Alexandria, IN; Ethanol transported by rail to California  (Provisional)</t>
  </si>
  <si>
    <t>Midwest Corn, Dry Mill; Fiber ethanol from BPX Fiber Conversion Process; Natural Gas, Biogas, and Grid Electricity; Fiber Ethanol produced in Alexandria, IN; Ethanol transported by rail to California (Provisional)</t>
  </si>
  <si>
    <t>POET BIOREFINING - PORTLAND (PREMIER ETHANOL, LLC) (4064)</t>
  </si>
  <si>
    <t>Midwest Corn, Dry Mill; Dry DGS, Corn oil and Syrup; Natural Gas and Grid Electricity; Starch Ethanol produced in Portland, IN then transported by rail to California  (Provisional)</t>
  </si>
  <si>
    <t>POET BIOREFINING - PORTLAND (PREMIER ETHANOL, LLC) 70108</t>
  </si>
  <si>
    <t>Midwest Corn, Dry Mill; Fiber ethanol from BPX Fiber Conversion Process; Natural Gas and Grid Electricity; Fiber Ethanol produced in Portland, IN; Ethanol transported by rail to California (Provisional)</t>
  </si>
  <si>
    <t>POET BIOREFINING - FOSTORIA (FOSTORIA ETHANOL, LLC) (7518)</t>
  </si>
  <si>
    <t>POET BIOREFINING - FOSTORIA (FOSTORIA ETHANOL, LLC) (70323)</t>
  </si>
  <si>
    <t>Midwest Corn, Dry Mill; Dry DGS, Corn oil and Syrup; Natural Gas and Grid Electricity; Starch Ethanol produced in Fostoria, OH;  Ethanol transported by rail to California  (Provisional)</t>
  </si>
  <si>
    <t>Midwest Corn, Dry Mill; Fiber ethanol from BPX Fiber Conversion Process; Natural Gas and Grid Electricity; Fiber Ethanol produced in Fostoria, OH; Ethanol transported by rail to California (Provisional)</t>
  </si>
  <si>
    <t>Midwest Corn, Dry Mill; Wet DGS, Corn oil and Syrup; Natural Gas and Grid Electricity; Starch Ethanol produced in Fostoria, OH;  Ethanol transported by rail to California (Provisional)</t>
  </si>
  <si>
    <t>POET BIOREFINING - PORTLAND (PREMIER ETHANOL, LLC) (70108)</t>
  </si>
  <si>
    <t>Midwest Corn, Dry Mill; Wet DGS, Corn oil and Syrup; Natural Gas and Grid Electricity; Starch Ethanol produced in Portland, IN; Ethanol transported by rail to California  (Provisional)</t>
  </si>
  <si>
    <t>White Energy, Inc. (4745)</t>
  </si>
  <si>
    <t>Plainview BioEnergy, LLC (White Energy) (70039)</t>
  </si>
  <si>
    <t>Texas Corn, Dry Mill; Wet DGS, Corn oil and Syrup; Natural gas and Grid Electricity; Starch Ethanol produced in Plainview, Texas; Ethanol transported by rail to California</t>
  </si>
  <si>
    <t xml:space="preserve">Texas Sorghum, Dry Mill; Wet DGS, Corn oil and Syrup; Natural gas and Grid Electricity; Starch Ethanol produced in Plainview, Texas; Ethanol transported by rail to California </t>
  </si>
  <si>
    <t>Texas Corn, Dry Mill; Dry DGS, Corn oil and Syrup; Natural gas and Grid Electricity; Starch Ethanol produced in Plainview, Texas; Ethanol transported by rail to California</t>
  </si>
  <si>
    <t xml:space="preserve">Texas Sorghum, Dry Mill; Dry DGS, Corn oil and Syrup; Natural gas and Grid Electricity; Starch Ethanol produced in Plainview, Texas; Ethanol transported by rail to California </t>
  </si>
  <si>
    <t>BIO001A01310400</t>
  </si>
  <si>
    <t>BIO002A01310600</t>
  </si>
  <si>
    <t>BIO005A01310100</t>
  </si>
  <si>
    <t>ETH009A01520200</t>
  </si>
  <si>
    <t>ETH009A01610400</t>
  </si>
  <si>
    <t>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(Provisional)</t>
  </si>
  <si>
    <t>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(Provisional)</t>
  </si>
  <si>
    <t>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(Provisional)</t>
  </si>
  <si>
    <t>A015002</t>
  </si>
  <si>
    <t>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  (Provisional)</t>
  </si>
  <si>
    <t>A016401</t>
  </si>
  <si>
    <t>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(Provisional)</t>
  </si>
  <si>
    <t>76.96</t>
  </si>
  <si>
    <t>ETH009A01640100</t>
  </si>
  <si>
    <t>A017401</t>
  </si>
  <si>
    <t>Fuel Producer: Nebraska Corn Processing (3516); Facility Name: Nebraska Corn Processing LLC (70230); Midwest Corn, Dry Mill; Wet DGS, Corn oil and Syrup; Natural Gas and Grid Electricity; Starch Ethanol produced in Cambridge, Nebraska;  Ethanol transported by rail to California</t>
  </si>
  <si>
    <t>71.84</t>
  </si>
  <si>
    <t>ETH009A01740100</t>
  </si>
  <si>
    <t>Midwest Corn, Dry Mill; Wet DGS, Corn oil and Syrup; Natural Gas, Biogas, and Grid Electricity; Starch Ethanol produced in Alexandria, IN; Ethanol transported by rail to California  (Provisional)</t>
  </si>
  <si>
    <t>BUSHMILLS ETHANOL, INC. (4063)</t>
  </si>
  <si>
    <t>BUSHMILLS ETHANOL, INC. (70109)</t>
  </si>
  <si>
    <t>Midwest Corn, Dry Mill; Dry DGS and Wet DGS, Corn oil, and Syrup;  Natural Gas, Grid and CHP-produced Electricity; Starch Ethanol produced in Atwater, MN; Ethanol transported by truck and rail to California, Composite CI. (Provisional)</t>
  </si>
  <si>
    <t>Midwest Corn, Dry Mill; Wet DGS, Corn oil and Syrup; Natural Gas and Grid Electricity; Starch Ethanol produced in Cambridge, Nebraska;  Ethanol transported by rail to California</t>
  </si>
  <si>
    <t>ETH009A01500200</t>
  </si>
  <si>
    <t>A017501</t>
  </si>
  <si>
    <t>Fuel Producer: Front Range Energy LLC (4758); Facility Name: Front Range Energy LLC (70058); Midwest Corn, Dry Mill; Wet DGS, Corn oil and Syrup; Natural Gas and Grid Electricity; Starch Ethanol produced in Windsor, Colorado;  Ethanol transported by rail to California</t>
  </si>
  <si>
    <t>ETH009A01750100</t>
  </si>
  <si>
    <t>Midwest Corn, Dry Mill; Wet DGS, Corn oil and Syrup; Natural Gas and Grid Electricity; Starch Ethanol produced in Windsor, Colorado;  Ethanol transported by rail to California</t>
  </si>
  <si>
    <t>A011701</t>
  </si>
  <si>
    <t xml:space="preserve">Fuel Producer: Raízen Tarumã S/A (3807); Facility Name: Maracaí (70347); Brazilian Sugarcane, Credit for Electricity co-product export and mechanized harvesting; Ethanol produced from Sugarcane Juice and Molasses in Maracai, Brazil; Ethanol transported by Ocean Tanker to California </t>
  </si>
  <si>
    <t>Sugarcane  (018)</t>
  </si>
  <si>
    <t>ETH018A01170100</t>
  </si>
  <si>
    <t>A015301</t>
  </si>
  <si>
    <t xml:space="preserve">Fuel Producer: Raízen Tarumã S/A (3807); Facility Name: Tarumã (70338); Brazilian Sugarcane, Credit for Electricity co-product export and mechanized harvesting; Ethanol produced from Sugarcane Juice and Molasses in Taruma, Brazil; Ethanol transported by Ocean Tanker to California </t>
  </si>
  <si>
    <t>A015401</t>
  </si>
  <si>
    <t>Fuel Producer: WM Renewable Energy, LLC (W978); Facility Name: Outer Loop High Btu Gas Plant (71316); Louisville Landfill gas (KY) to pipeline-quality biomethane; Delivered via pipeline; Compression to CNG stations in California (Provisional)</t>
  </si>
  <si>
    <t>Kentucky</t>
  </si>
  <si>
    <t>A015402</t>
  </si>
  <si>
    <t>Fuel Producer: WM Renewable Energy, LLC (W978); Facility Name: Outer Loop High Btu Gas Plant (71316); Louisville Landfill gas (KY) to pipeline-quality biomethane; Delivered via pipeline to liquefaction facility in Topock AZ; Transported by truck to California LNG stations (Provisional)</t>
  </si>
  <si>
    <t>LNG025A01540200</t>
  </si>
  <si>
    <t>A015403</t>
  </si>
  <si>
    <t>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(Provisional)</t>
  </si>
  <si>
    <t>LCN025A01540300</t>
  </si>
  <si>
    <t>Raízen Tarumã S/A (3807)</t>
  </si>
  <si>
    <t>Maracaí (70347)</t>
  </si>
  <si>
    <t xml:space="preserve">Brazilian Sugarcane, Credit for Electricity co-product export and mechanized harvesting; Ethanol produced from Sugarcane Juice and Molasses in Maracai, Brazil; Ethanol transported by Ocean Tanker to California </t>
  </si>
  <si>
    <t>Tarumã (70338)</t>
  </si>
  <si>
    <t xml:space="preserve">Brazilian Sugarcane, Credit for Electricity co-product export and mechanized harvesting; Ethanol produced from Sugarcane Juice and Molasses in Taruma, Brazil; Ethanol transported by Ocean Tanker to California </t>
  </si>
  <si>
    <t>Outer Loop High Btu Gas Plant (71316)</t>
  </si>
  <si>
    <t>Louisville Landfill gas (KY) to pipeline-quality biomethane; Delivered via pipeline; Compression to CNG stations in California (Provisional)</t>
  </si>
  <si>
    <t>Louisville Landfill gas (KY) to pipeline-quality biomethane; Delivered via pipeline to liquefaction facility in Topock AZ; Transported by truck to California LNG stations (Provisional)</t>
  </si>
  <si>
    <t>Louisville Landfill gas (KY) to pipeline-quality biomethane; Delivered via pipeline to liquefaction facility in Topock AZ; Transported by truck to California; Re-gasified and compressed to L-CNG (Provisional)</t>
  </si>
  <si>
    <t>Fuel Producer: CleanFuture, Inc. (C1001); Facility Name: Open Sky (F00007); Low-CI Electricity sourced from Dairy Manure Biogas using reciprocating engine in Open Sky Ranch, Riverdale, California; Electricity use as transportation fuel in California</t>
  </si>
  <si>
    <t>CNG025A01540100</t>
  </si>
  <si>
    <t>ELC026B00190100</t>
  </si>
  <si>
    <t>ETH018A01530100</t>
  </si>
  <si>
    <t>T2N-1019</t>
  </si>
  <si>
    <t xml:space="preserve">Biomethane produced from the high-solids (greater than 15 percent total solids) anaerobic digestion of food and green wastes; compressed in CA </t>
  </si>
  <si>
    <t>Blue Line Transfer, Inc. (B1725)</t>
  </si>
  <si>
    <t xml:space="preserve">Biomethane produced from the highsolids (greater than 15 percent total solids)anaerobic digestion of food and green wastes; compressed in CA </t>
  </si>
  <si>
    <t>Wastewater Sludge (030)</t>
  </si>
  <si>
    <t>Gaseous Hydrogen (HYG)</t>
  </si>
  <si>
    <t>Liquid Hydrogen (HYL)</t>
  </si>
  <si>
    <t>Any Other Feedstock (998)</t>
  </si>
  <si>
    <t>Fuel Producer: Element Markets Renewable Energy, LLC (5877) ; Facility Name: Ruckman Farm (71256); Renewable Natural Gas (RNG) sourced from Swine Manure of Ruckman Farms,  Albany, Missouri; RNG pipelined to Los Angeles, California (Provisional)</t>
  </si>
  <si>
    <t>Fuel Producer: Element Markets Renewable Energy, LLC (5877) ; Facility Name: Ruckman Farm (71256); Renewable Natural Gas (RNG) sourced from Swine Manure of Ruckman Farms,  Albany, Missouri; RNG pipelined to liquefaction facility in Topock, Arizona; delivered by truck to California (Provisional)</t>
  </si>
  <si>
    <t>Fuel Producer: Element Markets Renewable Energy, LLC (5877) ; Facility Name: Ruckman Farm (71256); Renewable Natural Gas (RNG) sourced from Swine Manure of Ruckman Farms, Albany, Missouri; RNG pipelined to liquefaction facility in Topock, Arizona; delivered by truck to and  re-gasified in California (Provisional)</t>
  </si>
  <si>
    <t>Australia</t>
  </si>
  <si>
    <t>A016501</t>
  </si>
  <si>
    <t>Fuel Producer:  NEWPORT BIODIESEL INC (7764); Facility Name: NEWPORT BIODIESEL LLC (83532); Northeast US sourced Self-Rendered Used Cooking Oil transported by truck to Biodiesel plant in Newport, RI; Biodiesel transported by rail to California (Provisional)</t>
  </si>
  <si>
    <t>Rhode Island</t>
  </si>
  <si>
    <t>BIO001A01650100</t>
  </si>
  <si>
    <t>A016502</t>
  </si>
  <si>
    <t>Fuel Producer: NEWPORT BIODIESEL INC (7764); Facility Name: NEWPORT BIODIESEL LLC (83532); Northeast US sourced Rendered Used Cooking Oil transported by truck to Biodiesel plant in Newport, RI; Biodiesel transported by rail California (Provisional)</t>
  </si>
  <si>
    <t>BIO001A01650200</t>
  </si>
  <si>
    <t>A016301</t>
  </si>
  <si>
    <t>Fuel Producer: White Energy, Inc. (4745); Facility Name: WE Hereford, LLC (70037); Midwest Corn, Dry Mill; Wet DGS, Corn oil and Syrup;  Natural Gas and Grid electricity; Starch Ethanol produced in Hereford, Texas; Ethanol transported by rail to California</t>
  </si>
  <si>
    <t>70.79</t>
  </si>
  <si>
    <t>ETH009A01630100</t>
  </si>
  <si>
    <t>A016302</t>
  </si>
  <si>
    <t>Fuel Producer: White Energy, Inc. (4745); Facility Name: WE Hereford, LLC (70037); Kansas and Texas Sorghum, Dry Mill; Wet DGS, Corn Oil and Syrup; Natural Gas and Grid electricity; Starch Ethanol produced in Hereford, Texas; Ethanol transported by rail to California</t>
  </si>
  <si>
    <t>79.03</t>
  </si>
  <si>
    <t>ETH010A01630200</t>
  </si>
  <si>
    <t>NEWPORT BIODIESEL LLC (83532)</t>
  </si>
  <si>
    <t>Northeast US sourced Self-Rendered Used Cooking Oil transported by truck to Biodiesel plant in Newport, RI; Biodiesel transported by rail to California (Provisional)</t>
  </si>
  <si>
    <t>NEWPORT BIODIESEL INC (7764)</t>
  </si>
  <si>
    <t>Northeast US sourced Rendered Used Cooking Oil transported by truck to Biodiesel plant in Newport, RI; Biodiesel transported by rail California (Provisional)</t>
  </si>
  <si>
    <t>Midwest Corn, Dry Mill; Wet DGS, Corn oil and Syrup;  Natural Gas and Grid electricity; Starch Ethanol produced in Hereford, Texas; Ethanol transported by rail to California</t>
  </si>
  <si>
    <t>Kansas and Texas Sorghum, Dry Mill; Wet DGS, Corn Oil and Syrup; Natural Gas and Grid electricity; Starch Ethanol produced in Hereford, Texas; Ethanol transported by rail to California</t>
  </si>
  <si>
    <t>ETH012A00740300</t>
  </si>
  <si>
    <t>Fuel Producer: WM Renewable Energy, LLC (W978); Facility Name: WM Renewable Energy of Ohio - American Landfill (71222); American landfill gas (Ohio) to pipeline-quality biomethane; delivered via pipeline; liquefied to LNG in AZ</t>
  </si>
  <si>
    <t>56.57</t>
  </si>
  <si>
    <t>LNGLF225R</t>
  </si>
  <si>
    <t>Fuel Producer: Homeland Energy Solutions LLC (3220) ; Facility Name: Homeland Energy Solutions LLC (70188); Dry mill corn ethanol with co-production of DDGS, MDGS, and corn oil using natural gas and electricity power.</t>
  </si>
  <si>
    <t>73.11</t>
  </si>
  <si>
    <t>ETHC292R</t>
  </si>
  <si>
    <t>74.42</t>
  </si>
  <si>
    <t>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t>
  </si>
  <si>
    <t>BDU241R</t>
  </si>
  <si>
    <t>Fuel Producer: Pacific Ethanol Holding Co LLC (3697); Facility Name: Pacific Ethanol Madera LLC (70061); Dry mill corn ethanol with co-production of WDGS, DDGS, corn oil, and syrup using natural gas and electricity power</t>
  </si>
  <si>
    <t>ETHC290R</t>
  </si>
  <si>
    <t>Fuel Producer: Element Markets Renewable Energy, LLC (5877) ; Facility Name: Johnstown Regional Energy - Shade (71134); JRE's Shade landfill, Cairnbrook, PA gas in Pennsylvania to pipeline-quality biomethane; delivered via pipeline to CNG Stations in California</t>
  </si>
  <si>
    <t>CNGLF273R</t>
  </si>
  <si>
    <t>ETHC314R</t>
  </si>
  <si>
    <t>Fuel Producer: KAAPA Ethanol Holdings LLC (4805); Facility Name: KAPPA Ethanol Ravenna LLC (70098); Midwest Corn, Dry Mill, Wet and Dry DGS, and corn oil using natural gas and electricity; Starch ethanol produced from Corn in Ravenna, Nebraska; Ethanol transported by rail to California</t>
  </si>
  <si>
    <t>ETHC302R</t>
  </si>
  <si>
    <t>ETHC303R</t>
  </si>
  <si>
    <t>ETHC300R</t>
  </si>
  <si>
    <t>ETHC310R</t>
  </si>
  <si>
    <t>A008201</t>
  </si>
  <si>
    <t>Fuel Producer: GFP Ethanol, LLC dba Calgren Renewable Fuels (7354) ; Facility Name: GFP Ethanol, LLC dba Calgren Renewable Fuels (70317); Midwest Corn, Dry Mill; Wet DGS and Corn oil; Natural Gas and Biogas; Starch Ethanol produced in Pixley,California;  Ethanol transported by truck to fueling stations (Provisional)</t>
  </si>
  <si>
    <t>ETH009A00820100</t>
  </si>
  <si>
    <t>A010501</t>
  </si>
  <si>
    <t>Fuel Producer: Dansuk Industrial Co., Ltd (5953); Facility Name: Pyeongtaek 2 (80202); South Korea and Asian sourced Rendered Used Cooking Oil transported by truck to Biodiesel plant in Pyeongtaek, South Korea; Biodiesel transported by rail to California by ocean tanker</t>
  </si>
  <si>
    <t>BIO001A01050100</t>
  </si>
  <si>
    <t>A017601</t>
  </si>
  <si>
    <t>Fuel Producer: Trillium Transportation Fuels, LLC (T311) ; Facility Name: Meadow Branch (A2316); Landfill Gas generated at the Meadow Branch Landfill; upgraded to pipeline-quality biomethane in Athens, Tennesse; Delivered via pipeline to California; Dispensed as CNG fuel (Provisional)</t>
  </si>
  <si>
    <t>CNG025A01760100</t>
  </si>
  <si>
    <t>WM Renewable Energy of Ohio - American Landfill (71222)</t>
  </si>
  <si>
    <t>American landfill gas (Ohio) to pipeline-quality biomethane; delivered via pipeline; liquefied to LNG in AZ</t>
  </si>
  <si>
    <t>Dry mill corn ethanol with co-production of DDGS, MDGS, and corn oil using natural gas and electricity power.</t>
  </si>
  <si>
    <t>SeQuential-Pacific Biodiesel, LLC. (83525)</t>
  </si>
  <si>
    <t>Tier 2 Method 2B Pathway: Biodiesel produced from US sourced uncooked Used Cooking Oil (UCO). Fuel is produced in Portland, Oregon and transported by heavy duty diesel truck to California</t>
  </si>
  <si>
    <t>Johnstown Regional Energy - Shade (71134)</t>
  </si>
  <si>
    <t>JRE's Shade landfill, Cairnbrook, PA gas in Pennsylvania to pipeline-quality biomethane; delivered via pipeline to CNG Stations in California</t>
  </si>
  <si>
    <t>Midwest Corn, Dry Mill; Wet DGS and Corn oil; Natural Gas and Biogas; Starch Ethanol produced in Pixley,California;  Ethanol transported by truck to fueling stations (Provisional)</t>
  </si>
  <si>
    <t>Dansuk Industrial Co., Ltd (5953)</t>
  </si>
  <si>
    <t>Pyeongtaek 2 (80202)</t>
  </si>
  <si>
    <t>South Korea and Asian sourced Rendered Used Cooking Oil transported by truck to Biodiesel plant in Pyeongtaek, South Korea; Biodiesel transported by rail to California by ocean tanker</t>
  </si>
  <si>
    <t>Meadow Branch (A2316)</t>
  </si>
  <si>
    <t>Landfill Gas generated at the Meadow Branch Landfill; upgraded to pipeline-quality biomethane in Athens, Tennesse; Delivered via pipeline to California; Dispensed as CNG fuel (Provisional)</t>
  </si>
  <si>
    <t>A016901</t>
  </si>
  <si>
    <t>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(Provisional)</t>
  </si>
  <si>
    <t>LNG030A01690100</t>
  </si>
  <si>
    <t>A016902</t>
  </si>
  <si>
    <t>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(Provisional)</t>
  </si>
  <si>
    <t>LCN030A01690200</t>
  </si>
  <si>
    <t>Ninety-First Avenue Renewable Biogas LLC (70241)</t>
  </si>
  <si>
    <t>Digester Gas generated at the 91st Ave WWTP; upgraded to pipeline-quality biomethane in Tolleson, Arizona; delivered via pipeline to liquefaction facility in Topock, Arizona; liquefied, and transported by truck to LNG stations in California. (Provisional)</t>
  </si>
  <si>
    <t>Digester Gas generated at the 91st Ave WWTP; upgraded to pipeline-quality biomethane in Tolleson, Arizona; delivered via pipeline to liquefaction facility in Topock, Arizona; liquefied, and transported by truck to California; re-gasified and dispensed as  (Provisional)</t>
  </si>
  <si>
    <t>A011401</t>
  </si>
  <si>
    <t>Fuel Producer: Element Markets Renewable Energy, LLC (5877) ; Facility Name: Ameresco San Antonio Biogas (71204); Biomethane generated at the SAWS Dos Rios Water Recycling Center; upgraded to pipeline-quality biomethane in San Antonio, Texas; delivered via pipeline to liquefaction facility in Topock, Arizona; liquefied, and transported by truck to LNG stations in CA</t>
  </si>
  <si>
    <t>LNG030A01140100</t>
  </si>
  <si>
    <t>A011402</t>
  </si>
  <si>
    <t>Fuel Producer: Element Markets Renewable Energy, LLC (5877) ; Facility Name: Ameresco San Antonio Biogas (71204); Biomethane generated at the SAWS Dos Rios Water Recycling; upgraded to pipeline-quality biomethane in San Antonio, TX; delivered via pipeline to liquefaction facility in Topock, AZ; liquefied &amp; transported by truck to CA; re-gasified &amp; dispensed as CNG</t>
  </si>
  <si>
    <t>LCN030A01140200</t>
  </si>
  <si>
    <t>A011501</t>
  </si>
  <si>
    <t>Fuel Producer: Element Markets Renewable Energy, LLC (5877) ; Facility Name: Ameresco San Antonio Biogas (71204); Biomethane generated at the SAWS Dos Rios Water Recycling Center; upgraded to pipeline-quality biomethane in San Antonio, Texas; Delivered via pipeline to California; Dispensed as CNG fuel</t>
  </si>
  <si>
    <t>CNG030A01150100</t>
  </si>
  <si>
    <t>A016001</t>
  </si>
  <si>
    <t>Fuel Producer: Iogen D3 Biofuel Partners LLC (6486); Facility Name: GSF Energy-Rumpke Landfill (71138S); Landfill Gas generated at the Rumpke Landfill; upgraded to pipeline-quality biomethane in Cincinnati, Ohio; Delivered via pipeline to California; Dispensed as CNG fuel (Provisional)</t>
  </si>
  <si>
    <t>CNG025A01600100</t>
  </si>
  <si>
    <t>B005402</t>
  </si>
  <si>
    <t>Fuel Producer: Diamond Green Diesel Holdings LLC (6072) ; Facility Name: Diamond Green Diesel LLC (81496); Renewable Diesel produced from U.S. sourced Rendered Used Cooking Oil/Waste Oil; Natural Gas, Grid Electricity and Hydrogen; Renewable Diesel produced in Norco, Louisiana and transported by ocean tanker to California (Provisional)</t>
  </si>
  <si>
    <t>Renewable Diesel (RND)</t>
  </si>
  <si>
    <t>19.73</t>
  </si>
  <si>
    <t>RND001B00540200</t>
  </si>
  <si>
    <t>B005401</t>
  </si>
  <si>
    <t>Fuel Producer: Diamond Green Diesel Holdings LLC (6072); Facility Name: Diamond Green Diesel LLC (81496); Renewable Diesel produced from U.S. sourced Distillers’ Corn Oil; Natural Gas, Grid Electricity and Hydrogen; Renewable Diesel produced in Norco, Louisiana and transported by ocean tanker to California (Provisional)</t>
  </si>
  <si>
    <t>31.27</t>
  </si>
  <si>
    <t>RND003B00540100</t>
  </si>
  <si>
    <t>B005403</t>
  </si>
  <si>
    <t>Fuel Producer: Diamond Green Diesel Holdings LLC (6072); Facility Name: Diamond Green Diesel LLC (81496); Renewable Diesel produced from U.S. sourced Rendered Tallow (animal and poultry fat); Natural Gas, Grid Electricity and Hydrogen; Renewable Diesel produced in Norco, Louisiana and transported by ocean tanker to California (Provisional)</t>
  </si>
  <si>
    <t>30.79</t>
  </si>
  <si>
    <t>RND002B00540300</t>
  </si>
  <si>
    <t>Biomethane generated at the SAWS Dos Rios Water Recycling Center; upgraded to pipeline-quality biomethane in San Antonio, Texas; delivered via pipeline to liquefaction facility in Topock, Arizona; liquefied, and transported by truck to LNG stations in CA</t>
  </si>
  <si>
    <t>Biomethane generated at the SAWS Dos Rios Water Recycling; upgraded to pipeline-quality biomethane in San Antonio, TX; delivered via pipeline to liquefaction facility in Topock, AZ; liquefied &amp; transported by truck to CA; re-gasified &amp; dispensed as CNG</t>
  </si>
  <si>
    <t>Biomethane generated at the SAWS Dos Rios Water Recycling Center; upgraded to pipeline-quality biomethane in San Antonio, Texas; Delivered via pipeline to California; Dispensed as CNG fuel</t>
  </si>
  <si>
    <t>Iogen D3 Biofuel Partners LLC (6486)</t>
  </si>
  <si>
    <t>GSF Energy-Rumpke Landfill (71138S)</t>
  </si>
  <si>
    <t>Landfill Gas generated at the Rumpke Landfill; upgraded to pipeline-quality biomethane in Cincinnati, Ohio; Delivered via pipeline to California; Dispensed as CNG fuel (Provisional)</t>
  </si>
  <si>
    <t>Renewable Diesel produced from U.S. sourced Rendered Used Cooking Oil/Waste Oil; Natural Gas, Grid Electricity and Hydrogen; Renewable Diesel produced in Norco, Louisiana and transported by ocean tanker to California (Provisional)</t>
  </si>
  <si>
    <t>Renewable Diesel produced from U.S. sourced Distillers’ Corn Oil; Natural Gas, Grid Electricity and Hydrogen; Renewable Diesel produced in Norco, Louisiana and transported by ocean tanker to California (Provisional)</t>
  </si>
  <si>
    <t>Renewable Diesel produced from U.S. sourced Rendered Tallow (animal and poultry fat); Natural Gas, Grid Electricity and Hydrogen; Renewable Diesel produced in Norco, Louisiana and transported by ocean tanker to California (Provisional)</t>
  </si>
  <si>
    <t>A013501</t>
  </si>
  <si>
    <t>Fuel Producer: High Plains Bioenergy (4846); Facility Name: High Plains Bioenergy (82883); Biodiesel produced from U.S-sourced Animal Fat; Natural Gas, Electricity; Biodiesel produced in Guymon, Oklahoma, transported by rail to California (Provisional)</t>
  </si>
  <si>
    <t>35.57</t>
  </si>
  <si>
    <t>BIO002A01350100</t>
  </si>
  <si>
    <t>A013502</t>
  </si>
  <si>
    <t>Fuel Producer: High Plains Bioenergy (4846) ; Facility Name: High Plains Bioenergy (82883); Biodiesel produced from Midwest Soybean Oil; Natural Gas, Electricity; Biodiesel produced in Guymon, Oklahoma, transported by rail to California</t>
  </si>
  <si>
    <t>BIO005A01350200</t>
  </si>
  <si>
    <t>A013503</t>
  </si>
  <si>
    <t>Fuel Producer: High Plains Bioenergy (4846); Facility Name: High Plains Bioenergy (82883); Biodiesel produced from U.S-sourced Used Cooking Oil; Natural Gas, Electricity; Biodiesel produced in Guymon, Oklahoma, transported by rail to California</t>
  </si>
  <si>
    <t>BIO001A01350300</t>
  </si>
  <si>
    <t>B003101</t>
  </si>
  <si>
    <t xml:space="preserve">Fuel Producer: FirstElement Fuel (E426); Facility Name: Air Products &amp; Chemicals SMR Sacramento (F00069); Liquefied hydrogen from Mississippi landfill gas at Air Products &amp; Chemicals Inc., Sacramento, CA transported as liquid to transfill station in Santa Clara, CA and transported as gas to fueling stations </t>
  </si>
  <si>
    <t>HYL025B00310100</t>
  </si>
  <si>
    <t>B003301</t>
  </si>
  <si>
    <t>Fuel Producer: CleanFuture, Inc. (C1001); Facility Name: Air Products and Chemicals, Inc. (F00080); Liquefied Hydrogen from North American fossil natural gas at Air Products &amp; Chemicals Inc., Sacramento, delivered to Compton, California by liquid hydrogen truck for use in forklifts</t>
  </si>
  <si>
    <t>HYL031B00330100</t>
  </si>
  <si>
    <t>B003701</t>
  </si>
  <si>
    <t>Fuel Producer: SMUD (S338); Facility Name: Van Warmerdam Dairy Digester (V4907); Low CI electricity from dairy manure biogas using reciprocating engine at Van Warmerdam Dairy in Galt, California for use as transportation fuel in California</t>
  </si>
  <si>
    <t>Dairy Manure (026)</t>
  </si>
  <si>
    <t>ELC026B00370100</t>
  </si>
  <si>
    <t>B003801</t>
  </si>
  <si>
    <t>Fuel Producer: SMUD (S338); Facility Name: Van Steyn Dairy Digester (V1125); Low-CI electricity from dairy manure biogas using reciprocating engine at Van Steyn Dairy in Elk Grove, California for use as transportation fuel in California</t>
  </si>
  <si>
    <t>ELC026B00380100</t>
  </si>
  <si>
    <t>A016601</t>
  </si>
  <si>
    <t>Fuel Producer: WM Renewable Energy, LLC (W978); Facility Name: Milam High Btu Gas Plant (71208); East Saint Louis Landfill Gas to pipeline-quality biomethane in Saint Louis, Illinois; Delivered via pipeline; Compression to CNG stations in California</t>
  </si>
  <si>
    <t>CNG025A01660100</t>
  </si>
  <si>
    <t>A016602</t>
  </si>
  <si>
    <t>Fuel Producer: WM Renewable Energy, LLC (W978) ; Facility Name: Milam High Btu Gas Plant (71208); East Saint Louis Landfill Gas to pipeline-quality biomethane in Saint Louis, Illinois; Delivered via pipeline to liquefaction facility in Topock, Arizona; Transported by truck to California LNG stations</t>
  </si>
  <si>
    <t>LNG025A01660200</t>
  </si>
  <si>
    <t>A016603</t>
  </si>
  <si>
    <t>Fuel Producer: WM Renewable Energy, LLC (W978); Facility Name: Milam High Btu Gas Plant (71208); East Saint Louis Landfill Gas to pipeline-quality biomethane in Saint Louis, Illinois; Delivered via pipeline to liquefaction facility in Topock, Arizona; Transported by truck to California to regasified and compressed to L-CNG</t>
  </si>
  <si>
    <t>LCN025A01660300</t>
  </si>
  <si>
    <t>CNG026A01710100</t>
  </si>
  <si>
    <t>B004501</t>
  </si>
  <si>
    <t>Fuel Producer: AltAir Paramount, LLC (6281); Facility Name: AltAir Paramount, LLC (83180); Renewable Jet produced from Rendered animal fat from JBS Brooks, Alberta, Canada; Natural Gas, Grid Electricity and Hydrogen; Renewable Jet produced in California (Provisional)</t>
  </si>
  <si>
    <t>Alternative Jet Fuel (AJF)</t>
  </si>
  <si>
    <t>AJF002B00450100</t>
  </si>
  <si>
    <t>Alternative Jet Fuel</t>
  </si>
  <si>
    <t>B004502</t>
  </si>
  <si>
    <t>Fuel Producer: AltAir Paramount, LLC (6281) ; Facility Name: AltAir Paramount, LLC (83180); Renewable Diesel produced from Rendered animal fat from JBS Brooks, Alberta, Canada; Natural Gas, Grid Electricity and Hydrogen; Renewable Diesel produced in California (Provisional)</t>
  </si>
  <si>
    <t>RND002B00450200</t>
  </si>
  <si>
    <t>B004503</t>
  </si>
  <si>
    <t>Fuel Producer: AltAir Paramount, LLC (6281); Facility Name: AltAir Paramount, LLC (83180); Renewable Naphtha produced from Rendered animal fat from JBS Brooks, Alberta, Canada; Natural Gas, Grid Electricity and Hydrogen; Renewable Naphtha produced in California (Provisional)</t>
  </si>
  <si>
    <t>Renewable Naphtha (RNT)</t>
  </si>
  <si>
    <t>RNT002B00450300</t>
  </si>
  <si>
    <t>B004401</t>
  </si>
  <si>
    <t>Fuel Producer: AltAir Paramount, LLC (6281); Facility Name: AltAir Paramount, LLC (83180); Renewable Jet produced from Australia Rendered Animal Fat; Natural Gas, Grid Electricity and Hydrogen; Renewable Jet produced in California (Provisional)</t>
  </si>
  <si>
    <t>AJF002B00440100</t>
  </si>
  <si>
    <t>B004301</t>
  </si>
  <si>
    <t>Fuel Producer: AltAir Paramount, LLC (6281); Facility Name: AltAir Paramount, LLC (83180); Renewable Jet produced from North America Rendered Animal Fat; Natural Gas, Grid Electricity and Hydrogen; Renewable Jet produced in California (Provisional)</t>
  </si>
  <si>
    <t>AJF002B00430100</t>
  </si>
  <si>
    <t>B004302</t>
  </si>
  <si>
    <t>Fuel Producer: AltAir Paramount, LLC (6281); Facility Name: AltAir Paramount, LLC (83180); Renewable Diesel produced from North America Rendered Animal Fat; Natural Gas, Grid Electricity and Hydrogen; Renewable Diesel produced in California (Provisional)</t>
  </si>
  <si>
    <t>RND002B00430200</t>
  </si>
  <si>
    <t>B004303</t>
  </si>
  <si>
    <t>Fuel Producer: AltAir Paramount, LLC (6281); Facility Name: AltAir Paramount, LLC (83180); Renewable Naphtha produced from North America Rendered Animal Fat; Natural Gas, Grid Electricity and Hydrogen; Renewable Naphtha produced in California (Provisional)</t>
  </si>
  <si>
    <t>RNT002B00430300</t>
  </si>
  <si>
    <t>B004402</t>
  </si>
  <si>
    <t>Fuel Producer: AltAir Paramount, LLC (6281); Facility Name: AltAir Paramount, LLC (83180); Renewable Diesel produced from Australia Rendered Animal Fat; Natural Gas, Grid Electricity and Hydrogen; Renewable Diesel produced in California (Provisional)</t>
  </si>
  <si>
    <t>RND002B00440200</t>
  </si>
  <si>
    <t>B004403</t>
  </si>
  <si>
    <t>Fuel Producer: AltAir Paramount, LLC (6281); Facility Name: AltAir Paramount, LLC (83180); Renewable Naphtha produced from Australia Rendered Animal Fat; Natural Gas, Grid Electricity and Hydrogen; Renewable Naphtha produced in California (Provisional)</t>
  </si>
  <si>
    <t>RNT002B00440300</t>
  </si>
  <si>
    <t>B004601</t>
  </si>
  <si>
    <t>Fuel Producer: Air Liquide Hydrogen Energy US LLC (A491) ; Facility Name: Praxair Liquid H2 Source (F00053); Liquefied hydrogen North American fossil NG produced at Praxair Liquids Hydrogen Source, Ontario, California transported as liquid to transfill station in Etiwanda, CA and gaseous hydrogen transport by tube trailer to stations in Southern CA</t>
  </si>
  <si>
    <t>HYL031B00460100</t>
  </si>
  <si>
    <t>B004602</t>
  </si>
  <si>
    <t>Fuel Producer: Air Liquide Hydrogen Energy US LLC (A491); Facility Name: Praxair Liquid H2 Source (F00053); Liquefied hydrogen from Mississippi landfill gas produced at Praxair Liquids Hydrogen Source, Ontario, California transported as liquid to transfill station in Etiwanda, California and gaseous hydrogen transport by tube trailer to stations in Southern CA</t>
  </si>
  <si>
    <t>HYL025B00460200</t>
  </si>
  <si>
    <t>B004701</t>
  </si>
  <si>
    <t>Fuel Producer: Sinclair Wyoming Refining Company (3994); Facility Name: Sinclair Wyoming Refining Company (83388); Renewable Diesel produced from US soybean oil. Fuel produced in Wyoming and transported to California (Provisional)</t>
  </si>
  <si>
    <t>Wyoming</t>
  </si>
  <si>
    <t>RND005B00470100</t>
  </si>
  <si>
    <t>CNG026B00580100</t>
  </si>
  <si>
    <t>CNG026B00580200</t>
  </si>
  <si>
    <t>CNG026B00580300</t>
  </si>
  <si>
    <t>B004901</t>
  </si>
  <si>
    <t>Fuel Producer: Air Liquide Hydrogen Energy US LLC (A491); Facility Name: Air Products Sacramento Liquid Sacramento (F00103); Liquefied hydrogen from fossil natural gas at Air Products &amp; Chemicals Inc., Sacramento, California transported as liquid to transfill station in Santa Clara, California and gaseous hydrogen transport by tube trailer to stations in Northern California</t>
  </si>
  <si>
    <t>HYL031B00490100</t>
  </si>
  <si>
    <t>B004902</t>
  </si>
  <si>
    <t>Fuel Producer: Air Liquide Hydrogen Energy US LLC (A491); Facility Name: Air Products Sacramento Liquid Sacramento (F00103); Liquefied hydrogen from landfill gas at Air Products &amp; Chemicals Inc., Sacramento, California transported as liquid to transfill station in Santa Clara, California and gaseous hydrogen transport by tube trailer to stations in Northern California</t>
  </si>
  <si>
    <t>HYL025B00490200</t>
  </si>
  <si>
    <t>A019501</t>
  </si>
  <si>
    <t>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(Provisional)</t>
  </si>
  <si>
    <t>CNG025A01950100</t>
  </si>
  <si>
    <t>Biodiesel produced from U.S-sourced Animal Fat; Natural Gas, Electricity; Biodiesel produced in Guymon, Oklahoma, transported by rail to California (Provisional)</t>
  </si>
  <si>
    <t>Biodiesel produced from Midwest Soybean Oil; Natural Gas, Electricity; Biodiesel produced in Guymon, Oklahoma, transported by rail to California</t>
  </si>
  <si>
    <t>Biodiesel produced from U.S-sourced Used Cooking Oil; Natural Gas, Electricity; Biodiesel produced in Guymon, Oklahoma, transported by rail to California</t>
  </si>
  <si>
    <t>Air Products &amp; Chemicals SMR Sacramento (F00069)</t>
  </si>
  <si>
    <t xml:space="preserve">Liquefied hydrogen from Mississippi landfill gas at Air Products &amp; Chemicals Inc., Sacramento, CA transported as liquid to transfill station in Santa Clara, CA and transported as gas to fueling stations </t>
  </si>
  <si>
    <t>CleanFuture, Inc. (C1001)</t>
  </si>
  <si>
    <t>Air Products and Chemicals, Inc. (F00080)</t>
  </si>
  <si>
    <t>Liquefied Hydrogen from North American fossil natural gas at Air Products &amp; Chemicals Inc., Sacramento, delivered to Compton, California by liquid hydrogen truck for use in forklifts</t>
  </si>
  <si>
    <t>SMUD (S338)</t>
  </si>
  <si>
    <t>Van Warmerdam Dairy Digester (V4907)</t>
  </si>
  <si>
    <t>Low CI electricity from dairy manure biogas using reciprocating engine at Van Warmerdam Dairy in Galt, California for use as transportation fuel in California</t>
  </si>
  <si>
    <t>Van Steyn Dairy Digester (V1125)</t>
  </si>
  <si>
    <t>Low-CI electricity from dairy manure biogas using reciprocating engine at Van Steyn Dairy in Elk Grove, California for use as transportation fuel in California</t>
  </si>
  <si>
    <t>East Saint Louis Landfill Gas to pipeline-quality biomethane in Saint Louis, Illinois; Delivered via pipeline; Compression to CNG stations in California</t>
  </si>
  <si>
    <t>East Saint Louis Landfill Gas to pipeline-quality biomethane in Saint Louis, Illinois; Delivered via pipeline to liquefaction facility in Topock, Arizona; Transported by truck to California LNG stations</t>
  </si>
  <si>
    <t>East Saint Louis Landfill Gas to pipeline-quality biomethane in Saint Louis, Illinois; Delivered via pipeline to liquefaction facility in Topock, Arizona; Transported by truck to California to regasified and compressed to L-CNG</t>
  </si>
  <si>
    <t>Renewable Jet produced from Rendered animal fat from JBS Brooks, Alberta, Canada; Natural Gas, Grid Electricity and Hydrogen; Renewable Jet produced in California (Provisional)</t>
  </si>
  <si>
    <t>Renewable Diesel produced from Rendered animal fat from JBS Brooks, Alberta, Canada; Natural Gas, Grid Electricity and Hydrogen; Renewable Diesel produced in California (Provisional)</t>
  </si>
  <si>
    <t>Renewable Naphtha produced from Rendered animal fat from JBS Brooks, Alberta, Canada; Natural Gas, Grid Electricity and Hydrogen; Renewable Naphtha produced in California (Provisional)</t>
  </si>
  <si>
    <t>Renewable Jet produced from Australia Rendered Animal Fat; Natural Gas, Grid Electricity and Hydrogen; Renewable Jet produced in California (Provisional)</t>
  </si>
  <si>
    <t>Renewable Jet produced from North America Rendered Animal Fat; Natural Gas, Grid Electricity and Hydrogen; Renewable Jet produced in California (Provisional)</t>
  </si>
  <si>
    <t>Renewable Diesel produced from North America Rendered Animal Fat; Natural Gas, Grid Electricity and Hydrogen; Renewable Diesel produced in California (Provisional)</t>
  </si>
  <si>
    <t>Renewable Naphtha produced from North America Rendered Animal Fat; Natural Gas, Grid Electricity and Hydrogen; Renewable Naphtha produced in California (Provisional)</t>
  </si>
  <si>
    <t>Renewable Diesel produced from Australia Rendered Animal Fat; Natural Gas, Grid Electricity and Hydrogen; Renewable Diesel produced in California (Provisional)</t>
  </si>
  <si>
    <t>Renewable Naphtha produced from Australia Rendered Animal Fat; Natural Gas, Grid Electricity and Hydrogen; Renewable Naphtha produced in California (Provisional)</t>
  </si>
  <si>
    <t>Praxair Liquid H2 Source (F00053)</t>
  </si>
  <si>
    <t>Liquefied hydrogen North American fossil NG produced at Praxair Liquids Hydrogen Source, Ontario, California transported as liquid to transfill station in Etiwanda, CA and gaseous hydrogen transport by tube trailer to stations in Southern CA</t>
  </si>
  <si>
    <t>Air Liquide Hydrogen Energy US LLC (A491)</t>
  </si>
  <si>
    <t>Liquefied hydrogen from Mississippi landfill gas produced at Praxair Liquids Hydrogen Source, Ontario, California transported as liquid to transfill station in Etiwanda, California and gaseous hydrogen transport by tube trailer to stations in Southern CA</t>
  </si>
  <si>
    <t>Sinclair Wyoming Refining Company (3994)</t>
  </si>
  <si>
    <t>Sinclair Wyoming Refining Company (83388)</t>
  </si>
  <si>
    <t>Renewable Diesel produced from US soybean oil. Fuel produced in Wyoming and transported to California (Provisional)</t>
  </si>
  <si>
    <t>Air Products Sacramento Liquid Sacramento (F00103)</t>
  </si>
  <si>
    <t>Liquefied hydrogen from fossil natural gas at Air Products &amp; Chemicals Inc., Sacramento, California transported as liquid to transfill station in Santa Clara, California and gaseous hydrogen transport by tube trailer to stations in Northern California</t>
  </si>
  <si>
    <t>Liquefied hydrogen from landfill gas at Air Products &amp; Chemicals Inc., Sacramento, California transported as liquid to transfill station in Santa Clara, California and gaseous hydrogen transport by tube trailer to stations in Northern California</t>
  </si>
  <si>
    <t>Trillium Transportation Fuels, LLC (T311)</t>
  </si>
  <si>
    <t>GSF Energy, LLC – McCarty Road LFG Recovery Facility (F00060)</t>
  </si>
  <si>
    <t>Landfill Gas generated at the McCarty Road Landfill; upgraded to pipeline-quality biomethane in Houston, Texas; Delivered via pipeline to California; Dispensed as CNG fuel (Provisional)</t>
  </si>
  <si>
    <t>CNG030A01560100</t>
  </si>
  <si>
    <t>Fuel Producer: Element Markets Renewable Energy, LLC (5877); Facility Name: Ninety-First Avenue Renewable Biogas LLC (70241); Digester Gas generated at the 91st Ave WWTP; upgraded to pipeline-quality biomethane in Tolleson, Arizona; Delivered via pipeline to California; Dispensed as CNG fuel (Provisional)</t>
  </si>
  <si>
    <t>RND002B00180100</t>
  </si>
  <si>
    <t>Tracy Renewable Energy LLC (A0640)</t>
  </si>
  <si>
    <t>Ethanol Produced from California Energy Beets using biogas derived from anaerobic digestion of green wastes, manure and glycerin; with credit for avoided waste management and coproducts (compost and animal feed)</t>
  </si>
  <si>
    <t>Pacific Ethanol Holding Co LLC (3697)</t>
  </si>
  <si>
    <t>California, Dry Mill, Waste Wine Ethanol, NG</t>
  </si>
  <si>
    <t>Midwest Corn, California Ethanol, Dry Mill, WDGS, 100% Landfill Gas, With Lime Use in Fertilizer</t>
  </si>
  <si>
    <t>California Ethanol, California Corn, Dry Mill, WDGS, North American LFG, With Lime Use in Fertilizer</t>
  </si>
  <si>
    <t>California Corn, California Ethanol, Dry Mill, WDGS, North American LFG</t>
  </si>
  <si>
    <t>California Ethanol, Midwest Corn, Dry Mill, WDGS, North American LFG</t>
  </si>
  <si>
    <t>Midwest Corn, California Ethanol,  Dry Mill, WDGS,  North American, LFG</t>
  </si>
  <si>
    <t>California Corn, California Ethanol, Dry Mill, WDGS, 3% Dairy Digester Gas, 97% NG, With Lime Use in Fertilizer</t>
  </si>
  <si>
    <t>California Corn, California Ethanol, Dry Mill, WDGS, 100% NG, With Lime Use in Fertilizer</t>
  </si>
  <si>
    <t>Midwest Corn, California Ethanol, Dry Mill, WDGS, 3% Dairy Digester Gas, 97% NG, With Lime Use in Fertilizer</t>
  </si>
  <si>
    <t>Midwest Sorghum, California Ethanol, Dry Mill, WDGS, 100% Landfill Gas, With Lime Use in Fertilizer</t>
  </si>
  <si>
    <t>Midwest Corn, California Ethanol, Dry Mill, WDGS, 100% NG, With Lime Use in Fertilizer</t>
  </si>
  <si>
    <t>California Corn, Ethanol, Dry Mill, NG</t>
  </si>
  <si>
    <t>California Ethanol; Midwest Grain Sorghum, Dry Mill, WDGS, North American LFG, With Lime Use in Fertilizer</t>
  </si>
  <si>
    <t>Bridgeport Ethanol, LLC (5934)</t>
  </si>
  <si>
    <t>Bridgeport Ethanol, LLC (70217)</t>
  </si>
  <si>
    <t>Midwest Corn,  Ethanol, Dry Mill, WDGS, NG</t>
  </si>
  <si>
    <t>California Ethanol, California Corn, Dry Mill, WDGS, NG With Lime Use in Fertilizer</t>
  </si>
  <si>
    <t>Midwest Grain Sorghum, California Ethanol, Dry Mill, WDGS, North American LFG</t>
  </si>
  <si>
    <t xml:space="preserve"> Midwest Corn, Ethanol, Dry Mill, NG</t>
  </si>
  <si>
    <t>Midwest Corn, Ethanol, Dry Mill, DDGS, WDGS, Corn Oil, and Syrup, Using NG, Wood, and Biogas</t>
  </si>
  <si>
    <t>Trenton Agri Products, LLC (70053)</t>
  </si>
  <si>
    <t xml:space="preserve">Midwest Corn, Ethanol, Dry Mill, DDGS, WDGS, and Corn Oil, NG </t>
  </si>
  <si>
    <t>Midwest Sorghum, California Ethanol, Dry Mill, WDGS, 3% Dairy Digester Gas, 97% NG, With Lime Use in Fertilizer</t>
  </si>
  <si>
    <t>POET Biorefining Mitchell (4789)</t>
  </si>
  <si>
    <t>POET Biorefining Mitchell (70016)</t>
  </si>
  <si>
    <t xml:space="preserve"> Midwest Corn, Ethanol, Dry Mill, 100% WDGS, NG</t>
  </si>
  <si>
    <t>ETHC110 ETHC111</t>
  </si>
  <si>
    <t>82.76       76.68</t>
  </si>
  <si>
    <t xml:space="preserve"> ETHC113</t>
  </si>
  <si>
    <t>BUSHMILLS ETHANOL, Inc (4063)</t>
  </si>
  <si>
    <t>BUSHMILLS ETHANOL, Inc (70109)</t>
  </si>
  <si>
    <t>Midwest, Corn Ethanol, Dry Mill, 100% MDGS, NG</t>
  </si>
  <si>
    <t>Midwest Sorghum, California Ethanol, Dry Mill, Wet DGS, 100% NG, With Lime Use in Fertilizer</t>
  </si>
  <si>
    <t>Midwest, Corn, Ethanol, Dry Mill, NG and Landfill Gas as process fuels</t>
  </si>
  <si>
    <t>72.73</t>
  </si>
  <si>
    <t xml:space="preserve">Midwest Corn, CA Ethanol, Dry Mill, WDGS, NG </t>
  </si>
  <si>
    <t>Little Sioux Corn Processors, LLLP (4728)</t>
  </si>
  <si>
    <t>Midwest Corn,  Ethanol, Dry Mill, 100% MDGS, NG (Provisional)</t>
  </si>
  <si>
    <t>Mixture of tallow &amp; choice white grease biodiesel transported by rail to CA (30% tallow from local, the rest from KS,TX and NE)</t>
  </si>
  <si>
    <t>Midwest, Corn Ethanol, Dry Mill, 87% NG, 13% LFG</t>
  </si>
  <si>
    <t>Midwest, Corn Ethanol, Dry Mill, 90% NG, 10% LFG</t>
  </si>
  <si>
    <t>Midwest, Corn Ethanol, Dry Mill, 93% NG, 7% LFG</t>
  </si>
  <si>
    <t>Midwest, Sorghum Ethanol, Dry Mill, NG</t>
  </si>
  <si>
    <t>Midwest Grain Sorghum, California Ethanol, Dry Mill, WDGS, NG</t>
  </si>
  <si>
    <t>California Ethanol, Midwest Grain Sorghum, Dry Mill, WDGS, NG, With Lime Use in Fertilizer</t>
  </si>
  <si>
    <t>Midwest, Corn Ethanol, Dry Mill, MDGS, DDGS, NG</t>
  </si>
  <si>
    <t xml:space="preserve"> Midwest Corn,  Ethanol, Dry Mill, 100 % DDGS, NG (Provisional)</t>
  </si>
  <si>
    <t>Midwest, Corn, Mixed DGS, Ethanol,  Dry Mill, NG</t>
  </si>
  <si>
    <t>Midwest Sorghum, Ethanol, Dry Mill, DDGS, WDGS, NG</t>
  </si>
  <si>
    <t>80.51</t>
  </si>
  <si>
    <t xml:space="preserve">Midwest Sorghum CA Ethanol, Dry Mill, DDGS, NG </t>
  </si>
  <si>
    <t>Cornhusker Energy Lexington, LLC (7365)</t>
  </si>
  <si>
    <t>Lexington Ethanol Plant (70241)</t>
  </si>
  <si>
    <t>Midwest, Corn Ethanol, Dry Mill, 100% DDGS, WDGS, NG</t>
  </si>
  <si>
    <t>Renewable Diesel produced from US Soybean, Fuel produced in Louisiana and transported to California</t>
  </si>
  <si>
    <t>Renewable Diesel produced from US Used Cooking Oil, Fuel produced in Louisiana and transported to California</t>
  </si>
  <si>
    <t>Renewable Diesel produced from US Corn Oil, Fuel produced in Louisiana and transported to California</t>
  </si>
  <si>
    <t>Renewable Diesel produced from US Tallow, Fuel produced in Louisiana and transported to California</t>
  </si>
  <si>
    <t>Dry mill corn ethanol with coproduction of MDGS and corn oil using natural gas and electricity power</t>
  </si>
  <si>
    <t>29.93</t>
  </si>
  <si>
    <t>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t>
  </si>
  <si>
    <t xml:space="preserve">Tier 2 Method 2B Pathway Pipeline quality biomethane produced from the mesophillic anaerobic digestion of wastewater sludge at a POTW using gridbased electricity, and delivered to CNG dispensing stations in California via pipeline </t>
  </si>
  <si>
    <t>Waste Management's Milam landfill, St Louis, Illinois gas to pipelinequality biomethane; delivered via pipeline to WM fueling stations in California (Provisional)</t>
  </si>
  <si>
    <t>Waste Management's  Milam landfill, St Louis, Illinois gas pipelinequality biomethane; delivered via pipeline to liquifaction plant in Topock AZ, and transported by truck to WM fueling stations in California (Provisional)</t>
  </si>
  <si>
    <t>Waste Management's Milam landfill, St Louis, Illinois gas to pipelinequality biomethane; delivered via pipeline; liquefied to LNG in AZ; Regasified and compressed in California(Provisional)</t>
  </si>
  <si>
    <t>Midwest Corn, Ethanol, Dry Mill, NG, 100% DDGS, NG (Provisional)</t>
  </si>
  <si>
    <t>Midwest Corn, Ethanol, Dry Mill, NG, and grid electricity as process fuelsDDGS, WDGS, and corn oil as coproducts (Provisional)</t>
  </si>
  <si>
    <t>Pacific Ethanol West LLC (3697)</t>
  </si>
  <si>
    <t xml:space="preserve"> Tier 2 Method 2B Pathway Cellulosic ethanol produced from Corn Kernel Fiber using Edeniq process along with starch ethanol in Stockton, California; using natural gas and electricity; Midwest Corn, Dry Mill, Wet and Modified DGS (Provisional)</t>
  </si>
  <si>
    <t>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(Provisional)</t>
  </si>
  <si>
    <t>Tier 2 Method 2B Pathway Cellulosic ethanol produced from Corn kernel fiber using BPX process along with starch ethanol in Emmetsburg, Iowa; Midwest Corn, Dry Mill, Wet and Dry  DGS using natural gas and electricity; Ethanol transported by rail to California (Provisional)</t>
  </si>
  <si>
    <t>31.23</t>
  </si>
  <si>
    <t>Tier 2 Method 2B Pathway Cellulosic ethanol produced from Corn kernel fiber using Edeniq process along with starch ethanol in Marcus, Iowa; Midwest Corn, Dry Mill, Modified and Dry DGS, corn oil, and syrup using natural gas and electricity; Ethanol transported by rail to California</t>
  </si>
  <si>
    <t>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t>
  </si>
  <si>
    <t>Tier 2 Method 2B Pathway Cellulosic ethanol produced from Corn kernel fiber using BPX process along with starch ethanol in Gowrie, Iowa; Midwest Corn, Dry Mill, Wet and Dry DGS, corn oil, and syrup using natural gas and electricity; Ethanol transported by rail to California (Provisional)</t>
  </si>
  <si>
    <t>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t>
  </si>
  <si>
    <t>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t>
  </si>
  <si>
    <t>Tier 2 Method 2B Pathway Cellulosic ethanol produced from Corn Kernel Fiber using Edeniq process along with starch ethanol in Madrid, Nebraska; using natural gas and electricity; Midwest Corn, Dry Mill, Wet DGS and Corn Oil; Ethanol transported by rail to California (Provisional)</t>
  </si>
  <si>
    <t>74.77</t>
  </si>
  <si>
    <t>Midwest Corn, Dry Mill, Wet and Dry DGS, Corn Oil, Syrup; Starch ethanol produced from corn using Edeniq process in Maricopa, Arizona; using natural gas and electricity; Ethanol transported by rail to California (Provisional)</t>
  </si>
  <si>
    <t>Tier 2 Method 2B Pathway Corn starch ethanol produced in Pixley, California; using natural gas, dairy biomethane, and electricity; Midwest corn, dry mill, wet DGS (Provisional)</t>
  </si>
  <si>
    <t>Tier 2 Method 2B ApplicationRenewable Diesel produced from North American Tallow, in Paramount, California (Provisional)</t>
  </si>
  <si>
    <t>Tier 2 Method 2B ApplicationRenewable Naphtha produced from North American Tallow,  Naphtha produced in Paramount, California (Provisional)</t>
  </si>
  <si>
    <t>69.81</t>
  </si>
  <si>
    <t>Dry mill corn ethanol with co-production of WDGS, DDGS, corn oil, and syrup using natural gas and electricity power</t>
  </si>
  <si>
    <t>Midwest Corn, Dry Mill, Wet and Dry DGS, Corn Oil, Syrup; Starch ethanol produced from corn using Edeniq process in Maricopa, Arizona; using natural gas and electricity; Ethanol transported by rail to California</t>
  </si>
  <si>
    <t>68.86</t>
  </si>
  <si>
    <t>Midwest Corn, Dry Mill, Wet and Dry DGS, and corn oil using natural gas and electricity; Starch ethanol produced from Corn in Ravenna, Nebraska; Ethanol transported by rail to California</t>
  </si>
  <si>
    <t>79.25</t>
  </si>
  <si>
    <t>POET Biorefining - Chancellor, LLC (70012)</t>
  </si>
  <si>
    <t>Midwest Corn, Dry Mill, Wet, Modified, and Dry DGS using natural gas, biomass, biogas,and electricity; Starch ethanol produced from Corn using BPX process in Chancellor, South Dakota; Ethanol transported by rail to California</t>
  </si>
  <si>
    <t>Midwest Corn, Dry Mill, Wet and Dry DGS, and corn oil using natural gas and electricity; Starch ethanol produced from Corn in Adams, Nebraska; Ethanol transported by rail to California</t>
  </si>
  <si>
    <t>T2R-1073</t>
  </si>
  <si>
    <t>Waste Wine</t>
  </si>
  <si>
    <t>T1R-1518</t>
  </si>
  <si>
    <t>T1R-1248</t>
  </si>
  <si>
    <t>T1R-1195</t>
  </si>
  <si>
    <t>T1R-1250</t>
  </si>
  <si>
    <t>T1R-1199</t>
  </si>
  <si>
    <t>T1R-1515</t>
  </si>
  <si>
    <t>T1R-1517</t>
  </si>
  <si>
    <t>T1R-1513</t>
  </si>
  <si>
    <t>T1R-1520</t>
  </si>
  <si>
    <t>T1R-1519</t>
  </si>
  <si>
    <t>T1N-1231</t>
  </si>
  <si>
    <t xml:space="preserve">Fuel Producer: Pacific Ethanol Holding Co LLC (3697) Facility Name: Pacific Ethanol Stockton LLC (70319). California Corn, Ethanol, Dry Mill, NG
</t>
  </si>
  <si>
    <t>T1R-1251</t>
  </si>
  <si>
    <t>T1N-1358</t>
  </si>
  <si>
    <t>T1R-1249</t>
  </si>
  <si>
    <t>T1R-1197</t>
  </si>
  <si>
    <t>T1N-1230</t>
  </si>
  <si>
    <t>T1N-1609</t>
  </si>
  <si>
    <t>T1N-1152</t>
  </si>
  <si>
    <t xml:space="preserve">Fuel Producer: Trenton Agri Products, LLC (4754) Facility Name: Trenton Agri Products, LLC (70053). Midwest, Corn Ethanol, Dry Mill, NG
</t>
  </si>
  <si>
    <t>T1N-1592</t>
  </si>
  <si>
    <t xml:space="preserve">Fuel Producer: Western Plains Energy, LLC (4740) Facility Name: Western Plains Energy, LLC (70030). Midwest Corn, Ethanol, Dry Mill, DDGS, WDGS, and Corn Oil, NG </t>
  </si>
  <si>
    <t>T1R-1514</t>
  </si>
  <si>
    <t>T1N-1500</t>
  </si>
  <si>
    <t xml:space="preserve">Fuel Producer: POET Biorefining Mitchell (4789) Facility Name: POET Biorefining Mitchell (70016).  Midwest Corn, Ethanol, Dry Mill, 100% WDGS, NG
</t>
  </si>
  <si>
    <t>T1R-1013       T1R-1052</t>
  </si>
  <si>
    <t>T1R-1003</t>
  </si>
  <si>
    <t xml:space="preserve"> T1R-1015</t>
  </si>
  <si>
    <t>T1R-1521</t>
  </si>
  <si>
    <t>T1N-1539</t>
  </si>
  <si>
    <t>T1N-1132</t>
  </si>
  <si>
    <t xml:space="preserve">Fuel Producer: Pacific Ethanol West (3697) ; Facility Name: Pacific Ethanol Madera LLC (70061); Midwest Corn, CA Ethanol, Dry Mill, WDGS, NG </t>
  </si>
  <si>
    <t>T1N-1082</t>
  </si>
  <si>
    <r>
      <t xml:space="preserve">Fuel Producer: Little Sioux Corn Processors, LLLP (4728) Facility Name: LSCP, LLLP (70015). Midwest Corn,  Ethanol, Dry Mill, 100% MDGS, NG </t>
    </r>
    <r>
      <rPr>
        <b/>
        <sz val="12"/>
        <color rgb="FFFF0000"/>
        <rFont val="Arial"/>
        <family val="2"/>
      </rPr>
      <t>(Provisional)</t>
    </r>
    <r>
      <rPr>
        <sz val="12"/>
        <color theme="1"/>
        <rFont val="Arial"/>
        <family val="2"/>
      </rPr>
      <t xml:space="preserve">
</t>
    </r>
  </si>
  <si>
    <t>T1N-1176</t>
  </si>
  <si>
    <t>Guymon, Oklahoma</t>
  </si>
  <si>
    <t>Mixture of Tallow and Choice White Grease</t>
  </si>
  <si>
    <t>T1R-1294</t>
  </si>
  <si>
    <t>T1R-1292</t>
  </si>
  <si>
    <t>T1R-1291</t>
  </si>
  <si>
    <t>T1R-1216</t>
  </si>
  <si>
    <t>T1R-1032</t>
  </si>
  <si>
    <t>T1R-1006</t>
  </si>
  <si>
    <t>T1R-1286</t>
  </si>
  <si>
    <t>T1R-1198</t>
  </si>
  <si>
    <t>Fuel Producer: Pacific Ethanol Holding Co LLC (3697) Facility Name: Pacific Ethanol Stockton LLC (70319). Midwest Grain Sorghum, California Ethanol, Dry Mill, WDGS, NG</t>
  </si>
  <si>
    <t>T1R-1252</t>
  </si>
  <si>
    <t>T1N-1217</t>
  </si>
  <si>
    <t xml:space="preserve">Fuel Producer: Western Plains Energy, LLC (4740) Facility Name: Western Plains Energy, LLC (70030). Midwest, Corn Ethanol, Dry Mill, MDGS, DDGS, NG
</t>
  </si>
  <si>
    <t>T1N-1081</t>
  </si>
  <si>
    <r>
      <t xml:space="preserve">Fuel Producer: Little Sioux Corn Processors, LLLP (4728) Facility Name: LSCP, LLLP (70015).  Midwest Corn,  Ethanol, Dry Mill, 100 % DDGS, NG </t>
    </r>
    <r>
      <rPr>
        <b/>
        <sz val="12"/>
        <color rgb="FFFF0000"/>
        <rFont val="Arial"/>
        <family val="2"/>
      </rPr>
      <t>(Provisional)</t>
    </r>
    <r>
      <rPr>
        <sz val="12"/>
        <color theme="1"/>
        <rFont val="Arial"/>
        <family val="2"/>
      </rPr>
      <t xml:space="preserve">
</t>
    </r>
  </si>
  <si>
    <t>T1N-1222</t>
  </si>
  <si>
    <t xml:space="preserve">Fuel Producer: Poet Biorefining Emmetsburg (4792) Facility Name: Poet Biorefining Emmetsburg (70021). Midwest, Corn, Mixed DGS, Ethanol,  Dry Mill, NG
</t>
  </si>
  <si>
    <t>T1N-1593</t>
  </si>
  <si>
    <t>T1R-1004</t>
  </si>
  <si>
    <t>T1N-1133</t>
  </si>
  <si>
    <t xml:space="preserve">Fuel Producer: Pacific Ethanol West (3697) ; Facility Name: Pacific Ethanol Madera LLC (70061); Midwest Sorghum CA Ethanol, Dry Mill, DDGS, NG </t>
  </si>
  <si>
    <t>T1N-1499</t>
  </si>
  <si>
    <t xml:space="preserve">Fuel Producer: POET Biorefining Mitchell (4789) Facility Name: Poet Biorefining Mitchell (70016).  Midwest Corn, Ethanol, Dry Mill, 100% DDGS, NG
</t>
  </si>
  <si>
    <t>T1N-1151</t>
  </si>
  <si>
    <t xml:space="preserve">Fuel Producer: Cornhusker Energy Lexington, LLC (7365) Facility Name: Lexington Ethanol Plant (70241). Midwest, Corn Ethanol, Dry Mill, 100% DDGS, WDGS, NG
</t>
  </si>
  <si>
    <t>T2N-1137</t>
  </si>
  <si>
    <t>T2N-1138</t>
  </si>
  <si>
    <t>T2N-1144</t>
  </si>
  <si>
    <t>T2R-1204</t>
  </si>
  <si>
    <t>T2R-1205</t>
  </si>
  <si>
    <t>T1N-1572</t>
  </si>
  <si>
    <t>T1N-1805</t>
  </si>
  <si>
    <t>T2N-1210</t>
  </si>
  <si>
    <t>T2N-1156</t>
  </si>
  <si>
    <t xml:space="preserve">Fuel Producer: Element Markets Renewable Energy, LLC (5877); Facility Name: Ameresco San Antonio Biogas (71204); Tier 2 Method 2B Pathway: Pipeline quality biomethane produced from the mesophillic anaerobic digestion of wastewater sludge at a POTW using grid-based electricity, and delivered to CNG dispensing stations in California via pipeline </t>
  </si>
  <si>
    <t>Waste Water</t>
  </si>
  <si>
    <t>T1N-1814</t>
  </si>
  <si>
    <r>
      <t xml:space="preserve">Fuel Producer: WM Renewable Energy, LLC (W978) ; Facility Name: Milam High Btu Gas Plant (71208); Waste Management's Milam landfill, St. Louis, Illinois gas to pipeline-quality biomethane; delivered via pipeline to WM fueling stations in California </t>
    </r>
    <r>
      <rPr>
        <sz val="12"/>
        <color rgb="FFFF0000"/>
        <rFont val="Arial"/>
        <family val="2"/>
      </rPr>
      <t>(Provisional)</t>
    </r>
  </si>
  <si>
    <t>T1N-1815</t>
  </si>
  <si>
    <r>
      <t xml:space="preserve">Fuel Producer: WM Renewable Energy, LLC (W978) ; Facility Name: Milam High Btu Gas Plant (71208); Waste Management's  Milam landfill, St. Louis, Illinois gas pipeline-quality biomethane; delivered via pipeline to liquifaction plant in Topock AZ, and transported by truck to WM fueling stations in California </t>
    </r>
    <r>
      <rPr>
        <sz val="12"/>
        <color rgb="FFFF0000"/>
        <rFont val="Arial"/>
        <family val="2"/>
      </rPr>
      <t>(Provisional)</t>
    </r>
  </si>
  <si>
    <t>T1N-1816</t>
  </si>
  <si>
    <r>
      <t xml:space="preserve">Fuel Producer: WM Renewable Energy, LLC (W978) ; Facility Name: Milam High Btu Gas Plant (71208); Waste Management's Milam landfill, St. Louis, Illinois gas to pipeline-quality biomethane; delivered via pipeline; liquefied to LNG in AZ; Re-gasified and compressed in California. </t>
    </r>
    <r>
      <rPr>
        <sz val="12"/>
        <color rgb="FFFF0000"/>
        <rFont val="Arial"/>
        <family val="2"/>
      </rPr>
      <t>(Provisional)</t>
    </r>
  </si>
  <si>
    <t>T1N-1828</t>
  </si>
  <si>
    <t>T1N-1859</t>
  </si>
  <si>
    <r>
      <t xml:space="preserve">Fuel Producer: Kansas Ethanol, LLC ; Facility Name: Kansas Ethanol, LLC (70279); Midwest Corn, Ethanol, Dry Mill, NG, and grid electricity as process fuels. DDGS, WDGS, and corn oil as co-products </t>
    </r>
    <r>
      <rPr>
        <sz val="12"/>
        <color rgb="FFFF0000"/>
        <rFont val="Arial"/>
        <family val="2"/>
      </rPr>
      <t>(Provisional)</t>
    </r>
  </si>
  <si>
    <t>T2N-1235</t>
  </si>
  <si>
    <r>
      <t xml:space="preserve">Fuel Producer: Pacific Ethanol West LLC (3697); Facility Name: Pacific Ethanol Stockton LLC (70319; Tier 2 Method 2B Pathway: Cellulosic ethanol produced from Corn Kernel Fiber using Edeniq process along with starch ethanol in Stockton, California; using natural gas and electricity; Midwest Corn, Dry Mill, Wet and Modified DGS </t>
    </r>
    <r>
      <rPr>
        <sz val="12"/>
        <color rgb="FFFF0000"/>
        <rFont val="Arial"/>
        <family val="2"/>
      </rPr>
      <t>(Provisional)</t>
    </r>
  </si>
  <si>
    <t>T2N-1252</t>
  </si>
  <si>
    <r>
      <t xml:space="preserve">Fuel Producer: Great Plains Ethanol (4727) ; Facility Name: Great Plains Ethanol, LLC (70012); 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t>
    </r>
    <r>
      <rPr>
        <sz val="12"/>
        <color rgb="FFFF0000"/>
        <rFont val="Arial"/>
        <family val="2"/>
      </rPr>
      <t>(Provisional)</t>
    </r>
  </si>
  <si>
    <t>T2N-1266</t>
  </si>
  <si>
    <r>
      <t>Fuel Producer: Poet Biorefining Emmetsburg (4792) ; Facility Name: Poet Biorefining Emmetsburg (70021); Tier 2 Method 2B Pathway: Cellulosic ethanol produced from Corn kernel fiber using BPX process along with starch ethanol in Emmetsburg, Iowa; Midwest Corn, Dry Mill, Wet and Dry  DGS using natural gas and electricity; Ethanol transported by rail to California (</t>
    </r>
    <r>
      <rPr>
        <sz val="12"/>
        <color rgb="FFFF0000"/>
        <rFont val="Arial"/>
        <family val="2"/>
      </rPr>
      <t>Provisional)</t>
    </r>
  </si>
  <si>
    <t>T2N-1153</t>
  </si>
  <si>
    <t>Fuel Producer: LSCP, LLLP (4728); Facility Name: LSCP, LLLP (70015); Tier 2 Method 2B Pathway: Cellulosic ethanol produced from Corn kernel fiber using Edeniq process along with starch ethanol in Marcus, Iowa; Midwest Corn, Dry Mill, Modified and Dry DGS, corn oil, and syrup using natural gas and electricity; Ethanol transported by rail to California</t>
  </si>
  <si>
    <t>T2N-1258</t>
  </si>
  <si>
    <t>T2N-1262</t>
  </si>
  <si>
    <t>T2N-1261</t>
  </si>
  <si>
    <t>Fuel Producer: POET Biorefining - Groton (4793) ; Facility Name: POET Biorefining - Groton (70013); 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t>
  </si>
  <si>
    <t xml:space="preserve">T2N-1260 </t>
  </si>
  <si>
    <t>T2N-1263</t>
  </si>
  <si>
    <r>
      <t xml:space="preserve">Fuel Producer: Mid America Agri Products/Wheatland, LLC (5095) ; Facility Name: Mid America Agri Products/Wheatland LLC (70153); Tier 2 Method 2B Pathway: Cellulosic ethanol produced from Corn Kernel Fiber using Edeniq process along with starch ethanol in Madrid, Nebraska; using natural gas and electricity; Midwest Corn, Dry Mill, Wet DGS and Corn Oil; Ethanol transported by rail to California </t>
    </r>
    <r>
      <rPr>
        <sz val="12"/>
        <color rgb="FFFF0000"/>
        <rFont val="Arial"/>
        <family val="2"/>
      </rPr>
      <t>(Provisional)</t>
    </r>
  </si>
  <si>
    <t>T1N-1870</t>
  </si>
  <si>
    <r>
      <t xml:space="preserve">Fuel Producer: Pinal Energy LLC (4744); Facility Name: Pinal Energy LLC (70136); Midwest Corn, Dry Mill, Wet and Dry DGS, Corn Oil, Syrup; Starch ethanol produced from corn using Edeniq process in Maricopa, Arizona; using natural gas and electricity; Ethanol transported by rail to California </t>
    </r>
    <r>
      <rPr>
        <sz val="12"/>
        <color rgb="FFFF0000"/>
        <rFont val="Arial"/>
        <family val="2"/>
      </rPr>
      <t>(Provisional)</t>
    </r>
  </si>
  <si>
    <t>T2N-1279</t>
  </si>
  <si>
    <r>
      <t xml:space="preserve">Fuel Producer: GFP Ethanol, LLC dba Calgren Renewable Fuels (7354); Facility Name: GFP Ethanol, LLC dba Calgren Renewable Fuels (70317); Tier 2 Method 2B Pathway: Corn starch ethanol produced in Pixley, California; using natural gas, dairy biomethane, and electricity; Midwest corn, dry mill, wet DGS </t>
    </r>
    <r>
      <rPr>
        <sz val="12"/>
        <color rgb="FFFF0000"/>
        <rFont val="Arial"/>
        <family val="2"/>
      </rPr>
      <t>(Provisional)</t>
    </r>
  </si>
  <si>
    <t>T2N-1290</t>
  </si>
  <si>
    <r>
      <t xml:space="preserve">Fuel Producer: AltAir Paramount, LLC (6281) ; Facility Name: AltAir Paramount, LLC (83180); Tier 2 Method 2B Application: Renewable Diesel produced from North American Tallow, in Paramount, California </t>
    </r>
    <r>
      <rPr>
        <sz val="12"/>
        <color rgb="FFFF0000"/>
        <rFont val="Arial"/>
        <family val="2"/>
      </rPr>
      <t>(Provisional)</t>
    </r>
  </si>
  <si>
    <t>T2N-1287</t>
  </si>
  <si>
    <r>
      <t xml:space="preserve">Fuel Producer: AltAir Paramount, LLC (6281) ; Facility Name: AltAir Paramount, LLC (83180); Tier 2 Method 2B Application: Renewable Naphtha produced from North American Tallow,  Naphtha produced in Paramount, California </t>
    </r>
    <r>
      <rPr>
        <sz val="12"/>
        <color rgb="FFFF0000"/>
        <rFont val="Arial"/>
        <family val="2"/>
      </rPr>
      <t>(Provisional)</t>
    </r>
  </si>
  <si>
    <t>Fuel Producer: Pinal Energy LLC (4744); Facility Name: Pinal Energy LLC (70136); Midwest Corn, Dry Mill, Wet and Dry DGS, Corn Oil, Syrup; Starch ethanol produced from corn using Edeniq process in Maricopa, Arizona; using natural gas and electricity; Ethanol transported by rail to California</t>
  </si>
  <si>
    <t>T1N-1869</t>
  </si>
  <si>
    <t>T1N-1868</t>
  </si>
  <si>
    <t xml:space="preserve">T1N-1874 </t>
  </si>
  <si>
    <t>Fuel Producer: POET Biorefining - Chancellor, LLC (4727) ; Facility Name: POET Biorefining - Chancellor, LLC (70012); Midwest Corn, Dry Mill, Wet, Modified, and Dry DGS using natural gas, biomass, biogas,and electricity; Starch ethanol produced from Corn using BPX process in Chancellor, South Dakota; Ethanol transported by rail to California</t>
  </si>
  <si>
    <t>T1N-1895</t>
  </si>
  <si>
    <t>Fuel Producer: E Energy Adams, LLC (4831) ; Facility Name: E energy Adams, LLC (70093); Midwest Corn, Dry Mill, Wet and Dry DGS, and corn oil using natural gas and electricity; Starch ethanol produced from Corn in Adams, Nebraska; Ethanol transported by rail to California</t>
  </si>
  <si>
    <t>Current Certified  FPC</t>
  </si>
  <si>
    <t>Current Certified CI</t>
  </si>
  <si>
    <t>B003201</t>
  </si>
  <si>
    <t>Fuel Producer: Air Liquide Hydrogen Energy US LLC (A491); Facility Name:  LAX Station (L0324); Gaseous Hydrogen from landfill gas from onsite SMR at the LAX station and dispensed in vehicles</t>
  </si>
  <si>
    <t>HYG025B00320100</t>
  </si>
  <si>
    <t>B003202</t>
  </si>
  <si>
    <t>Fuel Producer: Air Liquide Hydrogen Energy US LLC (A491); Facility Name: LAX Station (L0324);  Gaseous Hydrogen from NA fossil natural gas from onsite SMR at the LAX station and dispensed in vehicles</t>
  </si>
  <si>
    <t>HYG031B00320200</t>
  </si>
  <si>
    <t>B005001</t>
  </si>
  <si>
    <t>Fuel Producer: Iwatani Corporation of America (C1024); Facility Name: Linde-Praxair (F00088); Liquefied Hydrogen from fossil natural gas at Praxair-Linde Ontario, delivered to stations in Northern California by liquid hydrogen truck for use in fuel cell vehicles.</t>
  </si>
  <si>
    <t>HYL031B00500100</t>
  </si>
  <si>
    <t>Gaseous Hydrogen from landfill gas from onsite SMR at the LAX station and dispensed in vehicles</t>
  </si>
  <si>
    <t>LAX Station (L0324)</t>
  </si>
  <si>
    <t xml:space="preserve"> Gaseous Hydrogen from NA fossil natural gas from onsite SMR at the LAX station and dispensed in vehicles</t>
  </si>
  <si>
    <t>Iwatani Corporation of America (C1024)</t>
  </si>
  <si>
    <t>Linde-Praxair (F00088)</t>
  </si>
  <si>
    <t>Liquefied Hydrogen from fossil natural gas at Praxair-Linde Ontario, delivered to stations in Northern California by liquid hydrogen truck for use in fuel cell vehicles.</t>
  </si>
  <si>
    <t>Fuel Producer: Homeland Energy Solutions LLC (3220) ; Facility Name: Homeland Energy Solutions LLC (70188); Dry mill corn ethanol with co-production of DDGS, MDGS, and corn oil using natural gas and electricity power</t>
  </si>
  <si>
    <t>ETHC292R1</t>
  </si>
  <si>
    <t>ETHC302R1</t>
  </si>
  <si>
    <t>ETHC303R1</t>
  </si>
  <si>
    <t>79.21</t>
  </si>
  <si>
    <t>Dry mill corn ethanol with co-production of DDGS, MDGS, and corn oil using natural gas and electricity power</t>
  </si>
  <si>
    <t xml:space="preserve">Legacy CI is from a composite pathway containing both dry and wet DGS. </t>
  </si>
  <si>
    <t>L000301</t>
  </si>
  <si>
    <t>Fuel Producer: CleanFuture, Inc. (C1001); Facility Name: CleanFuture (F00024); Electricity that is generated from 100 percent zero-CI sources used as a transportation fuel in California</t>
  </si>
  <si>
    <t>L000701</t>
  </si>
  <si>
    <t>Fuel Producer: EVgo Services LLC (C1101); Facility Name: EVgo Services LLC (F00033); Electricity that is generated from 100 percent zero-CI sources used as a transportation fuel in California</t>
  </si>
  <si>
    <t>L001301</t>
  </si>
  <si>
    <t>Fuel Producer: SRECTrade, Inc (C1018) ; Facility Name: SRECTrade, Inc. Zero CI Electricity (F00043); Electricity that is generated from 100 percent zero-CI sources used as a transportation fuel in California</t>
  </si>
  <si>
    <t>L005901</t>
  </si>
  <si>
    <t>Fuel Producer: Alameda Municipal Power (C1021); Facility Name: Alamedia Municipal Power (F00056); Electricity that is generated from 100 percent zero-CI sources used as a transportation fuel in California</t>
  </si>
  <si>
    <t>L006501</t>
  </si>
  <si>
    <t>Fuel Producer: ChargePoint, Inc. (C1028); Facility Name: Chargepoint, Inc. (F00061); Electricity that is generated from 100 percent zero-CI sources used as a transportation fuel in California</t>
  </si>
  <si>
    <t>L007501</t>
  </si>
  <si>
    <t>L008101</t>
  </si>
  <si>
    <t>New Jersey</t>
  </si>
  <si>
    <t>L008201</t>
  </si>
  <si>
    <t>Fuel Producer: Port of Oakland (C1035); Facility Name: Port of Oakland (F00078); Electricity that is generated from 100 percent zero-CI sources used as a transportation fuel in California</t>
  </si>
  <si>
    <t>L008301</t>
  </si>
  <si>
    <t>Fuel Producer: Jaguar Land Rover North America, LLC (C1032); Facility Name: Jaguar Land Rover North America, LLC (F00083); Electricity that is generated from 100 percent zero-CI sources used as a transportation fuel in California</t>
  </si>
  <si>
    <t>L008701</t>
  </si>
  <si>
    <t>Fuel Producer: Sonoma Clean Power Authority (C1012); Facility Name: Golden Hills North Wind Energy Center (F00087); Electricity that is generated from 100 percent zero-CI sources used as a transportation fuel in California</t>
  </si>
  <si>
    <t>L009001</t>
  </si>
  <si>
    <t>Fuel Producer: Beyond Energy, LLC (C1041); Facility Name: Beyond Energy, LLC (F00090); Electricity that is generated from 100 percent zero-CI sources used as a transportation fuel in California</t>
  </si>
  <si>
    <t>L009301</t>
  </si>
  <si>
    <t>Fuel Producer: Bridge to Renewables, Benefit LLC (C1006); Facility Name: Bridge to Renewables Corporate Headquarters (F00099); Electricity that is generated from 100 percent zero-CI sources used as a transportation fuel in California</t>
  </si>
  <si>
    <t>Washington D.C.</t>
  </si>
  <si>
    <t>L009801</t>
  </si>
  <si>
    <t>L009901</t>
  </si>
  <si>
    <t>L010001</t>
  </si>
  <si>
    <t>Florida</t>
  </si>
  <si>
    <t>L010101</t>
  </si>
  <si>
    <t>Fuel Producer: Enel X North America, Inc. (C1051); Facility Name: Enel X North America - eMobility (F00124); Electricity that is generated from 100 percent zero-CI sources used as a transportation fuel in California</t>
  </si>
  <si>
    <t>Massachusetts</t>
  </si>
  <si>
    <t>L010201</t>
  </si>
  <si>
    <t>Fuel Producer: JC Sales (C1031); Facility Name: JC Sales (F00125); Electricity that is generated from 100 percent zero-CI sources used as a transportation fuel in California</t>
  </si>
  <si>
    <t>L010401</t>
  </si>
  <si>
    <t>Fuel Producer: Volta Industries, Inc. (C1025); Facility Name: Volta Industries, Inc. (F00115); Electricity that is generated from 100 percent zero-CI sources used as a transportation fuel in California</t>
  </si>
  <si>
    <t>Fuel Producer: East Bay Community Energy Authority (C1022); Facility Name: East Bay Community Energy (F0054); Electricity that is generated from 100 percent zero-CI sources used as a transportation fuel in California</t>
  </si>
  <si>
    <t>Fuel Producer: BMW of North America, LLC (C1033); Facility Name: BMW of North America, LLC Corporate Headquarters (F00076); Electricity that is generated from 100 percent zero-CI sources used as a transportation fuel in California</t>
  </si>
  <si>
    <t>Fuel Producer: San Deigo Metropolitan Transit Center (S304); Facility Name: San Deigo Metropolitian Transit System (F00106); Electricity that is generated from 100 percent zero-CI sources used as a transportation fuel in California</t>
  </si>
  <si>
    <t>Fuel Producer: SMUD (S338); Facility Name: Sacramento Municipal Utility District (F00116); Electricity that is generated from 100 percent zero-CI sources used as a transportation fuel in California</t>
  </si>
  <si>
    <t>Fuel Producer: Smart Charging Technologies (C1050); Facility Name: Smart Charging Technologies 0CI (F00122); Electricity that is generated from 100 percent zero-CI sources used as a transportation fuel in California</t>
  </si>
  <si>
    <t>CleanFuture (F00024)</t>
  </si>
  <si>
    <t>EVgo Services LLC (C1101)</t>
  </si>
  <si>
    <t>EVgo Services LLC (F00033)</t>
  </si>
  <si>
    <t>SRECTrade, Inc. Zero CI Electricity (F00043)</t>
  </si>
  <si>
    <t>Alameda Municipal Power (C1021)</t>
  </si>
  <si>
    <t>Alamedia Municipal Power (F00056)</t>
  </si>
  <si>
    <t>ChargePoint, Inc. (C1028)</t>
  </si>
  <si>
    <t>Chargepoint, Inc. (F00061)</t>
  </si>
  <si>
    <t>East Bay Community Energy Authority (C1022)</t>
  </si>
  <si>
    <t>East Bay Community Energy (F0054)</t>
  </si>
  <si>
    <t>BMW of North America, LLC (C1033)</t>
  </si>
  <si>
    <t>BMW of North America, LLC Corporate Headquarters (F00076)</t>
  </si>
  <si>
    <t>Port of Oakland (C1035)</t>
  </si>
  <si>
    <t>Port of Oakland (F00078)</t>
  </si>
  <si>
    <t>Jaguar Land Rover North America, LLC (C1032)</t>
  </si>
  <si>
    <t>Jaguar Land Rover North America, LLC (F00083)</t>
  </si>
  <si>
    <t>Sonoma Clean Power Authority (C1012)</t>
  </si>
  <si>
    <t>Golden Hills North Wind Energy Center (F00087)</t>
  </si>
  <si>
    <t>Beyond Energy, LLC (C1041)</t>
  </si>
  <si>
    <t>Beyond Energy, LLC (F00090)</t>
  </si>
  <si>
    <t>Bridge to Renewables, Benefit LLC (C1006)</t>
  </si>
  <si>
    <t>Bridge to Renewables Corporate Headquarters (F00099)</t>
  </si>
  <si>
    <t>San Deigo Metropolitan Transit Center (S304)</t>
  </si>
  <si>
    <t>San Deigo Metropolitian Transit System (F00106)</t>
  </si>
  <si>
    <t>Sacramento Municipal Utility District (F00116)</t>
  </si>
  <si>
    <t>Smart Charging Technologies (C1050)</t>
  </si>
  <si>
    <t>Smart Charging Technologies 0CI (F00122)</t>
  </si>
  <si>
    <t>Enel X North America, Inc. (C1051)</t>
  </si>
  <si>
    <t>Enel X North America - eMobility (F00124)</t>
  </si>
  <si>
    <t>JC Sales (C1031)</t>
  </si>
  <si>
    <t>JC Sales (F00125)</t>
  </si>
  <si>
    <t>Volta Industries, Inc. (C1025)</t>
  </si>
  <si>
    <t>Volta Industries, Inc. (F00115)</t>
  </si>
  <si>
    <t>B001801</t>
  </si>
  <si>
    <t>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(Provisional)</t>
  </si>
  <si>
    <t>B001901</t>
  </si>
  <si>
    <t>B003601</t>
  </si>
  <si>
    <t>Fuel Producer: HIGH MOUNTAIN FUELS LLC (4293); Facility Name: Facility Name: Praxair Ontario (F00084); Gaseous Hydrogen from Altamont landfill gas-derived biomethane liquefied and trucked from Livermore, CA to Ontario, CA; used as feedstock for hydrogen by SMR, distributed via tube trailer to stations in California  (Provisional)</t>
  </si>
  <si>
    <t>HYG025B00360100</t>
  </si>
  <si>
    <t>B003602</t>
  </si>
  <si>
    <t>Fuel Producer: HIGH MOUNTAIN FUELS LLC (4293); Facility Name: Praxair Ontario (F00084); Liquified Hydrogen from liquefied landfill gas at the landfill, transported to an SMR, gasified at a transfill, and dispensed in vehicles (Provisional)</t>
  </si>
  <si>
    <t>HYL025B00360200</t>
  </si>
  <si>
    <t>B004801</t>
  </si>
  <si>
    <t>Fuel Producer: Shell Energy North America (6154); Facility Name:  Sacramento Hydrogen Plant (F00102); Liquefied hydrogen from landfill gas at Air Products &amp; Chemicals Inc., Sacramento, CA transported as liquid to transfill station in Santa Clara, CA and transported as gaseous hydrogen to fueling stations in CA</t>
  </si>
  <si>
    <t>HYG025B00480100</t>
  </si>
  <si>
    <t>BP Products North America, Inc (4320)</t>
  </si>
  <si>
    <t>Cherry Point Refinery (83736)</t>
  </si>
  <si>
    <t>U.S. and Canadian sourced Rendered Animal Fat Oil transported by truck; Grid Electricity, Steam, and Hydrogen; Renewable Diesel produced from co-processing with petroleum feedstock in a hydrotreater in Blaine, Washington; transported by ocean tanker to CA (Provisional)</t>
  </si>
  <si>
    <t>Open Sky (F00007)</t>
  </si>
  <si>
    <t>Low-CI Electricity sourced from Dairy Manure Biogas using reciprocating engine in Open Sky Ranch, Riverdale, California; Electricity use as transportation fuel in California</t>
  </si>
  <si>
    <t>HIGH MOUNTAIN FUELS LLC (4293)</t>
  </si>
  <si>
    <t>Facility Name: Praxair Ontario (F00084)</t>
  </si>
  <si>
    <t>Gaseous Hydrogen from Altamont landfill gas-derived biomethane liquefied and trucked from Livermore, CA to Ontario, CA; used as feedstock for hydrogen by SMR, distributed via tube trailer to stations in California  (Provisional)</t>
  </si>
  <si>
    <t>Praxair Ontario (F00084)</t>
  </si>
  <si>
    <t>Liquified Hydrogen from liquefied landfill gas at the landfill, transported to an SMR, gasified at a transfill, and dispensed in vehicles (Provisional)</t>
  </si>
  <si>
    <t>Liquefied hydrogen from landfill gas at Air Products &amp; Chemicals Inc., Sacramento, CA transported as liquid to transfill station in Santa Clara, CA and transported as gaseous hydrogen to fueling stations in CA</t>
  </si>
  <si>
    <t>B000901</t>
  </si>
  <si>
    <t>Fuel Producer: Element Markets Renewable Energy, LLC (5877) ; Facility Name: Locust Ridge Farm (71298); Renewable Natural Gas (RNG) sourced from Swine Manure of Locust Farms, Harris, Missouri; transported by truck to pipeline injection point; delivered via pipeline to Los Angeles, California (Provisional)</t>
  </si>
  <si>
    <t>CNG044B00090100</t>
  </si>
  <si>
    <t>B000902</t>
  </si>
  <si>
    <t>Fuel Producer: Fuel Producer: Element Markets Renewable Energy, LLC (5877) ; Facility Name: Locust Ridge Farm (71298); Renewable Natural Gas (RNG) sourced from Swine Manure of Locust Ridge Farms, Harris, Missouri; transported by truck to pipeline injection point; delivered via pipeline to liquefaction facility in Topock, AZ delivered by truck to and re-gasified in CA  (Provisional)</t>
  </si>
  <si>
    <t>LCN044B00090200</t>
  </si>
  <si>
    <t>B000903</t>
  </si>
  <si>
    <t>Fuel Producer: Element Markets Renewable Energy, LLC (5877) ; Facility Name: Locust Ridge Farm (71298); Liquefied Natural Gas (LNG) from Swine Manure of Locust Ridge Farm, Harris, Missouri; transported by truck to pipeline injection point; delivered via pipeline to liquefaction facility in Topock, Arizona; delivered by truck to California (Provisional)</t>
  </si>
  <si>
    <t>LNG044B00090300</t>
  </si>
  <si>
    <t>B001001</t>
  </si>
  <si>
    <t>Fuel Producer: Element Markets Renewable Energy, LLC (5877) ; Facility Name: Valley View Farm (70021S); Renewable Natural Gas (RNG) sourced from Swine Manure of Valley View Farms, Greencastle, Missouri; transported by truck to pipeline injection point; delivered via pipeline to Los Angeles, California  (Provisional)</t>
  </si>
  <si>
    <t>CNG044B00100100</t>
  </si>
  <si>
    <t>B001002</t>
  </si>
  <si>
    <t>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Arizona; delivered by truck to California (Provisional)</t>
  </si>
  <si>
    <t>LNG044B00100200</t>
  </si>
  <si>
    <t>B001003</t>
  </si>
  <si>
    <t>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AZ; delivered by truck to and re-gasified in CA (Provisional)</t>
  </si>
  <si>
    <t>LCN044B00100300</t>
  </si>
  <si>
    <t>L009501</t>
  </si>
  <si>
    <t>Fuel Producer: Iwatani Corporation of America (C1024); Facility Name: Linde-Praxair (F00088); Liquefied H2 produced in California from central SMR of North American fossil-based NG</t>
  </si>
  <si>
    <t>L009701</t>
  </si>
  <si>
    <t>Fuel Producer: FirstElement Fuel (E426); Facility Name: Air Products &amp; Chemicals SMR Sacramento (F00069); Liquefied H2 produced in California from central SMR of biomethane (renewable feedstock) from North American landfills</t>
  </si>
  <si>
    <t>Locust Ridge Farm (71298)</t>
  </si>
  <si>
    <t>Renewable Natural Gas (RNG) sourced from Swine Manure of Locust Farms, Harris, Missouri; transported by truck to pipeline injection point; delivered via pipeline to Los Angeles, California (Provisional)</t>
  </si>
  <si>
    <t>Renewable Natural Gas (RNG) sourced from Swine Manure of Locust Ridge Farms, Harris, Missouri; transported by truck to pipeline injection point; delivered via pipeline to liquefaction facility in Topock, AZ delivered by truck to and re-gasified in CA  (Provisional)</t>
  </si>
  <si>
    <t>Liquefied Natural Gas (LNG) from Swine Manure of Locust Ridge Farm, Harris, Missouri; transported by truck to pipeline injection point; delivered via pipeline to liquefaction facility in Topock, Arizona; delivered by truck to California (Provisional)</t>
  </si>
  <si>
    <t>Valley View Farm (70021S)</t>
  </si>
  <si>
    <t>Renewable Natural Gas (RNG) sourced from Swine Manure of Valley View Farms, Greencastle, Missouri; transported by truck to pipeline injection point; delivered via pipeline to Los Angeles, California  (Provisional)</t>
  </si>
  <si>
    <t>Renewable Natural Gas (RNG) sourced from Swine Manure of Valley View Farms, Greencastle, Missouri; transported by truck to pipeline injection point; delivered via pipeline to liquefaction facility in Topock, Arizona; delivered by truck to California (Provisional)</t>
  </si>
  <si>
    <t>Renewable Natural Gas (RNG) sourced from Swine Manure of Valley View Farms, Greencastle, Missouri; transported by truck to pipeline injection point; delivered via pipeline to liquefaction facility in Topock, AZ; delivered by truck to and re-gasified in CA (Provisional)</t>
  </si>
  <si>
    <t>L005801</t>
  </si>
  <si>
    <t xml:space="preserve">Fuel Producer: Air Liquide Hydrogen Energy US LLC (A491); Facility Name: Air Products Central SMR (F00051); Compressed H2 produced in California from central SMR of biomethane (renewable feedstock) from North American landfills </t>
  </si>
  <si>
    <t>L005701</t>
  </si>
  <si>
    <t>Fuel Producer: Air Liquide Hydrogen Energy US LLC (A491); Facility Name: Air Products Central SMR (F00051); Compressed H2 produced in California from central SMR of North American fossil-based NG</t>
  </si>
  <si>
    <t>L007601</t>
  </si>
  <si>
    <t xml:space="preserve">Fuel Producer: Shell Energy North America (6154); Facility Name: Carson Hydrogen Plant (F00059); Compressed H2 produced in California from central SMR of biomethane (renewable feedstock) from North American landfills </t>
  </si>
  <si>
    <t>L007701</t>
  </si>
  <si>
    <t xml:space="preserve">Fuel Producer: FirstElement Fuel (E426); Facility Name: Air Products and Chemicals SMR Wilmington. CA (F00068); Compressed H2 produced in California from central SMR of biomethane (renewable feedstock) from North American landfills </t>
  </si>
  <si>
    <t>Air Products Central SMR (F00051)</t>
  </si>
  <si>
    <t xml:space="preserve">Compressed H2 produced in California from central SMR of biomethane (renewable feedstock) from North American landfills </t>
  </si>
  <si>
    <t>Carson Hydrogen Plant (F00059)</t>
  </si>
  <si>
    <t>Air Products and Chemicals SMR Wilmington. CA (F00068)</t>
  </si>
  <si>
    <t>L008901</t>
  </si>
  <si>
    <t>Fuel Producer: San Francisco Public Utilities Commission (C1003); Facility Name: R.C. Kirkwood Power House Units #1, #2, #3 (F00089); Electricity that is generated from 100 percent zeroCI sources used as a transportation fuel in California</t>
  </si>
  <si>
    <t>L009401</t>
  </si>
  <si>
    <t>Fuel Producer: Oxnard Harbor District (C1030); Facility Name: Oxnard Harbor District (F00105); Electricity that is generated from 100 percent zero-CI sources used as a transportation fuel in California</t>
  </si>
  <si>
    <t>L010301</t>
  </si>
  <si>
    <t>Fuel Producer: Grant Farm dba Momentum Zero CI Electricity (C1054); Facility Name: Grant Farm dba Momentum (Zero-CI Lookup Table Pathway) (F00133); Electricity that is generated from 100 percent zeroCI sources used as a transportation fuel in California</t>
  </si>
  <si>
    <t>San Francisco Public Utilities Commission (C1003)</t>
  </si>
  <si>
    <t>R.C. Kirkwood Power House Units #1, #2, #3 (F00089)</t>
  </si>
  <si>
    <t>Electricity that is generated from 100 percent zeroCI sources used as a transportation fuel in California</t>
  </si>
  <si>
    <t>Oxnard Harbor District (C1030)</t>
  </si>
  <si>
    <t>Oxnard Harbor District (F00105)</t>
  </si>
  <si>
    <t>Grant Farm dba Momentum Zero CI Electricity (C1054)</t>
  </si>
  <si>
    <t>Grant Farm dba Momentum (Zero-CI Lookup Table Pathway) (F00133)</t>
  </si>
  <si>
    <t>ELC000L00072020</t>
  </si>
  <si>
    <t>CNG026B00600100</t>
  </si>
  <si>
    <t>Fuel Producer: 3Degrees Group, Inc. (C1055); Facility Name: 3Degrees Group, Inc. (F00137); Electricity that is generated from 100 percent zeroCI sources used as a transportation fuel in California</t>
  </si>
  <si>
    <t>3Degrees Group, Inc. (C1055)</t>
  </si>
  <si>
    <t>3Degrees Group, Inc. (F00137)</t>
  </si>
  <si>
    <t>Fuel Producer: Clean Energy (5481); Facility Name: Complexe Enviro Progressive ltee (71198); Quebec LFG to LNG then to L-CNG</t>
  </si>
  <si>
    <t>44.05</t>
  </si>
  <si>
    <t>CNGLF211LR1</t>
  </si>
  <si>
    <t>Fuel Producer: Clean Energy (5481); Facility Name: Complexe Enviro Progressive ltee (71198); Quebec LFG to CNG for California CNG stations</t>
  </si>
  <si>
    <t>31.96</t>
  </si>
  <si>
    <t>CNGLF212LR</t>
  </si>
  <si>
    <t>Fuel Producer: Clean Energy (5481); Facility Name: Complexe Enviro Progressive ltee (71198); Quebec LFG to LNG facility in Boron for use in California</t>
  </si>
  <si>
    <t>41.44</t>
  </si>
  <si>
    <t>LNGLF207LR1</t>
  </si>
  <si>
    <t>Fuel Producer: Cruise LLC (C1064); Facility Name: Cruise Corporate Headquarters  (F00144); Electricity that is generated from 100 percent zeroCI sources used as a transportation fuel in California</t>
  </si>
  <si>
    <t>Quebec LFG to LNG then to L-CNG</t>
  </si>
  <si>
    <t>Quebec LFG to CNG for California CNG stations</t>
  </si>
  <si>
    <t>Quebec LFG to LNG facility in Boron for use in California</t>
  </si>
  <si>
    <t>Cruise LLC (C1064)</t>
  </si>
  <si>
    <t>Fuel Producer: Biodico Westside (6231); Facility Name: Biodico Plant (83027); California Used Cooking Oil, Biodiesel produced in Five Points, California.</t>
  </si>
  <si>
    <t>14.97</t>
  </si>
  <si>
    <t>BDU229R</t>
  </si>
  <si>
    <t>ETHC293R</t>
  </si>
  <si>
    <t>Fuel Producer: Fuel Producer: San Diego Metropolitan Transit Center (S304) ; Facility Name: Facility Name: EBI Energie In (71254); EBI landfill gas in Saint-Thomas, Quebec to pipeline-quality biomethane; delivered via pipeline to CNG Stations in California</t>
  </si>
  <si>
    <t>CNGLF277R</t>
  </si>
  <si>
    <t xml:space="preserve">Fuel Producer: Kansas Ethanol, LLC ; Facility Name: Kansas Ethanol, LLC (70279); Midwest Corn, Ethanol, Dry Mill, NG, and grid electricity as process fuels. DDGS, WDGS, and corn oil as co-products </t>
  </si>
  <si>
    <t>ETHC299R</t>
  </si>
  <si>
    <t>Fuel Producer: AltAir Paramount, LLC (6281) ; Facility Name: AltAir Paramount, LLC (83180); Tier 2 Method 2B Application: Renewable Naphtha produced from North American Tallow,  Naphtha produced in Paramount, California</t>
  </si>
  <si>
    <t>RNWN200R</t>
  </si>
  <si>
    <t>Fuel Producer: AltAir Paramount, LLC (6281) ; Facility Name: AltAir Paramount, LLC (83180); Tier 2 Method 2B Application: Renewable Diesel produced from North American Tallow, in Paramount, California</t>
  </si>
  <si>
    <t>RDT209R</t>
  </si>
  <si>
    <t>California Used Cooking Oil, Biodiesel produced in Five Points, California.</t>
  </si>
  <si>
    <t>Dry mill corn ethanol with co-production of MDGS and corn oil using natural gas and electricity power.</t>
  </si>
  <si>
    <t>EBI landfill gas in Saint-Thomas, Quebec to pipeline-quality biomethane; delivered via pipeline to CNG Stations in California</t>
  </si>
  <si>
    <t xml:space="preserve">Midwest Corn, Ethanol, Dry Mill, NG, and grid electricity as process fuels. DDGS, WDGS, and corn oil as co-products </t>
  </si>
  <si>
    <t>Tier 2 Method 2B Application: Renewable Naphtha produced from North American Tallow,  Naphtha produced in Paramount, California</t>
  </si>
  <si>
    <t>Tier 2 Method 2B Application: Renewable Diesel produced from North American Tallow, in Paramount, California</t>
  </si>
  <si>
    <t>ELC048L00072019</t>
  </si>
  <si>
    <t>Electricity that is generated from 100 percent zero-CI sources supplied via Green Tariff used as a transportation fuel in California</t>
  </si>
  <si>
    <t>ELC049L00072019</t>
  </si>
  <si>
    <t>Electricity that is generated from 100 percent directly supplied zero-CI sources used as a transportation fuel in California</t>
  </si>
  <si>
    <t>L010601</t>
  </si>
  <si>
    <t>Fuel Producer: Energy Mission Control (C1058); Facility Name: Energy Mission Control (F00142); Electricity that is generated from 100 percent zeroCI sources used as a transportation fuel in California</t>
  </si>
  <si>
    <t>Energy Mission Control (C1058)</t>
  </si>
  <si>
    <t>Energy Mission Control (F00142)</t>
  </si>
  <si>
    <t>A021201</t>
  </si>
  <si>
    <t>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(Provisional)</t>
  </si>
  <si>
    <t>ETH009A02120100</t>
  </si>
  <si>
    <t>POET BIOREFINING - MACON (NORTHEAST MISSOURI GRAIN, LLC) (4788)</t>
  </si>
  <si>
    <t>POET BIOREFINING - MACON (NORTHEAST MISSOURI GRAIN, LLC) (70017)</t>
  </si>
  <si>
    <t>Midwest Corn, Dry Mill; Dry DGS, Corn oil and Syrup; Natural Gas, Grid Electricity; Starch Ethanol produced in Macon, MO;  Ethanol transported by rail to California (Provisional)</t>
  </si>
  <si>
    <t>A021202</t>
  </si>
  <si>
    <t>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(Provisional)</t>
  </si>
  <si>
    <t>ETH009A02120200</t>
  </si>
  <si>
    <t>Midwest Corn, Dry Mill; Wet DGS, Corn oil and Syrup; Natural Gas, Grid Electricity; Starch Ethanol produced in Macon, MO ;  Ethanol transported by rail to California (Provisional)</t>
  </si>
  <si>
    <t>A021203</t>
  </si>
  <si>
    <t>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 (Provisional)</t>
  </si>
  <si>
    <t>ETH012A02120300</t>
  </si>
  <si>
    <t>Midwest Corn, Dry Mill;  Fiber ethanol produced using BPX Fiber Conversion Process; Natural Gas, Grid Electricity; Fiber Ethanol produced in Macon, MO;  Ethanol transported by rail to California (Provisional)</t>
  </si>
  <si>
    <t>L010501</t>
  </si>
  <si>
    <t>L010801</t>
  </si>
  <si>
    <t>Fuel Producer: Crimson Renewable Energy LP (4814) Facility Name: Crimson Renewable Energy Bakersfield Biodiesel Plant (80174): Average North American Sourced Used Cooking Oil (energy required to render) to Biodiesel Produced in California</t>
  </si>
  <si>
    <t>BDU203R</t>
  </si>
  <si>
    <t xml:space="preserve">Average North American Sourced Used Cooking Oil (energy required to render)to Biodiesel Produced in California </t>
  </si>
  <si>
    <t xml:space="preserve">Fuel Producer: Crimson Renewable Energy LP (4814) Facility Name: Crimson Renewable Energy Bakersfield Biodiesel Plant (80174): Average U.S. Sourced Tallow to Biodiesel Produced in California </t>
  </si>
  <si>
    <t>BDT203R</t>
  </si>
  <si>
    <t xml:space="preserve">Average US Sourced Tallow to Biodiesel Produced in California </t>
  </si>
  <si>
    <t>Fuel Producer: Crimson Renewable Energy LP (4814) Facility Name: Crimson Renewable Energy Bakersfield Biodiesel Plant (80174): Average California Sourced Tallow to Biodiesel Produced in California</t>
  </si>
  <si>
    <t>BDT204R</t>
  </si>
  <si>
    <t>Average California Sourced Tallow to Biodiesel Produced in California</t>
  </si>
  <si>
    <t xml:space="preserve">Fuel Producer: Crimson Renewable Energy LP (4814) Facility Name: Crimson Renewable Energy Bakersfield Biodiesel Plant (80174): Average North American Sourced Used Cooking Oil (energy not required to render) to Biodiesel Produced in California </t>
  </si>
  <si>
    <t>BDU204R</t>
  </si>
  <si>
    <t xml:space="preserve">Average North American Sourced Used Cooking Oil (energy not required to render) to Biodiesel Produced in California </t>
  </si>
  <si>
    <t>Fuel Producer: Crimson Renewable Enegy LP (4814) ; Facility Name: Crimson Renewable Enegy Bakersfield Biodiesel Plant (80174); Average California sourced Used Cooking Oil UCO) to Biodiesel produced in California </t>
  </si>
  <si>
    <t>BDU233R</t>
  </si>
  <si>
    <t>Average California sourced Used Cooking Oil (UCO) to Biodiesel produced in California</t>
  </si>
  <si>
    <t>A019702</t>
  </si>
  <si>
    <t>Fuel Producer: IOWA RENEWABLE ENERGY LLC (4698) ; Facility Name: IOWA RENEWABLE ENERGY LLC (82854); Midwest Sourced Soybean Oil transported by truck to Biodiesel plant in Washington, IA; Natural Gas and Grid Electricity; Biodiesel produced in Washington and transported by rail to California</t>
  </si>
  <si>
    <t>BIO005A01970200</t>
  </si>
  <si>
    <t>IOWA RENEWABLE ENERGY LLC (82854)</t>
  </si>
  <si>
    <t>Midwest Sourced Soybean Oil transported by truck to Biodiesel plant in Washington, IA; Natural Gas and Grid Electricity; Biodiesel produced in Washington and transported by rail to California</t>
  </si>
  <si>
    <t>A019703</t>
  </si>
  <si>
    <t>Fuel Producer: IOWA RENEWABLE ENERGY LLC (4698) ; Facility Name:  IOWA RENEWABLE ENERGY LLC (82854); Midwest Sourced Rendered Animal Fat Oil transported by truck to Biodiesel plant in Washington, IA; Natural Gas and Grid Electricity; Biodiesel produced in Washington and transported by rail to California</t>
  </si>
  <si>
    <t>BIO002A01970300</t>
  </si>
  <si>
    <t>Midwest Sourced Rendered Animal Fat Oil transported by truck to Biodiesel plant in Washington, IA; Natural Gas and Grid Electricity; Biodiesel produced in Washington and transported by rail to California</t>
  </si>
  <si>
    <t>A019704</t>
  </si>
  <si>
    <t>Fuel Producer: IOWA RENEWABLE ENERGY LLC (4698) ; Facility Name: IOWA RENEWABLE ENERGY LLC (82854); Midwest Sourced Used Cooking Oil transported by truck to Biodiesel plant in Washington, IA; Natural Gas and Grid Electricity; Biodiesel produced in Washington and transported by rail to California</t>
  </si>
  <si>
    <t>BIO001A01970400</t>
  </si>
  <si>
    <t>Midwest Sourced Used Cooking Oil transported by truck to Biodiesel plant in Washington, IA; Natural Gas and Grid Electricity; Biodiesel produced in Washington and transported by rail to California</t>
  </si>
  <si>
    <t>A020701</t>
  </si>
  <si>
    <t>Fuel Producer: MEM RNG, LLC (2141); Facility Name: Blue Ridge Landfill, LLC (F00132); Biomethane from Blue Ridge Landfill in Fresno, Texas; Pipelined to California for compression to CNG; Delivered and dispensed as CNG in California for the use in transportation fuel (Provisional)</t>
  </si>
  <si>
    <t>CNG025A02070100</t>
  </si>
  <si>
    <t>MEM RNG, LLC (2141)</t>
  </si>
  <si>
    <t>Blue Ridge Landfill, LLC (F00132)</t>
  </si>
  <si>
    <t xml:space="preserve">Biomethane from Blue Ridge Landfill in Fresno, Texas; Pipelined to California for compression to CNG; Delivered and dispensed as CNG in California for the use in transportation fuel (Provisional) </t>
  </si>
  <si>
    <t>A022801</t>
  </si>
  <si>
    <t xml:space="preserve">Fuel Producer: Applied Natural Gas Fuels, Inc. (6174); Facility Name: Apex LFG Energy (F00034); Biomethane from Landfill at Amsterdam, OH; Upgrading at Apex LFG Energy; Pipelined to ANGF in Topock, AZ for liquefaction to LNG; Delivered by truck and dispensed at LNG Stations in California (Provisional) </t>
  </si>
  <si>
    <t>LNG025A02280100</t>
  </si>
  <si>
    <t>Applied Natural Gas Fuels, Inc. (6174)</t>
  </si>
  <si>
    <t>Apex LFG Energy (F00034)</t>
  </si>
  <si>
    <t>Biomethane from Landfill at Amsterdam, OH; Upgrading at Apex LFG Energy; Pipelined to ANGF in Topock, AZ for liquefaction to LNG; Delivered by truck and dispensed at LNG Stations in California (Provisional)</t>
  </si>
  <si>
    <t>A022802</t>
  </si>
  <si>
    <t xml:space="preserve">Fuel Producer: Applied Natural Gas Fuels, Inc. (6174); Facility Name: Apex LFG Energy (F00034); Biomethane from Landfill at Amsterdam, OH; Upgrading at Apex LFG Energy; Pipelined to ANGF in Topock, AZ for liquefaction to LNG;  Delivered by truck to California; Regasified and compressed to LCNG and dispensed at CNG Stations in CA (Provisional) </t>
  </si>
  <si>
    <t>LCN025A02280200</t>
  </si>
  <si>
    <t xml:space="preserve">Biomethane from Landfill at Amsterdam, OH; Upgrading at Apex LFG Energy; Pipelined to ANGF in Topock, AZ for liquefaction to LNG;  Delivered by truck to California; Regasified and compressed to LCNG and dispensed at CNG Stations in CA (Provisional) </t>
  </si>
  <si>
    <t>A022701</t>
  </si>
  <si>
    <t xml:space="preserve">Fuel Producer: Applied Natural Gas Fuels, Inc. (6174); Facility Name: Timberline Energy, LLC (F00028); Biomethane from Landfill at Oklahoma City, OK; upgrading at Oklahoma, OK; Pipelined to ANGF in Topock, AZ for liquefaction to LNG; Delivered by truck and dispensed at LNG Stations in California (Provisional) </t>
  </si>
  <si>
    <t>LNG025A02270100</t>
  </si>
  <si>
    <t>Timberline Energy, LLC (F00028)</t>
  </si>
  <si>
    <t xml:space="preserve">Biomethane from Landfill at Oklahoma City, OK; upgrading at Oklahoma, OK; Pipelined to ANGF in Topock, AZ for liquefaction to LNG; Delivered by truck and dispensed at LNG Stations in California (Provisional) </t>
  </si>
  <si>
    <t>A022702</t>
  </si>
  <si>
    <t xml:space="preserve">Fuel Producer: Applied Natural Gas Fuels, Inc. (6174) ; Facility Name: Timberline Energy, LLC (F00028); Biomethane from Landfill at Oklahoma City, OK; upgrading at Oklahoma, OK; Pipelined to ANGF in Topock, AZ for liquefaction to LNG; Delivered by truck to California; Regasified and compressed to LCNG and dispensed at CNG Stations in CA (Provisional) </t>
  </si>
  <si>
    <t>LCN025A02270200</t>
  </si>
  <si>
    <t xml:space="preserve">Biomethane from Landfill at Oklahoma City, OK; upgrading at Oklahoma, OK; Pipelined to ANGF in Topock, AZ for liquefaction to LNG; Delivered by truck to California; Regasified and compressed to LCNG and dispensed at CNG Stations in California (Provisional) </t>
  </si>
  <si>
    <t>A019701</t>
  </si>
  <si>
    <t>Fuel Producer: IOWA RENEWABLE ENERGY LLC (4698); Facility Name: IOWA RENEWABLE ENERGY LLC (82854); Midwest Sourced Canola Oil transported by truck to Biodiesel plant in Washington, IA;  Natural Gas and Grid Electricity; Biodiesel produced in Washington and transported by rail to California</t>
  </si>
  <si>
    <t>BIO006A01970100</t>
  </si>
  <si>
    <t>Midwest Sourced Canola Oil transported by truck to Biodiesel plant in Washington, IA;  Natural Gas and Grid Electricity; Biodiesel produced in Washington and transported by rail to California</t>
  </si>
  <si>
    <t>A021801</t>
  </si>
  <si>
    <t>Fuel Producer: PUBLIC UTILITY DISTRICT NO. 1 OF KLICKITAT COUNTY (2080); Facility Name: H.W. HILL RENEWABLE NATURAL GAS PROJECT (70301); Biomethane from Landfill in Roosevelt, Washington; upgrading at Public Utility District No. 1 of Klickitat County, pipelined to California for compression to CNG (Provisional)</t>
  </si>
  <si>
    <t>CNG025A02180100</t>
  </si>
  <si>
    <t>PUBLIC UTILITY DISTRICT NO. 1 OF KLICKITAT COUNTY (2080)</t>
  </si>
  <si>
    <t>H.W. HILL RENEWABLE NATURAL GAS PROJECT (70301)</t>
  </si>
  <si>
    <t>Biomethane from Landfill in Roosevelt, Washington; upgrading at Public Utility District No. 1 of Klickitat County, pipelined to California for compression to CNG (Provisional)</t>
  </si>
  <si>
    <t>A021802</t>
  </si>
  <si>
    <t>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(Provisional)</t>
  </si>
  <si>
    <t>LNG025A02180200</t>
  </si>
  <si>
    <t>Biomethane from Landfill in Roosevelt, Washington; upgrading at Public Utility District No. 1 of Klickitat County, pipelined to LNG Boron Plant, California for liquefaction to LNG; trucked to California LNG stations (Provisional)</t>
  </si>
  <si>
    <t>A021803</t>
  </si>
  <si>
    <t>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regassified, and compressed to L-CNG (Provisional)</t>
  </si>
  <si>
    <t>LCN025A02180300</t>
  </si>
  <si>
    <t>Biomethane from Landfill in Roosevelt, Washington; upgrading at Public Utility District No. 1 of Klickitat County, pipelined to LNG Boron Plant, California for liquefaction to LNG; trucked to California LNG stations; regassified, and compressed to L-CNG (Provisional)</t>
  </si>
  <si>
    <t>A021901</t>
  </si>
  <si>
    <t>Fuel Producer: EBI ENERGIE INC. (6459); Facility Name: SAINT-THOMAS BIOMETHANE PLANT (71254); Biomethane from Landfill in Saint-Thomas, Quebec; upgrading at EBI Energie Inc, pipelined to California for compression to CNG (Provisional)</t>
  </si>
  <si>
    <t>CNG025A02190100</t>
  </si>
  <si>
    <t>EBI ENERGIE INC. (6459)</t>
  </si>
  <si>
    <t>SAINT-THOMAS BIOMETHANE PLANT (71254)</t>
  </si>
  <si>
    <t>Biomethane from Landfill in Saint-Thomas, Quebec; upgrading at EBI Energie Inc in Quebec, Canada; pipelined to California for compression to CNG (Provisional)</t>
  </si>
  <si>
    <t>A021902</t>
  </si>
  <si>
    <t>Fuel Producer: EBI ENERGIE INC. (6459); Facility Name: SAINT-THOMAS BIOMETHANE PLANT (71254); Biomethane from Landfill in Saint-Thomas, Quebec; upgraded at EBI Energy in Quebec, Canada and pipelined to Boron California for liquefaction to LNG; trucked to California LNG stationso California by pipeline, liquefied in California (Provisional)</t>
  </si>
  <si>
    <t>LNG025A02190200</t>
  </si>
  <si>
    <t>Biomethane from Landfill in Saint-Thomas, Quebec; upgraded at EBI Energy in Quebec, Canada and pipelined to Boron California for liquefaction to LNG; trucked to California LNG stations by pipeline, liquefied in California (Provisional)</t>
  </si>
  <si>
    <t>A021903</t>
  </si>
  <si>
    <t>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 (Provisional)</t>
  </si>
  <si>
    <t>LCN025A02190300</t>
  </si>
  <si>
    <t>Biomethane from Landfill in Saint-Thomas, Quebec; upgraded at EBI Energy in Quebec, Canada; pipelined to Boron California for liquefaction to LNG; trucked to California; regasified and compressed to L-CNG (Provisional)</t>
  </si>
  <si>
    <t>A021301</t>
  </si>
  <si>
    <t>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(Provisional)</t>
  </si>
  <si>
    <t>ETH009A02130100</t>
  </si>
  <si>
    <t>POET Biorefining - Chancellor, LLC (4727)</t>
  </si>
  <si>
    <t>Midwest Corn, Dry Mill; Dry DGS, Modified, and Wet DGS, Corn oil and Syrup; Natural Gas, Grid Electricity, Biomethane, and Biomass; Starch Ethanol produced in Chancellor, SD;  Ethanol transported by rail to California, Composite CI (Provisional)</t>
  </si>
  <si>
    <t>A021302</t>
  </si>
  <si>
    <t>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(Provisional)</t>
  </si>
  <si>
    <t>ETH012A02130200</t>
  </si>
  <si>
    <t>Midwest Corn, Dry Mill;  Fiber ethanol BPX Fiber Conversion Process; Natural Gas, Grid Electricity, Biomethane, Biomass; Fiber Ethanol produced in Chancellor, South Dakota; Ethanol transported by rail to California (Provisional)</t>
  </si>
  <si>
    <t>A019801</t>
  </si>
  <si>
    <t>Fuel Producer: KAAPA Ethanol Holdings LLC (4805); Facility Name: KAAPA Ethanol LLC (70079); Midwest Corn, Dry Mill; Wet DGS, Corn Oil; Natural Gas, Grid Electricity; Starch Ethanol produced in Minden, Nebraska and transported by rail to California, Composite CI  (Provisional)</t>
  </si>
  <si>
    <t>ETH009A01980100</t>
  </si>
  <si>
    <t>Midwest Corn, Dry Mill; Wet DGS, Corn Oil; Natural Gas, Grid Electricity; Starch Ethanol produced in Minden, Nebraska and transported by rail to California, Composite CI  (Provisional)</t>
  </si>
  <si>
    <t>A019802</t>
  </si>
  <si>
    <t>ETH012A01980200</t>
  </si>
  <si>
    <t>A020901</t>
  </si>
  <si>
    <t>Fuel Producer: Dakota Ethanol, LLC (4810); Facility Name: Dakota Ethanol, LLC (70083); Midwest Corn, Dry Mill; Dry DGS, Corn oil and Syrup; Natural Gas, Grid Electricity; Starch Ethanol produced in Wentworth, South Dakota; Ethanol transported by rail to California (Provisional)</t>
  </si>
  <si>
    <t>ETH009A02090100</t>
  </si>
  <si>
    <t>Midwest Corn, Dry Mill; Dry DGS, Corn oil and Syrup; Natural Gas, Grid Electricity; Starch Ethanol produced in Wentworth, South Dakota; Ethanol transported by rail to California (Provisional)</t>
  </si>
  <si>
    <t>A020902</t>
  </si>
  <si>
    <t>Fuel Producer: Dakota Ethanol, LLC (4810); Facility Name: Dakota Ethanol, LLC (70083); Midwest Corn, Dry Mill; Modified DGS, Corn oil and Syrup; Natural Gas, Grid Electricity; Starch Ethanol produced in Wentworth, South Dakota;  Ethanol transported by rail to California (Provisional)</t>
  </si>
  <si>
    <t xml:space="preserve">ETH009A01370200 </t>
  </si>
  <si>
    <t>ETH009A02090200</t>
  </si>
  <si>
    <t>Midwest Corn, Dry Mill; Modified DGS, Corn oil and Syrup; Natural Gas, Grid Electricity; Starch Ethanol produced in Wentworth, South Dakota;  Ethanol transported by rail to California (Provisional)</t>
  </si>
  <si>
    <t>A020903</t>
  </si>
  <si>
    <t>Fuel Producer: Dakota Ethanol, LLC (4810); Facility Name: Dakota Ethanol, LLC (70083); Midwest Corn, Dry Mill; Wet DGS, Corn oil and Syrup; Natural Gas, Grid Electricity; Starch Ethanol produced in Wentworth, South Dakota;  Ethanol transported by rail to California (Provisional)</t>
  </si>
  <si>
    <t xml:space="preserve">ETH009A01370300 </t>
  </si>
  <si>
    <t>ETH009A02090300</t>
  </si>
  <si>
    <t>Midwest Corn, Dry Mill; Wet DGS, Corn oil and Syrup; Natural Gas, Grid Electricity; Starch Ethanol produced in Wentworth, South Dakota; Ethanol transported by rail to California (Provisional)</t>
  </si>
  <si>
    <t>A020904</t>
  </si>
  <si>
    <t>Fuel Producer: Dakota Ethanol, LLC (4810); Facility Name: Dakota Ethanol, LLC (70083); Midwest Corn, Dry Mill;  Fiber ethanol; Natural Gas, Grid Electricity; Fiber Ethanol produced in Wentworth, South Dakota; Ethanol transported by rail to California (Provisional)</t>
  </si>
  <si>
    <t>ETH012A02090400</t>
  </si>
  <si>
    <t>Midwest Corn, Dry Mill;  Fiber ethanol; Natural Gas, Grid Electricity; Fiber Ethanol produced in Wentworth, South Dakota; Ethanol transported by rail to California (Provisional)</t>
  </si>
  <si>
    <t>A022401</t>
  </si>
  <si>
    <t>Fuel Producer: LSCP, LLLP (4728); Facility Name: LSCP, LLLP (70015); Midwest Corn, Dry Mill; Dry DGS, Corn oil and Syrup; Natural Gas, Grid Electricity; Starch Ethanol produced in Iowa; Ethanol transported by rail to California (Provisional)</t>
  </si>
  <si>
    <t>ETH009A02240100</t>
  </si>
  <si>
    <t>Midwest Corn, Dry Mill; Dry DGS, Corn oil and Syrup; Natural Gas, Grid Electricity; Starch Ethanol produced in Iowa; Ethanol transported by rail to California (Provisional)</t>
  </si>
  <si>
    <t>A022402</t>
  </si>
  <si>
    <t>Fuel Producer: LSCP, LLLP (4728); Facility Name: LSCP, LLLP (70015); Midwest Corn, Dry Mill; Modified DGS, Corn oil and Syrup; Natural Gas, Grid Electricity; Starch Ethanol produced in Iowa; Ethanol transported by rail to California  (Provisional)</t>
  </si>
  <si>
    <t>ETH009A02240200</t>
  </si>
  <si>
    <t>Midwest Corn, Dry Mill; Modified DGS, Corn oil and Syrup; Natural Gas, Grid Electricity; Starch Ethanol produced in Iowa; Ethanol transported by rail to California  (Provisional)</t>
  </si>
  <si>
    <t>A022403</t>
  </si>
  <si>
    <t>Fuel Producer: LSCP, LLLP (4728); Facility Name: LSCP, LLLP (70015); Midwest Corn, Dry Mill; Wet DGS, Corn oil and Syrup; Natural Gas, Grid Electricity; Starch Ethanol produced in Iowa; Ethanol transported by rail to California (Provisional)</t>
  </si>
  <si>
    <t>ETH009A02240300</t>
  </si>
  <si>
    <t>Midwest Corn, Dry Mill; Wet DGS, Corn oil and Syrup; Natural Gas, Grid Electricity; Starch Ethanol produced in Iowa; Ethanol transported by rail to California (Provisional)</t>
  </si>
  <si>
    <t>A022404</t>
  </si>
  <si>
    <t>Fuel Producer: LSCP, LLLP (4728); Facility Name: LSCP, LLLP (70015); Midwest Corn, Dry Mill; Fiber ethanol from Edniq Conversion Process; Natural Gas, Grid Electricity; Fiber Ethanol produced in Iowa; Ethanol transported by rail to California (Provisional)</t>
  </si>
  <si>
    <t>ETH012A02240400</t>
  </si>
  <si>
    <t>Midwest Corn, Dry Mill; Fiber ethanol from Edniq Conversion Process; Natural Gas, Grid Electricity; Fiber Ethanol produced in Iowa; Ethanol transported by rail to California (Provisional)</t>
  </si>
  <si>
    <t>A020001</t>
  </si>
  <si>
    <t>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(Provisional)</t>
  </si>
  <si>
    <t>43.97</t>
  </si>
  <si>
    <t>CNG025A02000100</t>
  </si>
  <si>
    <t>Waste Management American Landfill (70421)</t>
  </si>
  <si>
    <t>Biomethane from WM American Landfill in Waynesburg, Ohio; Upgrading at the co-located upgrading facility; Pipelined to California for compression to CNG; Delivered and dispensed as CNG in California for the use in transportation fuel. (Provisional)</t>
  </si>
  <si>
    <t>B010001</t>
  </si>
  <si>
    <t>Fuel Producer: AltAir Paramount, LLC (6281); Facility Name: AltAir Paramount, LLC (83180); Rendered Animal Fat Oil from Greely, Colorado transported by rail to AltAir Paramount plant in Paramount California for Alternative Jet Fuel production (Provisional)</t>
  </si>
  <si>
    <t>AJF002B01000100</t>
  </si>
  <si>
    <t>Rendered Animal Fat Oil from Greely, Colorado transported by rail to AltAir Paramount plant in Paramount California for Alternative Jet Fuel production (Provisional)</t>
  </si>
  <si>
    <t>B010002</t>
  </si>
  <si>
    <t>Fuel Producer: AltAir Paramount, LLC (6281); Facility Name: AltAir Paramount, LLC (83180); Rendered Animal Fat Oil from Greely, Colorado transported by rail to AltAir Paramount plant in Paramount, California for Renewable Diesel production (Provisional)</t>
  </si>
  <si>
    <t>RND002B01000200</t>
  </si>
  <si>
    <t>Rendered Animal Fat Oil from Greely, Colorado transported by rail to AltAir Paramount plant in Paramount, California for Renewable Diesel production (Provisional)</t>
  </si>
  <si>
    <t>B010003</t>
  </si>
  <si>
    <t>Fuel Producer: AltAir Paramount, LLC (6281); Facility Name: AltAir Paramount, LLC (83180); Rendered Animal Fat Oil from Greely, Colorado transported by rail to AltAir Paramount plant in Paramount, California for Renewable Naphtha production (Provisional)</t>
  </si>
  <si>
    <t>RNT002B01000300</t>
  </si>
  <si>
    <t>Rendered Animal Fat Oil from Greely, Colorado transported by train to AltAir Paramount plant in Paramount, California for Renewable Naphtha production (Provisional)</t>
  </si>
  <si>
    <t>B005901</t>
  </si>
  <si>
    <t>Fuel Producer: California Bioenergy LLC (B194) ; Facility Name: ABEC Bidart-Old River LLC (F00113); Low-CI electricity from dairy manure biogas using reciprocating engine at ABEC Bidart-Old River in Bakersfield, California for use as transportation fuel in California.</t>
  </si>
  <si>
    <t>ELC026B00590100</t>
  </si>
  <si>
    <t>ABEC Bidart-Old River LLC (F00113)</t>
  </si>
  <si>
    <t>Low-CI electricity from dairy manure biogas using reciprocating engine at ABEC Bidart-Old River in Bakersfield, California for use as transportation fuel in California.</t>
  </si>
  <si>
    <t>B008901</t>
  </si>
  <si>
    <t>Fuel Producer: Gallo Cattle Company, LP (C1029) ; Facility Name: Cottonwood Dairy (F00094); Low-CI electricity from dairy manure and cheese wastewater biogas, using reciprocating engine at Cottonwood Dairy in Atwater, California for use as transportation fuel in California. (Provisional)</t>
  </si>
  <si>
    <t>ELC026B00890100</t>
  </si>
  <si>
    <t>Cottonwood Dairy (F00094)</t>
  </si>
  <si>
    <t>Low-CI electricity from dairy manure and cheese wastewater biogas, using reciprocating engine at Cottonwood Dairy in Atwater, California for use as transportation fuel in California. (Provisional)</t>
  </si>
  <si>
    <t>B009801</t>
  </si>
  <si>
    <t>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(Provisional)</t>
  </si>
  <si>
    <t>CNG026B00980100</t>
  </si>
  <si>
    <t>Calgren Dairy Fuels, LLC (C1007)</t>
  </si>
  <si>
    <t>Calgren Dairy Fuels, LLC (F00029)</t>
  </si>
  <si>
    <t>Biomethane produced from Dairy Manure of Circle A digester, upgraded at Calgren Biofuels LLC in Pixley, California; RNG pipelined to Fresno and West Sacramento, California for use as transportation fuel in California (Provisional)</t>
  </si>
  <si>
    <t>B009802</t>
  </si>
  <si>
    <t>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(Provisional)</t>
  </si>
  <si>
    <t>CNG026B00980200</t>
  </si>
  <si>
    <t>Biomethane produced from Dairy Manure of Robert Vander Eyk &amp; Sons Dairy digester, upgraded at Calgren Biofuels LLC in Pixley, California; pipelined to Fresno and West Sacramento, California, compressed to CNG for use as transportation fuel in California (Provisional)</t>
  </si>
  <si>
    <t>B009803</t>
  </si>
  <si>
    <t>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(Provisional)</t>
  </si>
  <si>
    <t>CNG026B00980300</t>
  </si>
  <si>
    <t>Renewable Natural Gas (RNG) produced from Dairy Manure of Legacy Ranch digester, upgraded at Calgren Biofuels LLC in Pixley, California; RNG pipelined to Fresno and West Sacramento, California for use as transportation fuel in California  (Provisional)</t>
  </si>
  <si>
    <t>B009804</t>
  </si>
  <si>
    <t>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(Provisional)</t>
  </si>
  <si>
    <t>Biomethane produced from Dairy Manure of Cornerstone Dairy digester, upgraded at Calgren Biofuels LLC in Pixley, California; pipelined to Fresno and West Sacramento, California, compressed to CNG for use as transportation fuel in California (Provisional)</t>
  </si>
  <si>
    <t>B009805</t>
  </si>
  <si>
    <t>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(Provisional)</t>
  </si>
  <si>
    <t>CNG026B00980500</t>
  </si>
  <si>
    <t>Biomethane produced from Dairy Manure at J&amp;J Vanderpoel Dairy digester, upgraded at Calgren Biofuels LLC in Pixley, California; pipelined to Fresno and West Sacramento, California, compressed to CNG for use as transportation fuel in California (Provisional)</t>
  </si>
  <si>
    <t>B009806</t>
  </si>
  <si>
    <t>CNG026B00980600</t>
  </si>
  <si>
    <t>A021701</t>
  </si>
  <si>
    <t>Fuel Producer: Hankinson Renewable Energy, LLC (6169); Facility Name: Hankinson Renewable Energy, LLC (70288); Midwest Corn, Dry Mill; Dry DGS, Corn oil and Syrup;  Natural Gas, Grid Electricity; Starch Ethanol produced in Hankinson, North Dakota; Ethanol transported by rail to California. (Provisional)</t>
  </si>
  <si>
    <t>75.23</t>
  </si>
  <si>
    <t>ETH009A02170100</t>
  </si>
  <si>
    <t>Midwest Corn, Dry Mill; Dry DGS, Corn oil and Syrup;  Natural Gas, Grid Electricity; Starch Ethanol produced in Hankinson, North Dakota; Ethanol transported by rail to California. (Provisional)</t>
  </si>
  <si>
    <t>A021702</t>
  </si>
  <si>
    <t>Fuel Producer: Hankinson Renewable Energy, LLC (6169); Facility Name: Hankinson Renewable Energy, LLC (70288); MMidwest Corn, Dry Mill; Modified DGS, Corn oil and Syrup;  Natural Gas, Grid Electricity; Starch Ethanol produced in Hankinson, North Dakota;  Ethanol transported by rail to California. (Provisional)</t>
  </si>
  <si>
    <t>ETH009A02170200</t>
  </si>
  <si>
    <t>MMidwest Corn, Dry Mill; Modified DGS, Corn oil and Syrup;  Natural Gas, Grid Electricity; Starch Ethanol produced in Hankinson, North Dakota;  Ethanol transported by rail to California. (Provisional)</t>
  </si>
  <si>
    <t>A021703</t>
  </si>
  <si>
    <t>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(Provisional)</t>
  </si>
  <si>
    <t>Midwest Corn, Dry Mill;  Fiber ethanol Soliton Fiber Conversion Process;  Natural Gas, Grid Electricity; Fiber Ethanol produced in Hankinson, North Dakota;  Ethanol transported by rail to California. (Provisional)</t>
  </si>
  <si>
    <t>A023201</t>
  </si>
  <si>
    <t>Fuel Producer: U.S. Venture, Inc. (5504); Facility Name: Renovar Arlington, LTD RNG Project (70501); Biomethane from Landfill at Euless, TX 76040; Upgrading at US Gain; Pipelined to California for compression to CNG. (Provisional)</t>
  </si>
  <si>
    <t>CNG025A02320100</t>
  </si>
  <si>
    <t>Renovar Arlington, LTD RNG Project (70501)</t>
  </si>
  <si>
    <t>Biomethane from Landfill at Euless, TX 76040; Upgrading at US Gain; Pipelined to California for compression to CNG. (Provisional)</t>
  </si>
  <si>
    <t>A023301</t>
  </si>
  <si>
    <t>Fuel Producer: RENEWABLE POWER PRODUCERS, LLC (6504); Facility Name: RENEWABLE POWER PRODUCERS, LLC (71289); Biomethane from Landfill in Lawrence, KS; upgrading at Renewable Power Producers, LLC; pipelined to California for compression to CNG (Provisional)</t>
  </si>
  <si>
    <t>CNG025A02330100</t>
  </si>
  <si>
    <t>RENEWABLE POWER PRODUCERS, LLC (6504)</t>
  </si>
  <si>
    <t>RENEWABLE POWER PRODUCERS, LLC (71289)</t>
  </si>
  <si>
    <t>Biomethane from Landfill in Lawrence, KS; upgrading at Renewable Power Producers, LLC; pipelined to California for compression to CNG (Provisional)</t>
  </si>
  <si>
    <t>A023801</t>
  </si>
  <si>
    <t>Fuel Producer: Biox Canada Limited (3758) ; Facility Name: BIOX Canada Limited (80236); US Sourced Canola Oil transported by truck to Biodiesel plant in Hamilton, Ontario, Canada; Natural Gas and Grid Electricity; Biodiesel produced in Ontario, Canada and transported by rail to California</t>
  </si>
  <si>
    <t>57.39</t>
  </si>
  <si>
    <t>BIO006A02380100</t>
  </si>
  <si>
    <t>US Sourced Canola Oil transported by truck to Biodiesel plant in Hamilton, Ontario, Canada; Natural Gas and Grid Electricity; Biodiesel produced in Ontario, Canada and transported by rail to California</t>
  </si>
  <si>
    <t>A023802</t>
  </si>
  <si>
    <t>Fuel Producer: Biox Canada Limited (3758) ; Facility Name: BIOX Canada Limited (80236); US Sourced Soybean Oil transported by truck to Biodiesel plant in Hamilton, Ontario, Canada; Natural Gas and Grid Electricity; Biodiesel produced in Ontario, Canada and transported by rail to California</t>
  </si>
  <si>
    <t>56.03</t>
  </si>
  <si>
    <t>BIO005A02380200</t>
  </si>
  <si>
    <t>US Sourced Soybean Oil transported by truck to Biodiesel plant in Hamilton, Ontario, Canada; Natural Gas and Grid Electricity; Biodiesel produced in Ontario, Canada and transported by rail to California</t>
  </si>
  <si>
    <t>A023803</t>
  </si>
  <si>
    <t xml:space="preserve">Fuel Producer: Biox Canada Limited (3758) ; Facility Name: BIOX Canada Limited (80236); US Sourced Corn Oil transported by truck to Biodiesel plant in Hamilton, Ontario, Canada; Natural Gas and Grid Electricity; Biodiesel produced in Ontario, Canada and transported by rail to California    </t>
  </si>
  <si>
    <t>32.8</t>
  </si>
  <si>
    <t>BIO003A02380300</t>
  </si>
  <si>
    <t xml:space="preserve">US Sourced Corn Oil transported by truck to Biodiesel plant in Hamilton, Ontario, Canada; Natural Gas and Grid Electricity; Biodiesel produced in Ontario, Canada and transported by rail to California    </t>
  </si>
  <si>
    <t>A023804</t>
  </si>
  <si>
    <t xml:space="preserve">BDT200L </t>
  </si>
  <si>
    <t>34.97</t>
  </si>
  <si>
    <t>BIO002A02380400</t>
  </si>
  <si>
    <t>A023805</t>
  </si>
  <si>
    <t>BIO002A02380500</t>
  </si>
  <si>
    <t>36.98</t>
  </si>
  <si>
    <t>A023806</t>
  </si>
  <si>
    <t>BIO002A02380600</t>
  </si>
  <si>
    <t>A023807</t>
  </si>
  <si>
    <t>22.38</t>
  </si>
  <si>
    <t>BIO001A02380700</t>
  </si>
  <si>
    <t>US Sourced Used Cooking Oil transported by truck to Biodiesel plant in Hamilton, Ontario, Canada; Natural Gas and Grid Electricity; Biodiesel produced in Ontario, Canada and transported by rail to California.</t>
  </si>
  <si>
    <t>A023808</t>
  </si>
  <si>
    <t>BIO001A02380800</t>
  </si>
  <si>
    <t>22.81</t>
  </si>
  <si>
    <t>A024901</t>
  </si>
  <si>
    <t>Fuel Producer: Glacial Lakes Corn Processors (4764); Facility Name: Huron Energy, LLC (70722); Midwest Corn, Dry Mill; Dry DGS DGS, Corn Oil and Syrup;  Natural Gas, Grid Electricity; Starch Ethanol produced in Huron, SD; Ethanol transported by rail to California, Composite CI (Provisional)</t>
  </si>
  <si>
    <t>ETH009A02490100</t>
  </si>
  <si>
    <t>Huron Energy, LLC (70722)</t>
  </si>
  <si>
    <t>Midwest Corn, Dry Mill; Dry DGS DGS, Corn Oil and Syrup;  Natural Gas, Grid Electricity; Starch Ethanol produced in Huron, SD; Ethanol transported by rail to California, Composite CI (Provisional)</t>
  </si>
  <si>
    <t>A024902</t>
  </si>
  <si>
    <t>Fuel Producer: Glacial Lakes Corn Processors (4764); Facility Name: Huron Energy, LLC (70722); Midwest Corn, Dry Mill; Wet DGS, Corn Oil and Syrup;  Natural Gas, Grid Electricity; Starch Ethanol produced in Huron, SD; Ethanol transported by rail to California, Composite CI (Provisional)</t>
  </si>
  <si>
    <t>ETH009A02490200</t>
  </si>
  <si>
    <t>Midwest Corn, Dry Mill; Wet DGS, Corn Oil and Syrup;  Natural Gas, Grid Electricity; Starch Ethanol produced in Huron, SD; Ethanol transported by rail to California, Composite CI (Provisional)</t>
  </si>
  <si>
    <t>Biomethane from Landfill at Euless, TX 76040; Upgrading at US Gain; Pipelined to California for compression to CNG.</t>
  </si>
  <si>
    <t>CNG026B00980400</t>
  </si>
  <si>
    <t>Low-CI electricity from dairy manure and cheese wastewater biogas, using reciprocating engine at Cottonwood Dairy in Atwater, California for use as transportation fuel in California.</t>
  </si>
  <si>
    <t>Midwest Corn, Dry Mill; Modified DGS, Corn oil and Syrup;  Natural Gas, Grid Electricity; Starch Ethanol produced in Hankinson, North Dakota;  Ethanol transported by rail to California.</t>
  </si>
  <si>
    <t>Midwest Corn, Dry Mill; Dry DGS DGS, Corn Oil and Syrup;  Natural Gas, Grid Electricity; Starch Ethanol produced in Huron, SD; Ethanol transported by rail to California, Composite CI</t>
  </si>
  <si>
    <t>Midwest Corn, Dry Mill; Wet DGS, Corn Oil and Syrup;  Natural Gas, Grid Electricity; Starch Ethanol produced in Huron, SD; Ethanol transported by rail to California, Composite CI</t>
  </si>
  <si>
    <t>Midwest Corn, Dry Mill;  Fiber ethanol BPX Fiber Conversion Process; Natural Gas, Grid Electricity, Biomethane, Biomass; Fiber Ethanol produced in Chancellor, South Dakota; Ethanol transported by rail to California</t>
  </si>
  <si>
    <t>ETH012A02170300</t>
  </si>
  <si>
    <t>ETHM203LR</t>
  </si>
  <si>
    <t>ETHM204LR</t>
  </si>
  <si>
    <t>ETHS203LR</t>
  </si>
  <si>
    <t>ETHS204LR</t>
  </si>
  <si>
    <t>T1R-1184</t>
  </si>
  <si>
    <t>Fuel Producer: BP Biofuels (4427) ; Facility Name: Ituiutaba Bioenergia Ltda (71006); Brazilian sugarcane by-product molasses-based ethanol, with credit for electricity co-product export, and mechanized harvesting</t>
  </si>
  <si>
    <t>38.98</t>
  </si>
  <si>
    <t>T1R-1185</t>
  </si>
  <si>
    <t>Molasses (019)</t>
  </si>
  <si>
    <t>38.30</t>
  </si>
  <si>
    <t>T1R-1183</t>
  </si>
  <si>
    <t>Fuel Producer: BP Biofuels (4427) ; Facility Name: Central Itumbiara de Bioenergia e Alimentos Ltda (71007);  Brazilian sugarcane by-product molasses-based ethanol, with credit for electricity co-product export, and mechanized harvesting</t>
  </si>
  <si>
    <t>39.84</t>
  </si>
  <si>
    <t>T1R-1182</t>
  </si>
  <si>
    <t>Fuel Producer: BP Biofuels (4427) ; Facility Name: Central Itumbiara de Bioenergia e Alimentos Ltda (71007); Brazilian sugarcane juice-based ethanol with average production processes, with credit for electricity cogeneration and surplus export, and mechanization</t>
  </si>
  <si>
    <t>40.74</t>
  </si>
  <si>
    <t>A017101</t>
  </si>
  <si>
    <t xml:space="preserve">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t>
  </si>
  <si>
    <t>-254.94</t>
  </si>
  <si>
    <t>B005801</t>
  </si>
  <si>
    <t>Fuel Producer: Generate Indiana RNG Holdings, LLC (9889); Facility Name: Generate Jasper Upgrader, LLC (71002); Renewable Natural Gas (RNG) produced from Dairy Manure at T&amp;M Bos Dairy and upgraded to RNG at Generate Jasper Upgrader in Fair Oaks, Indiana; RNG pipelined to California for transportation use (Provisional)</t>
  </si>
  <si>
    <t>B005802</t>
  </si>
  <si>
    <t>Fuel Producer: Generate Indiana RNG Holdings, LLC (9889); Facility Name: Generate Jasper Upgrader, LLC (71002); Renewable Natural Gas (RNG) from Dairy Manure at T&amp;M Herrema Dairy and upgraded to RNG at Generate Jasper Upgrader in Fair Oaks, Indiana; RNG pipelined to California (Provisional)</t>
  </si>
  <si>
    <t>B005803</t>
  </si>
  <si>
    <t>Fuel Producer: Generate Indiana RNG Holdings, LLC (9889); Facility Name: Generate Jasper Upgrader, LLC (71002); Renewable Natural Gas (RNG) from Dairy Manure at T&amp;M Windy Ridge Dairy and upgraded to RNG at Generate Jasper Upgrader in Fair Oaks, Indiana; RNG pipelined to California for transportation use  (Provisional)</t>
  </si>
  <si>
    <t>B006001</t>
  </si>
  <si>
    <t>Fuel Producer: Generate Indiana RNG Holdings, LLC (9889); Facility Name: Generate Fair Oaks Upgrader, LLC (71001); Renewable Natural Gas (RNG) sourced from Dairy Manure of Fair Oak Farms and upgraded to RNG at Generate Fair Oaks Upgrader in Fair Oaks, Indiana; RNG pipelined to California (Provisional)</t>
  </si>
  <si>
    <t>L010901</t>
  </si>
  <si>
    <t>Fuel Producer: Marin Clean Energy (C1066); Facility Name: Marin Clean Energy (F00147); Electricity that is generated from 100 percent zero-CI sources supplied via Green Tariff used as a transportation fuel in California</t>
  </si>
  <si>
    <t>L011201</t>
  </si>
  <si>
    <t>Fuel Producer: City of Anaheim, Public Utilities Department (C1068); Facility Name: City of Anaheim, Public Utilities Department (F00157); Electricity that is generated from 100 percent zero-CI sources used as a transportation fuel in California</t>
  </si>
  <si>
    <t>L011501</t>
  </si>
  <si>
    <t>Fuel Producer: Powerflex (P343); Facility Name: PowerFlex Systems (F00162); Electricity that is generated from 100 percent zeroCI sources used as a transportation fuel in California</t>
  </si>
  <si>
    <t>L011601</t>
  </si>
  <si>
    <t>Fuel Producer: Marin Clean Energy (C1066); Facility Name: Marin Clean Energy (F00147); Electricity that is generated from 100 percent zero-CI sources used as a transportation fuel in California</t>
  </si>
  <si>
    <t>L011801</t>
  </si>
  <si>
    <t>Fuel Producer: Wonderful Renewable Energy, LLC (C1080); Facility Name: Wonderful Renewable Energy, LLC (F00170); Electricity that is generated from 100 percent zero-CI sources used as a transportation fuel in California</t>
  </si>
  <si>
    <t>L012001</t>
  </si>
  <si>
    <t>Fuel Producer: 3 Phases Renewables Inc. (P306); Facility Name: 3 Phases Renewables Inc. (P1225); Electricity that is generated from 100 percent zero-CI sources used as a transportation fuel in California</t>
  </si>
  <si>
    <t>L012201</t>
  </si>
  <si>
    <t>Fuel Producer: PowerFlex Systems, INC (C1092); Facility Name: PowerFlex Systems, Inc (F00197); Electricity that is generated from 100 percent zero-CI sources used as a transportation fuel in California</t>
  </si>
  <si>
    <t>L012101</t>
  </si>
  <si>
    <t>Fuel Producer: San Diego Unified Port District (C1026); Facility Name: Port of San Diego (F00057); Electricity that is generated from 100 percent zero-CI sources used as a transportation fuel in California</t>
  </si>
  <si>
    <t>L012301</t>
  </si>
  <si>
    <t>Fuel Producer: Fuel Producer: 3Degrees Group, Inc. (C1055); Facility Name: Praxair - Ontario, CA (F00208); Liquefied H2 produced in California from central SMR of North American fossil-based NG</t>
  </si>
  <si>
    <t>L012401</t>
  </si>
  <si>
    <t>Fuel Producer: Cal State LA (C1063); Facility Name: Cal State LA Hydrogen Research and Fueling Facility (F00145); Compressed H2 produced in California from electrolysis using California average grid electricity</t>
  </si>
  <si>
    <t>L012701</t>
  </si>
  <si>
    <t>Fuel Producer: Pacific Merchant Shipping Association (C1099); Facility Name: Pacific Merchant Shipping Association (F00220); Electricity that is generated from 100 percent zero-CI sources used as a transportation fuel in California</t>
  </si>
  <si>
    <t>Ituiutaba Bioenergia Ltda (71006)</t>
  </si>
  <si>
    <t>Central Itumbiara de Bioenergia e Alimentos Ltda (71007)</t>
  </si>
  <si>
    <t xml:space="preserve"> Brazilian sugarcane by-product molasses-based ethanol, with credit for electricity co-product export, and mechanized harvesting</t>
  </si>
  <si>
    <t>Brazilian sugarcane juice-based ethanol with average production processes, with credit for electricity cogeneration and surplus export, and mechanization</t>
  </si>
  <si>
    <t>Generate Indiana RNG Holdings, LLC (9889)</t>
  </si>
  <si>
    <t>Generate Fair Oaks Upgrader, LLC (71001)</t>
  </si>
  <si>
    <t xml:space="preserve">Renewable Natural Gas (RNG) from Dairy and Swine Manure at the Site 3 digester, upgraded to RNG at Renewable Dairy Fuels (RDF) in Fair Oaks, Indiana; RNG pipelined to Bakersfield, California </t>
  </si>
  <si>
    <t>Generate Jasper Upgrader, LLC (71002)</t>
  </si>
  <si>
    <t>Renewable Natural Gas (RNG) produced from Dairy Manure at T&amp;M Bos Dairy and upgraded to RNG at Generate Jasper Upgrader in Fair Oaks, Indiana; RNG pipelined to California for transportation use (Provisional)</t>
  </si>
  <si>
    <t>Renewable Natural Gas (RNG) from Dairy Manure at T&amp;M Herrema Dairy and upgraded to RNG at Generate Jasper Upgrader in Fair Oaks, Indiana; RNG pipelined to California (Provisional)</t>
  </si>
  <si>
    <t>Renewable Natural Gas (RNG) from Dairy Manure at T&amp;M Windy Ridge Dairy and upgraded to RNG at Generate Jasper Upgrader in Fair Oaks, Indiana; RNG pipelined to California for transportation use  (Provisional)</t>
  </si>
  <si>
    <t>Renewable Natural Gas (RNG) sourced from Dairy Manure of Fair Oak Farms and upgraded to RNG at Generate Fair Oaks Upgrader in Fair Oaks, Indiana; RNG pipelined to California (Provisional)</t>
  </si>
  <si>
    <t>Marin Clean Energy (C1066)</t>
  </si>
  <si>
    <t>Marin Clean Energy (F00147)</t>
  </si>
  <si>
    <t>City of Anaheim, Public Utilities Department (C1068)</t>
  </si>
  <si>
    <t>City of Anaheim, Public Utilities Department (F00157)</t>
  </si>
  <si>
    <t>PowerFlex Systems (F00162)</t>
  </si>
  <si>
    <t>Wonderful Renewable Energy, LLC (C1080)</t>
  </si>
  <si>
    <t>Wonderful Renewable Energy, LLC (F00170)</t>
  </si>
  <si>
    <t>3 Phases Renewables Inc. (P306)</t>
  </si>
  <si>
    <t>3 Phases Renewables Inc. (P1225)</t>
  </si>
  <si>
    <t>PowerFlex Systems, INC (C1092)</t>
  </si>
  <si>
    <t>PowerFlex Systems, Inc (F00197)</t>
  </si>
  <si>
    <t>San Diego Unified Port District (C1026)</t>
  </si>
  <si>
    <t>Port of San Diego (F00057)</t>
  </si>
  <si>
    <t>Praxair - Ontario, CA (F00208)</t>
  </si>
  <si>
    <t>Cal State LA (C1063)</t>
  </si>
  <si>
    <t>Cal State LA Hydrogen Research and Fueling Facility (F00145)</t>
  </si>
  <si>
    <t>Pacific Merchant Shipping Association (C1099)</t>
  </si>
  <si>
    <t>Pacific Merchant Shipping Association (F00220)</t>
  </si>
  <si>
    <t>T1N-1387</t>
  </si>
  <si>
    <t>CA Corn Oil from Wet DGS</t>
  </si>
  <si>
    <t>T1N-1388</t>
  </si>
  <si>
    <r>
      <t xml:space="preserve">Fuel Producer: Crimson Renewable Energy LP (4814) Facility Name: Crimson Renewable Energy Bakersfield Biodiesel Plant (80174): Average U.S. Sourced Corn Oil from Wet DGS of a Dry Mill Corn Ethanol Plant to Biodiesel Produced in California </t>
    </r>
    <r>
      <rPr>
        <b/>
        <sz val="12"/>
        <color rgb="FFFF0000"/>
        <rFont val="Arial"/>
        <family val="2"/>
      </rPr>
      <t>(Provisional)</t>
    </r>
  </si>
  <si>
    <t xml:space="preserve">U.S. Corn Oil from Wet DGS </t>
  </si>
  <si>
    <t>T1N-1543</t>
  </si>
  <si>
    <r>
      <t xml:space="preserve">Fuel Producer: Crimson Renewable Energy LP (4814) Facility Name: Crimson Renewable Energy Bakersfield Biodiesel Plant (80174): Average Global Sourced Used Cooking Oil (energy required to render) to Biodiesel Produced in California </t>
    </r>
    <r>
      <rPr>
        <b/>
        <sz val="12"/>
        <color rgb="FFFF0000"/>
        <rFont val="Arial"/>
        <family val="2"/>
      </rPr>
      <t>(Provisional)</t>
    </r>
  </si>
  <si>
    <t>Average California Sourced Corn Oil from Wet DGS of a Dry Mill Corn Ethanol Plant to Biodiesel Produced in California (Provisional)</t>
  </si>
  <si>
    <t>Average US Sourced Corn Oil from Wet DGS of a Dry Mill Corn Ethanol Plant to Biodiesel Produced in California (Provisional)</t>
  </si>
  <si>
    <t>Average Global Sourced Used Cooking Oil (energy required to render)to Biodiesel Produced in California (Provisional)</t>
  </si>
  <si>
    <t>L010701</t>
  </si>
  <si>
    <t>Fuel Producer: CSG EV LLC (C1060); Facility Name: CSG EV LLC (F00141); Electricity that is generated from 100 percent zeroCI sources used as a transportation fuel in California</t>
  </si>
  <si>
    <t>L011401</t>
  </si>
  <si>
    <t>Fuel Producer: PCS Energy (C1070); Facility Name: PCS Energy (F00159); Electricity that is generated from 100 percent zero-CI sources used as a transportation fuel in California</t>
  </si>
  <si>
    <t>L013501</t>
  </si>
  <si>
    <t>Fuel Producer: Eco Credit Traders LLC (C1107); Facility Name: Eco Credit Traders LLC (F00234); Electricity that is generated from 100 percent zero-CI sources used as a transportation fuel in California</t>
  </si>
  <si>
    <t>CSG EV LLC (C1060)</t>
  </si>
  <si>
    <t>CSG EV LLC (F00141)</t>
  </si>
  <si>
    <t>PCS Energy (C1070)</t>
  </si>
  <si>
    <t>PCS Energy (F00159)</t>
  </si>
  <si>
    <t>Eco Credit Traders LLC (C1107)</t>
  </si>
  <si>
    <t>Eco Credit Traders LLC (F00234)</t>
  </si>
  <si>
    <t>LNGLF226R</t>
  </si>
  <si>
    <t>CNGLF266R</t>
  </si>
  <si>
    <t>CNGLF267R</t>
  </si>
  <si>
    <t>L013101</t>
  </si>
  <si>
    <t>Fuel Producer: Element Markets EV, LLC (C1093) ; Facility Name: Element Markets EV, LLC (F00232); Electricity that is generated from 100 percent zero-CI sources used as a transportation fuel in California</t>
  </si>
  <si>
    <t>Valley landfill gas (PA) to pipeline-quality biomethane; delivered via pipeline; liquefied to LNG in AZ</t>
  </si>
  <si>
    <t>Valley landfill gas (PA) to pipeline-quality biomethane; delivered via pipeline; liquefied to LNG in AZ; re-gasified in CA.</t>
  </si>
  <si>
    <t>Valley landfill gas (PA) to pipeline-quality biomethane; delivered via pipeline to California CNG Stations</t>
  </si>
  <si>
    <t>Element Markets EV, LLC (F00232)</t>
  </si>
  <si>
    <t>A020101</t>
  </si>
  <si>
    <t>Fuel Producer: Thumb BioEnergy (3862); Facility Name: Thumb BioEnergy (03862); Used Cooking Oil (zero rendering energy) transported by truck to Biodiesel plant in Sandusky, MI; Natural Gas and Eletricity; Biodiesel transported to California By Rail</t>
  </si>
  <si>
    <t xml:space="preserve">BDU248 </t>
  </si>
  <si>
    <t>BIO001A02010100</t>
  </si>
  <si>
    <t>A027101</t>
  </si>
  <si>
    <t>Fuel Producer: Jaxon Energy, LLC (6454) ; Facility Name: Jaxon Energy, LLC (83608); Distilled Corn Oil transported by truck to Renewable Diesel plant in Jackson, Missouri; Natural Gas and Electricity; Renewable Diesel transported by rail to California (Provisional)</t>
  </si>
  <si>
    <t>Distillers' Corn Oil  (003)</t>
  </si>
  <si>
    <t>RND003A02710100</t>
  </si>
  <si>
    <t>Used Cooking Oil (zero rendering energy) transported by truck to Biodiesel plant in Sandusky, MI; Natural Gas and Eletricity; Biodiesel transported to California By Rail</t>
  </si>
  <si>
    <t>Jaxon Energy, LLC (83608)</t>
  </si>
  <si>
    <t>Distilled Corn Oil transported by truck to Renewable Diesel plant in Jackson, Missouri; Natural Gas and Electricity; Renewable Diesel transported by rail to California (Provisional)</t>
  </si>
  <si>
    <t>CNG026B00720100</t>
  </si>
  <si>
    <t>Fuel Producer: IOGEN D3 BIOFUEL PARTNERS II LLC (7180); Facility Name: WOF PNW Threemile Project (F00100); Renewable Natural Gas (RNG) from Dairy Manure at Columbia River Dairy and Six Mile Farms, upgraded in Boardman, Oregon; RNG pipelined to California for transportation use (Provisional)</t>
  </si>
  <si>
    <t>CNG026B00960100</t>
  </si>
  <si>
    <t>CNG026B00970100</t>
  </si>
  <si>
    <t>Fuel Producer: Clean Energy (5481); Facility Name: Calumet - Ponderosa (F00128); Renewable Natural Gas (RNG) produced from Dairy Manure of Pagel’s Ponderosa Dairy Farm and upgraded at Calumet-Ponderosa, Kewaunee, Wisconsin; RNG pipelined to California for transportation use (Provisional)</t>
  </si>
  <si>
    <t>CNG026B01080100</t>
  </si>
  <si>
    <t>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(Provisional)</t>
  </si>
  <si>
    <t>CNG026B01090100</t>
  </si>
  <si>
    <t>CNG026B01090200</t>
  </si>
  <si>
    <t>Fuel Producer: Clean Energy (5481); Facility Name: Maple Leaf/Grotegut RNG Facility (F00167); Renewable Natural Gas (RNG) produced from Maple Leaf Dairy West and upgraded at Calumet – Maple Leaf/Grotegut RNG Facility, Newton, Wisconsin; RNG pipelined to California for transportation use (Provisional)</t>
  </si>
  <si>
    <t>CNG026B01090300</t>
  </si>
  <si>
    <t>Fuel Producer: Clean Energy (5481); Facility Name: Maple Leaf/Grotegut RNG Facility (F00167); Renewable Natural Gas (RNG) produced from Grotegut Dairy Farm and upgraded at Calumet – Maple Leaf/Grotegut RNG Facility, Newton, Wisconsin; RNG pipelined to California for transportation use (Provisional)</t>
  </si>
  <si>
    <t>RND002B00790100</t>
  </si>
  <si>
    <t>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 (Provisional)</t>
  </si>
  <si>
    <t>RND002B00790200</t>
  </si>
  <si>
    <t>A026501</t>
  </si>
  <si>
    <t>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(Provisional)</t>
  </si>
  <si>
    <t>ETH009A02650100</t>
  </si>
  <si>
    <t>A027801</t>
  </si>
  <si>
    <t>Fuel Producer: Glacial Lakes Corn Processors (4764) ; Facility Name: Aberdeen Energy (70299); Midwest Corn, Dry Mill; Dry DGS and Wet DGS, Corn oil and Syrup, Natural Gas, Grid Electricity, Starch Ethanol produced in Mina, SD Ethanol transported by rail to California; Composite CI</t>
  </si>
  <si>
    <t>ETH009A02780100</t>
  </si>
  <si>
    <t>HUB CITY ENERGY LLC (70721)</t>
  </si>
  <si>
    <t>Midwest Corn, Dry Mill; Dry DGS and Modified DGS, Corn Oil and Syrup;  Natural Gas, Grid Electricity; Starch Ethanol produced in Aberdeen, South Dakota;  Ethanol transported by rail to California; Composite CI (Provisional)</t>
  </si>
  <si>
    <t>Midwest Corn, Dry Mill; Dry DGS and Wet DGS, Corn oil and Syrup, Natural Gas, Grid Electricity, Starch Ethanol produced in Mina, SD Ethanol transported by rail to California; Composite CI</t>
  </si>
  <si>
    <t>A024701</t>
  </si>
  <si>
    <t>Fuel Producer: CANTON RENEWABLES, LLC (5896) ; Facility Name: CANTON RENEWABLES, LLC (71041); Biomethane from Landfill at 5011 Lilley Rd. Canton, MI 48188 upgrading at Canton Renewables, LLC, pipelined to California for compression to CNG</t>
  </si>
  <si>
    <t>CNG025A02470100</t>
  </si>
  <si>
    <t>A024702</t>
  </si>
  <si>
    <t>Fuel Producer: CANTON RENEWABLES, LLC (5896) ; Facility Name: CANTON RENEWABLES, LLC (71041); Biomethane from Landfill in Canton, Michigan, upgrading at Canton Renewables, pipelined to Clean Energy Boron California  for liquefaction to LNG; trucked to California LNG stations</t>
  </si>
  <si>
    <t>LNG025A02470200</t>
  </si>
  <si>
    <t>A024703</t>
  </si>
  <si>
    <t>Fuel Producer: CANTON RENEWABLES, LLC (5896) ; Facility Name: CANTON RENEWABLES, LLC (71041); Biomethane from Landfill in Canton, Michigan, upgrading at Canton Renewables, pipelined to Clean Energy Boron California  for liquefaction to LNG; trucked to California; regasified, and compressed to L-CNG</t>
  </si>
  <si>
    <t>LCN025A02470300</t>
  </si>
  <si>
    <t>CANTON RENEWABLES, LLC (71041)</t>
  </si>
  <si>
    <t>Biomethane from Landfill at 5011 Lilley Rd. Canton, MI 48188 upgrading at Canton Renewables, LLC, pipelined to California for compression to CNG</t>
  </si>
  <si>
    <t>Biomethane from Landfill in Canton, Michigan, upgrading at Canton Renewables, pipelined to Clean Energy Boron California  for liquefaction to LNG; trucked to California LNG stations</t>
  </si>
  <si>
    <t>Biomethane from Landfill in Canton, Michigan, upgrading at Canton Renewables, pipelined to Clean Energy Boron California  for liquefaction to LNG; trucked to California; regasified, and compressed to L-CNG</t>
  </si>
  <si>
    <t>B007201</t>
  </si>
  <si>
    <t>B007901</t>
  </si>
  <si>
    <t>B007902</t>
  </si>
  <si>
    <t>Fuel Producer: Kern Oil &amp; Refining Co. (5038); Facility Name: Kern Oil &amp; Refining Co. (80105);  Renewable diesel produced from co-processing animal fat with fossil feedstock in a kerosene hydrotreater in Bakersfield, California and transported by truck for distribution (Provisional)</t>
  </si>
  <si>
    <t>B010901</t>
  </si>
  <si>
    <t>Fuel Producer: Clean Energy (5481); Facility Name:  Maple Leaf/Grotegut RNG Facility (F00167); Renewable Natural Gas (RNG) produced from Maple Leaf Dairy East and upgraded at Calumet – Maple Leaf/Grotegut RNG Facility, Newton, Wisconsin; RNG pipelined to California for transportation use (Provisional)</t>
  </si>
  <si>
    <t>B010902</t>
  </si>
  <si>
    <t>B010903</t>
  </si>
  <si>
    <t>B009601</t>
  </si>
  <si>
    <t>Fuel Producer: Clean Energy (5481); Facility Name: Calumet - Dairy Dreams (F00127); Renewable Natural Gas (RNG) produced from Dairy Manure at Dairy Dreams Farm and upgraded at Calumet - Dairy Dreams  in Casco, Wisconsin; RNG pipelined to California for transportation use (Provisional)</t>
  </si>
  <si>
    <t>B009701</t>
  </si>
  <si>
    <t>B010801</t>
  </si>
  <si>
    <t>IOGEN D3 BIOFUEL PARTNERS II LLC (7180)</t>
  </si>
  <si>
    <t>WOF PNW Threemile Project (F00100)</t>
  </si>
  <si>
    <t>Renewable Natural Gas (RNG) from Dairy Manure at Columbia River Dairy and Six Mile Farms, upgraded in Boardman, Oregon; RNG pipelined to California for transportation use (Provisional)</t>
  </si>
  <si>
    <t>Kern Oil &amp; Refining Co. (5038)</t>
  </si>
  <si>
    <t>Kern Oil &amp; Refining Co. (80105)</t>
  </si>
  <si>
    <t>Rendered animal fat sourced from California and transported by truck; Renewable diesel produced from co-processing animal fat with fossil feedstock in a kerosene hydrotreater in Bakersfield, California and transported by truck for distribution (Provisional)</t>
  </si>
  <si>
    <t>Renewable diesel produced from co-processing animal fat with fossil feedstock in a kerosene hydrotreater in Bakersfield, California and transported by truck for distribution (Provisional)</t>
  </si>
  <si>
    <t>Maple Leaf/Grotegut RNG Facility (F00167)</t>
  </si>
  <si>
    <t>Renewable Natural Gas (RNG) produced from Maple Leaf Dairy East and upgraded at Calumet – Maple Leaf/Grotegut RNG Facility, Newton, Wisconsin; RNG pipelined to California for transportation use (Provisional)</t>
  </si>
  <si>
    <t>Renewable Natural Gas (RNG) produced from Maple Leaf Dairy West and upgraded at Calumet – Maple Leaf/Grotegut RNG Facility, Newton, Wisconsin; RNG pipelined to California for transportation use (Provisional)</t>
  </si>
  <si>
    <t>Renewable Natural Gas (RNG) produced from Grotegut Dairy Farm and upgraded at Calumet – Maple Leaf/Grotegut RNG Facility, Newton, Wisconsin; RNG pipelined to California for transportation use (Provisional)</t>
  </si>
  <si>
    <t>Calumet - Dairy Dreams (F00127)</t>
  </si>
  <si>
    <t>Renewable Natural Gas (RNG) produced from Dairy Manure at Dairy Dreams Farm and upgraded at Calumet - Dairy Dreams  in Casco, Wisconsin; RNG pipelined to California for transportation use (Provisional)</t>
  </si>
  <si>
    <t>Calumet - Ponderosa (F00128)</t>
  </si>
  <si>
    <t>Renewable Natural Gas (RNG) produced from Dairy Manure of Pagel’s Ponderosa Dairy Farm and upgraded at Calumet-Ponderosa, Kewaunee, Wisconsin; RNG pipelined to California for transportation use (Provisional)</t>
  </si>
  <si>
    <t>AgPower Jerome, LLC (C1036)</t>
  </si>
  <si>
    <t>AgPower Jerome RNG Project (F00077)</t>
  </si>
  <si>
    <t>Renewable Natural Gas (RNG) produced from Dairy Manure at Double A Dairy and Double A Dairy #6 and upgraded at AgPower Jerome RNG in Jerome, Idaho; RNG pipelined to California for transportation use (Provisional)</t>
  </si>
  <si>
    <t>A024201</t>
  </si>
  <si>
    <t>Fuel Producer: CERF SHELBY LLC (6228); Facility Name: CERF SHELBY LLC (71163); Biomethane from Landfill at Millington, Tennessee upgrading at CERF Shelby LLC, pipelined to California for compression to CNG</t>
  </si>
  <si>
    <t>CNG025A02420100</t>
  </si>
  <si>
    <t>A024202</t>
  </si>
  <si>
    <t>Fuel Producer: CERF SHELBY LLC (6228); Facility Name: CERF SHELBY LLC (71163); Biomethane from Landfill at Millington, Tennessee upgrading at CERF Shelby LLC,  pipelined to Clean Energy Boron for liquefaction to LNG; trucked to California LNG stations</t>
  </si>
  <si>
    <t>LNG025A02420200</t>
  </si>
  <si>
    <t>A024203</t>
  </si>
  <si>
    <t>Fuel Producer: CERF SHELBY LLC (6228); Facility Name: CERF SHELBY LLC (71163); Biomethane from Landfill at Millington, Tennessee upgrading at CERF Shelby LLC,  pipelined to Clean Energy Boron for liquefaction to LNG; trucked to California; regasified, and compressed to L-CNG</t>
  </si>
  <si>
    <t>LCN025A02420300</t>
  </si>
  <si>
    <t>A027201</t>
  </si>
  <si>
    <t>Fuel Producer: Husker Ag LLC (5078); Facility Name: Husker Ag LLC (70151); Midwest Corn, Dry Mill; Dry DGS and Modified DGS, Corn oil;  Natural Gas, Grid Electricity; Starch Ethanol produced in Nebraska ;  Ethanol transported by rail to California , Composite CI. (Provisional)</t>
  </si>
  <si>
    <t>ETH009A02720100</t>
  </si>
  <si>
    <t>A027202</t>
  </si>
  <si>
    <t>Fuel Producer: Husker Ag LLC (5078); Facility Name: Husker Ag LLC (70151); Midwest Corn, Dry Mill;  Fiber ethanol produced from Edeniq Fiber Conversion Process;  Natural Gas, Grid Electricity; Fiber Ethanol produced in Nebraska;  Ethanol transported by rail to California (Provisional)</t>
  </si>
  <si>
    <t>ETH012A02720200</t>
  </si>
  <si>
    <t>CERF SHELBY LLC (6228)</t>
  </si>
  <si>
    <t>CERF SHELBY LLC (71163)</t>
  </si>
  <si>
    <t>Biomethane from Landfill at Millington, Tennessee upgrading at CERF Shelby LLC, pipelined to California for compression to CNG</t>
  </si>
  <si>
    <t>Biomethane from Landfill at Millington, Tennessee upgrading at CERF Shelby LLC,  pipelined to Clean Energy Boron for liquefaction to LNG; trucked to California LNG stations</t>
  </si>
  <si>
    <t>Biomethane from Landfill at Millington, Tennessee upgrading at CERF Shelby LLC,  pipelined to Clean Energy Boron for liquefaction to LNG; trucked to California; regasified, and compressed to L-CNG</t>
  </si>
  <si>
    <t>Midwest Corn, Dry Mill; Dry DGS and Modified DGS, Corn oil;  Natural Gas, Grid Electricity; Starch Ethanol produced in Nebraska ;  Ethanol transported by rail to California , Composite CI. (Provisional)</t>
  </si>
  <si>
    <t>Midwest Corn, Dry Mill;  Fiber ethanol produced from Edeniq Fiber Conversion Process;  Natural Gas, Grid Electricity; Fiber Ethanol produced in Nebraska;  Ethanol transported by rail to California (Provisional)</t>
  </si>
  <si>
    <t>Previous Tier 1 CNG030; 32.92</t>
  </si>
  <si>
    <t>Previous Tier 1 LNG025; 30.12</t>
  </si>
  <si>
    <t>Previous Tier 1 LNG020; 25.5</t>
  </si>
  <si>
    <t>Previous Tier 1 CNG023; 27.62</t>
  </si>
  <si>
    <t>Previous Tier 1 LNG028; 43.83</t>
  </si>
  <si>
    <t>Previous Tier 1 CNG017; 35.11</t>
  </si>
  <si>
    <t>Previous Tier 1 LNG023; 32.03</t>
  </si>
  <si>
    <t>Previous Tier 1 LNG018; 32.99</t>
  </si>
  <si>
    <t>Previous Tier 1 CNG058; 51.88</t>
  </si>
  <si>
    <t>Previous Tier 1 LNG022; 33.19</t>
  </si>
  <si>
    <t>Previous Tier 1 CNG011; 20.23</t>
  </si>
  <si>
    <t>Previous Tier 1 LNG014; 18.14</t>
  </si>
  <si>
    <t>Previous Tier 1 CNG049; 13.96</t>
  </si>
  <si>
    <t>Previous Tier 1 LNG033; 11.84</t>
  </si>
  <si>
    <t>Previous Tier 1 CNG032; 32.24</t>
  </si>
  <si>
    <t>Previous Tier 1 LNG024; 30.8</t>
  </si>
  <si>
    <t>Previous Tier 1 CNG028; 34.15</t>
  </si>
  <si>
    <t>Previous Tier 1 LNG036; 49.76</t>
  </si>
  <si>
    <t>Previous Tier 1 CNG035; 45.95</t>
  </si>
  <si>
    <t>Previous Tier 1 CNG026; 35.31</t>
  </si>
  <si>
    <t>Calculator Version</t>
  </si>
  <si>
    <t>A025901</t>
  </si>
  <si>
    <t>Fuel Producer: Bioenergy Development Group LLC (3785); Facility Name: Bioenergy Development Group, LLC (80316); U.S sourced Corn Oil from DGS; Natural Gas and Grid Electricity; Biodiesel produced in Memphis, Tennessee and transported by rail to California (Provisional)</t>
  </si>
  <si>
    <t>BIO003A02590100</t>
  </si>
  <si>
    <t>A025902</t>
  </si>
  <si>
    <t>BIO005A02590200</t>
  </si>
  <si>
    <t>A025903</t>
  </si>
  <si>
    <t>Fuel Producer: Bioenergy Development Group LLC (3785); Facility Name: Bioenergy Development Group, LLC (80316); U.S sourced Rendered Tallow; Natural Gas and Grid Electricity; Biodiesel produced in Memphis, Tennessee and transported by rail to California (Provisional)</t>
  </si>
  <si>
    <t>BIO002A02590300</t>
  </si>
  <si>
    <t>A025904</t>
  </si>
  <si>
    <t>Fuel Producer: Bioenergy Development Group LLC (3785); Facility Name: Bioenergy Development Group, LLC (80316); U.S sourced Rendered UCO; Natural Gas and Grid Electricity; Biodiesel produced in Memphis, Tennessee and transported by rail to California (Provisional)</t>
  </si>
  <si>
    <t>BIO001A02590400</t>
  </si>
  <si>
    <t>L013001</t>
  </si>
  <si>
    <t>Fuel Producer: SRECTrade, Inc (C1018); Facility Name: SRECTrade, Inc. Zero CI HYER (F00226); Compressed H2 produced in California from electrolysis using electricity generated from zero-CI sources</t>
  </si>
  <si>
    <t>L013301</t>
  </si>
  <si>
    <t>Fuel Producer: Element Markets EV, LLC (C1093); Facility Name: 32-505 Harry Oliver Trail (F00233); Compressed H2 produced in California from electrolysis using electricity generated from zero-CI sources</t>
  </si>
  <si>
    <t>L013701</t>
  </si>
  <si>
    <t>Fuel Producer: MYNT SYSTEMS (C1112); Facility Name: MYNT SYSTEMS (F00294); Electricity that is generated from 100 percent zero-CI sources used as a transportation fuel in California</t>
  </si>
  <si>
    <t>Fuel Producer: Bioenergy Development Group LLC (3785); Facility Name: Bioenergy Development Group, LLC (80316); U.S sourced Soybean Oil; Natural Gas and Grid Electricity; Biodiesel produced in Memphis, Tennessee and transported by rail to California  (Provisional)</t>
  </si>
  <si>
    <t>Bioenergy Development Group LLC (3785)</t>
  </si>
  <si>
    <t>Bioenergy Development Group, LLC (80316)</t>
  </si>
  <si>
    <t>SRECTrade, Inc (C1018)</t>
  </si>
  <si>
    <t>SRECTrade, Inc. Zero CI HYER (F00226)</t>
  </si>
  <si>
    <t>Element Markets EV, LLC (C1093)</t>
  </si>
  <si>
    <t>32-505 Harry Oliver Trail (F00233)</t>
  </si>
  <si>
    <t>MYNT SYSTEMS (C1112)</t>
  </si>
  <si>
    <t>MYNT SYSTEMS (F00294)</t>
  </si>
  <si>
    <t>U.S sourced Corn Oil from DGS; Natural Gas and Grid Electricity; Biodiesel produced in Memphis, Tennessee and transported by rail to California (Provisional)</t>
  </si>
  <si>
    <t>U.S sourced Soybean Oil; Natural Gas and Grid Electricity; Biodiesel produced in Memphis, Tennessee and transported by rail to California  (Provisional)</t>
  </si>
  <si>
    <t>U.S sourced Rendered Tallow; Natural Gas and Grid Electricity; Biodiesel produced in Memphis, Tennessee and transported by rail to California (Provisional)</t>
  </si>
  <si>
    <t>U.S sourced Rendered UCO; Natural Gas and Grid Electricity; Biodiesel produced in Memphis, Tennessee and transported by rail to California (Provisional)</t>
  </si>
  <si>
    <t>Compressed H2 produced in California from electrolysis using electricity generated from zero-CI sources</t>
  </si>
  <si>
    <t>Legacy FPC</t>
  </si>
  <si>
    <t>Legacy CI</t>
  </si>
  <si>
    <t>BIO001A02840100</t>
  </si>
  <si>
    <t>Fuel Producer: BIOX Canada Limited (3758); Facility Name: BIOX Canada Limited (80236); Canadian Sourced Used Cooking Oil transported by truck to Biodiesel plant in Hamilton, Ontario, Canada; Natural Gas and Grid Electricity; Biodiesel produced in Ontario, Canada and transported by rail to California.</t>
  </si>
  <si>
    <t>CNG025A02410100</t>
  </si>
  <si>
    <t>Fuel Producer: COMPLEXE ENVIRO CONNEXIONS LTEE (6282); Facility Name: Complexe Enviro Connexions (F00139); Biomethane from Landfill at Quebec Canada, upgrading at Complexe Enviro Connexions Ltée, pipelined to California for compression to CNG (Provisional)</t>
  </si>
  <si>
    <t>HYL025B01130100</t>
  </si>
  <si>
    <t>LCN025A02410300</t>
  </si>
  <si>
    <t>Fuel Producer: COMPLEXE ENVIRO CONNEXIONS LTEE (6282); Facility Name: Complexe Enviro Connexions (F00139); Biomethane from Landfill at Quebec Canada, upgrading at Complexe Enviro Connexions Ltée, pipelined to Clean Energy Boron California for liquefaction to LNG; trucked to LNG stations; regasified, and compressed to L-CNG (Provisional)</t>
  </si>
  <si>
    <t>LNG025A02410200</t>
  </si>
  <si>
    <t>Fuel Producer: COMPLEXE ENVIRO CONNEXIONS LTEE (6282); Facility Name: Complexe Enviro Connexions (F00139); Biomethane from Landfill at Quebec Canada, upgrading at Complexe Enviro Connexions Ltée, pipelined to Clean Energy Boron California for liquefaction to LNG; trucked to LNG stations in California (Provisional)</t>
  </si>
  <si>
    <t>B011301</t>
  </si>
  <si>
    <t>A024101</t>
  </si>
  <si>
    <t>A024102</t>
  </si>
  <si>
    <t>A024103</t>
  </si>
  <si>
    <t>A028401</t>
  </si>
  <si>
    <t>L013801</t>
  </si>
  <si>
    <t>Fuel Producer: FirstElement Fuel (E426); Facility Name: Air Products and Chemicals SMR Wilmington. CA (F00068); Compressed H2 produced in California from central SMR of North American fossil-based NG</t>
  </si>
  <si>
    <t>Iwatani Corporation of America (C104)</t>
  </si>
  <si>
    <t>COMPLEXE ENVIRO CONNEXIONS LTEE (6282)</t>
  </si>
  <si>
    <t>Complexe Enviro Connexions (F00139)</t>
  </si>
  <si>
    <t>Biomethane from Landfill at Quebec Canada, upgrading at Complexe Enviro Connexions Ltée, pipelined to California for compression to CNG (Provisional)</t>
  </si>
  <si>
    <t>Biomethane from Landfill at Quebec Canada, upgrading at Complexe Enviro Connexions Ltée, pipelined to Clean Energy Boron California for liquefaction to LNG; trucked to LNG stations in California (Provisional)</t>
  </si>
  <si>
    <t>Biomethane from Landfill at Quebec Canada, upgrading at Complexe Enviro Connexions Ltée, pipelined to Clean Energy Boron California for liquefaction to LNG; trucked to LNG stations; regasified, and compressed to L-CNG (Provisional)</t>
  </si>
  <si>
    <t>Canadian Sourced Used Cooking Oil transported by truck to Biodiesel plant in Hamilton, Ontario, Canada; Natural Gas and Grid Electricity; Biodiesel produced in Ontario, Canada and transported by rail to California.</t>
  </si>
  <si>
    <t>A024801</t>
  </si>
  <si>
    <t>Fuel Producer: Valero Renewable Fuels (3201); Facility Name: Valero Renewable Fuels LLC - Fort Dodge (70043); Starch Ethanol produced from Midwest corn, dry milled, produced with grid electricity and natural gas with DDGs, MDGS, and corn oil co-products​</t>
  </si>
  <si>
    <t>78.14</t>
  </si>
  <si>
    <t>ETH009A02480100</t>
  </si>
  <si>
    <t>A024802</t>
  </si>
  <si>
    <t xml:space="preserve">Fuel Producer: Valero Renewable Fuels (3201); Facility Name: Valero Renewable Fuels LLC - Fort Dodge (70043); Midwest Corn, Dry Mill; Modified DGS, Corn oil and Syrup,  Natural Gas, Grid Electricity, Starch Ethanol produced in Fort Dodge, Iowa; Ethanol transported by rail to California </t>
  </si>
  <si>
    <t>ETH009A02480200</t>
  </si>
  <si>
    <t>A025601</t>
  </si>
  <si>
    <t xml:space="preserve">Fuel Producer: Valero Renewable Fuels (3201); Facility Name: Aurora, South Dakota (70041); Midwest Corn, Dry Mill; Dry DGS, Corn oil and Syrup, Natural Gas, Grid Electricity; Starch Ethanol produced in Aurora, South Dakota; Ethanol transported by rail to California </t>
  </si>
  <si>
    <t xml:space="preserve">76.74     </t>
  </si>
  <si>
    <t>ETH009A02560100</t>
  </si>
  <si>
    <t>A025602</t>
  </si>
  <si>
    <t xml:space="preserve">Fuel Producer: Valero Renewable Fuels (3201); Facility Name: Aurora, South Dakota (70041); Midwest Corn, Dry Mill; Modified DGS, Corn oil and Syrup,  Natural Gas, Grid Electricity, Starch Ethanol produced in Aurora, South Dakota; Ethanol transported by rail to California </t>
  </si>
  <si>
    <t>76.74</t>
  </si>
  <si>
    <t>ETH009A02560200</t>
  </si>
  <si>
    <t>A025401</t>
  </si>
  <si>
    <t>Fuel Producer: Valero Renewable Fuels (3201); Facility Name: Valero Renewable Fuels LLC - Albert City (70142); Midwest Corn, Dry Mill; Dry DGS, Corn oil and Syrup, Natural Gas, Grid Electricity; Starch Ethanol produced in Albert City, Iowa; Ethanol transported by rail to California; Composite CI</t>
  </si>
  <si>
    <t>78.62</t>
  </si>
  <si>
    <t>ETH009A02540100</t>
  </si>
  <si>
    <t>A025402</t>
  </si>
  <si>
    <t xml:space="preserve">Fuel Producer: Valero Renewable Fuels (3201); Facility Name: Valero Renewable Fuels LLC - Albert City (70142); Midwest Corn, Dry Mill; Modified DGS, Corn oil and Syrup,  Natural Gas, Grid Electricity, Starch Ethanol produced in Albert City, Iowa; Ethanol transported by rail to California </t>
  </si>
  <si>
    <t xml:space="preserve">ETHC260L </t>
  </si>
  <si>
    <t>ETH009A02540200</t>
  </si>
  <si>
    <t>Valero Renewable Fuels LLC - Fort Dodge (70043)</t>
  </si>
  <si>
    <t>Starch Ethanol produced from Midwest corn, dry milled, produced with grid electricity and natural gas with DDGs, MDGS, and corn oil co-products​</t>
  </si>
  <si>
    <t xml:space="preserve">Midwest Corn, Dry Mill; Modified DGS, Corn oil and Syrup,  Natural Gas, Grid Electricity, Starch Ethanol produced in Fort Dodge, Iowa; Ethanol transported by rail to California </t>
  </si>
  <si>
    <t>Aurora, South Dakota (70041)</t>
  </si>
  <si>
    <t xml:space="preserve">Midwest Corn, Dry Mill; Dry DGS, Corn oil and Syrup, Natural Gas, Grid Electricity; Starch Ethanol produced in Aurora, South Dakota; Ethanol transported by rail to California </t>
  </si>
  <si>
    <t xml:space="preserve">Midwest Corn, Dry Mill; Modified DGS, Corn oil and Syrup,  Natural Gas, Grid Electricity, Starch Ethanol produced in Aurora, South Dakota; Ethanol transported by rail to California </t>
  </si>
  <si>
    <t>Valero Renewable Fuels LLC - Albert City (70142)</t>
  </si>
  <si>
    <t>Midwest Corn, Dry Mill; Dry DGS, Corn oil and Syrup, Natural Gas, Grid Electricity; Starch Ethanol produced in Albert City, Iowa; Ethanol transported by rail to California; Composite CI</t>
  </si>
  <si>
    <t xml:space="preserve">Midwest Corn, Dry Mill; Modified DGS, Corn oil and Syrup,  Natural Gas, Grid Electricity, Starch Ethanol produced in Albert City, Iowa; Ethanol transported by rail to California </t>
  </si>
  <si>
    <t>BIO002A02820100</t>
  </si>
  <si>
    <t>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(Provisional)</t>
  </si>
  <si>
    <t>CNG025A02430100</t>
  </si>
  <si>
    <t>Fuel Producer: LES RENEWABLE NG LLC (6223); Facility Name: LES RENEWABLE NG LLC (71157); Biomethane from SWACO Landfill in Grove City, Ohio, upgrading at LES Renewable NG LLC, pipelined to California for compression to CNG</t>
  </si>
  <si>
    <t>A024301</t>
  </si>
  <si>
    <t>A028201</t>
  </si>
  <si>
    <t>LES RENEWABLE NG LLC (6223)</t>
  </si>
  <si>
    <t>LES RENEWABLE NG LLC (71157)</t>
  </si>
  <si>
    <t>Biomethane from SWACO Landfill in Grove City, Ohio, upgrading at LES Renewable NG LLC, pipelined to California for compression to CNG</t>
  </si>
  <si>
    <t>Seaboard Energy, LLC (formerly known as High Plains Bioenergy) (4846)</t>
  </si>
  <si>
    <t>Seaboard Energy Oklahoma, LLC (formerly known as High Plains Bioenergy) (82883)</t>
  </si>
  <si>
    <t>Rendered Animal Fat Oil transported by truck to biodiesel plant in Guymon, Oklahoma; biodiesel is then transferred to California By Rail (Provisional)</t>
  </si>
  <si>
    <t>HYG025B01150100</t>
  </si>
  <si>
    <t>Biomethane from BlueRidge landfill, Texas, hydrogen produced at Air Products &amp; Chemicals Inc., Wilmington, California transported as gaseous hydrogen to fueling stations in Southern California.</t>
  </si>
  <si>
    <t>HYL025B01140100</t>
  </si>
  <si>
    <t>HYL031B01280100</t>
  </si>
  <si>
    <t>Liquefied hydrogen from North American Natural Gas, produced at Air Products &amp; Chemicals Inc., Sacramento, California transported as liquid hydrogen to liquid fueling stations in California</t>
  </si>
  <si>
    <t>B011401</t>
  </si>
  <si>
    <t>Fuel Producer: FirstElement Fuel (E426); Facility Name: Air Products &amp; Chemicals SMR Sacramento (F00069); Liquefied hydrogen from landfill gas at Fresno, Texas; liquid hydrogen production at Air Products &amp; Chemicals Inc., Sacramento, California transported as liquid to H2 stations in Northern California</t>
  </si>
  <si>
    <t>B011501</t>
  </si>
  <si>
    <t>Fuel Producer: FirstElement Fuel (E426) ; Facility Name: Air Products and Chemicals SMR Wilmington. CA (F00068); Biomethane from BlueRidge landfill, Texas, hydrogen produced at Air Products &amp; Chemicals Inc., Wilmington, California transported as gaseous hydrogen to fueling stations in Southern California.</t>
  </si>
  <si>
    <t>B012801</t>
  </si>
  <si>
    <t>Fuel Producer: FirstElement Fuel (E426); Facility Name: Air Products &amp; Chemicals SMR Sacramento (F00069); Liquefied hydrogen from North American Natural Gas, produced at Air Products &amp; Chemicals Inc., Sacramento, California transported as liquid hydrogen to liquid fueling stations in California</t>
  </si>
  <si>
    <t>L013901</t>
  </si>
  <si>
    <t>Fuel Producer: Penske Truck Leasing, Co., L.P. (C1116); Facility Name: Penske Truck Leasing (F00310); Electricity that is generated from 100 percent zero-CI sources used as a transportation fuel in California</t>
  </si>
  <si>
    <t>L014001</t>
  </si>
  <si>
    <t>Fuel Producer: NFI Industries (C1117); Facility Name: NFI Industries (F00311); Electricity that is generated from 100 percent zero-CI sources used as a transportation fuel in California</t>
  </si>
  <si>
    <t>Liquefied hydrogen from landfill gas at Fresno, Texas; liquid hydrogen production at Air Products &amp; Chemicals Inc., Sacramento, California transported as liquid to H2 stations in Northern California</t>
  </si>
  <si>
    <t>Penske Truck Leasing, Co., L.P. (C1116)</t>
  </si>
  <si>
    <t>Penske Truck Leasing (F00310)</t>
  </si>
  <si>
    <t>NFI Industries (C1117)</t>
  </si>
  <si>
    <t>NFI Industries (F00311)</t>
  </si>
  <si>
    <t>Propane (LPG)</t>
  </si>
  <si>
    <t>B010201</t>
  </si>
  <si>
    <t>Fuel Producer: Trillium Transportation Fuels, LLC (T311); Facility Name: Greengasco, LLC (F00154); Renewable Natural Gas (RNG) produced from Dairy Manure at Westside Dairy and Eastside Dairy and upgraded at GreenGasco in Stratford, Texas; RNG pipelined to California for transportation use (Provisional)</t>
  </si>
  <si>
    <t>CNG026B01020100</t>
  </si>
  <si>
    <t>B010202</t>
  </si>
  <si>
    <t>Fuel Producer: Trillium Transportation Fuels, LLC (T311); Facility Name: Greengasco, LLC (F00154); Renewable Natural Gas (RNG) produced from Dairy Manure at Exum Dairy and upgraded at GreenGasco in Stratford, Texas; RNG pipelined to California for transportation use (Provisional)</t>
  </si>
  <si>
    <t>CNG026B01020200</t>
  </si>
  <si>
    <t>B010203</t>
  </si>
  <si>
    <t>Fuel Producer: Trillium Transportation Fuels, LLC (T311); Facility Name: Greengasco, LLC (F00154); Renewable Natural Gas (RNG) produced from Dairy Manure at Etter Dairy and upgraded at GreenGasco in Stratford, Texas; RNG pipelined to California for transportation use (Provisional)</t>
  </si>
  <si>
    <t>CNG026B01020300</t>
  </si>
  <si>
    <t>A024501</t>
  </si>
  <si>
    <t>Fuel Producer: POET Biorefining - Ashton (4782); Facility Name: POET BIOREFINING - ASHTON (OTTER CREEK ETHANOL, LLC) (70032); Midwest Corn, Dry Mill; Dry DGS, Corn oil and Syrup; Natural Gas, Grid Electricity; Starch Ethanol produced in Ashton, Iowa;  Ethanol transported by rail to California (Provisional)</t>
  </si>
  <si>
    <t>ETH009A02450100</t>
  </si>
  <si>
    <t>A024502</t>
  </si>
  <si>
    <t>Fuel Producer: POET Biorefining - Ashton (4782); Facility Name: POET BIOREFINING - ASHTON (OTTER CREEK ETHANOL, LLC) (70032); Midwest Corn, Dry Mill; Wet DGS, Corn oil and Syrup; Natural Gas, Grid Electricity; Starch Ethanol produced in Ashton, Iowa;  Ethanol transported by rail to California (Provisional)</t>
  </si>
  <si>
    <t>ETH009A02450200</t>
  </si>
  <si>
    <t>A024503</t>
  </si>
  <si>
    <t>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(Provisional)</t>
  </si>
  <si>
    <t>ETH012A02450300</t>
  </si>
  <si>
    <t>A025501</t>
  </si>
  <si>
    <t>Fuel Producer: Valero Renewable Fuels (3201); Facility Name: Albion (702830); Midwest Corn, Dry Mill; Dry DGS, Corn oil and Syrup; Natural Gas, Grid Electricity; Starch Ethanol produced in Albion, Nebraska; Ethanol transported by rail to California</t>
  </si>
  <si>
    <t>86.49</t>
  </si>
  <si>
    <t>ETH009A02550100</t>
  </si>
  <si>
    <t>A025502</t>
  </si>
  <si>
    <t>Fuel Producer: Valero Renewable Fuels (3201); Facility Name: Albion (702830); Midwest Corn, Dry Mill; Modified DGS, Corn oil and Syrup; Natural Gas, Grid Electricity; Starch Ethanol produced in Albion, Nebraska; Ethanol transported by rail to California</t>
  </si>
  <si>
    <t>82.37</t>
  </si>
  <si>
    <t>ETH009A02550200</t>
  </si>
  <si>
    <t>Greengasco, LLC (F00154)</t>
  </si>
  <si>
    <t>Renewable Natural Gas (RNG) produced from Dairy Manure at Westside Dairy and Eastside Dairy and upgraded at GreenGasco in Stratford, Texas; RNG pipelined to California for transportation use (Provisional)</t>
  </si>
  <si>
    <t>Renewable Natural Gas (RNG) produced from Dairy Manure at Exum Dairy and upgraded at GreenGasco in Stratford, Texas; RNG pipelined to California for transportation use (Provisional)</t>
  </si>
  <si>
    <t>Renewable Natural Gas (RNG) produced from Dairy Manure at Etter Dairy and upgraded at GreenGasco in Stratford, Texas; RNG pipelined to California for transportation use (Provisional)</t>
  </si>
  <si>
    <t>POET Biorefining - Ashton (4782)</t>
  </si>
  <si>
    <t>POET BIOREFINING - ASHTON (OTTER CREEK ETHANOL, LLC) (70032)</t>
  </si>
  <si>
    <t>Midwest Corn, Dry Mill; Dry DGS, Corn oil and Syrup; Natural Gas, Grid Electricity; Starch Ethanol produced in Ashton, Iowa;  Ethanol transported by rail to California (Provisional)</t>
  </si>
  <si>
    <t>Midwest Corn, Dry Mill; Wet DGS, Corn oil and Syrup; Natural Gas, Grid Electricity; Starch Ethanol produced in Ashton, Iowa;  Ethanol transported by rail to California (Provisional)</t>
  </si>
  <si>
    <t>Midwest Corn, Dry Mill; Fiber ethanol from BPX Fiber Conversion Process; Natural Gas, Grid Electricity; Fiber Ethanol produced in Ashton, Iowa;  Ethanol transported by rail to California (Provisional)</t>
  </si>
  <si>
    <t>Albion (702830)</t>
  </si>
  <si>
    <t>Midwest Corn, Dry Mill; Dry DGS, Corn oil and Syrup; Natural Gas, Grid Electricity; Starch Ethanol produced in Albion, Nebraska; Ethanol transported by rail to California</t>
  </si>
  <si>
    <t>Midwest Corn, Dry Mill; Modified DGS, Corn oil and Syrup; Natural Gas, Grid Electricity; Starch Ethanol produced in Albion, Nebraska; Ethanol transported by rail to California</t>
  </si>
  <si>
    <t>ETH009A02800100</t>
  </si>
  <si>
    <t>A028001</t>
  </si>
  <si>
    <t>3.0</t>
  </si>
  <si>
    <t xml:space="preserve">Midwest Corn, Dry Mill; Dry DGS and Modified DGS, Corn oil and Syrup; Natural Gas, Grid Electricity; Starch Ethanol produced in Watertown, South Dakota;  Ethanol transported by rail to California, Composite CI </t>
  </si>
  <si>
    <t>ELC026B00240100</t>
  </si>
  <si>
    <t>Fuel Producer: CleanFuture, Inc. (C1001); Facility Name: Coronado Dairy Farm (F00009); Low-CI Electricity from Dairy Manure Biogas using reciprocating engine at Coronado Dairy in Tipton, California for use as transportation fuel in California</t>
  </si>
  <si>
    <t>B002401</t>
  </si>
  <si>
    <t>Coronado Dairy Farm (F00009)</t>
  </si>
  <si>
    <t>Low-CI Electricity from Dairy Manure Biogas using reciprocating engine at Coronado Dairy in Tipton, California for use as transportation fuel in California</t>
  </si>
  <si>
    <t>BIO002A02830100</t>
  </si>
  <si>
    <t>Fuel Producer: BIOX Canada Limited (3758); Facility Name: BIOX Canada Limited (80236); Rendered Animal Fat Sourced from Sanimax Quebec City, Canada transported by truck to Biodiesel plant in Hamilton, Ontario, Canada; Natural Gas and Grid Electricity; transported by rail to California</t>
  </si>
  <si>
    <t>LCN025A02970200</t>
  </si>
  <si>
    <t>Fuel Producer: RENEWABLE POWER PRODUCERS, LLC (6504); Facility Name: RENEWABLE POWER PRODUCERS, LLC (71289); Biomethane from Landfill at Lawrence, Kansas, pipelined to Clean Energy Boron, California for liquefaction to LNG; trucked to California; regasified, and compressed to L-CNG (Provisional)</t>
  </si>
  <si>
    <t>LNG025A02970101</t>
  </si>
  <si>
    <t>Fuel Producer: RENEWABLE POWER PRODUCERS, LLC (6504); Facility Name: RENEWABLE POWER PRODUCERS, LLC (71289); Biomethane from Landfill at Lawrence, Kansas, pipelined to Clean Energy Boron, California for liquefaction to LNG; trucked to California LNG stations (Provisional)</t>
  </si>
  <si>
    <t>A028301</t>
  </si>
  <si>
    <t>A029701</t>
  </si>
  <si>
    <t>A029702</t>
  </si>
  <si>
    <t>Rendered Animal Fat Sourced from Sanimax Quebec City, Canada transported by truck to Biodiesel plant in Hamilton, Ontario, Canada; Natural Gas and Grid Electricity; transported by rail to California</t>
  </si>
  <si>
    <t>Biomethane from Landfill at Lawrence, Kansas, pipelined to Clean Energy Boron, California for liquefaction to LNG; trucked to California LNG stations (Provisional)</t>
  </si>
  <si>
    <t>Biomethane from Landfill at Lawrence, Kansas, pipelined to Clean Energy Boron, California for liquefaction to LNG; trucked to California; regasified, and compressed to L-CNG (Provisional)</t>
  </si>
  <si>
    <t>AJF002B01190100</t>
  </si>
  <si>
    <t>Fuel Producer: AltAir Paramount, LLC (6281); Facility Name: AltAir Paramount, LLC (83180); Renewable jet fuel produced from animal fat; natural gas, grid electricity and hydrogen; renewable jet fuel produced in California (Provisional)</t>
  </si>
  <si>
    <t>RND002B01190200</t>
  </si>
  <si>
    <t>Fuel Producer: AltAir Paramount, LLC (6281); Facility Name: AltAir Paramount, LLC (83180); Renewable diesel produced from animal fat; natural gas, grid electricity and hydrogen; renewable diesel produced in California (Provisional)</t>
  </si>
  <si>
    <t>RNT002B01190300</t>
  </si>
  <si>
    <t>Fuel Producer: AltAir Paramount, LLC (6281); Facility Name: AltAir Paramount, LLC (83180); Renewable naphtha produced from animal fat; natural gas, grid electricity and hydrogen; renewable naphtha produced in California (Provisional)</t>
  </si>
  <si>
    <t>B011901</t>
  </si>
  <si>
    <t>B011902</t>
  </si>
  <si>
    <t>B011903</t>
  </si>
  <si>
    <t>Renewable jet fuel produced from animal fat; natural gas, grid electricity and hydrogen; renewable jet fuel produced in California (Provisional)</t>
  </si>
  <si>
    <t>Renewable diesel produced from animal fat; natural gas, grid electricity and hydrogen; renewable diesel produced in California (Provisional)</t>
  </si>
  <si>
    <t>Renewable naphtha produced from animal fat; natural gas, grid electricity and hydrogen; renewable naphtha produced in California (Provisional)</t>
  </si>
  <si>
    <t>CNG026B01270100</t>
  </si>
  <si>
    <t>Fuel Producer: Calgren Dairy Fuels, LLC (C1007); Facility Name: Calgren Dairy Fuels, LLC (F00029); Renewable Natural Gas (RNG) produced from Dairy Manure at K&amp;M Visser and upgraded at Calgren Dairy Fuels in Pixley, California; RNG pipelined to California for transportation use (Provisional)</t>
  </si>
  <si>
    <t>CNG026B01270200</t>
  </si>
  <si>
    <t>Fuel Producer: Calgren Dairy Fuels, LLC (C1007) ; Facility Name: Calgren Dairy Fuels, LLC (F00029); Renewable Natural Gas (RNG) produced from Dairy Manure at Riverview Dairy and upgraded at Calgren Dairy Fuels in Pixley, California; RNG pipelined to California for transportation use (Provisional)</t>
  </si>
  <si>
    <t>CNG026B01270300</t>
  </si>
  <si>
    <t>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(Provisional)</t>
  </si>
  <si>
    <t>CNG026B01270400</t>
  </si>
  <si>
    <t>Fuel Producer: Calgren Dairy Fuels, LLC (C1007); Facility Name: Calgren Dairy Fuels, LLC (F00029); Renewable Natural Gas (RNG) produced from Dairy Manure at 4K Dairy and upgraded at Calgren Dairy Fuels in Pixley, California; RNG pipelined to California for transportation use (Provisional)</t>
  </si>
  <si>
    <t>ELC029B00800200</t>
  </si>
  <si>
    <t>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(Provisional)</t>
  </si>
  <si>
    <t>ETH009A02460100</t>
  </si>
  <si>
    <t>ETH009A02460200</t>
  </si>
  <si>
    <t>ETH009B00990101</t>
  </si>
  <si>
    <t>Fuel Producer: PureField Ingredients LLC (7241); Facility Name: PureField Ingredients LLC (70302); Midwest Corn Ethanol, Dry Mill, Dry DGS, NG, electricity; Ethanol transported to CA by rail</t>
  </si>
  <si>
    <t>ETH009B00990200</t>
  </si>
  <si>
    <t>ETH010B00990300</t>
  </si>
  <si>
    <t>Fuel Producer: PureField Ingredients LLC (7241); Facility Name: PureField Ingredients LLC (70302); US-sourced Grain Sorghum Ethanol, Dry Mill, Dry DGS, NG, electricity; Ethanol transported to CA by rail</t>
  </si>
  <si>
    <t>ETH010B00990400</t>
  </si>
  <si>
    <t>Fuel Producer: PureField Ingredients LLC (7241); Facility Name: PureField Ingredients LLC (70302); US-sourced Grain Sorghum Ethanol, Dry Mill, Wet DGS, NG, electricity; Ethanol transported to CA by rail</t>
  </si>
  <si>
    <t>ETH012A02460300</t>
  </si>
  <si>
    <t>ETH014B00990500</t>
  </si>
  <si>
    <t>Fuel Producer: PureField Ingredients LLC (7241); Facility Name: PureField Ingredients LLC (70302); Ethanol produced from Dry Mill, Wheat Starch Slurry, Dry DGS, NG, electricity; Ethanol transported to CA by rail</t>
  </si>
  <si>
    <t>ETH014B00990600</t>
  </si>
  <si>
    <t>Fuel Producer: PureField Ingredients LLC (7241); Facility Name: PureField Ingredients LLC (70302); Ethanol produced from Dry Mill, Wheat Starch Slurry, Wet DGS, NG, electricity; Ethanol transported to CA by rail</t>
  </si>
  <si>
    <t>HYG026B01450100</t>
  </si>
  <si>
    <t>Fuel Producer: FirstElement Fuel (E426); Facility Name: Air Products and Chemicals SMR Wilmington. CA (F00068); Biomethane from dairy manure at Digester #3, Fair Oaks Upgrader, Indiana to gaseous hydrogen production at Air Products &amp; Chemicals Inc., Wilmington, California transported as gaseous hydrogen to hydrogen stations in California</t>
  </si>
  <si>
    <t>HYG026B01450200</t>
  </si>
  <si>
    <t>Fuel Producer: FirstElement Fuel (E426); Facility Name: Air Products and Chemicals SMR Wilmington. CA (F00068); Biomethane from dairy manure at Windy Ridge Digester, Jasper Upgrader, Indiana to gaseous hydrogen production at Air Products &amp; Chemicals Inc., Wilmington, California transported as gaseous hydrogen to hydrogen stations in California</t>
  </si>
  <si>
    <t>HYG026B01640200</t>
  </si>
  <si>
    <t>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t>
  </si>
  <si>
    <t>HYG026B01640400</t>
  </si>
  <si>
    <t>Fuel Producer: FirstElement Fuel (E426); Facility Name: Air Products &amp; Chemicals SMR Sacramento (F00069); 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t>
  </si>
  <si>
    <t>HYL025B01460100</t>
  </si>
  <si>
    <t>Fuel Producer: FirstElement Fuel (E426); Facility Name: Air Products &amp; Chemicals SMR Sacramento (F00069); Biomethane from landfill gas at Fresno, Texas to Liquid hydrogen produced at Air Products &amp; Chemicals Inc., Sacramento, California; transported as liquid hydrogen to a transfill Station in Santa Clara, California; and transported as gaseous hydrogen to fueling stations in California</t>
  </si>
  <si>
    <t>HYL026B01640100</t>
  </si>
  <si>
    <t>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hydrogen stations in California</t>
  </si>
  <si>
    <t>HYL026B01640300</t>
  </si>
  <si>
    <t>HYL031B01460200</t>
  </si>
  <si>
    <t>B008002</t>
  </si>
  <si>
    <t>Other Organic Waste (029)</t>
  </si>
  <si>
    <t>B009901</t>
  </si>
  <si>
    <t>80.85</t>
  </si>
  <si>
    <t>74.02</t>
  </si>
  <si>
    <t>B009902</t>
  </si>
  <si>
    <t>Fuel Producer: PureField Ingredients LLC (7241); Facility Name: PureField Ingredients LLC (70302); Midwest Corn Ethanol, Dry Mill, Wet DGS, NG, electricity; Ethanol transported to CA by rail</t>
  </si>
  <si>
    <t>72.32</t>
  </si>
  <si>
    <t>63.64</t>
  </si>
  <si>
    <t>B009903</t>
  </si>
  <si>
    <t>88.90</t>
  </si>
  <si>
    <t>77.27</t>
  </si>
  <si>
    <t>B009904</t>
  </si>
  <si>
    <t>80.38</t>
  </si>
  <si>
    <t>66.90</t>
  </si>
  <si>
    <t>B009905</t>
  </si>
  <si>
    <t>Wheat Starch Slurry (014)</t>
  </si>
  <si>
    <t>53.73</t>
  </si>
  <si>
    <t>52.76</t>
  </si>
  <si>
    <t>B009906</t>
  </si>
  <si>
    <t>45.2</t>
  </si>
  <si>
    <t>47.78</t>
  </si>
  <si>
    <t>A024601</t>
  </si>
  <si>
    <t>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(Provisional)</t>
  </si>
  <si>
    <t>77.21</t>
  </si>
  <si>
    <t>A024602</t>
  </si>
  <si>
    <t>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 (Provisional)</t>
  </si>
  <si>
    <t>69.47</t>
  </si>
  <si>
    <t>A024603</t>
  </si>
  <si>
    <t>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 (Provisional)</t>
  </si>
  <si>
    <t>29.41</t>
  </si>
  <si>
    <t>B012701</t>
  </si>
  <si>
    <t>-417.35</t>
  </si>
  <si>
    <t>B012702</t>
  </si>
  <si>
    <t>-417.27</t>
  </si>
  <si>
    <t>B012703</t>
  </si>
  <si>
    <t>-418.90</t>
  </si>
  <si>
    <t>B012704</t>
  </si>
  <si>
    <t>-392.44</t>
  </si>
  <si>
    <t>B014501</t>
  </si>
  <si>
    <t>-287.07</t>
  </si>
  <si>
    <t>B014502</t>
  </si>
  <si>
    <t>-216.05</t>
  </si>
  <si>
    <t>B014601</t>
  </si>
  <si>
    <t>120.04</t>
  </si>
  <si>
    <t>B014602</t>
  </si>
  <si>
    <t>164.27</t>
  </si>
  <si>
    <t>B016401</t>
  </si>
  <si>
    <t>-251.36</t>
  </si>
  <si>
    <t>B016402</t>
  </si>
  <si>
    <t>-241.00</t>
  </si>
  <si>
    <t>B016403</t>
  </si>
  <si>
    <t>Fuel Producer: FirstElement Fuel (E426); Facility Name: Air Products &amp; Chemicals SMR Sacramento (F00069); Biomethane from dairy manure at Windy Ridge Digester, Jasper Upgrader, Indiana; liquid hydrogen produced at Air Products &amp; Chemicals Inc., Sacramento, California, transported to hydrogen stations in California</t>
  </si>
  <si>
    <t>-179.71</t>
  </si>
  <si>
    <t>B016404</t>
  </si>
  <si>
    <t>-169.35</t>
  </si>
  <si>
    <t>L014301</t>
  </si>
  <si>
    <t>Fuel Producer: The Regents of the University of California (C1121); Facility Name: The Regents of the University of California (F00324); Electricity that is generated from 100 percent zero-CI sources supplied via Green Tariff used as a transportation fuel in California</t>
  </si>
  <si>
    <t>Zero-CI Sources Supplied via Green Tariff (048)</t>
  </si>
  <si>
    <t>L014401</t>
  </si>
  <si>
    <t>Fuel Producer: S. C. Valley Transportation Authority (C1119); Facility Name: S.C. Valley Transportation Authority (F00328); Electricity that is generated from 100 percent zero-CI sources used as a transportation fuel in California</t>
  </si>
  <si>
    <t>Bridge To Renewables, Benefit LLC (C1006)</t>
  </si>
  <si>
    <t>Blake's Landing Farms (F00019)</t>
  </si>
  <si>
    <t>Low-CI electricity from dairy manure and creamery wastewater biogas using reciprocating engine at Blake’s Landing Farm in Marshall, California and for use as transportation fuel in California; Composite CI (Provisional)</t>
  </si>
  <si>
    <t>PureField Ingredients LLC (7241)</t>
  </si>
  <si>
    <t>PureField Ingredients LLC (70302)</t>
  </si>
  <si>
    <t>Midwest Corn Ethanol, Dry Mill, Dry DGS, NG, electricity; Ethanol transported to CA by rail</t>
  </si>
  <si>
    <t>Midwest Corn Ethanol, Dry Mill, Wet DGS, NG, electricity; Ethanol transported to CA by rail</t>
  </si>
  <si>
    <t>US-sourced Grain Sorghum Ethanol, Dry Mill, Dry DGS, NG, electricity; Ethanol transported to CA by rail</t>
  </si>
  <si>
    <t>US-sourced Grain Sorghum Ethanol, Dry Mill, Wet DGS, NG, electricity; Ethanol transported to CA by rail</t>
  </si>
  <si>
    <t>Ethanol produced from Dry Mill, Wheat Starch Slurry, Dry DGS, NG, electricity; Ethanol transported to CA by rail</t>
  </si>
  <si>
    <t>Ethanol produced from Dry Mill, Wheat Starch Slurry, Wet DGS, NG, electricity; Ethanol transported to CA by rail</t>
  </si>
  <si>
    <t>POET BIOREFINING - MARION (MARION ETHANOL, LLC) (7525)</t>
  </si>
  <si>
    <t>POET BIOREFINING - MARION (MARION ETHANOL, LLC) (70327)</t>
  </si>
  <si>
    <t>Midwest Corn, Dry Mill; Dry DGS, Corn Oil and Syrup; Natural Gas, Grid Electricity; Starch Ethanol produced in Marion, Ohio;  Ethanol transported by rail to California (Provisional)</t>
  </si>
  <si>
    <t>Midwest Corn, Dry Mill; Wet DGS, Corn Oil and Syrup; Natural Gas, Grid Electricity; Starch Ethanol produced in Marion, Ohio;  Ethanol transported by rail to California (Provisional)</t>
  </si>
  <si>
    <t>Midwest Corn, Dry Mill;  Fiber ethanol from BPX Fiber Conversion Process;  Natural Gas, Grid Electricity; Starch Ethanol produced in Marion, Ohio;  Ethanol transported by rail to California (Provisional)</t>
  </si>
  <si>
    <t>Renewable Natural Gas (RNG) produced from Dairy Manure at K&amp;M Visser and upgraded at Calgren Dairy Fuels in Pixley, California; RNG pipelined to California for transportation use (Provisional)</t>
  </si>
  <si>
    <t>Renewable Natural Gas (RNG) produced from Dairy Manure at Riverview Dairy and upgraded at Calgren Dairy Fuels in Pixley, California; RNG pipelined to California for transportation use (Provisional)</t>
  </si>
  <si>
    <t>Renewable Natural Gas (RNG) produced from Dairy Manure at Little Rock and Blue Moon Dairy and upgraded at Calgren Dairy fuels in Pixley, California; RNG pipelined to California for transportation use (Provisional)</t>
  </si>
  <si>
    <t>Renewable Natural Gas (RNG) produced from Dairy Manure at 4K Dairy and upgraded at Calgren Dairy Fuels in Pixley, California; RNG pipelined to California for transportation use (Provisional)</t>
  </si>
  <si>
    <t>Biomethane from dairy manure at Digester #3, Fair Oaks Upgrader, Indiana to gaseous hydrogen production at Air Products &amp; Chemicals Inc., Wilmington, California transported as gaseous hydrogen to hydrogen stations in California</t>
  </si>
  <si>
    <t>Biomethane from dairy manure at Windy Ridge Digester, Jasper Upgrader, Indiana to gaseous hydrogen production at Air Products &amp; Chemicals Inc., Wilmington, California transported as gaseous hydrogen to hydrogen stations in California</t>
  </si>
  <si>
    <t>Biomethane from dairy manure at Digester #3, Fair Oaks Upgrader, Indiana to liquid hydrogen production at Air Products &amp; Chemicals Inc., Sacramento, California transported as liquid to hydrogen stations in California</t>
  </si>
  <si>
    <t>Biomethane from dairy manure at Windy Ridge Digester, Jasper Upgrader, Indiana; liquid hydrogen produced at Air Products &amp; Chemicals Inc., Sacramento, California, transported to hydrogen stations in California</t>
  </si>
  <si>
    <t>The Regents of the University of California (C1121)</t>
  </si>
  <si>
    <t>The Regents of the University of California (F00324)</t>
  </si>
  <si>
    <t>S. C. Valley Transportation Authority (C1119)</t>
  </si>
  <si>
    <t>S.C. Valley Transportation Authority (F00328)</t>
  </si>
  <si>
    <t>Fuel Producer: Iwatani Corporation of America (C104); Facility Name: Linde-Praxair (F00088); Liquefied Hydrogen produced from biomethane of North American landfill gas at Linde-Praxair in Ontario, California; delivered to stations in Northern California by heavy-duty diesel truck, then compressed as gaseous hydrogen for use in hydrogen-fueled vehicles.</t>
  </si>
  <si>
    <t>Liquefied Hydrogen produced from biomethane of North American landfill gas at Linde-Praxair in Ontario, California; delivered to stations in Northern California by heavy-duty diesel truck, then compressed as gaseous hydrogen for use in hydrogen-fueled vehicles.</t>
  </si>
  <si>
    <t>Biomethane from landfill gas at Fresno, Texas to Liquid hydrogen produced at Air Products &amp; Chemicals Inc., Sacramento, California; transported as liquid hydrogen to a transfill Station in Santa Clara, California; and transported as gaseous hydrogen to fueling stations in California</t>
  </si>
  <si>
    <t>Fuel Producer: FirstElement Fuel (E426); Facility Name: Air Products &amp; Chemicals SMR Sacramento (F00069); North American Natural Gas to Liquid hydrogen produced at Air Products &amp; Chemicals Inc., Sacramento, California; transported as liquid hydrogen to a transfill Station in Santa Clara, California and transported as gaseous hydrogen to fueling stations in California</t>
  </si>
  <si>
    <t>North American Natural Gas to Liquid hydrogen produced at Air Products &amp; Chemicals Inc., Sacramento, California; transported as liquid hydrogen to a transfill Station in Santa Clara, California and transported as gaseous hydrogen to fueling stations in California</t>
  </si>
  <si>
    <t>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t>
  </si>
  <si>
    <t>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t>
  </si>
  <si>
    <t>N/A</t>
  </si>
  <si>
    <t>CNG026B01020101</t>
  </si>
  <si>
    <t>Biodiesel produced from Soybean Oil in Adrian, Michigan  and transported by rail to California (Provisional)</t>
  </si>
  <si>
    <t>W2Fuels (LVA Adrian Biofuel LLC dba W2Fuel Adrian)(81095)</t>
  </si>
  <si>
    <t xml:space="preserve">Midwest Corn, Dry Mill, Dry and Wet DGS, and Corn Oil; Natural Gas and grid electricity; Corn starch Ethanol produced in Trenton, Nebraska and transported by rail to California </t>
  </si>
  <si>
    <t>Trenton Agri Products, LLC (70053</t>
  </si>
  <si>
    <t xml:space="preserve">Midwest Corn, Dry Mill, Wet DGS and Corn Oil using natural gas and grid electricity; Corn starch ethanol produced in Bridgeport, Nebraska; Ethanol transported by rail to California </t>
  </si>
  <si>
    <t>-408.60</t>
  </si>
  <si>
    <t>-408.62</t>
  </si>
  <si>
    <t>L014801</t>
  </si>
  <si>
    <t>Toyota Motor North America (C1069)</t>
  </si>
  <si>
    <t>Fuel Producer: Toyota Motor North America (C1069); Facility Name: Toyota Motor North America (F00338); Electricity that is generated from 100 percent zero-CI sources used as a transportation fuel in California</t>
  </si>
  <si>
    <t>Toyota Motor North America (F00338)</t>
  </si>
  <si>
    <t>L015001</t>
  </si>
  <si>
    <t>Fuel Producer: Redwood Coast Energy Authority (R704); Facility Name: Redwood Coast Energy Authority (F00031); Electricity that is generated from 100 percent zero-CI sources used as a transportation fuel in California</t>
  </si>
  <si>
    <t>L015201</t>
  </si>
  <si>
    <t>Fuel Producer: U.S. Venture, Inc. (5504); Facility Name: U.S. Venture, Inc. (F00345); Electricity that is generated from 100 percent zero-CI sources used as a transportation fuel in California</t>
  </si>
  <si>
    <t>Redwood Coast Energy Authority (R704)</t>
  </si>
  <si>
    <t>Redwood Coast Energy Authority (F00031)</t>
  </si>
  <si>
    <t>U.S. Venture, Inc. (F00345)</t>
  </si>
  <si>
    <t>A027401</t>
  </si>
  <si>
    <t>Fuel Producer: U.S. Venture, Inc. (5504) ; Facility Name: Renovar Arlington, LTD RNG Project (70501); Digester Gas generated at the Village Creek Water Reclamation Facility, Euless, Texas; upgraded to pipeline-quality biomethane in Texas; delivered via pipeline to CNG stations in California (Provisional)</t>
  </si>
  <si>
    <t>CNG030A02740100</t>
  </si>
  <si>
    <t>38.37</t>
  </si>
  <si>
    <t>A033001</t>
  </si>
  <si>
    <t>Fuel Producer: KAAPA Ethanol Holdings LLC (4805); Facility Name: KAPPA Ethanol Ravenna LLC; Midwest Corn, Dry Mill; Dry DGS, Corn oil and Syrup;  Natural Gas, Grid Electricity; Starch Ethanol produced in Ravena, Nebraska; Ethanol transported by rail to California. (Provisional)</t>
  </si>
  <si>
    <t>73.79</t>
  </si>
  <si>
    <t>ETH009A03300100</t>
  </si>
  <si>
    <t>73.75</t>
  </si>
  <si>
    <t>A033002</t>
  </si>
  <si>
    <t>Fuel Producer: KAAPA Ethanol Holdings LLC (4805); Facility Name: KAPPA Ethanol Ravenna LLC; Midwest Corn, Dry Mill; Wet DGS, Corn oil and Syrup;  Natural Gas, Grid Electricity; Starch Ethanol produced in Ravena, Nebraska; Ethanol transported by rail to California.  (Provisional)</t>
  </si>
  <si>
    <t>63.23</t>
  </si>
  <si>
    <t>ETH009A03300200</t>
  </si>
  <si>
    <t>63.46</t>
  </si>
  <si>
    <t>A033003</t>
  </si>
  <si>
    <t>ETH012A03300300</t>
  </si>
  <si>
    <t>25.32</t>
  </si>
  <si>
    <t>L015101</t>
  </si>
  <si>
    <t>Fuel Producer: PineSpire, LLC (C1128); Facility Name: PineSpire (F00344); Electricity that is generated from 100 percent zero-CI sources used as a transportation fuel in California</t>
  </si>
  <si>
    <t>Digester Gas generated at the Village Creek Water Reclamation Facility, Euless, Texas; upgraded to pipeline-quality biomethane in Texas; delivered via pipeline to CNG stations in California (Provisional)</t>
  </si>
  <si>
    <t>KAPPA Ethanol Ravenna LLC</t>
  </si>
  <si>
    <t>Midwest Corn, Dry Mill; Dry DGS, Corn oil and Syrup;  Natural Gas, Grid Electricity; Starch Ethanol produced in Ravena, Nebraska; Ethanol transported by rail to California. (Provisional)</t>
  </si>
  <si>
    <t>Midwest Corn, Dry Mill; Wet DGS, Corn oil and Syrup;  Natural Gas, Grid Electricity; Starch Ethanol produced in Ravena, Nebraska; Ethanol transported by rail to California.  (Provisional)</t>
  </si>
  <si>
    <t>PineSpire, LLC (C1128)</t>
  </si>
  <si>
    <t>PineSpire (F00344)</t>
  </si>
  <si>
    <t>BIO001A02790200</t>
  </si>
  <si>
    <t>Fuel Producer: FutureFuel Chemical Company (4664); Facility Name: FutureFuel Chemical Company (82612); US-sourced Used Cooking Oil transported by truck to biodiesel plant in Batesville, Arkansas; Biodiesel transported by rail to California (Provisional)</t>
  </si>
  <si>
    <t>BIO003A02790100</t>
  </si>
  <si>
    <t>Fuel Producer: FutureFuel Chemical Company (4664); Facility Name: FutureFuel Chemical Company (82612); Midwest Corn Oil transported by truck and rail to biodiesel plant in Batesville, Arkansas; Biodiesel transported by rail to California (Provisional)</t>
  </si>
  <si>
    <t>CNG025A02980100</t>
  </si>
  <si>
    <t>Fuel Producer: PUGET SOUND ENERGY (6055); Facility Name: CEDAR HILLS LANDFILL RECOVERY GAS PROJECT (71109); Biomethane from Cedar Hills Landfill at Maple Valley, Washington upgrading at Puget Sound Energy, pipelined to California for compression to CNG (Provisional)</t>
  </si>
  <si>
    <t>LCN025A02980300</t>
  </si>
  <si>
    <t>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(Provisional)</t>
  </si>
  <si>
    <t>LNG025A02980200</t>
  </si>
  <si>
    <t>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(Provisional)</t>
  </si>
  <si>
    <t>A027901</t>
  </si>
  <si>
    <t>33.97</t>
  </si>
  <si>
    <t>A027902</t>
  </si>
  <si>
    <t>24.36</t>
  </si>
  <si>
    <t>27.05</t>
  </si>
  <si>
    <t>A029801</t>
  </si>
  <si>
    <t>40.21</t>
  </si>
  <si>
    <t>28.24</t>
  </si>
  <si>
    <t>A029802</t>
  </si>
  <si>
    <t>41.09</t>
  </si>
  <si>
    <t>A029803</t>
  </si>
  <si>
    <t>42.78</t>
  </si>
  <si>
    <t>44.18</t>
  </si>
  <si>
    <t>Midwest Corn Oil transported by truck and rail to biodiesel plant in Batesville, Arkansas; Biodiesel transported by rail to California (Provisional)</t>
  </si>
  <si>
    <t>US-sourced Used Cooking Oil transported by truck to biodiesel plant in Batesville, Arkansas; Biodiesel transported by rail to California (Provisional)</t>
  </si>
  <si>
    <t>PUGET SOUND ENERGY (6055)</t>
  </si>
  <si>
    <t>CEDAR HILLS LANDFILL RECOVERY GAS PROJECT (71109)</t>
  </si>
  <si>
    <t>Biomethane from Cedar Hills Landfill at Maple Valley, Washington upgrading at Puget Sound Energy, pipelined to California for compression to CNG (Provisional)</t>
  </si>
  <si>
    <t>Biomethane from Cedar Hills Landfill at Maple Valley, Washington upgrading at Puget Sound Energy, pipelined to Clean Energy Boron, California for liquefaction to LNG; trucked to California LNG stations (Provisional)</t>
  </si>
  <si>
    <t>Biomethane from Cedar Hills Landfill at Maple Valley, Washington upgrading at Puget Sound Energy, pipelined to Clean Energy Boron, California for liquefaction to LNG; trucked to California; regasified, and compressed to L-CNG (Provisional)</t>
  </si>
  <si>
    <t>A026703</t>
  </si>
  <si>
    <t>Fuel Producer: Element Markets Renewable Energy, LLC (5877); Facility Name: Johnstown Regional Energy - Raeger (71131); Biomethane from Johnstown Regional Energy - Raeger Landfill in Johnstown, Pennsylvania, pipelined to Topock, Arizona for liquefaction to LNG; trucked to California; regasified, and compressed to L-CNG (Provisional)</t>
  </si>
  <si>
    <t>LCN025A02670300</t>
  </si>
  <si>
    <t>55.90</t>
  </si>
  <si>
    <t>A026702</t>
  </si>
  <si>
    <t>Fuel Producer: Element Markets Renewable Energy, LLC (5877); Facility Name: Johnstown Regional Energy - Raeger (71131); Biomethane from Johnstown Regional Energy - Raeger Landfill in Johnstown, Pennsylvania, pipelined to Topock, Arizona for liquefaction to LNG; trucked to California LNG stations (Provisional)</t>
  </si>
  <si>
    <t>LNG025A02670200</t>
  </si>
  <si>
    <t>52.82</t>
  </si>
  <si>
    <t>A026701</t>
  </si>
  <si>
    <t>Fuel Producer: Element Markets Renewable Energy, LLC (5877); Facility Name: Johnstown Regional Energy - Raeger (71131); Biomethane from Johnstown Regional Energy - Raeger Landfill in Johnstown, Pennsylvania, pipelined to California for compression to CNG (Provisional)</t>
  </si>
  <si>
    <t>42.86</t>
  </si>
  <si>
    <t>CNG025A02670100</t>
  </si>
  <si>
    <t>35.51</t>
  </si>
  <si>
    <t>A026203</t>
  </si>
  <si>
    <t>Fuel Producer: Element Markets Renewable Energy, LLC (5877); Facility Name: Johnstown Regional Energy - Shade (71134); Biomethane from Johnstown Regional Energy - Shade Landfill in Cairnbrook, Pennsylvania, pipelined to California for compression to CNG (Provisional)</t>
  </si>
  <si>
    <t>CNG025A02620300</t>
  </si>
  <si>
    <t>52.21</t>
  </si>
  <si>
    <t>A026202</t>
  </si>
  <si>
    <t>Fuel Producer: Element Markets Renewable Energy, LLC (5877); Facility Name: Johnstown Regional Energy - Shade (71134); Biomethane from Johnstown Regional Energy - Shade Landfill in Cairnbrook, Pennsylvania, pipelined to Topock, Arizona for liquefaction to LNG; trucked to California; regasified, and compressed to L-CNG (Provisional)</t>
  </si>
  <si>
    <t>LCN025A02620200</t>
  </si>
  <si>
    <t>72.80</t>
  </si>
  <si>
    <t>A026201</t>
  </si>
  <si>
    <t>Fuel Producer: Element Markets Renewable Energy, LLC (5877); Facility Name: Johnstown Regional Energy - Shade (71134); Biomethane from Johnstown Regional Energy - Shade Landfill in Cairnbrook, Pennsylvania, pipelined to Topock, Arizona for liquefaction to LNG; trucked to California LNG stations (Provisional)</t>
  </si>
  <si>
    <t>LNG025A02620100</t>
  </si>
  <si>
    <t>69.71</t>
  </si>
  <si>
    <t>A026401</t>
  </si>
  <si>
    <t>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LNG stations (Provisional)</t>
  </si>
  <si>
    <t>LNG025A02640100</t>
  </si>
  <si>
    <t>77.89</t>
  </si>
  <si>
    <t>A026402</t>
  </si>
  <si>
    <t>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regasified, and compressed to L-CNG (Provisional)</t>
  </si>
  <si>
    <t>LCN025A02640200</t>
  </si>
  <si>
    <t>80.98</t>
  </si>
  <si>
    <t>A026403</t>
  </si>
  <si>
    <t>Fuel Producer: Element Markets Renewable Energy, LLC (5877); Facility Name: Johnstown Regional Energy - Southern Alleghenies (71133); Biomethane from Johnstown Regional Energy - Southern Alleghenies Landfill in Davidsville, Pennsylvania, pipelined to California for compression to CNG (Provisional)</t>
  </si>
  <si>
    <t>58.84</t>
  </si>
  <si>
    <t>CNG025A02640300</t>
  </si>
  <si>
    <t>60.28</t>
  </si>
  <si>
    <t>A028701</t>
  </si>
  <si>
    <t xml:space="preserve">Fuel Producer: Elkhorn Valley Ethanol LLC (4833); Facility Name: Elkhorn Valley Ethanol LLC (70095); Midwest Corn, Dry Mill; Dry DGS and Modified DGS, Corn oil and Syrup;  Natural Gas, Grid Electricity; Starch Ethanol produced in Norfolk, Nebraska; Ethanol transported by rail to California, Composite CI </t>
  </si>
  <si>
    <t>T1N-1277, T1N-1276</t>
  </si>
  <si>
    <t>74.74, 79.83</t>
  </si>
  <si>
    <t>ETH009A02870100</t>
  </si>
  <si>
    <t>71.99</t>
  </si>
  <si>
    <t>A029401</t>
  </si>
  <si>
    <t>Fuel Producer: Arkalon Ethanol, LLC (5715); Facility Name: Arkalon Ethanol, LLC (70247); Midwest Corn, Dry Mill; Dry DGS, Corn oil and Syrup, Starch Ethanol produced in Liberal, Kansas; Ethanol transported by rail to California</t>
  </si>
  <si>
    <t>72.42</t>
  </si>
  <si>
    <t>ETH009A02940100</t>
  </si>
  <si>
    <t>70.88</t>
  </si>
  <si>
    <t>A029402</t>
  </si>
  <si>
    <t>Fuel Producer: Arkalon Ethanol, LLC (5715); Facility Name: Arkalon Ethanol, LLC (70247); Midwest Corn, Dry Mill; Wet DGS, Corn oil and Syrup, Starch Ethanol produced in Liberal,  Kansas; Ethanol transported by rail to California</t>
  </si>
  <si>
    <t>63.69</t>
  </si>
  <si>
    <t>ETH009A02940200</t>
  </si>
  <si>
    <t>61.90</t>
  </si>
  <si>
    <t>A029403</t>
  </si>
  <si>
    <t xml:space="preserve">Fuel Producer: Arkalon Ethanol, LLC (5715); Facility Name: Arkalon Ethanol, LLC (70247); Sorghum from Dry Mill; Dry DGS, Corn oil and Syrup, Starch Ethanol produced in Liberal,  Kansas; Ethanol transported by rail to California </t>
  </si>
  <si>
    <t>75.50</t>
  </si>
  <si>
    <t>ETH010A02940300</t>
  </si>
  <si>
    <t>74.04</t>
  </si>
  <si>
    <t>A029404</t>
  </si>
  <si>
    <t xml:space="preserve">Fuel Producer: Arkalon Ethanol, LLC (5715); Facility Name: Arkalon Ethanol, LLC (70247); Sorghum from Dry Mill; Wet DGS, Corn oil and Syrup, Starch Ethanol produced in Liberal,  Kansas; Ethanol transported by rail to California. </t>
  </si>
  <si>
    <t>66.76</t>
  </si>
  <si>
    <t>ETH010A02940400</t>
  </si>
  <si>
    <t>65.06</t>
  </si>
  <si>
    <t>A031001</t>
  </si>
  <si>
    <t>Fuel Producer: River Birch, LLC (C1065); Facility Name: River Birch Landfill (F00278); Biomethane from River Birch Landfill in Avondale, Louisiana and Jefferson Parish Landfill in Westwego, Louisiana, upgrading at River Birch, LLC, pipelined to California for compression to CNG  (Provisional)</t>
  </si>
  <si>
    <t>CNG025A03100100</t>
  </si>
  <si>
    <t>41.18</t>
  </si>
  <si>
    <t>A031002</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</si>
  <si>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(Provisional)</t>
  </si>
  <si>
    <t>LNG025A03100200</t>
  </si>
  <si>
    <t>A031003</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</si>
  <si>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(Provisional)</t>
  </si>
  <si>
    <t>LCN025A03100300</t>
  </si>
  <si>
    <t>56.81</t>
  </si>
  <si>
    <t>Johnstown Regional Energy - Raeger (71131)</t>
  </si>
  <si>
    <t>Johnstown Regional Energy - Southern Alleghenies (71133)</t>
  </si>
  <si>
    <t>River Birch, LLC (C1065)</t>
  </si>
  <si>
    <t>River Birch Landfill (F00278)</t>
  </si>
  <si>
    <t>Biomethane from Johnstown Regional Energy - Raeger Landfill in Johnstown, Pennsylvania, pipelined to Topock, Arizona for liquefaction to LNG; trucked to California; regasified, and compressed to L-CNG (Provisional)</t>
  </si>
  <si>
    <t>Biomethane from Johnstown Regional Energy - Raeger Landfill in Johnstown, Pennsylvania, pipelined to Topock, Arizona for liquefaction to LNG; trucked to California LNG stations (Provisional)</t>
  </si>
  <si>
    <t>Biomethane from Johnstown Regional Energy - Raeger Landfill in Johnstown, Pennsylvania, pipelined to California for compression to CNG (Provisional)</t>
  </si>
  <si>
    <t>Biomethane from Johnstown Regional Energy - Shade Landfill in Cairnbrook, Pennsylvania, pipelined to California for compression to CNG (Provisional)</t>
  </si>
  <si>
    <t>Biomethane from Johnstown Regional Energy - Shade Landfill in Cairnbrook, Pennsylvania, pipelined to Topock, Arizona for liquefaction to LNG; trucked to California; regasified, and compressed to L-CNG (Provisional)</t>
  </si>
  <si>
    <t>Biomethane from Johnstown Regional Energy - Shade Landfill in Cairnbrook, Pennsylvania, pipelined to Topock, Arizona for liquefaction to LNG; trucked to California LNG stations (Provisional)</t>
  </si>
  <si>
    <t>Biomethane from Johnstown Regional Energy - Southern Alleghenies Landfill in Davidsville, Pennsylvania, pipelined to Topock, Arizona for liquefaction to LNG; trucked to California LNG stations (Provisional)</t>
  </si>
  <si>
    <t>Biomethane from Johnstown Regional Energy - Southern Alleghenies Landfill in Davidsville, Pennsylvania, pipelined to Topock, Arizona for liquefaction to LNG; trucked to California; regasified, and compressed to L-CNG (Provisional)</t>
  </si>
  <si>
    <t>Biomethane from Johnstown Regional Energy - Southern Alleghenies Landfill in Davidsville, Pennsylvania, pipelined to California for compression to CNG (Provisional)</t>
  </si>
  <si>
    <t xml:space="preserve">Midwest Corn, Dry Mill; Dry DGS and Modified DGS, Corn oil and Syrup;  Natural Gas, Grid Electricity; Starch Ethanol produced in Norfolk, Nebraska; Ethanol transported by rail to California, Composite CI </t>
  </si>
  <si>
    <t>Midwest Corn, Dry Mill; Dry DGS, Corn oil and Syrup, Starch Ethanol produced in Liberal, Kansas; Ethanol transported by rail to California</t>
  </si>
  <si>
    <t>Midwest Corn, Dry Mill; Wet DGS, Corn oil and Syrup, Starch Ethanol produced in Liberal,  Kansas; Ethanol transported by rail to California</t>
  </si>
  <si>
    <t xml:space="preserve">Sorghum from Dry Mill; Dry DGS, Corn oil and Syrup, Starch Ethanol produced in Liberal,  Kansas; Ethanol transported by rail to California </t>
  </si>
  <si>
    <t xml:space="preserve">Sorghum from Dry Mill; Wet DGS, Corn oil and Syrup, Starch Ethanol produced in Liberal,  Kansas; Ethanol transported by rail to California. </t>
  </si>
  <si>
    <t>Biomethane from River Birch Landfill in Avondale, Louisiana and Jefferson Parish Landfill in Westwego, Louisiana, upgrading at River Birch, LLC, pipelined to California for compression to CNG  (Provisional)</t>
  </si>
  <si>
    <t>Biomethane from River Birch Landfill in Avondale, Louisiana and Jefferson Parish Landfill in Westwego, Louisiana, pipelined to Clean Energy Boron in California for liquefaction to LNG; trucked to California LNG stations (Provisional)</t>
  </si>
  <si>
    <t>Biomethane from River Birch Landfill in Avondale, Louisiana and Jefferson Parish Landfill in Westwego, Louisiana, pipelined to Clean Energy Boron in California for liquefaction to LNG; trucked to California; regasified, and compressed to L-CNG (Provisional)</t>
  </si>
  <si>
    <t>B011101</t>
  </si>
  <si>
    <t>Fuel Producer: CleanFuture, Inc. (C1001); Facility Name: Stotz Dairy Southern (F00155); Dairy Biogas produced in Maricopa County, AZ from dairy manure covered anaerobic lagoons to produce electricity for import into California for electric vehicle charging</t>
  </si>
  <si>
    <t>ELC026B01110100</t>
  </si>
  <si>
    <t>-762.09</t>
  </si>
  <si>
    <t>A031201</t>
  </si>
  <si>
    <t>Fuel Producer: American Biodiesel, Inc., dba Community Fuels (4935); Facility Name: Community Fuels Port of Stockton (82728); Midwest Soybean Oil transported by truck and rail to Biodiesel plant in Stockton, California for biodiesel production</t>
  </si>
  <si>
    <t>52.45</t>
  </si>
  <si>
    <t>BIO005A03120100</t>
  </si>
  <si>
    <t>57.16</t>
  </si>
  <si>
    <t>A031202</t>
  </si>
  <si>
    <t>Fuel Producer: American Biodiesel, Inc., dba Community Fuels (4935); Facility Name: Community Fuels Port of Stockton (82728); Canola Oil transported by truck and rail to Biodiesel plant in Stockton, California for biodiesel production</t>
  </si>
  <si>
    <t>54.97</t>
  </si>
  <si>
    <t>BIO006A03120200</t>
  </si>
  <si>
    <t>51.65</t>
  </si>
  <si>
    <t>A031204</t>
  </si>
  <si>
    <t>Fuel Producer: American Biodiesel, Inc., dba Community Fuels (4935); Facility Name: Community Fuels Port of Stockton (82728); US sourced Rendered Animal Fat Oil transported by rail to Biodiesel plant in Stockton, California, for biodiesel production.</t>
  </si>
  <si>
    <t>32.24</t>
  </si>
  <si>
    <t>BIO002A03120400</t>
  </si>
  <si>
    <t>31.28</t>
  </si>
  <si>
    <t>A031205</t>
  </si>
  <si>
    <t>Fuel Producer: American Biodiesel, Inc., dba Community Fuels (4935); Facility Name: Community Fuels Port of Stockton (82728); CA sourced Rendered Animal and Poultry Fat Oil transported by truck to Biodiesel plant in Stockton, California, for biodiesel production</t>
  </si>
  <si>
    <t>28.90</t>
  </si>
  <si>
    <t>BIO002A03120500</t>
  </si>
  <si>
    <t>32.45</t>
  </si>
  <si>
    <t>A031206</t>
  </si>
  <si>
    <t>Fuel Producer: American Biodiesel, Inc., dba Community Fuels (4935); Facility Name: Community Fuels Port of Stockton (82728); US sourced Used Cooking Oil transported by truck to Biodiesel plant in Stockton, California, for biodiesel production</t>
  </si>
  <si>
    <t>BIO001A03120600</t>
  </si>
  <si>
    <t>21.27</t>
  </si>
  <si>
    <t>American Biodiesel, Inc., dba Community Fuels (4935)</t>
  </si>
  <si>
    <t>Midwest Soybean Oil transported by truck and rail to Biodiesel plant in Stockton, California for biodiesel production</t>
  </si>
  <si>
    <t>Canola Oil transported by truck and rail to Biodiesel plant in Stockton, California for biodiesel production</t>
  </si>
  <si>
    <t>US sourced Rendered Animal Fat Oil transported by rail to Biodiesel plant in Stockton, California, for biodiesel production.</t>
  </si>
  <si>
    <t>CA sourced Rendered Animal and Poultry Fat Oil transported by truck to Biodiesel plant in Stockton, California, for biodiesel production</t>
  </si>
  <si>
    <t>US sourced Used Cooking Oil transported by truck to Biodiesel plant in Stockton, California, for biodiesel production</t>
  </si>
  <si>
    <t>Stotz Dairy Southern (F00155)</t>
  </si>
  <si>
    <t>Dairy Biogas produced in Maricopa County, AZ from dairy manure covered anaerobic lagoons to produce electricity for import into California for electric vehicle charging</t>
  </si>
  <si>
    <t>-558.62</t>
  </si>
  <si>
    <t>ELC026B00590101</t>
  </si>
  <si>
    <t>-562.50</t>
  </si>
  <si>
    <t>-108.43</t>
  </si>
  <si>
    <t>ELC026B00890101</t>
  </si>
  <si>
    <t>-126.52</t>
  </si>
  <si>
    <t>B012301</t>
  </si>
  <si>
    <t xml:space="preserve">Fuel Producer: South San Francisco Scavengers  (S283); Facility Name: South San Francisco Scavenger Company (J0500); Renewable Natural Gas (RNG) produced from Food Scraps and upgraded at South San Francisco Scavenger Company facility in South San Francisco California; RNG used for onsite fueling </t>
  </si>
  <si>
    <t>Food Scraps/Waste  (027)</t>
  </si>
  <si>
    <t>CNG027B01230100</t>
  </si>
  <si>
    <t>-79.91</t>
  </si>
  <si>
    <t>B012302</t>
  </si>
  <si>
    <t>Fuel Producer: South San Francisco Scavengers  (S283); Facility Name: South San Francisco Scavenger Company (J0500); Renewable Natural Gas (RNG) produced from Urban Landscaping Waste and upgraded at South San Francisco Scavenger Company facility in South San Francisco California; RNG used for onsite fueling</t>
  </si>
  <si>
    <t>CNG028B01230200</t>
  </si>
  <si>
    <t>0.28</t>
  </si>
  <si>
    <t>A027601</t>
  </si>
  <si>
    <t>Fuel Producer: Element Markets Renewable Energy, LLC (5877); Facility Name: Meadow Branch Landfill Gas Processing Facility (71252); Biomethane from landfill gas generated in Athens, Tennessee; upgraded at Meadow Branch Landfill Gas Processing Facility, pipelined to California, and dispensed as CNG fuel (Provisional)</t>
  </si>
  <si>
    <t>52.14</t>
  </si>
  <si>
    <t>CNG025A02760100</t>
  </si>
  <si>
    <t>47.41</t>
  </si>
  <si>
    <t>B014802</t>
  </si>
  <si>
    <t>Fuel Producer: CleanFuture, Inc. (C1001); Facility Name: Triple G Dairy (F00156); Low-CI electricity from biogas produced from dairy manure and organic substrates using reciprocating engine at Triple G Dairy in Maricopa County, Arizona for use as transportation fuel in California.</t>
  </si>
  <si>
    <t>ELC026B01480200</t>
  </si>
  <si>
    <t>-493.57</t>
  </si>
  <si>
    <t>B017201</t>
  </si>
  <si>
    <t>Fuel Producer: Aemetis Advanced Fuels Keyes, Inc. (3566); Facility Name: Aemetis Advanced Fuels Keyes, Inc. (70234); Midwest Corn, Dry Mill;  Wet DGS, Corn oil and Syrup;  Natural Gas and Dairy Manure Biogas, Grid Electricity; Starch Ethanol produced in California;  Composite CI (Provisional)</t>
  </si>
  <si>
    <t>67.03</t>
  </si>
  <si>
    <t>ETH009B01720100</t>
  </si>
  <si>
    <t>65.68</t>
  </si>
  <si>
    <t>South San Francisco Scavenger Company (J0500)</t>
  </si>
  <si>
    <t xml:space="preserve">Renewable Natural Gas (RNG) produced from Food Scraps and upgraded at South San Francisco Scavenger Company facility in South San Francisco California; RNG used for onsite fueling </t>
  </si>
  <si>
    <t>Renewable Natural Gas (RNG) produced from Urban Landscaping Waste and upgraded at South San Francisco Scavenger Company facility in South San Francisco California; RNG used for onsite fueling</t>
  </si>
  <si>
    <t>Biomethane from landfill gas generated in Athens, Tennessee; upgraded at Meadow Branch Landfill Gas Processing Facility, pipelined to California, and dispensed as CNG fuel (Provisional)</t>
  </si>
  <si>
    <t>Triple G Dairy (F00156)</t>
  </si>
  <si>
    <t>Low-CI electricity from biogas produced from dairy manure and organic substrates using reciprocating engine at Triple G Dairy in Maricopa County, Arizona for use as transportation fuel in California.</t>
  </si>
  <si>
    <t>Midwest Corn, Dry Mill;  Wet DGS, Corn oil and Syrup;  Natural Gas and Dairy Manure Biogas, Grid Electricity; Starch Ethanol produced in California;  Composite CI (Provisional)</t>
  </si>
  <si>
    <t>App List</t>
  </si>
  <si>
    <t>App/Pathway #</t>
  </si>
  <si>
    <t>SEARCH BY APP OR PATHWAY #</t>
  </si>
  <si>
    <t>SEARCH/FILTER BY COMPANY, FACILITY OR APPLICATION</t>
  </si>
  <si>
    <t>Company/Facility</t>
  </si>
  <si>
    <t>Count</t>
  </si>
  <si>
    <t>Postings and Comments</t>
  </si>
  <si>
    <t>Bioflex AgroIndustrial SA (71192)</t>
  </si>
  <si>
    <t>GranBio Investimentos S.A (6260)</t>
  </si>
  <si>
    <t>California Renewable Power LLC (CARP) (C196)</t>
  </si>
  <si>
    <t>California Renewable Power and Organics Recycling and Anaerobic Digestion Facility (71270)</t>
  </si>
  <si>
    <t>Brazilian sugarcane straw residuebased cellulosic ethanol, with credit for electricity cogeneration and surplus export</t>
  </si>
  <si>
    <t>Tier 2 Method 2B Pathway; Biogas produced from the anaerobic digestion of 100% green waste in Perris, California, upgraded to biomethane onsite, injected into pipeline, and compressed to transportation fuel in California (Provisional)</t>
  </si>
  <si>
    <t xml:space="preserve">CARBOB based on the average crude oil supplied to California refineries and average California refinery efficiencies </t>
  </si>
  <si>
    <t>Total Number of Applications (2.0) or Pathways (3.0)</t>
  </si>
  <si>
    <t>CEVASA Central Energetica Vale do Sapucai (3666)</t>
  </si>
  <si>
    <t>Green Plains Holdings II LLC Lakota (4755)</t>
  </si>
  <si>
    <t>REG Newton, LLC (3514)  ;</t>
  </si>
  <si>
    <t>POET Biorefining Big Stone (4736)</t>
  </si>
  <si>
    <t>Bridgeport Ethanol, LLC 5934;</t>
  </si>
  <si>
    <t>Marquis Energy Wisconsin LLC (5750)</t>
  </si>
  <si>
    <t>POET Biorefining Ashton (4782)</t>
  </si>
  <si>
    <t>POET Biorefining Bingham Lake (4780)</t>
  </si>
  <si>
    <t>POET Biorefining Groton (4793)</t>
  </si>
  <si>
    <t>POET Biorefining Gowrie (4784)</t>
  </si>
  <si>
    <t>POET Biorefining Glenville (4779)</t>
  </si>
  <si>
    <t>East Kansas Agri-Energy, LLC (4483)</t>
  </si>
  <si>
    <t>POET Biorefining - Laddonia (4787)</t>
  </si>
  <si>
    <t>Poet Biorefining Hudson (4791)</t>
  </si>
  <si>
    <t>American Greenfuels, LLC (6341)</t>
  </si>
  <si>
    <t>SIMPLE FUELS BIODIESEL INC (3717)</t>
  </si>
  <si>
    <t>Absolute Energy, LLC (5049)</t>
  </si>
  <si>
    <t>POET BIOREFINING - PORTLAND (PREMIER ETHANOL, LLC) 4064</t>
  </si>
  <si>
    <t>Blue Line Transfer, Inc. (L500)</t>
  </si>
  <si>
    <t>POET Biorefining Hudson (4791)</t>
  </si>
  <si>
    <t>Kansas Ethanol, LLC</t>
  </si>
  <si>
    <t>IOWA RENEWABLE ENERGY LLC (4698)</t>
  </si>
  <si>
    <t>California Bioenergy LLC (B194)</t>
  </si>
  <si>
    <t>Gallo Cattle Company, LP (C1029)</t>
  </si>
  <si>
    <t>Biox Canada Limited (3758)</t>
  </si>
  <si>
    <t>BP Biofuels (4427)</t>
  </si>
  <si>
    <t>Jaxon Energy, LLC (6454)</t>
  </si>
  <si>
    <t>CANTON RENEWABLES, LLC (5896)</t>
  </si>
  <si>
    <t>South San Francisco Scavengers (S283)</t>
  </si>
  <si>
    <t>NG Bioenergia S/A Potirendaba (71036)</t>
  </si>
  <si>
    <t>LES Renewable NG, LLC SWACO Facility (71157)</t>
  </si>
  <si>
    <t>Usina de Açúcar Santa Terezinha Unidade Tapejara (70464)</t>
  </si>
  <si>
    <t>Usina de Açúcar Santa Terezinha Unidade Terra Rica (71032)</t>
  </si>
  <si>
    <t>Usina de Açúcar Santa Terezinha Unidade de Ivaté (71030)</t>
  </si>
  <si>
    <t>Abengoa São Luiz (70473)</t>
  </si>
  <si>
    <t>CEVASA Central Energetica Vale do Sapucai (70701)</t>
  </si>
  <si>
    <t>Valero Renewable Fuels LLC Fort Dodge (70043)</t>
  </si>
  <si>
    <t>Ag Processing Inc Sgt Bluff (81733)</t>
  </si>
  <si>
    <t>Valero Renewable Fuels LLC Albert City (70142)</t>
  </si>
  <si>
    <t>Usina Alta Mogiana SA Acucar e Alcool (70498)</t>
  </si>
  <si>
    <t>Green Plains Holdings II LLC Lakota (70051)</t>
  </si>
  <si>
    <t>Archer Daniels Midland Compnay Columbus Dry Mill (70355)</t>
  </si>
  <si>
    <t>Usina Batatais SA Açucar e Álcool Batatais Unit (70408)</t>
  </si>
  <si>
    <t>Usina Batatais SA Açucar e Álcool (70409)</t>
  </si>
  <si>
    <t>WM Renewable Energy of Ohio American Landfill (71222)</t>
  </si>
  <si>
    <t>GSF Energy Rumpke Landfill (71138)</t>
  </si>
  <si>
    <t>Johnstown Regional Energy Shade (71134)</t>
  </si>
  <si>
    <t>Johnstown Regional Energy Southern Alleghenies (71133)</t>
  </si>
  <si>
    <t>Johnstown Regional Energy Raeger (71131)</t>
  </si>
  <si>
    <t>POET Biorefining Big Stone (70025)</t>
  </si>
  <si>
    <t>Neste Renewable Fuels Porvoo (80272)</t>
  </si>
  <si>
    <t>Marquis Energy Wisconsin LLC (70269)</t>
  </si>
  <si>
    <t>POET BIOREFINING ASHTON (OTTER CREEK ETHANOL, LLC)(70032)</t>
  </si>
  <si>
    <t>POET BIOREFINING BINGHAM LAKE (ETHANOL 2000, LLP)(70026)</t>
  </si>
  <si>
    <t>POET Biorefining Groton (70013)</t>
  </si>
  <si>
    <t>POET Biorefining Gowrie (70033)</t>
  </si>
  <si>
    <t>POET BIOREFINING GLENVILLE (AGRA RESOURC (70020)</t>
  </si>
  <si>
    <t>Sacramento Hydrogen Plant (F00102)</t>
  </si>
  <si>
    <t>Cruise Corporate Headquarters (F00144)</t>
  </si>
  <si>
    <t>B013302</t>
  </si>
  <si>
    <t>Fuel Producer: REG Geismar, LLC (6268); Facility Name: REG Geismar, LLC (80180); Renewable diesel produced from distilled corn oil; natural gas, grid electricity and hydrogen; renewable diesel produced in Lousiana and transported to California by ocean tanker  (Provisional)</t>
  </si>
  <si>
    <t>RND003B01330200</t>
  </si>
  <si>
    <t>32.50</t>
  </si>
  <si>
    <t>B013303</t>
  </si>
  <si>
    <t>Fuel Producer: REG Geismar, LLC (6268); Facility Name: REG Geismar, LLC (80180); Renewable diesel produced from North America sourced used cooking oil; natural gas, grid electricity and hydrogen; renewable diesel produced in Lousiana and transported to California by ocean tanker  (Provisional)</t>
  </si>
  <si>
    <t>RND001B01330300</t>
  </si>
  <si>
    <t>25.50</t>
  </si>
  <si>
    <t>B013304</t>
  </si>
  <si>
    <t>Fuel Producer: REG Geismar, LLC (6268); Facility Name: REG Geismar, LLC (80180); Renewable diesel produced from US sourced non-rendered used cooking oil; natural gas, grid electricity and hydrogen; renewable diesel produced in Lousiana and transported to California by ocean tanker  (Provisional)</t>
  </si>
  <si>
    <t>RND001B01330400</t>
  </si>
  <si>
    <t>20.00</t>
  </si>
  <si>
    <t>B013305</t>
  </si>
  <si>
    <t>Fuel Producer: REG Geismar, LLC (6268); Facility Name: REG Geismar, LLC (80180); Renewable diesel produced from South American sourced used cooking oil; natural gas, grid electricity and hydrogen; renewable diesel produced in Lousiana and transported to California by ocean tanker  (Provisional)</t>
  </si>
  <si>
    <t>RND001B01330500</t>
  </si>
  <si>
    <t>26.00</t>
  </si>
  <si>
    <t>B013307</t>
  </si>
  <si>
    <t>Fuel Producer: REG Geismar, LLC (6268); Facility Name: REG Geismar, LLC (80180); Renewable diesel produced from North America sourced animal fat (tallow); natural gas, grid electricity and hydrogen; renewable diesel produced in Lousiana and transported to California by ocean tanker  (Provisional)</t>
  </si>
  <si>
    <t>RND002B01330700</t>
  </si>
  <si>
    <t>37.00</t>
  </si>
  <si>
    <t>B013308</t>
  </si>
  <si>
    <t>Fuel Producer: REG Geismar, LLC (6268); Facility Name: REG Geismar, LLC (80180); Renewable diesel produced from South America sourced animal fat (tallow); natural gas, grid electricity and hydrogen; renewable diesel produced in Lousiana and transported to California by ocean tanker  (Provisional)</t>
  </si>
  <si>
    <t>RND002B01330800</t>
  </si>
  <si>
    <t>38.00</t>
  </si>
  <si>
    <t>B013309</t>
  </si>
  <si>
    <t>Fuel Producer: REG Geismar, LLC (6268); Facility Name: REG Geismar, LLC (80180); Renewable diesel produced from Asia Pacific sourced animal fat (tallow); natural gas, grid electricity and hydrogen; renewable diesel produced in Lousiana and transported to California by ocean tanker  (Provisional)</t>
  </si>
  <si>
    <t>RND002B01330900</t>
  </si>
  <si>
    <t>43.00</t>
  </si>
  <si>
    <t>B013311</t>
  </si>
  <si>
    <t>Fuel Producer: REG Geismar, LLC (6268); Facility Name: REG Geismar, LLC (80180); Renewable diesel produced from Sanimax Montreal animal fat (tallow); natural gas, grid electricity and hydrogen; renewable diesel produced in Lousiana and transported to California by ocean tanker  (Provisional)</t>
  </si>
  <si>
    <t>RND002B01331100</t>
  </si>
  <si>
    <t>26.5</t>
  </si>
  <si>
    <t>B013312</t>
  </si>
  <si>
    <t>Fuel Producer: REG Geismar, LLC (6268); Facility Name: REG Geismar, LLC (80180); Renewable diesel produced from Sanimax USA animal fat (tallow); natural gas, grid electricity and hydrogen; renewable diesel produced in Lousiana and transported to California by ocean tanker  (Provisional)</t>
  </si>
  <si>
    <t>RND002B01331200</t>
  </si>
  <si>
    <t>28.00</t>
  </si>
  <si>
    <t>A029501</t>
  </si>
  <si>
    <t>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t>
  </si>
  <si>
    <t>21.73</t>
  </si>
  <si>
    <t>BIO001A02950100</t>
  </si>
  <si>
    <t>21.93</t>
  </si>
  <si>
    <t>A029502</t>
  </si>
  <si>
    <t>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t>
  </si>
  <si>
    <t>19</t>
  </si>
  <si>
    <t>BIO001A02950200</t>
  </si>
  <si>
    <t>16.98</t>
  </si>
  <si>
    <t>A029503</t>
  </si>
  <si>
    <t>Fuel Producer: Imperial Western Products (9871); Facility Name: Imperial Western Products (81066); California sourced Rendered Animal Fat, transported by truck to Biodiesel plant in Coachella, California; Natural Gas and Grid Electricity; Biodiesel transported by trucks to California refueling stations.</t>
  </si>
  <si>
    <t>BIO002A02950300</t>
  </si>
  <si>
    <t>33.86</t>
  </si>
  <si>
    <t>A030601</t>
  </si>
  <si>
    <t>Fuel Producer: MONROEVILLE LFG, LLC (6317); Facility Name: MONROEVILLE LFG, LLC (71136); Biomethane from Monroeville Landfill in Monroeville, PA, upgrading at Monroeville LFG, LLC, pipelined to California for compression to CNG (Provisional)</t>
  </si>
  <si>
    <t>CNG025A03060100</t>
  </si>
  <si>
    <t>41.93</t>
  </si>
  <si>
    <t>B018901</t>
  </si>
  <si>
    <t>Fuel Producer: REG Geismar, LLC (6268); Facility Name: REG Geismar, LLC (80180); Renewable naphtha produced from distilled corn oil; natural gas, grid electricity and hydrogen; renewable naphtha produced in Louisiana and transported to California by ocean tanker (Provisional)</t>
  </si>
  <si>
    <t>RNT003B01890100</t>
  </si>
  <si>
    <t>33.00</t>
  </si>
  <si>
    <t>B018902</t>
  </si>
  <si>
    <t>Fuel Producer: REG Geismar, LLC (6268); Facility Name: REG Geismar, LLC (80180); Renewable naphtha produced from North America sourced animal fat (tallow); natural gas, grid electricity and hydrogen; renewable naphtha produced in Louisiana and transported to California by ocean tanker (Provisional)</t>
  </si>
  <si>
    <t>RNT002B01890200</t>
  </si>
  <si>
    <t>37.50</t>
  </si>
  <si>
    <t>B018903</t>
  </si>
  <si>
    <t>Fuel Producer: REG Geismar, LLC (6268); Facility Name: REG Geismar, LLC (80180); Renewable naphtha produced from North America sourced used cooking oil; natural gas, grid electricity and hydrogen; renewable naphtha produced in Louisiana and transported to California by ocean tanker (Provisional)</t>
  </si>
  <si>
    <t>RNT002B01890300</t>
  </si>
  <si>
    <t>B018904</t>
  </si>
  <si>
    <t>Fuel Producer: REG Geismar, LLC (6268); Facility Name: REG Geismar, LLC (80180); Renewable naphtha produced from US sourced non-rendered used cooking oil; natural gas, grid electricity and hydrogen; renewable naphtha produced in Louisiana and transported to California by ocean tanker (Provisional)</t>
  </si>
  <si>
    <t>RNT001B01890400</t>
  </si>
  <si>
    <t>20.50</t>
  </si>
  <si>
    <t>B018905</t>
  </si>
  <si>
    <t>Fuel Producer: REG Geismar, LLC (6268); Facility Name: REG Geismar, LLC (80180); Renewable naphtha produced from South American sourced used cooking oil; natural gas, grid electricity and hydrogen; renewable naphtha produced in Louisiana and transported to California by ocean tanker (Provisional)</t>
  </si>
  <si>
    <t>RNT001B01890500</t>
  </si>
  <si>
    <t>26.50</t>
  </si>
  <si>
    <t>B018906</t>
  </si>
  <si>
    <t>Fuel Producer: REG Geismar, LLC (6268); Facility Name: REG Geismar, LLC (80180); Renewable naphtha produced from South America sourced animal fat (tallow); natural gas, grid electricity and hydrogen; renewable naphtha produced in Louisiana and transported to California by ocean tanker (Provisional)</t>
  </si>
  <si>
    <t>RNT002B01890600</t>
  </si>
  <si>
    <t>38.50</t>
  </si>
  <si>
    <t>B018907</t>
  </si>
  <si>
    <t>Fuel Producer: REG Geismar, LLC (6268); Facility Name: REG Geismar, LLC (80180); Renewable naphtha produced from Asia Pacific sourced animal fat (tallow); natural gas, grid electricity and hydrogen; renewable naphtha produced in Louisiana and transported to California by ocean tanker (Provisional)</t>
  </si>
  <si>
    <t>RNT002B01890700</t>
  </si>
  <si>
    <t>43.50</t>
  </si>
  <si>
    <t>B018908</t>
  </si>
  <si>
    <t>Fuel Producer: REG Geismar, LLC (6268); Facility Name: REG Geismar, LLC (80180); Renewable naphtha produced from Sanimax Montreal animal fat (tallow); natural gas, grid electricity and hydrogen; renewable naphtha produced in Louisiana and transported to California by ocean tanker (Provisional)</t>
  </si>
  <si>
    <t>RNT002B01890800</t>
  </si>
  <si>
    <t>27.00</t>
  </si>
  <si>
    <t>B018909</t>
  </si>
  <si>
    <t>Fuel Producer: REG Geismar, LLC (6268); Facility Name: REG Geismar, LLC (80180); Renewable naphtha produced from Sanimax USA animal fat (tallow); natural gas, grid electricity and hydrogen; renewable naphtha produced in Louisiana and transported to California by ocean tanker (Provisional)</t>
  </si>
  <si>
    <t>RNT002B01890900</t>
  </si>
  <si>
    <t>28.50</t>
  </si>
  <si>
    <t>B018910</t>
  </si>
  <si>
    <t>Fuel Producer: REG Geismar, LLC (6268); Facility Name: REG Geismar, LLC (80180); Renewable propane produced from distilled corn oil; natural gas, grid electricity and hydrogen; renewable propane produced in Louisiana and transported to California by ocean tanker (Provisional)</t>
  </si>
  <si>
    <t>LPG029B01891000</t>
  </si>
  <si>
    <t>B018911</t>
  </si>
  <si>
    <t>Fuel Producer: REG Geismar, LLC (6268); Facility Name: REG Geismar, LLC (80180); Renewable propane produced from North America sourced used cooking oil; natural gas, grid electricity and hydrogen; renewable propane produced in Louisiana and transported to California by ocean tanker (Provisional)</t>
  </si>
  <si>
    <t>LPG029B01891100</t>
  </si>
  <si>
    <t>B018912</t>
  </si>
  <si>
    <t>Fuel Producer: REG Geismar, LLC (6268); Facility Name: REG Geismar, LLC (80180); Renewable propane produced from US sourced non-rendered used cooking oil; natural gas, grid electricity and hydrogen; renewable propane produced in Louisiana and transported to California by ocean tanker (Provisional)</t>
  </si>
  <si>
    <t>LPG029B01891200</t>
  </si>
  <si>
    <t>B018913</t>
  </si>
  <si>
    <t>Fuel Producer: REG Geismar, LLC (6268); Facility Name: REG Geismar, LLC (80180); Renewable propane produced from South American sourced used cooking oil; natural gas, grid electricity and hydrogen; renewable propane produced in Louisiana and transported to California by ocean tanker (Provisional)</t>
  </si>
  <si>
    <t>LPG029B01891300</t>
  </si>
  <si>
    <t>B018914</t>
  </si>
  <si>
    <t>Fuel Producer: REG Geismar, LLC (6268); Facility Name: REG Geismar, LLC (80180); Renewable propane produced from North America sourced animal fat (tallow); natural gas, grid electricity and hydrogen; renewable propane produced in Louisiana and transported to California by ocean tanker (Provisional)</t>
  </si>
  <si>
    <t>LPG029B01891400</t>
  </si>
  <si>
    <t>B018915</t>
  </si>
  <si>
    <t>Fuel Producer: REG Geismar, LLC (6268); Facility Name: REG Geismar, LLC (80180); Renewable propane produced from South America sourced animal fat (tallow); natural gas, grid electricity and hydrogen; renewable propane produced in Louisiana and transported to California by ocean tanker (Provisional)</t>
  </si>
  <si>
    <t>LPG029B01891500</t>
  </si>
  <si>
    <t>B018916</t>
  </si>
  <si>
    <t>Fuel Producer: REG Geismar, LLC (6268); Facility Name: REG Geismar, LLC (80180); Renewable propane produced from Asia Pacific sourced animal fat (tallow); natural gas, grid electricity and hydrogen; renewable propane produced in Louisiana and transported to California by ocean tanker (Provisional)</t>
  </si>
  <si>
    <t>LPG029B01891600</t>
  </si>
  <si>
    <t>B018917</t>
  </si>
  <si>
    <t>Fuel Producer: REG Geismar, LLC (6268); Facility Name: REG Geismar, LLC (80180); Renewable propane produced from Sanimax Montreal animal fat (tallow); natural gas, grid electricity and hydrogen; renewable propane produced in Louisiana and transported to California by ocean tanker (Provisional)</t>
  </si>
  <si>
    <t>LPG029B01891700</t>
  </si>
  <si>
    <t>B018918</t>
  </si>
  <si>
    <t>Fuel Producer: REG Geismar, LLC (6268); Facility Name: REG Geismar, LLC (80180); Renewable propane produced from Sanimax USA animal fat (tallow); natural gas, grid electricity and hydrogen; renewable propane produced in Louisiana and transported to California by ocean tanker (Provisional)</t>
  </si>
  <si>
    <t>LPG029B01891800</t>
  </si>
  <si>
    <t>Renewable diesel produced from distilled corn oil; natural gas, grid electricity and hydrogen; renewable diesel produced in Lousiana and transported to California by ocean tanker  (Provisional)</t>
  </si>
  <si>
    <t>Renewable diesel produced from North America sourced used cooking oil; natural gas, grid electricity and hydrogen; renewable diesel produced in Lousiana and transported to California by ocean tanker  (Provisional)</t>
  </si>
  <si>
    <t>Renewable diesel produced from US sourced non-rendered used cooking oil; natural gas, grid electricity and hydrogen; renewable diesel produced in Lousiana and transported to California by ocean tanker  (Provisional)</t>
  </si>
  <si>
    <t>Renewable diesel produced from South American sourced used cooking oil; natural gas, grid electricity and hydrogen; renewable diesel produced in Lousiana and transported to California by ocean tanker  (Provisional)</t>
  </si>
  <si>
    <t>Renewable diesel produced from North America sourced animal fat (tallow); natural gas, grid electricity and hydrogen; renewable diesel produced in Lousiana and transported to California by ocean tanker  (Provisional)</t>
  </si>
  <si>
    <t>Renewable diesel produced from South America sourced animal fat (tallow); natural gas, grid electricity and hydrogen; renewable diesel produced in Lousiana and transported to California by ocean tanker  (Provisional)</t>
  </si>
  <si>
    <t>Renewable diesel produced from Asia Pacific sourced animal fat (tallow); natural gas, grid electricity and hydrogen; renewable diesel produced in Lousiana and transported to California by ocean tanker  (Provisional)</t>
  </si>
  <si>
    <t>Renewable diesel produced from Sanimax Montreal animal fat (tallow); natural gas, grid electricity and hydrogen; renewable diesel produced in Lousiana and transported to California by ocean tanker  (Provisional)</t>
  </si>
  <si>
    <t>Renewable diesel produced from Sanimax USA animal fat (tallow); natural gas, grid electricity and hydrogen; renewable diesel produced in Lousiana and transported to California by ocean tanker  (Provisional)</t>
  </si>
  <si>
    <t>Rendered Used Cooking Oil sourced from surrounding states, transported by truck to Biodiesel plant in Coachella, California; Natural Gas and Grid Electricity; Biodiesel transported by trucks to California refueling stations.</t>
  </si>
  <si>
    <t>Raw Used Cooking Oil sourced from surrounding states, transported by truck to Biodiesel plant in Coachella, California for on-site rendering; Natural Gas and Grid Electricity; Biodiesel transported by trucks to California refueling stations.</t>
  </si>
  <si>
    <t>California sourced Rendered Animal Fat, transported by truck to Biodiesel plant in Coachella, California; Natural Gas and Grid Electricity; Biodiesel transported by trucks to California refueling stations.</t>
  </si>
  <si>
    <t>MONROEVILLE LFG, LLC (6317)</t>
  </si>
  <si>
    <t>MONROEVILLE LFG, LLC (71136)</t>
  </si>
  <si>
    <t>Biomethane from Monroeville Landfill in Monroeville, PA, upgrading at Monroeville LFG, LLC, pipelined to California for compression to CNG (Provisional)</t>
  </si>
  <si>
    <t>Renewable naphtha produced from distilled corn oil; natural gas, grid electricity and hydrogen; renewable naphtha produced in Louisiana and transported to California by ocean tanker (Provisional)</t>
  </si>
  <si>
    <t>Renewable naphtha produced from North America sourced animal fat (tallow); natural gas, grid electricity and hydrogen; renewable naphtha produced in Louisiana and transported to California by ocean tanker (Provisional)</t>
  </si>
  <si>
    <t>Renewable naphtha produced from North America sourced used cooking oil; natural gas, grid electricity and hydrogen; renewable naphtha produced in Louisiana and transported to California by ocean tanker (Provisional)</t>
  </si>
  <si>
    <t>Renewable naphtha produced from US sourced non-rendered used cooking oil; natural gas, grid electricity and hydrogen; renewable naphtha produced in Louisiana and transported to California by ocean tanker (Provisional)</t>
  </si>
  <si>
    <t>Renewable naphtha produced from South American sourced used cooking oil; natural gas, grid electricity and hydrogen; renewable naphtha produced in Louisiana and transported to California by ocean tanker (Provisional)</t>
  </si>
  <si>
    <t>Renewable naphtha produced from South America sourced animal fat (tallow); natural gas, grid electricity and hydrogen; renewable naphtha produced in Louisiana and transported to California by ocean tanker (Provisional)</t>
  </si>
  <si>
    <t>Renewable naphtha produced from Asia Pacific sourced animal fat (tallow); natural gas, grid electricity and hydrogen; renewable naphtha produced in Louisiana and transported to California by ocean tanker (Provisional)</t>
  </si>
  <si>
    <t>Renewable naphtha produced from Sanimax Montreal animal fat (tallow); natural gas, grid electricity and hydrogen; renewable naphtha produced in Louisiana and transported to California by ocean tanker (Provisional)</t>
  </si>
  <si>
    <t>Renewable naphtha produced from Sanimax USA animal fat (tallow); natural gas, grid electricity and hydrogen; renewable naphtha produced in Louisiana and transported to California by ocean tanker (Provisional)</t>
  </si>
  <si>
    <t>Renewable propane produced from distilled corn oil; natural gas, grid electricity and hydrogen; renewable propane produced in Louisiana and transported to California by ocean tanker (Provisional)</t>
  </si>
  <si>
    <t>Renewable propane produced from North America sourced used cooking oil; natural gas, grid electricity and hydrogen; renewable propane produced in Louisiana and transported to California by ocean tanker (Provisional)</t>
  </si>
  <si>
    <t>Renewable propane produced from US sourced non-rendered used cooking oil; natural gas, grid electricity and hydrogen; renewable propane produced in Louisiana and transported to California by ocean tanker (Provisional)</t>
  </si>
  <si>
    <t>Renewable propane produced from South American sourced used cooking oil; natural gas, grid electricity and hydrogen; renewable propane produced in Louisiana and transported to California by ocean tanker (Provisional)</t>
  </si>
  <si>
    <t>Renewable propane produced from North America sourced animal fat (tallow); natural gas, grid electricity and hydrogen; renewable propane produced in Louisiana and transported to California by ocean tanker (Provisional)</t>
  </si>
  <si>
    <t>Renewable propane produced from South America sourced animal fat (tallow); natural gas, grid electricity and hydrogen; renewable propane produced in Louisiana and transported to California by ocean tanker (Provisional)</t>
  </si>
  <si>
    <t>Renewable propane produced from Asia Pacific sourced animal fat (tallow); natural gas, grid electricity and hydrogen; renewable propane produced in Louisiana and transported to California by ocean tanker (Provisional)</t>
  </si>
  <si>
    <t>Renewable propane produced from Sanimax Montreal animal fat (tallow); natural gas, grid electricity and hydrogen; renewable propane produced in Louisiana and transported to California by ocean tanker (Provisional)</t>
  </si>
  <si>
    <t>Renewable propane produced from Sanimax USA animal fat (tallow); natural gas, grid electricity and hydrogen; renewable propane produced in Louisiana and transported to California by ocean tanker (Provisional)</t>
  </si>
  <si>
    <t>A00</t>
  </si>
  <si>
    <t>Certified Applications/Pathways</t>
  </si>
  <si>
    <t>ELC000L00072021</t>
  </si>
  <si>
    <t>A023901</t>
  </si>
  <si>
    <t>Fuel Producer: M&amp;N Participações S/A (C1082); Facility Name: Usina Giasa Ltda (F00192); Ethanol from sugarcane juice, with co-product credit for surplus cogenerated electricity exports; transport to California port via ocean tanker.</t>
  </si>
  <si>
    <t>ETH018A02390100</t>
  </si>
  <si>
    <t>48.82</t>
  </si>
  <si>
    <t>A028801</t>
  </si>
  <si>
    <t>Fuel Producer: REG Newton, LLC (3514); Facility Name: REG Newton, LLC (80162); Midwest Soybean Oil transported by truck to Biodiesel plant in Newton, Iowa; Biodiesel transported to California by Rail.</t>
  </si>
  <si>
    <t>BIO005A02880100</t>
  </si>
  <si>
    <t>58.00</t>
  </si>
  <si>
    <t>A028802</t>
  </si>
  <si>
    <t xml:space="preserve">Fuel Producer: REG Newton, LLC (3514); Facility Name: REG Newton, LLC (80162); Canola Oil transported by truck to Biodiesel plant in Newton, IA, US then to California By Rail.   </t>
  </si>
  <si>
    <t>BIO006A02880200</t>
  </si>
  <si>
    <t>54.00</t>
  </si>
  <si>
    <t>A028803</t>
  </si>
  <si>
    <t xml:space="preserve">Fuel Producer: REG Newton, LLC (3514); Facility Name: REG Newton, LLC (80162); Corn Oil transported by truck to Biodiesel plant in Newton, IA, US then to California By Rail.    </t>
  </si>
  <si>
    <t>34.10</t>
  </si>
  <si>
    <t>BIO003A02880300</t>
  </si>
  <si>
    <t>A028804</t>
  </si>
  <si>
    <t>Fuel Producer: REG Newton, LLC (3514); Facility Name: REG Newton, LLC (80162); U.S. Sourced Used Cooking Oil transported by truck and rail to Biodiesel plant in Newton, Iowa; Biodiesel transported to California by Rail.</t>
  </si>
  <si>
    <t xml:space="preserve">BDU223 </t>
  </si>
  <si>
    <t>22.50</t>
  </si>
  <si>
    <t>BIO001A02880400</t>
  </si>
  <si>
    <t>21.00</t>
  </si>
  <si>
    <t>A028805</t>
  </si>
  <si>
    <t>Fuel Producer: REG Newton, LLC (3514); Facility Name: REG Newton, LLC (80162); Self Rendered Used Cooking Oil transported by truck and rail to Biodiesel plant in Newton, Iowa; Biodiesel transported to California by Rail.</t>
  </si>
  <si>
    <t xml:space="preserve">BDU235 </t>
  </si>
  <si>
    <t>15.49</t>
  </si>
  <si>
    <t>BIO001A02880500</t>
  </si>
  <si>
    <t>16.00</t>
  </si>
  <si>
    <t>A028806</t>
  </si>
  <si>
    <t>Fuel Producer: REG Newton, LLC (3514); Facility Name: REG Newton, LLC (80162); U.S. Sourced Rendered Animal Fat Oil transported by truck and rail to Biodiesel plant in Newton, Iowa; Biodiesel transported to California by Rail.</t>
  </si>
  <si>
    <t xml:space="preserve">BDT212 </t>
  </si>
  <si>
    <t>35.94</t>
  </si>
  <si>
    <t>BIO002A02880600</t>
  </si>
  <si>
    <t>33.50</t>
  </si>
  <si>
    <t>A028807</t>
  </si>
  <si>
    <t>Fuel Producer: REG Newton, LLC (3514); Facility Name: REG Newton, LLC (80162); Self Rendered Animal Fat Oil transported by truck to Biodiesel plant in Newton, Iowa; Biodiesel transported to California by Rail.</t>
  </si>
  <si>
    <t>BIO002A02880700</t>
  </si>
  <si>
    <t>24.50</t>
  </si>
  <si>
    <t>A029601</t>
  </si>
  <si>
    <t>Fuel Producer: Green Plains Central City (3368); Facility Name: Green Plains Central City LLC (70141); Ethanol from Corn Starch, MDGS, Corn Oil, NG &amp; Grid Electricity; Transport by Rail to California.</t>
  </si>
  <si>
    <t>ETHC023 (T1R-1214)</t>
  </si>
  <si>
    <t>82.17</t>
  </si>
  <si>
    <t>ETH009A02960100</t>
  </si>
  <si>
    <t>65.97</t>
  </si>
  <si>
    <t>A030901</t>
  </si>
  <si>
    <t>Fuel Producer: Highwater Ethanol, LLC (3303); Facility Name: Highwater Ethanol, LLC (70235); Midwest Corn, Dry Mill; Fiber Ethanol Production Using Soliton Conversion Process; Natural Gas, Grid Electricity; Fiber Ethanol produced in Minnesota; Ethanol transported by rail to California. (Provisional)</t>
  </si>
  <si>
    <t>ETH012A03090100</t>
  </si>
  <si>
    <t>24.46</t>
  </si>
  <si>
    <t>A030902</t>
  </si>
  <si>
    <t>Fuel Producer: Highwater Ethanol, LLC (3303); Facility Name: Highwater Ethanol, LLC (70235); Midwest Corn, Dry Mill; Dry DGS, Corn Oil; Natural Gas, Grid Electricity; Starch Ethanol produced in Minnesota; Ethanol transported by rail to California. (Provisional)</t>
  </si>
  <si>
    <t>75.15</t>
  </si>
  <si>
    <t>ETH009A03090200</t>
  </si>
  <si>
    <t>71.95</t>
  </si>
  <si>
    <t>A030903</t>
  </si>
  <si>
    <t>Fuel Producer: Highwater Ethanol, LLC (3303); Facility Name: Highwater Ethanol, LLC (70235); Midwest Corn, Dry Mill; Modified DGS, Corn Oil; Natural Gas, Grid Electricity; Starch Ethanol produced in Minnesota; Ethanol transported by rail to California. (Provisional)</t>
  </si>
  <si>
    <t>ETH009A03090300</t>
  </si>
  <si>
    <t>68.76</t>
  </si>
  <si>
    <t>A036701</t>
  </si>
  <si>
    <t>Fuel Producer: SOUTH SHELBY RNG, LLC (1236); Facility Name: South Shelby RNG, LLC (71241); Biomethane from Landfill at Memphis, TN; upgrading at South Shelby RNG, LLC, pipelined to California for compression to CNG (Provisional)</t>
  </si>
  <si>
    <t>CNG025A03670100</t>
  </si>
  <si>
    <t>49.53</t>
  </si>
  <si>
    <t>A036702</t>
  </si>
  <si>
    <t>Fuel Producer: SOUTH SHELBY RNG, LLC (1236); Facility Name: South Shelby RNG, LLC (71241); Biomethane from Landfill at Memphis, TN, pipelined to Clean Energy Boron LNG Plant for liquefaction to LNG; trucked to California LNG stations (Provisional)</t>
  </si>
  <si>
    <t>LNG025A03670200</t>
  </si>
  <si>
    <t>A036703</t>
  </si>
  <si>
    <t>Fuel Producer: SOUTH SHELBY RNG, LLC (1236); Facility Name: South Shelby RNG, LLC (71241); Biomethane from Landfill at Memphis, TN, pipelined to Clean Energy Boron LNG Plant for liquefaction to LNG; trucked to California CNG stations; regasified, and compressed to L-CNG (Provisional)</t>
  </si>
  <si>
    <t>LCN025A03670300</t>
  </si>
  <si>
    <t>65.26</t>
  </si>
  <si>
    <t>M&amp;N Participações S/A (C1082)</t>
  </si>
  <si>
    <t>Usina Giasa Ltda (F00192)</t>
  </si>
  <si>
    <t>Ethanol from sugarcane juice, with co-product credit for surplus cogenerated electricity exports; transport to California port via ocean tanker.</t>
  </si>
  <si>
    <t>Midwest Soybean Oil transported by truck to Biodiesel plant in Newton, Iowa; Biodiesel transported to California by Rail.</t>
  </si>
  <si>
    <t xml:space="preserve">Canola Oil transported by truck to Biodiesel plant in Newton, IA, US then to California By Rail.   </t>
  </si>
  <si>
    <t xml:space="preserve">Corn Oil transported by truck to Biodiesel plant in Newton, IA, US then to California By Rail.    </t>
  </si>
  <si>
    <t>U.S. Sourced Used Cooking Oil transported by truck and rail to Biodiesel plant in Newton, Iowa; Biodiesel transported to California by Rail.</t>
  </si>
  <si>
    <t>Self Rendered Used Cooking Oil transported by truck and rail to Biodiesel plant in Newton, Iowa; Biodiesel transported to California by Rail.</t>
  </si>
  <si>
    <t>U.S. Sourced Rendered Animal Fat Oil transported by truck and rail to Biodiesel plant in Newton, Iowa; Biodiesel transported to California by Rail.</t>
  </si>
  <si>
    <t>Self Rendered Animal Fat Oil transported by truck to Biodiesel plant in Newton, Iowa; Biodiesel transported to California by Rail.</t>
  </si>
  <si>
    <t>Ethanol from Corn Starch, MDGS, Corn Oil, NG &amp; Grid Electricity; Transport by Rail to California.</t>
  </si>
  <si>
    <t>Midwest Corn, Dry Mill; Fiber Ethanol Production Using Soliton Conversion Process; Natural Gas, Grid Electricity; Fiber Ethanol produced in Minnesota; Ethanol transported by rail to California. (Provisional)</t>
  </si>
  <si>
    <t>Midwest Corn, Dry Mill; Dry DGS, Corn Oil; Natural Gas, Grid Electricity; Starch Ethanol produced in Minnesota; Ethanol transported by rail to California. (Provisional)</t>
  </si>
  <si>
    <t>Midwest Corn, Dry Mill; Modified DGS, Corn Oil; Natural Gas, Grid Electricity; Starch Ethanol produced in Minnesota; Ethanol transported by rail to California. (Provisional)</t>
  </si>
  <si>
    <t>SOUTH SHELBY RNG, LLC (1236)</t>
  </si>
  <si>
    <t>South Shelby RNG, LLC (71241)</t>
  </si>
  <si>
    <t>Biomethane from Landfill at Memphis, TN; upgrading at South Shelby RNG, LLC, pipelined to California for compression to CNG (Provisional)</t>
  </si>
  <si>
    <t>Biomethane from Landfill at Memphis, TN, pipelined to Clean Energy Boron LNG Plant for liquefaction to LNG; trucked to California LNG stations (Provisional)</t>
  </si>
  <si>
    <t>Biomethane from Landfill at Memphis, TN, pipelined to Clean Energy Boron LNG Plant for liquefaction to LNG; trucked to California CNG stations; regasified, and compressed to L-CNG (Provisional)</t>
  </si>
  <si>
    <t>A028501</t>
  </si>
  <si>
    <t xml:space="preserve">Fuel Producer: Crimson Renewable Energy LLC (4814); Facility Name: Crimson Renewable Enegy Bakersfield Biodiesel Plant (80174); US sourced Zero Energy Rendered Used Cooking Oil transported by truck and rail to Biodiesel plant in Bakersfield, California; Natural Gas and Grid Electricity; Biodiesel produced in California.  In-state fuel distribution by truck. </t>
  </si>
  <si>
    <t>14.7</t>
  </si>
  <si>
    <t>BIO001A02850100</t>
  </si>
  <si>
    <t>12.91</t>
  </si>
  <si>
    <t>A028502</t>
  </si>
  <si>
    <t>Fuel Producer: Crimson Renewable Energy LLC (4814); Facility Name: Crimson Renewable Enegy Bakersfield Biodiesel Plant (80174); California sourced Low Energy Rendered Used Cooking Oil transported by truck to Biodiesel plant in Bakersfield, California; Natural Gas and Grid Electricity; Biodiesel produced in California.  In-state fuel distribution by truck.</t>
  </si>
  <si>
    <t>BIO001A02850200</t>
  </si>
  <si>
    <t>12.93</t>
  </si>
  <si>
    <t>A028503</t>
  </si>
  <si>
    <t xml:space="preserve">Fuel Producer: Crimson Renewable Energy LLC (4814); Facility Name: Crimson Renewable Enegy Bakersfield Biodiesel Plant (80174); US sourced Used Cooking Oil transported by truck and rail to Biodiesel plant in Bakersfield, California; Natural Gas and Grid Electricity; Biodiesel produced in California.  In-state fuel distribution by truck. </t>
  </si>
  <si>
    <t>18.31</t>
  </si>
  <si>
    <t>BIO001A02850300</t>
  </si>
  <si>
    <t>17.86</t>
  </si>
  <si>
    <t>A028504</t>
  </si>
  <si>
    <t xml:space="preserve">Fuel Producer: Crimson Renewable Energy LLC (4814); Facility Name: Crimson Renewable Enegy Bakersfield Biodiesel Plant (80174); US sourced Low Energy Rendered Used Cooking Oil transported by truck to Biodiesel plant in Bakersfield, California; Natural Gas and Grid Electricity; Biodiesel produced in California.  In-state fuel distribution by truck. </t>
  </si>
  <si>
    <t>BIO001A02850400</t>
  </si>
  <si>
    <t>15.81</t>
  </si>
  <si>
    <t>A028505</t>
  </si>
  <si>
    <t>Fuel Producer: Crimson Renewable Energy LLC (4814); Facility Name: Crimson Renewable Enegy Bakersfield Biodiesel Plant (80174); Corn Oil transported by truck and rail to Biodiesel plant in Bakersfield, California; Natural Gas and Grid Electricity; Biodiesel produced in California.  In-state fuel ditribution by truck.</t>
  </si>
  <si>
    <t>BDC202 and BDC203</t>
  </si>
  <si>
    <t>27.45 and 28.48</t>
  </si>
  <si>
    <t>BIO003A02850500</t>
  </si>
  <si>
    <t>25.22</t>
  </si>
  <si>
    <t>A028506</t>
  </si>
  <si>
    <t xml:space="preserve">Fuel Producer: Crimson Renewable Energy LLC (4814); Facility Name: Crimson Renewable Enegy Bakersfield Biodiesel Plant (80174); US sourced Rendered Animal Fat Oil transported by rail to Biodiesel plant in Bakersfield, California; Natural Gas and Grid Electricity; Biodiesel produced in California.  In-state fuel distribution by truck. </t>
  </si>
  <si>
    <t>31.39</t>
  </si>
  <si>
    <t>BIO002A02850600</t>
  </si>
  <si>
    <t>30.94</t>
  </si>
  <si>
    <t>A035101</t>
  </si>
  <si>
    <t>Fuel Producer: E Energy Adams, LLC (4831); Facility Name: E energy Adams, LLC (70093); Midwest Corn, Dry Mill; Dry DGS and Modified DGS, Corn oil and Syrup;  Natural Gas, Grid Electricity; Starch Ethanol produced in Adams, Nebraska;  Ethanol transported by rail to California , Composite CI.  (Provisional)</t>
  </si>
  <si>
    <t>66.53</t>
  </si>
  <si>
    <t>ETH009A03510100</t>
  </si>
  <si>
    <t>65.93</t>
  </si>
  <si>
    <t>Crimson Renewable Energy LLC (4814)</t>
  </si>
  <si>
    <t xml:space="preserve">US sourced Zero Energy Rendered Used Cooking Oil transported by truck and rail to Biodiesel plant in Bakersfield, California; Natural Gas and Grid Electricity; Biodiesel produced in California.  In-state fuel distribution by truck. </t>
  </si>
  <si>
    <t>California sourced Low Energy Rendered Used Cooking Oil transported by truck to Biodiesel plant in Bakersfield, California; Natural Gas and Grid Electricity; Biodiesel produced in California.  In-state fuel distribution by truck.</t>
  </si>
  <si>
    <t xml:space="preserve">US sourced Used Cooking Oil transported by truck and rail to Biodiesel plant in Bakersfield, California; Natural Gas and Grid Electricity; Biodiesel produced in California.  In-state fuel distribution by truck. </t>
  </si>
  <si>
    <t xml:space="preserve">US sourced Low Energy Rendered Used Cooking Oil transported by truck to Biodiesel plant in Bakersfield, California; Natural Gas and Grid Electricity; Biodiesel produced in California.  In-state fuel distribution by truck. </t>
  </si>
  <si>
    <t>Corn Oil transported by truck and rail to Biodiesel plant in Bakersfield, California; Natural Gas and Grid Electricity; Biodiesel produced in California.  In-state fuel ditribution by truck.</t>
  </si>
  <si>
    <t xml:space="preserve">US sourced Rendered Animal Fat Oil transported by rail to Biodiesel plant in Bakersfield, California; Natural Gas and Grid Electricity; Biodiesel produced in California.  In-state fuel distribution by truck. </t>
  </si>
  <si>
    <t>Midwest Corn, Dry Mill; Dry DGS and Modified DGS, Corn oil and Syrup;  Natural Gas, Grid Electricity; Starch Ethanol produced in Adams, Nebraska;  Ethanol transported by rail to California , Composite CI.  (Provisional)</t>
  </si>
  <si>
    <t>A028901</t>
  </si>
  <si>
    <t>Fuel Producer: REG Danville, LLC (3723); Facility Name: REG Danville, LLC (80216); Corn Oil transported by truck to Biodiesel plant in Danville,  Illinois; Natural Gas, Electricity; Biodiesel then transported to California By Rail.</t>
  </si>
  <si>
    <t>35.13</t>
  </si>
  <si>
    <t>BIO003A02890100</t>
  </si>
  <si>
    <t>29.00</t>
  </si>
  <si>
    <t>A028902</t>
  </si>
  <si>
    <t>Fuel Producer: REG Danville, LLC (3723); Facility Name: REG Danville, LLC (80216); Rendered Animal Fat Oil transported by truck to Biodiesel plant in Danville,  Illinois; Natural Gas, Electricity; Biodiesel then transported to California By Rail.</t>
  </si>
  <si>
    <t>36.80</t>
  </si>
  <si>
    <t>BIO002A02890200</t>
  </si>
  <si>
    <t>A028903</t>
  </si>
  <si>
    <t>Fuel Producer: REG Danville, LLC (3723); Facility Name: REG Danville, LLC (80216); Canola Oil transported by truck to Biodiesel plant in Danville,  Illinois; Natural Gas, Electricity; Biodiesel then transported to California By Rail.</t>
  </si>
  <si>
    <t>BIO006A02890300</t>
  </si>
  <si>
    <t>53.00</t>
  </si>
  <si>
    <t>A028904</t>
  </si>
  <si>
    <t>Fuel Producer: REG Danville, LLC (3723); Facility Name: REG Danville, LLC (80216); Midwest Soybean Oil transported by truck to Biodiesel plant in Danville, Illinois; Natural Gas, Electricity; Biodiesel then transported to California By Rail.</t>
  </si>
  <si>
    <t>BIO005A02890400</t>
  </si>
  <si>
    <t>58.30</t>
  </si>
  <si>
    <t>A028905</t>
  </si>
  <si>
    <t>Fuel Producer: REG Danville, LLC (3723); Facility Name: REG Danville, LLC (80216); U.S sourced Used Cooking Oil transported by truck and rail to Biodiesel plant in Danville, Illinois; Natural Gas, Electricity; Biodiesel then transported to California By Rail.</t>
  </si>
  <si>
    <t>22.58</t>
  </si>
  <si>
    <t>BIO001A02890500</t>
  </si>
  <si>
    <t>21.50</t>
  </si>
  <si>
    <t>A028906</t>
  </si>
  <si>
    <t>Fuel Producer: REG Danville, LLC (3723); Facility Name: REG Danville, LLC (80216); U.S sourced Used Cooking Oil; Zero rendering energy; transported by truck to Biodiesel plant in Danville, Illinois; Natural Gas, Electricity; Biodiesel then transported to California By Rail.</t>
  </si>
  <si>
    <t>17.33</t>
  </si>
  <si>
    <t>BIO001A02890600</t>
  </si>
  <si>
    <t>17.00</t>
  </si>
  <si>
    <t>A036101</t>
  </si>
  <si>
    <t>Fuel Producer: POET BIOREFINING - SHELBYVILLE (8841); Facility Name: Poet Biorefining - Shelbyville (20621); Midwest Corn, Dry Mill; Dry DGS, Corn oil and Syrup;  Natural Gas, Grid Electricity; Starch Ethanol produced in Shelbyville, IN;  Ethanol transported by rail to California. (Provisional)</t>
  </si>
  <si>
    <t>ETH009A03610100</t>
  </si>
  <si>
    <t>70.52</t>
  </si>
  <si>
    <t>A036102</t>
  </si>
  <si>
    <t>ETH009A03610200</t>
  </si>
  <si>
    <t>63.38</t>
  </si>
  <si>
    <t>A036103</t>
  </si>
  <si>
    <t>Fuel Producer: POET BIOREFINING - SHELBYVILLE (8841); Facility Name: Poet Biorefining - Shelbyville (20621); Midwest Corn, Dry Mill;  Fiber ethanol BPX Fiber Conversion Process;  Natural Gas, Grid Electricity; Starch Ethanol produced in Shelbyville, IN;  Ethanol transported by rail to California. (Provisional)</t>
  </si>
  <si>
    <t>ETH012A03610300</t>
  </si>
  <si>
    <t>23.59</t>
  </si>
  <si>
    <t>Corn Oil transported by truck to Biodiesel plant in Danville,  Illinois; Natural Gas, Electricity; Biodiesel then transported to California By Rail.</t>
  </si>
  <si>
    <t>Rendered Animal Fat Oil transported by truck to Biodiesel plant in Danville,  Illinois; Natural Gas, Electricity; Biodiesel then transported to California By Rail.</t>
  </si>
  <si>
    <t>Canola Oil transported by truck to Biodiesel plant in Danville,  Illinois; Natural Gas, Electricity; Biodiesel then transported to California By Rail.</t>
  </si>
  <si>
    <t>Midwest Soybean Oil transported by truck to Biodiesel plant in Danville, Illinois; Natural Gas, Electricity; Biodiesel then transported to California By Rail.</t>
  </si>
  <si>
    <t>U.S sourced Used Cooking Oil transported by truck and rail to Biodiesel plant in Danville, Illinois; Natural Gas, Electricity; Biodiesel then transported to California By Rail.</t>
  </si>
  <si>
    <t>U.S sourced Used Cooking Oil; Zero rendering energy; transported by truck to Biodiesel plant in Danville, Illinois; Natural Gas, Electricity; Biodiesel then transported to California By Rail.</t>
  </si>
  <si>
    <t>POET BIOREFINING - SHELBYVILLE (8841)</t>
  </si>
  <si>
    <t>Poet Biorefining - Shelbyville (20621)</t>
  </si>
  <si>
    <t>Midwest Corn, Dry Mill; Dry DGS, Corn oil and Syrup;  Natural Gas, Grid Electricity; Starch Ethanol produced in Shelbyville, IN;  Ethanol transported by rail to California. (Provisional)</t>
  </si>
  <si>
    <t>Midwest Corn, Dry Mill;  Fiber ethanol BPX Fiber Conversion Process;  Natural Gas, Grid Electricity; Starch Ethanol produced in Shelbyville, IN;  Ethanol transported by rail to California. (Provisional)</t>
  </si>
  <si>
    <r>
      <t xml:space="preserve">If you have Office 365, you can use the Search function below to find a company's certified pathway information.
1. Click on Company or Facility name to view all applications certified. (Click the </t>
    </r>
    <r>
      <rPr>
        <i/>
        <sz val="14"/>
        <color theme="1"/>
        <rFont val="Calibri"/>
        <family val="2"/>
        <scheme val="minor"/>
      </rPr>
      <t>Remove Filter</t>
    </r>
    <r>
      <rPr>
        <sz val="14"/>
        <color theme="1"/>
        <rFont val="Calibri"/>
        <family val="2"/>
        <scheme val="minor"/>
      </rPr>
      <t xml:space="preserve"> icon to reset)
2. In the yellow cell, enter the application or pathway number to view the details of the certified pathway. You only need to enter a partial number (for example, "A00"). Click the dropdown to select the specific application or pathway. </t>
    </r>
  </si>
  <si>
    <t xml:space="preserve">1. Click on a Company or Facility name to search for the certified application or pathway number. 
Go to Step 2 and enter the application/pathway number. </t>
  </si>
  <si>
    <t xml:space="preserve">2. Enter a partial application or pathway number and click the drop down to select. </t>
  </si>
  <si>
    <t>A029001</t>
  </si>
  <si>
    <t>Fuel Producer: REG Seneca, LLC (3652); Facility Name: REG Seneca, LLC (80232); Corn Oil transported by truck to Biodiesel plant in Seneca, IL, US then to California By Rail</t>
  </si>
  <si>
    <t>34.02</t>
  </si>
  <si>
    <t>BIO003A02900100</t>
  </si>
  <si>
    <t>A029002</t>
  </si>
  <si>
    <t>Fuel Producer: REG Seneca, LLC (3652); Facility Name: REG Seneca, LLC (80232); Soybean Oil transported by truck and rail to Biodiesel plant in Seneca, Illinois; Natural Gas and Electricity; then to California by rail.</t>
  </si>
  <si>
    <t>BIO005A02900200</t>
  </si>
  <si>
    <t>57.00</t>
  </si>
  <si>
    <t>A029003</t>
  </si>
  <si>
    <t>Fuel Producer: REG Seneca, LLC (3652); Facility Name: REG Seneca, LLC (80232); Canola Oil transported by rail to Biodiesel plant in Seneca, Illinois; Natural Gas and Electricity; then to California by rail.</t>
  </si>
  <si>
    <t>BIO006A02900300</t>
  </si>
  <si>
    <t>A029004</t>
  </si>
  <si>
    <t>Fuel Producer: REG Seneca, LLC (3652); Facility Name: REG Seneca, LLC (80232); U.S sourced Used Cooking Oil transported by truck and rail to Biodiesel plant in Seneca, Illinois; Natural Gas and Electricity; biodiesel fuel then transported to California by rail.</t>
  </si>
  <si>
    <t>21.84</t>
  </si>
  <si>
    <t>BIO001A02900400</t>
  </si>
  <si>
    <t>20.75</t>
  </si>
  <si>
    <t>A029005</t>
  </si>
  <si>
    <t>Fuel Producer: REG Seneca, LLC (3652); Facility Name: REG Seneca, LLC (80232); U.S sourced Used Cooking Oil, zero rendering energy, transported by truck and rial to Biodiesel plant in Seneca, Illinois; Natural Gas and Electricity; then to California by rail</t>
  </si>
  <si>
    <t>16.57</t>
  </si>
  <si>
    <t>BIO001A02900500</t>
  </si>
  <si>
    <t>16.25</t>
  </si>
  <si>
    <t>A029006</t>
  </si>
  <si>
    <t>Fuel Producer: REG Seneca, LLC (3652); Facility Name: REG Seneca, LLC (80232); U.S sourced Used Cooking Oil, transported locally by truck to Biodiesel plant in Seneca, Illinois; Natural Gas and Electricity; biodiesel fuel then transported to California by rail.</t>
  </si>
  <si>
    <t>23.18</t>
  </si>
  <si>
    <t>BIO001A02900600</t>
  </si>
  <si>
    <t>20.25</t>
  </si>
  <si>
    <t>A029007</t>
  </si>
  <si>
    <t>Fuel Producer: REG Seneca, LLC (3652); Facility Name: REG Seneca, LLC (80232); U.S sourced Rendered Animal Fat Oil transported by truck to Biodiesel plant in Seneca, IL, US then to California By Rail</t>
  </si>
  <si>
    <t>35.79</t>
  </si>
  <si>
    <t>BIO002A02900700</t>
  </si>
  <si>
    <t>32.75</t>
  </si>
  <si>
    <t>L001701</t>
  </si>
  <si>
    <t>Fuel Producer: Tesla, Inc. (C1016); Facility Name: Tesla, Inc. (F00045); Electricity that is generated from 100 percent zero-CI sources used as a transportation fuel in California.</t>
  </si>
  <si>
    <t>L006301</t>
  </si>
  <si>
    <t>Fuel Producer: Shell Energy North America (6154); Facility Name: Carson Hydrogen Plant (F00059); Compressed H2 produced in California from central SMR of North American fossil-based NG.</t>
  </si>
  <si>
    <t>117.67</t>
  </si>
  <si>
    <t>L007801</t>
  </si>
  <si>
    <t>Fuel Producer: Air Liquide Hydrogen Energy US LLC (A491); Facility Name: Praxair Liquid H2 Source (F00053); Liquefied H2 produced in California from central SMR of biomethane (renewable feedstock) from North American landfills.</t>
  </si>
  <si>
    <t>129.09</t>
  </si>
  <si>
    <t>L007901</t>
  </si>
  <si>
    <t>Fuel Producer: American Honda Motor Co., Inc. (C1023); Facility Name: American Honda Motor Co., Inc. (F00074); Electricity that is generated from 100 percent zero-CI sources used as a transportation fuel in California.</t>
  </si>
  <si>
    <t>L009101</t>
  </si>
  <si>
    <t>Fuel Producer: CleanFuture, Inc. (C1001); Facility Name: Air Products and Chemicals, Inc. (SFS) (F00092); Liquefied H2 produced in California from central SMR of North American fossil-based NG.</t>
  </si>
  <si>
    <t>150.94</t>
  </si>
  <si>
    <t>L009201</t>
  </si>
  <si>
    <t>Fuel Producer: Air Products and Chemicals, Inc. (C1042); Facility Name: APCI Wilmington Transfill (F00095); Compressed H2 produced in California from central SMR of North American fossil-based NG.</t>
  </si>
  <si>
    <t>L009601</t>
  </si>
  <si>
    <t>Fuel Producer: Paired Power (P995); Facility Name: McCalmont Engineering (22575); Electricity that is generated from 100 percent directly supplied zero-CI sources used as a transportation fuel in California.</t>
  </si>
  <si>
    <t>Directly Supplied Zero-CI Sources (049)</t>
  </si>
  <si>
    <t>L011301</t>
  </si>
  <si>
    <t>Fuel Producer: Trillium USA Company, LLC (C1056); Facility Name: Trillium USA Company, LLC (F00152); Electricity that is generated from 100 percent zero-CI sources used as a transportation fuel in California.</t>
  </si>
  <si>
    <t>L012501</t>
  </si>
  <si>
    <t>Fuel Producer: Green Commuter (C1096) ; Facility Name: Green Commuter (F00214); Electricity that is generated from 100 percent zero-CI sources used as a transportation fuel in California.</t>
  </si>
  <si>
    <t>L012601</t>
  </si>
  <si>
    <t>Fuel Producer: EV CHARGING SOLUTIONS, INC. (C1095); Facility Name: EV Charging Solutions, Inc. (F00215); Electricity that is generated from 100 percent zero-CI sources used as a transportation fuel in California.</t>
  </si>
  <si>
    <t>L012801</t>
  </si>
  <si>
    <t>Fuel Producer: Ingram Micro, Inc. (C1102); Facility Name: Ingram Micro, Inc. (F00222); Electricity that is generated from 100 percent zero-CI sources used as a transportation fuel in California.</t>
  </si>
  <si>
    <t>L012901</t>
  </si>
  <si>
    <t>Fuel Producer: Zeco Systems Inc. d/b/a Greenlots (C1097) ; Facility Name: Zeco Systems Inc. d/b/a Greenlots (F00225); Electricity that is generated from 100 percent zero-CI sources used as a transportation fuel in California.</t>
  </si>
  <si>
    <t>L013601</t>
  </si>
  <si>
    <t>Fuel Producer: Shell Energy North America (6154); Facility Name: Shell Energy North America (F00017); Electricity that is generated from 100 percent zero-CI sources used as a transportation fuel in California.</t>
  </si>
  <si>
    <t>L014101</t>
  </si>
  <si>
    <t>Fuel Producer: 3Degrees Group, Inc. (C1055); Facility Name: Praxair - Ontario, CA (F00208); Liquefied H2 produced in California from central SMR of North American fossil-based NG.</t>
  </si>
  <si>
    <t>A034701</t>
  </si>
  <si>
    <t>Fuel Producer: SENECA ENERGY II, LLC (6222); Facility Name: SENECA ENERGY (71156); Biomethane from biogas produced at the Seneca Meadows Landfill in Waterloo, New York; upgraded at Seneca Energy II facility; pipelined to California for compression to CNG. (Provisional)</t>
  </si>
  <si>
    <t>52.77</t>
  </si>
  <si>
    <t>CNG025A03470100</t>
  </si>
  <si>
    <t>44.49</t>
  </si>
  <si>
    <t>L015301</t>
  </si>
  <si>
    <t>Fuel Producer: Green Water and Power (C1123); Facility Name: Green Water and Power (F00322); Electricity that is generated from 100 percent zero-CI sources used as a transportation fuel in California.</t>
  </si>
  <si>
    <t>L015501</t>
  </si>
  <si>
    <t>Fuel Producer: City of Santa Clara/Silicon Valley Power (C1130); Facility Name: BEAM EVARC Unit #334 (F00358); Electricity that is generated from 100 percent directly supplied zero-CI sources used as a transportation fuel in California.</t>
  </si>
  <si>
    <t>L015401</t>
  </si>
  <si>
    <t>Fuel Producer: City of Santa Clara/Silicon Valley Power (C1130); Facility Name: BEAM EVARC Unit #333 (F00357); Electricity that is generated from 100 percent directly supplied zero-CI sources used as a transportation fuel in California.</t>
  </si>
  <si>
    <t>L015601</t>
  </si>
  <si>
    <t>Fuel Producer: San Jose Clean Energy (C1120); Facility Name: San Jose Clean Energy (F00323); Electricity that is generated from 100 percent zero-CI sources supplied via Green Tariff used as a transportation fuel in California.</t>
  </si>
  <si>
    <t>L015701</t>
  </si>
  <si>
    <t>Fuel Producer: AMPLY Power, Inc. (C1134); Facility Name: AMPLY Power, Inc (F00364);  Electricity that is generated from 100 percent zero-CI sources used as a transportation fuel in California.</t>
  </si>
  <si>
    <t>L015801</t>
  </si>
  <si>
    <t>Fuel Producer: Muza Energy (C1136); Facility Name: Muza Energy (F00369); Electricity that is generated from 100 percent zero-CI sources used as a transportation fuel in California.</t>
  </si>
  <si>
    <t>Tesla, Inc. (C1016)</t>
  </si>
  <si>
    <t>Tesla, Inc. (F00045)</t>
  </si>
  <si>
    <t>Electricity that is generated from 100 percent zero-CI sources used as a transportation fuel in California.</t>
  </si>
  <si>
    <t>Compressed H2 produced in California from central SMR of North American fossil-based NG.</t>
  </si>
  <si>
    <t>Liquefied H2 produced in California from central SMR of biomethane (renewable feedstock) from North American landfills.</t>
  </si>
  <si>
    <t>American Honda Motor Co., Inc. (C1023)</t>
  </si>
  <si>
    <t>American Honda Motor Co., Inc. (F00074)</t>
  </si>
  <si>
    <t>Air Products and Chemicals, Inc. (SFS) (F00092)</t>
  </si>
  <si>
    <t>Liquefied H2 produced in California from central SMR of North American fossil-based NG.</t>
  </si>
  <si>
    <t>Air Products and Chemicals, Inc. (C1042)</t>
  </si>
  <si>
    <t>APCI Wilmington Transfill (F00095)</t>
  </si>
  <si>
    <t>Paired Power (P995)</t>
  </si>
  <si>
    <t>McCalmont Engineering (22575)</t>
  </si>
  <si>
    <t>Electricity that is generated from 100 percent directly supplied zero-CI sources used as a transportation fuel in California.</t>
  </si>
  <si>
    <t>Trillium USA Company, LLC (C1056)</t>
  </si>
  <si>
    <t>Trillium USA Company, LLC (F00152)</t>
  </si>
  <si>
    <t xml:space="preserve">Green Commuter (C1096) </t>
  </si>
  <si>
    <t>Green Commuter (F00214)</t>
  </si>
  <si>
    <t>EV CHARGING SOLUTIONS, INC. (C1095)</t>
  </si>
  <si>
    <t>EV Charging Solutions, Inc. (F00215)</t>
  </si>
  <si>
    <t>Ingram Micro, Inc. (C1102)</t>
  </si>
  <si>
    <t>Ingram Micro, Inc. (F00222)</t>
  </si>
  <si>
    <t xml:space="preserve">Zeco Systems Inc. d/b/a Greenlots (C1097) </t>
  </si>
  <si>
    <t>Zeco Systems Inc. d/b/a Greenlots (F00225)</t>
  </si>
  <si>
    <t>Shell Energy North America (F00017)</t>
  </si>
  <si>
    <t>SENECA ENERGY II, LLC (6222)</t>
  </si>
  <si>
    <t>SENECA ENERGY (71156)</t>
  </si>
  <si>
    <t>Biomethane from biogas produced at the Seneca Meadows Landfill in Waterloo, New York; upgraded at Seneca Energy II facility; pipelined to California for compression to CNG. (Provisional)</t>
  </si>
  <si>
    <t>Green Water and Power (C1123)</t>
  </si>
  <si>
    <t>Green Water and Power (F00322)</t>
  </si>
  <si>
    <t>City of Santa Clara/Silicon Valley Power (C1130)</t>
  </si>
  <si>
    <t>BEAM EVARC Unit #334 (F00358)</t>
  </si>
  <si>
    <t>BEAM EVARC Unit #333 (F00357)</t>
  </si>
  <si>
    <t>San Jose Clean Energy (C1120)</t>
  </si>
  <si>
    <t>San Jose Clean Energy (F00323)</t>
  </si>
  <si>
    <t>Electricity that is generated from 100 percent zero-CI sources supplied via Green Tariff used as a transportation fuel in California.</t>
  </si>
  <si>
    <t>AMPLY Power, Inc. (C1134)</t>
  </si>
  <si>
    <t>AMPLY Power, Inc (F00364)</t>
  </si>
  <si>
    <t xml:space="preserve"> Electricity that is generated from 100 percent zero-CI sources used as a transportation fuel in California.</t>
  </si>
  <si>
    <t>Muza Energy (C1136)</t>
  </si>
  <si>
    <t>Muza Energy (F00369)</t>
  </si>
  <si>
    <t>A030401</t>
  </si>
  <si>
    <t>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(Provisional)</t>
  </si>
  <si>
    <t>CNG030A03040100</t>
  </si>
  <si>
    <t>30.31</t>
  </si>
  <si>
    <t>A030201</t>
  </si>
  <si>
    <t>Fuel Producer: Shell Energy North America (6154); Facility Name: Melissa Renewables, LLC (71407); Biomethane from Melissa Landfill at Melissa, Texas, upgrading at Melissa Renewables, pipelined to California for compression to CNG (Provisional)</t>
  </si>
  <si>
    <t>40.63</t>
  </si>
  <si>
    <t>CNG025A03020100</t>
  </si>
  <si>
    <t>34.00</t>
  </si>
  <si>
    <t>A029101</t>
  </si>
  <si>
    <t>Fuel Producer: Shell Energy North America (6154); Facility Name: Pine Hill Renewables, LLC (71288); Biomethane from Pine Hill Landfill at Kilgore, Texas , upgrading at Pine Hill Renewables, pipelined to California for compression to CNG (Provisional)</t>
  </si>
  <si>
    <t>39.83</t>
  </si>
  <si>
    <t>CNG025A02910100</t>
  </si>
  <si>
    <t>34.17</t>
  </si>
  <si>
    <t>A034601</t>
  </si>
  <si>
    <t>Fuel Producer: PINNACLE GAS PRODUCERS, LLC (6220); Facility Name: PINNACLE GAS PRODUCERS, LLC (71153); Biomethane from Pinnacle Road Landfill at Moraine, Ohio;  Stony Hollow Landfill: Dayton; upgrading at Pinnacle Gas Producers, LLC, pipelined to California for compression to CNG</t>
  </si>
  <si>
    <t>41.61</t>
  </si>
  <si>
    <t>CNG025A03460100</t>
  </si>
  <si>
    <t>63.75</t>
  </si>
  <si>
    <t>A034602</t>
  </si>
  <si>
    <t>Fuel Producer: PINNACLE GAS PRODUCERS, LLC (6220); Facility Name: PINNACLE GAS PRODUCERS, LLC (71153); Biomethane from Pinnacle Road Landfill at Moraine, Ohio;  Stony Hollow Landfill: Dayton; pipelined to Boron LNG Facility in California for liquefaction to LNG; trucked to California LNG stations</t>
  </si>
  <si>
    <t>50.27</t>
  </si>
  <si>
    <t>LNG025A03460200</t>
  </si>
  <si>
    <t>76.91</t>
  </si>
  <si>
    <t>A034603</t>
  </si>
  <si>
    <t>Fuel Producer: PINNACLE GAS PRODUCERS, LLC (6220); Facility Name: PINNACLE GAS PRODUCERS, LLC (71153); Biomethane from Pinnacle Road Landfill at Moraine;  Stony Hollow Landfill at Dayton, Ohio; pipelined to Boron LNG Facility in California for liquefaction to LNG; trucked to California; regasified, and compressed to L-CNG</t>
  </si>
  <si>
    <t>56.01</t>
  </si>
  <si>
    <t>LCN025A03460300</t>
  </si>
  <si>
    <t>80.00</t>
  </si>
  <si>
    <t>A034501</t>
  </si>
  <si>
    <t>Fuel Producer: WESTSIDE GAS PRODUCERS, LLC (6218); Facility Name: WESTSIDE GAS PRODUCERS, LLC (71151); Biomethane from Westside Landfill at Three River, Michigan upgrading at Westside Gas Producers LLC, pipelined to California for compression to CNG.</t>
  </si>
  <si>
    <t>47.40</t>
  </si>
  <si>
    <t>CNG025A03450100</t>
  </si>
  <si>
    <t>52.66</t>
  </si>
  <si>
    <t>A034502</t>
  </si>
  <si>
    <t>Fuel Producer: WESTSIDE GAS PRODUCERS, LLC (6218); Facility Name: WESTSIDE GAS PRODUCERS, LLC (71151); Biomethane from Westside Landfill at Three River, Michigan, pipelined to Clean Energy Boron, California for liquefaction to LNG; trucked to California LNG stations</t>
  </si>
  <si>
    <t>54.14</t>
  </si>
  <si>
    <t>LNG025A03450200</t>
  </si>
  <si>
    <t>65.55</t>
  </si>
  <si>
    <t>A034503</t>
  </si>
  <si>
    <t>Fuel Producer: WESTSIDE GAS PRODUCERS, LLC (6218); Facility Name: WESTSIDE GAS PRODUCERS, LLC (71151); Biomethane from Westside Landfill at Three River, Michigan, pipelined to Clean Energy Boron, California for liquefaction to LNG; trucked to California stations</t>
  </si>
  <si>
    <t>57.29</t>
  </si>
  <si>
    <t>LCN025A03450300</t>
  </si>
  <si>
    <t>68.64</t>
  </si>
  <si>
    <t>Point Loma Digester Gas Project (F00027)</t>
  </si>
  <si>
    <t xml:space="preserve"> Point Loma WWTP digester gas, upgraded to pipeline quality utilizing mainly only onsite produced power from biogas powered engines, injected into the pipeline and dispensed in California. (Provisional)</t>
  </si>
  <si>
    <t>Biomethane from Melissa Landfill at Melissa, Texas, upgrading at Melissa Renewables, pipelined to California for compression to CNG (Provisional)</t>
  </si>
  <si>
    <t>Biomethane from Pine Hill Landfill at Kilgore, Texas , upgrading at Pine Hill Renewables, pipelined to California for compression to CNG (Provisional)</t>
  </si>
  <si>
    <t>PINNACLE GAS PRODUCERS, LLC (6220)</t>
  </si>
  <si>
    <t>PINNACLE GAS PRODUCERS, LLC (71153)</t>
  </si>
  <si>
    <t>Biomethane from Pinnacle Road Landfill at Moraine, Ohio;  Stony Hollow Landfill: Dayton; upgrading at Pinnacle Gas Producers, LLC, pipelined to California for compression to CNG</t>
  </si>
  <si>
    <t>Biomethane from Pinnacle Road Landfill at Moraine, Ohio;  Stony Hollow Landfill: Dayton; pipelined to Boron LNG Facility in California for liquefaction to LNG; trucked to California LNG stations</t>
  </si>
  <si>
    <t>Biomethane from Pinnacle Road Landfill at Moraine;  Stony Hollow Landfill at Dayton, Ohio; pipelined to Boron LNG Facility in California for liquefaction to LNG; trucked to California; regasified, and compressed to L-CNG</t>
  </si>
  <si>
    <t>WESTSIDE GAS PRODUCERS, LLC (6218)</t>
  </si>
  <si>
    <t>WESTSIDE GAS PRODUCERS, LLC (71151)</t>
  </si>
  <si>
    <t>Biomethane from Westside Landfill at Three River, Michigan upgrading at Westside Gas Producers LLC, pipelined to California for compression to CNG.</t>
  </si>
  <si>
    <t>Biomethane from Westside Landfill at Three River, Michigan, pipelined to Clean Energy Boron, California for liquefaction to LNG; trucked to California LNG stations</t>
  </si>
  <si>
    <t>Biomethane from Westside Landfill at Three River, Michigan, pipelined to Clean Energy Boron, California for liquefaction to LNG; trucked to California stations</t>
  </si>
  <si>
    <t>B016301</t>
  </si>
  <si>
    <t>Fuel Producer: CleanFuture, Inc. (C1001); Facility Name: Hilarides (F00006); Low-CI Electricity from Dairy Manure Biogas using reciprocating engine at Hilarides Dairy in Lindsay, California for use as transportation fuel in California. (Provisional)</t>
  </si>
  <si>
    <t>ELC026B01630100</t>
  </si>
  <si>
    <t>-758.46</t>
  </si>
  <si>
    <t>A037301</t>
  </si>
  <si>
    <t>Fuel Producer: Global Alternative Fuels, LLC (7765); Facility Name: Global Alternative Fuels, LLC (83533); Used Cooking Oil transported by truck to Biodiesel plant in El Paso, Texas; biodiesel fuel then transported to California by rail.</t>
  </si>
  <si>
    <t>24.41</t>
  </si>
  <si>
    <t>BIO001A03730100</t>
  </si>
  <si>
    <t>18.30</t>
  </si>
  <si>
    <t>A037302</t>
  </si>
  <si>
    <t>Fuel Producer: Global Alternative Fuels, LLC (7765); Facility Name: Global Alternative Fuels, LLC (83533); Midwest Soybean Oil transported by truck to Biodiesel plant in El Paso, Texas; biodiesel fuel then transported to California by rail.</t>
  </si>
  <si>
    <t>53.43</t>
  </si>
  <si>
    <t>BIO005A03730200</t>
  </si>
  <si>
    <t>53.55</t>
  </si>
  <si>
    <t>L015901</t>
  </si>
  <si>
    <t>Fuel Producer: Sol Systems LLC (C1133); Facility Name: Sol Systems, LLC (F00370); Electricity that is generated from 100 percent zero-CI sources used as a transportation fuel in California.</t>
  </si>
  <si>
    <t>Hilarides (F00006)</t>
  </si>
  <si>
    <t>Low-CI Electricity from Dairy Manure Biogas using reciprocating engine at Hilarides Dairy in Lindsay, California for use as transportation fuel in California. (Provisional)</t>
  </si>
  <si>
    <t>Used Cooking Oil transported by truck to Biodiesel plant in El Paso, Texas; biodiesel fuel then transported to California by rail.</t>
  </si>
  <si>
    <t>Midwest Soybean Oil transported by truck to Biodiesel plant in El Paso, Texas; biodiesel fuel then transported to California by rail.</t>
  </si>
  <si>
    <t>Sol Systems LLC (C1133)</t>
  </si>
  <si>
    <t>Sol Systems, LLC (F00370)</t>
  </si>
  <si>
    <t>B017907</t>
  </si>
  <si>
    <t>Fuel Producer: Neste Singapore Pte Ltd (4137); Facility Name: Neste Singapore (80327); North America Sourced Corn Oil transported by Truck, Rail, and Ocean Tanker to Renewable Diesel plant in Singapore; Natural Gas, Grid Electricity, and Hydrogen; Renewable Diesel produced in Singapore and transported by Ocean Tanker to California.</t>
  </si>
  <si>
    <t>37.39</t>
  </si>
  <si>
    <t>RND003B01790700</t>
  </si>
  <si>
    <t>36.43</t>
  </si>
  <si>
    <t>B017904</t>
  </si>
  <si>
    <t>Fuel Producer: Neste Singapore Pte Ltd (4137); Facility Name: Neste Singapore (80327); Globally Sourced Used Cooking Oil transported by Truck, Rail, and Ocean Tanker to Renewable Diesel plant in Singapore; Natural Gas, Grid Electricity, and Hydrogen; Renewable Diesel produced in Singapore and transported by Ocean Tanker to California.</t>
  </si>
  <si>
    <t>25.61</t>
  </si>
  <si>
    <t>RND001B01790400</t>
  </si>
  <si>
    <t>32.83</t>
  </si>
  <si>
    <t>B017906</t>
  </si>
  <si>
    <t>Fuel Producer: Neste Singapore Pte Ltd (4137); Facility Name: Neste Singapore (80327); North America Sourced Used Cooking Oil transported by Truck, Rail, and Ocean Tanker to Renewable Diesel plant in Singapore; Natural Gas, Grid Electricity, and Hydrogen; Renewable Diesel produced in Singapore and transported by Ocean Tanker to California.</t>
  </si>
  <si>
    <t>RND001B01790600</t>
  </si>
  <si>
    <t>28.64</t>
  </si>
  <si>
    <t>B017905</t>
  </si>
  <si>
    <t>Fuel Producer: Neste Singapore Pte Ltd (4137); Facility Name: Neste Singapore (80327); South East Asia Sourced Used Cooking Oil transported by Truck, Rail, and Ocean Tanker to Renewable Diesel plant in Singapore; Natural Gas, Grid Electricity, and Hydrogen; Renewable Diesel produced in Singapore and transported by Ocean Tanker to CA.</t>
  </si>
  <si>
    <t>16.89</t>
  </si>
  <si>
    <t>RND001B01790500</t>
  </si>
  <si>
    <t>24.29</t>
  </si>
  <si>
    <t>B017902</t>
  </si>
  <si>
    <t>Fuel Producer: Neste Singapore Pte Ltd (4137); Facility Name: Neste Singapore (80327); North America Sourced Rendered Animal Fat Oil transported by Truck, Rail, and Ocean Tanker to Renewable Diesel plant in Singapore; Natural Gas, Grid Electricity, and Hydrogen; Renewable Diesel produced in Singapore and transported by Ocean Tanker to CA.</t>
  </si>
  <si>
    <t>34.19</t>
  </si>
  <si>
    <t>RND002B01790200</t>
  </si>
  <si>
    <t>40.10</t>
  </si>
  <si>
    <t>B017903</t>
  </si>
  <si>
    <t>Fuel Producer: Neste Singapore Pte Ltd (4137); Facility Name: Neste Singapore (80327); Oceanic Sourced Rendered Animal Fat Oil transported by Truck and Ocean Tanker to Renewable Diesel plant in Singapore; Natural Gas, Grid Electricity, and Hydrogen; Renewable Diesel produced in Singapore and transported by Ocean Tanker to CA.</t>
  </si>
  <si>
    <t>36.83</t>
  </si>
  <si>
    <t>RND002B01790300</t>
  </si>
  <si>
    <t>38.26</t>
  </si>
  <si>
    <t>B017901</t>
  </si>
  <si>
    <t>Fuel Producer: Neste Singapore Pte Ltd (4137); Facility Name: Neste Singapore (80327); Globally Sourced Rendered Animal Fat Oil transported by Truck, Rail, and Ocean Tanker to Renewable Diesel plant in Singapore; Natural Gas, Grid Electricity, and Hydrogen; Renewable Diesel produced in Singapore and transported by Ocean Tanker to CA.</t>
  </si>
  <si>
    <t>39.06</t>
  </si>
  <si>
    <t>RND002B01790100</t>
  </si>
  <si>
    <t>42.77</t>
  </si>
  <si>
    <t>B019001</t>
  </si>
  <si>
    <t>Fuel Producer: East Kansas Agri-Energy, LLC (4483); Facility Name: East Kansas Agri-Energy, LLC (83483); Renewable diesel produced from Distillers' Corn Oil in Kansas; natural gas, grid electricity and hydrogen; transport to California by rail  (Provisional)</t>
  </si>
  <si>
    <t>RND003B01900100</t>
  </si>
  <si>
    <t>46.31</t>
  </si>
  <si>
    <t>B019002</t>
  </si>
  <si>
    <t>Fuel Producer: East Kansas Agri-Energy, LLC (4483); Facility Name: East Kansas Agri-Energy, LLC (83483); Renewable naphtha produced from Distillers' Corn Oil in Kansas; natural gas, grid electricity and hydrogen; transport to California by rail  (Provisional)</t>
  </si>
  <si>
    <t>RNT003B01900200</t>
  </si>
  <si>
    <t>B019301</t>
  </si>
  <si>
    <t>Fuel Producer: DAKOTA PRAIRIE REFINING (1166); Facility Name: Marathon Dickinson Refinery (F00313); U.S sourced Corn Oil transported by truck and rail to Renewable Diesel plant in Dickinson, North Dakota; Natural Gas and Electricity, then to California By rail and ocean tanker (Provisional)</t>
  </si>
  <si>
    <t>RND003B01930100</t>
  </si>
  <si>
    <t>34.90</t>
  </si>
  <si>
    <t>B019302</t>
  </si>
  <si>
    <t>Fuel Producer: DAKOTA PRAIRIE REFINING (1166); Facility Name: Marathon Dickinson Refinery (F00313); U.S sourced Soybean Oil transported by Rail to Renewable Diesel plant in Dickinson, North Dakota; Natural Gas, Grid Electricity, and Hydrogen; Renewable Diesel transported by Rail and Ocean Tanker to California. (Provisional)</t>
  </si>
  <si>
    <t>RND005B01930200</t>
  </si>
  <si>
    <t>64.24</t>
  </si>
  <si>
    <t>B019303</t>
  </si>
  <si>
    <t>Fuel Producer: DAKOTA PRAIRIE REFINING (1166); Facility Name: Marathon Dickinson Refinery (F00313); U.S sourced Distillers’ Corn Oil transported by Truck and Rail to Renewable Diesel plant in Dickinson, North Dakota; Natural Gas, Grid Electricity, and Hydrogen; Renewable Naphtha transported by Rail and Ocean Tanker to California. (Provisional)</t>
  </si>
  <si>
    <t>RNT003B01930300</t>
  </si>
  <si>
    <t>B019304</t>
  </si>
  <si>
    <t>Fuel Producer: DAKOTA PRAIRIE REFINING (1166); Facility Name: Marathon Dickinson Refinery (F00313); U.S sourced Soybean Oil transported by Rail to Renewable Diesel plant in Dickinson, North Dakota; Natural Gas, Grid Electricity, and Hydrogen; Renewable Naphtha transported by Rail and Ocean Tanker to California. (Provisional)</t>
  </si>
  <si>
    <t>RNT005B01930400</t>
  </si>
  <si>
    <t>North America Sourced Corn Oil transported by Truck, Rail, and Ocean Tanker to Renewable Diesel plant in Singapore; Natural Gas, Grid Electricity, and Hydrogen; Renewable Diesel produced in Singapore and transported by Ocean Tanker to California.</t>
  </si>
  <si>
    <t>Globally Sourced Used Cooking Oil transported by Truck, Rail, and Ocean Tanker to Renewable Diesel plant in Singapore; Natural Gas, Grid Electricity, and Hydrogen; Renewable Diesel produced in Singapore and transported by Ocean Tanker to California.</t>
  </si>
  <si>
    <t>North America Sourced Used Cooking Oil transported by Truck, Rail, and Ocean Tanker to Renewable Diesel plant in Singapore; Natural Gas, Grid Electricity, and Hydrogen; Renewable Diesel produced in Singapore and transported by Ocean Tanker to California.</t>
  </si>
  <si>
    <t>South East Asia Sourced Used Cooking Oil transported by Truck, Rail, and Ocean Tanker to Renewable Diesel plant in Singapore; Natural Gas, Grid Electricity, and Hydrogen; Renewable Diesel produced in Singapore and transported by Ocean Tanker to CA.</t>
  </si>
  <si>
    <t>North America Sourced Rendered Animal Fat Oil transported by Truck, Rail, and Ocean Tanker to Renewable Diesel plant in Singapore; Natural Gas, Grid Electricity, and Hydrogen; Renewable Diesel produced in Singapore and transported by Ocean Tanker to CA.</t>
  </si>
  <si>
    <t>Oceanic Sourced Rendered Animal Fat Oil transported by Truck and Ocean Tanker to Renewable Diesel plant in Singapore; Natural Gas, Grid Electricity, and Hydrogen; Renewable Diesel produced in Singapore and transported by Ocean Tanker to CA.</t>
  </si>
  <si>
    <t>Globally Sourced Rendered Animal Fat Oil transported by Truck, Rail, and Ocean Tanker to Renewable Diesel plant in Singapore; Natural Gas, Grid Electricity, and Hydrogen; Renewable Diesel produced in Singapore and transported by Ocean Tanker to CA.</t>
  </si>
  <si>
    <t>Renewable diesel produced from Distillers' Corn Oil in Kansas; natural gas, grid electricity and hydrogen; transport to California by rail  (Provisional)</t>
  </si>
  <si>
    <t>Renewable naphtha produced from Distillers' Corn Oil in Kansas; natural gas, grid electricity and hydrogen; transport to California by rail  (Provisional)</t>
  </si>
  <si>
    <t>DAKOTA PRAIRIE REFINING (1166)</t>
  </si>
  <si>
    <t>Marathon Dickinson Refinery (F00313)</t>
  </si>
  <si>
    <t>U.S sourced Corn Oil transported by truck and rail to Renewable Diesel plant in Dickinson, North Dakota; Natural Gas and Electricity, then to California By rail and ocean tanker (Provisional)</t>
  </si>
  <si>
    <t>U.S sourced Soybean Oil transported by Rail to Renewable Diesel plant in Dickinson, North Dakota; Natural Gas, Grid Electricity, and Hydrogen; Renewable Diesel transported by Rail and Ocean Tanker to California. (Provisional)</t>
  </si>
  <si>
    <t>U.S sourced Distillers’ Corn Oil transported by Truck and Rail to Renewable Diesel plant in Dickinson, North Dakota; Natural Gas, Grid Electricity, and Hydrogen; Renewable Naphtha transported by Rail and Ocean Tanker to California. (Provisional)</t>
  </si>
  <si>
    <t>U.S sourced Soybean Oil transported by Rail to Renewable Diesel plant in Dickinson, North Dakota; Natural Gas, Grid Electricity, and Hydrogen; Renewable Naphtha transported by Rail and Ocean Tanker to California. (Provisional)</t>
  </si>
  <si>
    <t>B014001</t>
  </si>
  <si>
    <t>Fuel Producer: Degrees3 Transportation Solutions, LLC (C1111); Facility Name: New Energy One (F00274); Low-CI electricity from dairy manure using reciprocating engine at Cedar Ridge in Filer, Idaho for use as transportation fuel in California</t>
  </si>
  <si>
    <t>ELC026B01400100</t>
  </si>
  <si>
    <t>-698.21</t>
  </si>
  <si>
    <t>B013901</t>
  </si>
  <si>
    <t>Fuel Producer: Element Markets Renewable Energy, LLC (5877); Facility Name: Ruckman Farm (71256); Renewable Natural Gas (RNG) from Swine Manure of Ruckman Farm, Allbany, Missouri; RNG is delivered via pipeline to Los Angeles, California and central California locations</t>
  </si>
  <si>
    <t>-372.35</t>
  </si>
  <si>
    <t>CNG044B01390100</t>
  </si>
  <si>
    <t>-431.79</t>
  </si>
  <si>
    <t>B014101</t>
  </si>
  <si>
    <t>Fuel Producer: Element Markets Renewable Energy, LLC (5877); Facility Name: Locust Ridge Farm (71298); Renewable Natural Gas (RNG) from Swine Manure of Locust Ridge Farm, Harris, Missouri; transported by truck to pipeline injection point; delivered via pipeline to Los Angeles, California and central California areas</t>
  </si>
  <si>
    <t>-323.83</t>
  </si>
  <si>
    <t>CNG044B01410100</t>
  </si>
  <si>
    <t>-449.66</t>
  </si>
  <si>
    <t>B014301</t>
  </si>
  <si>
    <t>Fuel Producer: Element Markets Renewable Energy, LLC (5877); Facility Name: Valley View Farm (70021S); Renewable Natural Gas (RNG) from Swine Manure of Valley View Farms, Greencastle, Missouri; transported by truck to pipeline injection point; delivered via pipeline to Los Angeles, California and central California locations</t>
  </si>
  <si>
    <t>-345.68</t>
  </si>
  <si>
    <t>CNG044B01430100</t>
  </si>
  <si>
    <t>-429.05</t>
  </si>
  <si>
    <t>B014901</t>
  </si>
  <si>
    <t>Fuel Producer: Element Markets Renewable Energy, LLC (5877); Facility Name: South Meadows Farm (F00195); Renewable Natural Gas (RNG) from Swine Manure of South Meadows Farm, Browning, Missouri; transported by truck to pipeline injection point; delivered via pipeline to Los Angeles, California (Provisional)</t>
  </si>
  <si>
    <t>CNG044B01490100</t>
  </si>
  <si>
    <t>-359.66</t>
  </si>
  <si>
    <t>B016601</t>
  </si>
  <si>
    <t>Fuel Producer: SMUD (S338); Facility Name: New Hope Dairy Digester (F00255); Low-CI electricity from dairy manure biogas using a reciprocating engine at New Hope Dairy in Galt, CA for use as a transportation fuel in California. (Provisional)</t>
  </si>
  <si>
    <t>ELC026B01660100</t>
  </si>
  <si>
    <t>-750.81</t>
  </si>
  <si>
    <t>B016801</t>
  </si>
  <si>
    <t>Fuel Producer: AltAir Paramount, LLC (6281); Facility Name: AltAir Paramount, LLC (83180); Renewable jet fuel produced from animal fat in Dinmore, Australia; natural gas, grid electricity and hydrogen; renewable jet fuel produced in California (Provisional)</t>
  </si>
  <si>
    <t>AJF002B01680100</t>
  </si>
  <si>
    <t>33.42</t>
  </si>
  <si>
    <t>B016802</t>
  </si>
  <si>
    <t>Fuel Producer: AltAir Paramount, LLC (6281); Facility Name: AltAir Paramount, LLC (83180); Renewable diesel produced from animal fat in Dinmore, Australia; natural gas, grid electricity and hydrogen; renewable diesel produced in California (Provisional)</t>
  </si>
  <si>
    <t>RND002B01680200</t>
  </si>
  <si>
    <t>B016803</t>
  </si>
  <si>
    <t>Fuel Producer: AltAir Paramount, LLC (6281); Facility Name: AltAir Paramount, LLC (83180); Renewable naphtha produced from animal fat in Dinmore, Australia; natural gas, grid electricity and hydrogen; renewable naphtha produced in California (Provisional)</t>
  </si>
  <si>
    <t>RNT002B01680300</t>
  </si>
  <si>
    <t>A033901</t>
  </si>
  <si>
    <t>Fuel Producer: BIOSEV S.A. (3869); Facility Name: Usina Cresciumal (71068); Ethanol from Brazilian sugarcane juice and molasses; road transport to port, ocean transport to California</t>
  </si>
  <si>
    <t>46.34</t>
  </si>
  <si>
    <t>ETH018A03390100</t>
  </si>
  <si>
    <t>48.08</t>
  </si>
  <si>
    <t>B019101</t>
  </si>
  <si>
    <t>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(Provisional)</t>
  </si>
  <si>
    <t>Urban Landscaping Waste (028)</t>
  </si>
  <si>
    <t>CNG028B01910100</t>
  </si>
  <si>
    <t>2.51</t>
  </si>
  <si>
    <t>L016101</t>
  </si>
  <si>
    <t>Fuel Producer: Cal State LA (C1063); Facility Name: Cal State LA Hydrogen Research and Fueling Facility (F00145); Compressed H2 produced in California from electrolysis using electricity generated from zero-CI sources.</t>
  </si>
  <si>
    <t>10.51</t>
  </si>
  <si>
    <t>L016201</t>
  </si>
  <si>
    <t>Fuel Producer: Cal State LA (C1063); Facility Name: Cal State LA Structure E (F00376); Electricity that is generated from 100 percent zero-CI sources used as a transportation fuel in California.</t>
  </si>
  <si>
    <t>Degrees3 Transportation Solutions, LLC (C1111)</t>
  </si>
  <si>
    <t>New Energy One (F00274)</t>
  </si>
  <si>
    <t>Low-CI electricity from dairy manure using reciprocating engine at Cedar Ridge in Filer, Idaho for use as transportation fuel in California</t>
  </si>
  <si>
    <t>Renewable Natural Gas (RNG) from Swine Manure of Ruckman Farm, Allbany, Missouri; RNG is delivered via pipeline to Los Angeles, California and central California locations</t>
  </si>
  <si>
    <t>Renewable Natural Gas (RNG) from Swine Manure of Locust Ridge Farm, Harris, Missouri; transported by truck to pipeline injection point; delivered via pipeline to Los Angeles, California and central California areas</t>
  </si>
  <si>
    <t>Renewable Natural Gas (RNG) from Swine Manure of Valley View Farms, Greencastle, Missouri; transported by truck to pipeline injection point; delivered via pipeline to Los Angeles, California and central California locations</t>
  </si>
  <si>
    <t>South Meadows Farm (F00195)</t>
  </si>
  <si>
    <t>Renewable Natural Gas (RNG) from Swine Manure of South Meadows Farm, Browning, Missouri; transported by truck to pipeline injection point; delivered via pipeline to Los Angeles, California (Provisional)</t>
  </si>
  <si>
    <t>New Hope Dairy Digester (F00255)</t>
  </si>
  <si>
    <t>Low-CI electricity from dairy manure biogas using a reciprocating engine at New Hope Dairy in Galt, CA for use as a transportation fuel in California. (Provisional)</t>
  </si>
  <si>
    <t>Renewable jet fuel produced from animal fat in Dinmore, Australia; natural gas, grid electricity and hydrogen; renewable jet fuel produced in California (Provisional)</t>
  </si>
  <si>
    <t>Renewable diesel produced from animal fat in Dinmore, Australia; natural gas, grid electricity and hydrogen; renewable diesel produced in California (Provisional)</t>
  </si>
  <si>
    <t>Renewable naphtha produced from animal fat in Dinmore, Australia; natural gas, grid electricity and hydrogen; renewable naphtha produced in California (Provisional)</t>
  </si>
  <si>
    <t>BIOSEV S.A. (3869)</t>
  </si>
  <si>
    <t>Ethanol from Brazilian sugarcane juice and molasses; road transport to port, ocean transport to California</t>
  </si>
  <si>
    <t>California Renewable Power LLC(C196)</t>
  </si>
  <si>
    <t>Renewable Natural Gas (RNG) produced from mixed Urban Landscaping Waste and Food Scraps and upgraded at California Renewable Power and Organics Recycling and Anaerobic Digestion Facility in Perris, California; RNG used in CNG vehicles. (Provisional)</t>
  </si>
  <si>
    <t>Compressed H2 produced in California from electrolysis using electricity generated from zero-CI sources.</t>
  </si>
  <si>
    <t>Cal State LA Structure E (F00376)</t>
  </si>
  <si>
    <t>A031501</t>
  </si>
  <si>
    <t>Fuel Producer: Copersucar (3702); Facility Name: Ipiranga Agroindustrial SA (70398); Ethanol produced from Sugarcane juice and molasses in Brazil; co-product credit for surplus cogenerated electricity export; ethanol transported to California by ocean tanker via Cape Horn.</t>
  </si>
  <si>
    <t xml:space="preserve">43.56 </t>
  </si>
  <si>
    <t>ETH018A03150100</t>
  </si>
  <si>
    <t>49.06</t>
  </si>
  <si>
    <t>A031701</t>
  </si>
  <si>
    <t xml:space="preserve">Fuel Producer: Copersucar (3702); Facility Name: Usina São José da Estiva S.A. - Açúcar e Álcool (70431); Ethanol produced from Sugarcane Juice and Molasses, and exported to California by Ocean Tanker.  </t>
  </si>
  <si>
    <t>45.06</t>
  </si>
  <si>
    <t>ETH018A03170100</t>
  </si>
  <si>
    <t>51.28</t>
  </si>
  <si>
    <t>A033301</t>
  </si>
  <si>
    <t>Fuel Producer: Usina São Martinho S.A. (3867); Facility Name: Santa Cruz S/A Açúcar e Álcool (70484); Ethanol produced from Sugarcane Juice and Molasses from Brazil, and transported to California by Ocean Tanker.</t>
  </si>
  <si>
    <t>48.22</t>
  </si>
  <si>
    <t>ETH018A03330100</t>
  </si>
  <si>
    <t>50.06</t>
  </si>
  <si>
    <t>A033201</t>
  </si>
  <si>
    <t>Fuel Producer: Usina São Martinho S.A. (3867); Facility Name: Usina São Martinho S.A. (71100); Ethanol produced from Sugarcane Juice and Molassesin Brazil, and transported to California by Ocean Tanker.</t>
  </si>
  <si>
    <t>46.61</t>
  </si>
  <si>
    <t>ETH018A03320100</t>
  </si>
  <si>
    <t>50.99</t>
  </si>
  <si>
    <t>A037601</t>
  </si>
  <si>
    <t>Fuel Producer: SJV BIODIESEL LLC (7501); Facility Name: SJV BIODIESEL (80341); U.S sourced Corn Oil from DGS; Natural Gas and Grid Electricity; Biodiesel produced and transported by truck in California (Provisional)</t>
  </si>
  <si>
    <t>BIO003A03760100</t>
  </si>
  <si>
    <t>32.12</t>
  </si>
  <si>
    <t>Ipiranga Agroindustrial SA (70398)</t>
  </si>
  <si>
    <t>Ethanol produced from Sugarcane juice and molasses in Brazil; co-product credit for surplus cogenerated electricity export; ethanol transported to California by ocean tanker via Cape Horn.</t>
  </si>
  <si>
    <t>Usina São José da Estiva S.A. - Açúcar e Álcool (70431)</t>
  </si>
  <si>
    <t xml:space="preserve">Ethanol produced from Sugarcane Juice and Molasses, and exported to California by Ocean Tanker.  </t>
  </si>
  <si>
    <t>Usina São Martinho S.A. (3867)</t>
  </si>
  <si>
    <t>Ethanol produced from Sugarcane Juice and Molasses from Brazil, and transported to California by Ocean Tanker.</t>
  </si>
  <si>
    <t>Usina São Martinho S.A. (71100)</t>
  </si>
  <si>
    <t>Ethanol produced from Sugarcane Juice and Molassesin Brazil, and transported to California by Ocean Tanker.</t>
  </si>
  <si>
    <t>SJV BIODIESEL LLC (7501)</t>
  </si>
  <si>
    <t>SJV BIODIESEL (80341)</t>
  </si>
  <si>
    <t>U.S sourced Corn Oil from DGS; Natural Gas and Grid Electricity; Biodiesel produced and transported by truck in California (Provisional)</t>
  </si>
  <si>
    <t>A036601</t>
  </si>
  <si>
    <t>Fuel Producer: World Energy Rome, LLC (4533); Facility Name: World Energy Rome, LLC (82470); Midwest Soybean Oil transported by truck to Biodiesel Plant in Rome, Georgia; Natural Gas and Grid Electricity; Biodiesel produced in Rome, Georgia; Finished Fuel Transported to California By Rail (Provisional)</t>
  </si>
  <si>
    <t>BIO005A03660100</t>
  </si>
  <si>
    <t>61.39</t>
  </si>
  <si>
    <t>A036602</t>
  </si>
  <si>
    <t>Fuel Producer: World Energy Rome, LLC (4533); Facility Name: World Energy Rome, LLC (82470); US Sourced Used Cooking Oil transported by truck to Biodiesel plant in Rome, Georgia; Natural Gas and Grid Electricity; Biodiesel produced in Rome, Georgia; Finished Fuel Transported to California By Rail (Provisional)</t>
  </si>
  <si>
    <t>BIO001A03660200</t>
  </si>
  <si>
    <t>24.94</t>
  </si>
  <si>
    <t>A036603</t>
  </si>
  <si>
    <t>Fuel Producer: World Energy Rome, LLC (4533); Facility Name: World Energy Rome, LLC (82470); US Sourced Rendered Animal Fat Oil transported by truck to Biodiesel plant in Rome, Georgia; Natural Gas and Grid Electricity; Finished Fuel Transported to California By Rail (Provisional)</t>
  </si>
  <si>
    <t>BIO002A03660300</t>
  </si>
  <si>
    <t>36.60</t>
  </si>
  <si>
    <t>World Energy Rome, LLC (4533)</t>
  </si>
  <si>
    <t>World Energy Rome, LLC (82470)</t>
  </si>
  <si>
    <t>Midwest Soybean Oil transported by truck to Biodiesel Plant in Rome, Georgia; Natural Gas and Grid Electricity; Biodiesel produced in Rome, Georgia; Finished Fuel Transported to California By Rail (Provisional)</t>
  </si>
  <si>
    <t>US Sourced Used Cooking Oil transported by truck to Biodiesel plant in Rome, Georgia; Natural Gas and Grid Electricity; Biodiesel produced in Rome, Georgia; Finished Fuel Transported to California By Rail (Provisional)</t>
  </si>
  <si>
    <t>US Sourced Rendered Animal Fat Oil transported by truck to Biodiesel plant in Rome, Georgia; Natural Gas and Grid Electricity; Finished Fuel Transported to California By Rail (Provisional)</t>
  </si>
  <si>
    <t>A033701</t>
  </si>
  <si>
    <t>Fuel Producer: JC Chemical Co., Ltd. (6094); Facility Name: JC Chemical Co., Ltd. (81585); South Korea sourced rendered Used Cooking Oil transported by truck to Biodiesel plant in South Korea; Natural Gas, Grid Electricity; Biodiesel transported to California By Ocean Tanker (Provisional)</t>
  </si>
  <si>
    <t>20.15</t>
  </si>
  <si>
    <t>BIO001A03370100</t>
  </si>
  <si>
    <t>24.35</t>
  </si>
  <si>
    <t>A034101</t>
  </si>
  <si>
    <t>Fuel Producer: Ag Processing Inc (4552); Facility Name: AGP Methyl Ester (St Joseph) (81732); Midwest Soybean Oil Extraction Facility co-located with a Biodiesel plant in St. Joseph, Missouri; Grid Electricity; Biodiesel produced in St. Joseph, Missouri; Finished Fuel transported to California By Rail</t>
  </si>
  <si>
    <t>50.48</t>
  </si>
  <si>
    <t>BIO005A03410100</t>
  </si>
  <si>
    <t>54.06</t>
  </si>
  <si>
    <t>A038601</t>
  </si>
  <si>
    <t>Fuel Producer: Valero Renewable Fuels (3201); Facility Name: Valero Renewable Fuels Aurora (70041); Midwest Corn, Dry Mill; Dry DGS, Corn oil and Syrup;  Natural Gas, Grid Electricity; Starch Ethanol produced in South Dakota; Ethanol transported by rail to California. (Provisional)</t>
  </si>
  <si>
    <t>71.32</t>
  </si>
  <si>
    <t>ETH009A03860100</t>
  </si>
  <si>
    <t>72.20</t>
  </si>
  <si>
    <t>A038602</t>
  </si>
  <si>
    <t>Fuel Producer: Valero Renewable Fuels (3201); Facility Name: Valero Renewable Fuels Aurora (70041); Midwest Corn, Dry Mill; Modified DGS, Corn oil and Syrup; Natural Gas, Grid Electricity; Starch Ethanol produced in South Dakota; Ethanol transported by rail to California. (Provisional)</t>
  </si>
  <si>
    <t>68.05</t>
  </si>
  <si>
    <t>ETH009A03860200</t>
  </si>
  <si>
    <t>69.20</t>
  </si>
  <si>
    <t>A038603</t>
  </si>
  <si>
    <t>Fuel Producer: Valero Renewable Fuels (3201); Facility Name: Valero Renewable Fuels Aurora (70041); Midwest Corn, Dry Mill;  Fiber Ethanol Conversion Process; Natural Gas, Grid Electricity; Fiber Ethanol produced in South Dakota;  Ethanol transported by rail to California. (Provisional)</t>
  </si>
  <si>
    <t>ETH012A03860300</t>
  </si>
  <si>
    <t>28.03</t>
  </si>
  <si>
    <t>JC Chemical Co., Ltd. (6094)</t>
  </si>
  <si>
    <t>JC Chemical Co., Ltd. (81585)</t>
  </si>
  <si>
    <t>South Korea sourced rendered Used Cooking Oil transported by truck to Biodiesel plant in South Korea; Natural Gas, Grid Electricity; Biodiesel transported to California By Ocean Tanker (Provisional)</t>
  </si>
  <si>
    <t>AGP Methyl Ester (St Joseph) (81732)</t>
  </si>
  <si>
    <t>Midwest Soybean Oil Extraction Facility co-located with a Biodiesel plant in St. Joseph, Missouri; Grid Electricity; Biodiesel produced in St. Joseph, Missouri; Finished Fuel transported to California By Rail</t>
  </si>
  <si>
    <t>Midwest Corn, Dry Mill; Dry DGS, Corn oil and Syrup;  Natural Gas, Grid Electricity; Starch Ethanol produced in South Dakota; Ethanol transported by rail to California. (Provisional)</t>
  </si>
  <si>
    <t>Midwest Corn, Dry Mill; Modified DGS, Corn oil and Syrup; Natural Gas, Grid Electricity; Starch Ethanol produced in South Dakota; Ethanol transported by rail to California. (Provisional)</t>
  </si>
  <si>
    <t>Midwest Corn, Dry Mill;  Fiber Ethanol Conversion Process; Natural Gas, Grid Electricity; Fiber Ethanol produced in South Dakota;  Ethanol transported by rail to California. (Provisional)</t>
  </si>
  <si>
    <t>A025201</t>
  </si>
  <si>
    <t>Fuel Producer: Companhia Alcoolquimica Nacional (C1086); Facility Name: Companhia Alcoolquimica Nacional (F00194); Ethanol from sugarcane juice and molasses; produced in NE Brazil, exported to California via ocean tanker; with co-product credit for export of surplus cogenerated electricity.</t>
  </si>
  <si>
    <t>ETH018A02520100</t>
  </si>
  <si>
    <t>56.50</t>
  </si>
  <si>
    <t>B019201</t>
  </si>
  <si>
    <t>Fuel Producer: 3Degrees Group, Inc. (C1055); Facility Name: Praxair - Ontario, CA (F00208); Liquefied hydrogen from North American Natural Gas; produced at Praxair, Ontario, California transported as liquid to Hydrogen stations in California</t>
  </si>
  <si>
    <t>HYL031B01920100</t>
  </si>
  <si>
    <t>153.90</t>
  </si>
  <si>
    <t>L016001</t>
  </si>
  <si>
    <t>Fuel Producer: InCharge Energy Inc. (C1137); Facility Name: InCharge Energy Inc Corporate Headquarters (F00375); Electricity that is generated from 100 percent zero-CI sources used as a transportation fuel in California.</t>
  </si>
  <si>
    <t>Companhia Alcoolquimica Nacional (C1086)</t>
  </si>
  <si>
    <t>Companhia Alcoolquimica Nacional (F00194)</t>
  </si>
  <si>
    <t>Ethanol from sugarcane juice and molasses; produced in NE Brazil, exported to California via ocean tanker; with co-product credit for export of surplus cogenerated electricity.</t>
  </si>
  <si>
    <t>Liquefied hydrogen from North American Natural Gas; produced at Praxair, Ontario, California transported as liquid to Hydrogen stations in California</t>
  </si>
  <si>
    <t>InCharge Energy Inc. (C1137)</t>
  </si>
  <si>
    <t>InCharge Energy Inc Corporate Headquarters (F00375)</t>
  </si>
  <si>
    <t>A033501</t>
  </si>
  <si>
    <t xml:space="preserve">Fuel Producer: COFCO International Brasil S.A. (C1110); Facility Name: Unidade POTIRENDABA (F00327); Ethanol produced from Sugarcane Juice and Molasses; exported to California by Ocean Tanker.; Co-Product Credit for surplus cogenerated electricity export. </t>
  </si>
  <si>
    <t>46.83</t>
  </si>
  <si>
    <t>ETH018A03350100</t>
  </si>
  <si>
    <t>52.19</t>
  </si>
  <si>
    <t>A034001</t>
  </si>
  <si>
    <t>Fuel Producer: BIOSEV S.A. (3869); Facility Name: Usina Santa Elisa (71070); Ethanol produced from Sugarcane Juice and Molasses, and exported to California by Ocean Tanker; Co-Product Credit for export of surplus cogenerated electricity.</t>
  </si>
  <si>
    <t xml:space="preserve">ETHS246 </t>
  </si>
  <si>
    <t xml:space="preserve">50.16 </t>
  </si>
  <si>
    <t>ETH018A03400100</t>
  </si>
  <si>
    <t>A033801</t>
  </si>
  <si>
    <t>Fuel Producer: BIOSEV S.A. (3869); Facility Name: Unidade MB (70568); Ethanol produced from Brazilian Sugarcane Juice and Molasses, and exported to California by Ocean Tanker; Co-Product Credit for export of surplus cogenerated electricity.</t>
  </si>
  <si>
    <t>ETHS208 and ETHM228</t>
  </si>
  <si>
    <t>47.68 and 48.63</t>
  </si>
  <si>
    <t>ETH018A03380100</t>
  </si>
  <si>
    <t>54.03</t>
  </si>
  <si>
    <t>A034801</t>
  </si>
  <si>
    <t>Fuel Producer: Delek Renewables, LLC (5998); Facility Name: Delek Renewables Cleburne Biodiesel Plant (81398); U.S Sourced Rendered Animal Fat Oil transported by truck to Biodiesel plant in Texas; Natural Gas and Grid Eletricity; Biodiesel transported to California By Rail (Provisional)</t>
  </si>
  <si>
    <t>38.27</t>
  </si>
  <si>
    <t>BIO002A03480100</t>
  </si>
  <si>
    <t>30.80</t>
  </si>
  <si>
    <t>COFCO International Brasil S.A. (C1110)</t>
  </si>
  <si>
    <t>Unidade POTIRENDABA (F00327)</t>
  </si>
  <si>
    <t xml:space="preserve">Ethanol produced from Sugarcane Juice and Molasses; exported to California by Ocean Tanker.; Co-Product Credit for surplus cogenerated electricity export. </t>
  </si>
  <si>
    <t>Ethanol produced from Sugarcane Juice and Molasses, and exported to California by Ocean Tanker; Co-Product Credit for export of surplus cogenerated electricity.</t>
  </si>
  <si>
    <t>Ethanol produced from Brazilian Sugarcane Juice and Molasses, and exported to California by Ocean Tanker; Co-Product Credit for export of surplus cogenerated electricity.</t>
  </si>
  <si>
    <t>U.S Sourced Rendered Animal Fat Oil transported by truck to Biodiesel plant in Texas; Natural Gas and Grid Eletricity; Biodiesel transported to California By Rail (Provisional)</t>
  </si>
  <si>
    <t>A035001</t>
  </si>
  <si>
    <t>Fuel Producer: Delek Renewables, LLC (5998); Facility Name: DELEK RENEWABLES NEW ALBANY BIODIESEL PLANT (80701); U.S Sourced Rendered Animal Fat Oil transported by truck to Biodiesel plant in Texas; Natural Gas and Grid Electricity; Biodiesel transported to California By Rail</t>
  </si>
  <si>
    <t>BIO002A03500100</t>
  </si>
  <si>
    <t>31.11</t>
  </si>
  <si>
    <t>A037401</t>
  </si>
  <si>
    <t>Fuel Producer: HIGH MOUNTAIN FUELS LLC (4293); Facility Name: Altamont Bio-LNG Plant (70526); Biomethane from Altamont Landfill in Livermore, California, liquefied on-site by Altamont Bio-LNG Plant to LNG; trucked in-state to California LNG stations; regasified, and compressed to L-CNG. (Provisional)</t>
  </si>
  <si>
    <t>CNGLF246, CNGLF247, and CNGLF248</t>
  </si>
  <si>
    <t>9.97,  10.32 and 13.29</t>
  </si>
  <si>
    <t>LCN025A03740100</t>
  </si>
  <si>
    <t>18.96</t>
  </si>
  <si>
    <t>A037402</t>
  </si>
  <si>
    <t>Fuel Producer: HIGH MOUNTAIN FUELS LLC (4293); Facility Name: Altamont Bio-LNG Plant (70526); Biomethane from Altamont Landfill in Livermore, California, liquefied on-site by Altamont Bio-LNG Plant to LNG; trucked in-state to California LNG stations. (Provisional)</t>
  </si>
  <si>
    <t>LNGLF217 and LNGLF218</t>
  </si>
  <si>
    <t>7.39 and 7.74</t>
  </si>
  <si>
    <t>LNG025A03740200</t>
  </si>
  <si>
    <t>15.87</t>
  </si>
  <si>
    <t>DELEK RENEWABLES NEW ALBANY BIODIESEL PLANT (80701)</t>
  </si>
  <si>
    <t>U.S Sourced Rendered Animal Fat Oil transported by truck to Biodiesel plant in Texas; Natural Gas and Grid Electricity; Biodiesel transported to California By Rail</t>
  </si>
  <si>
    <t>Altamont Bio-LNG Plant (70526)</t>
  </si>
  <si>
    <t>Biomethane from Altamont Landfill in Livermore, California, liquefied on-site by Altamont Bio-LNG Plant to LNG; trucked in-state to California LNG stations; regasified, and compressed to L-CNG. (Provisional)</t>
  </si>
  <si>
    <t>Biomethane from Altamont Landfill in Livermore, California, liquefied on-site by Altamont Bio-LNG Plant to LNG; trucked in-state to California LNG stations. (Provisional)</t>
  </si>
  <si>
    <t>A035701</t>
  </si>
  <si>
    <t>Fuel Producer: Delek Renewables, LLC (5998); Facility Name: Delek Renewables Crossett Biodiesel Plant (82217); U.S Sourced Rendered Animal Fat Oil transported by truck and rail to Biodiesel plant in Crossett, Arkansas; Grid Electricity; Biodiesel fuel transported to California by rail.</t>
  </si>
  <si>
    <t xml:space="preserve">BDT213 </t>
  </si>
  <si>
    <t>32.96</t>
  </si>
  <si>
    <t>BIO002A03570100</t>
  </si>
  <si>
    <t>28.97</t>
  </si>
  <si>
    <t>A039901</t>
  </si>
  <si>
    <t>ETH009A03990100</t>
  </si>
  <si>
    <t>A039902</t>
  </si>
  <si>
    <t>ETH009A03990200</t>
  </si>
  <si>
    <t>68.94</t>
  </si>
  <si>
    <t>A039903</t>
  </si>
  <si>
    <t>ETH012A03990300</t>
  </si>
  <si>
    <t>26.60</t>
  </si>
  <si>
    <t>L016301</t>
  </si>
  <si>
    <t>Fuel Producer: SRECTrade, Inc (C1018); Facility Name: SRECTrade, Inc Zero CI Direct Renewable Energy Stockton (F00378); Electricity that is generated from 100 percent directly supplied zero-CI sources used as a transportation fuel in California.</t>
  </si>
  <si>
    <t>L016401</t>
  </si>
  <si>
    <t>Fuel Producer: SRECTrade, Inc (C1018); Facility Name: SRECTrade, Inc Zero CI Direct Renewable Energy Dispersed (F00379); Electricity that is generated from 100 percent directly supplied zero-CI sources used as a transportation fuel in California.</t>
  </si>
  <si>
    <t>L016601</t>
  </si>
  <si>
    <t>Fuel Producer: SunHarvest Partners LLC (C1147); Facility Name: SunHarvest Partners LLC (F00386);  Electricity that is generated from 100 percent zero-CI sources used as a transportation fuel in California.</t>
  </si>
  <si>
    <t>L016701</t>
  </si>
  <si>
    <t>Fuel Producer: Degrees3 Transportation Solutions, LLC (C1111); Facility Name: Degrees3 Transportation Solutions (F00385); Electricity that is generated from 100 percent zero-CI sources used as a transportation fuel in California.</t>
  </si>
  <si>
    <t>L016501</t>
  </si>
  <si>
    <t>Fuel Producer: Peninsula Clean Energy (C1142); Facility Name: Peninsula Clean Energy (F00381); Electricity that is generated from 100 percent zero-CI sources used as a transportation fuel in California.</t>
  </si>
  <si>
    <t>Delek Renewables Crossett Biodiesel Plant (82217)</t>
  </si>
  <si>
    <t>U.S Sourced Rendered Animal Fat Oil transported by truck and rail to Biodiesel plant in Crossett, Arkansas; Grid Electricity; Biodiesel fuel transported to California by rail.</t>
  </si>
  <si>
    <t>VALERO HARTLEY PLANT (70275)</t>
  </si>
  <si>
    <t>SRECTrade, Inc Zero CI Direct Renewable Energy Stockton (F00378)</t>
  </si>
  <si>
    <t>SRECTrade, Inc Zero CI Direct Renewable Energy Dispersed (F00379)</t>
  </si>
  <si>
    <t>SunHarvest Partners LLC (C1147)</t>
  </si>
  <si>
    <t>SunHarvest Partners LLC (F00386)</t>
  </si>
  <si>
    <t>Degrees3 Transportation Solutions (F00385)</t>
  </si>
  <si>
    <t>Peninsula Clean Energy (C1142)</t>
  </si>
  <si>
    <t>Peninsula Clean Energy (F00381)</t>
  </si>
  <si>
    <t>Fuel Producer: Valero Renewable Fuels (3201); Facility Name: VALERO HARTLEY PLANT (70275); Midwest Corn, Dry Mill; Dry DGS, Corn oil and Syrup; Natural Gas, Grid Electricity; Starch Ethanol produced in Hartley, Iowa;  Ethanol transported by rail to California. (Provisional)</t>
  </si>
  <si>
    <t>Fuel Producer: Valero Renewable Fuels (3201); Facility Name: VALERO HARTLEY PLANT (70275); Midwest Corn, Dry Mill; Modified DGS, Corn oil and Syrup; Natural Gas, Grid Electricity; Starch Ethanol produced in Hartley, Iowa;  Ethanol transported by rail to California. (Provisional)</t>
  </si>
  <si>
    <t>Fuel Producer: Valero Renewable Fuels (3201); Facility Name: VALERO HARTLEY PLANT (70275); Midwest Corn, Dry Mill;  Fiber ethanol from Soliton Fiber Conversion Process; Natural Gas, Grid Electricity; Fiber Ethanol produced in Hartley, Iowa;  Ethanol transported by rail to California (Provisional)</t>
  </si>
  <si>
    <t>Midwest Corn, Dry Mill; Dry DGS, Corn oil and Syrup; Natural Gas, Grid Electricity; Starch Ethanol produced in Hartley, Iowa;  Ethanol transported by rail to California. (Provisional)</t>
  </si>
  <si>
    <t>Midwest Corn, Dry Mill; Modified DGS, Corn oil and Syrup; Natural Gas, Grid Electricity; Starch Ethanol produced in Hartley, Iowa;  Ethanol transported by rail to California. (Provisional)</t>
  </si>
  <si>
    <t>Midwest Corn, Dry Mill;  Fiber ethanol from Soliton Fiber Conversion Process; Natural Gas, Grid Electricity; Fiber Ethanol produced in Hartley, Iowa;  Ethanol transported by rail to California (Provisional)</t>
  </si>
  <si>
    <t>Fuel Producer: KAAPA Ethanol Holdings LLC (4805); Facility Name: KAAPA Ethanol LLC (70079); Midwest Corn, Dry Mill; Soliton Fiber Ethanol Conversion Process; Natural Gas, Grid Electricity; Fiber Ethanol produced in Minden Nebraska and transported by rail to California (Provisional)</t>
  </si>
  <si>
    <t>Midwest Corn, Dry Mill; Soliton Fiber Ethanol Conversion Process; Natural Gas, Grid Electricity; Fiber Ethanol produced in Minden Nebraska and transported by rail to California (Provisional)</t>
  </si>
  <si>
    <t>Fuel Producer: KAAPA Ethanol Holdings LLC (4805); Facility Name: KAPPA Ethanol Ravenna LLC; Midwest Corn, Dry Mill; Fiber ethanol using Soliton Fiber Conversion Process; Natural Gas, Grid Electricity; Fiber Ethanol produced in Ravenna, Nebraska; Ethanol transported by rail to California. (Provisional)</t>
  </si>
  <si>
    <t>Midwest Corn, Dry Mill; Fiber ethanol using Soliton Fiber Conversion Process; Natural Gas, Grid Electricity; Fiber Ethanol produced in Ravenna, Nebraska; Ethanol transported by rail to California. (Provisional)</t>
  </si>
  <si>
    <t>A015601</t>
  </si>
  <si>
    <t>26.58</t>
  </si>
  <si>
    <t>A039501</t>
  </si>
  <si>
    <t>Fuel Producer: Just Biodiesel Pty. Ltd. (C1037); Facility Name: Just Biodiesel Pty. Ltd. (F00079); Australia Sourced Used Cooking Oil transported by truck to Biodiesel plant in Australia; Light Fuel Oil, Bottom Distillate, Bio Heating Oil, Grid Electricity; Biodiesel transported to California by Ocean Tanker. (Provisional)</t>
  </si>
  <si>
    <t>BIO001A03950100</t>
  </si>
  <si>
    <t>31.34</t>
  </si>
  <si>
    <t>A039502</t>
  </si>
  <si>
    <t>Fuel Producer: Just Biodiesel Pty. Ltd. (C1037); Facility Name: Just Biodiesel Pty. Ltd. (F00079); Australia Sourced Rendered Animal Fat Oil transported by truck to Biodiesel plant in Australia; Light Fuel Oil, Bottom Distillate, Bio Heating Oil, Grid Electricity; Biodiesel transported to California by Ocean Tanker. (Provisional)</t>
  </si>
  <si>
    <t>BIO002A03950200</t>
  </si>
  <si>
    <t>43.33</t>
  </si>
  <si>
    <t>L016801</t>
  </si>
  <si>
    <t>Fuel Producer: Disneyland Resort (C1150); Facility Name: Disneyland Resort (F00388); Electricity that is generated from 100 percent zero-CI sources used as a transportation fuel in California.</t>
  </si>
  <si>
    <t>Digester Gas generated at the 91st Ave WWTP; upgraded to pipeline-quality biomethane in Tolleson, Arizona; Delivered via pipeline to California; Dispensed as CNG fuel (Provisional)</t>
  </si>
  <si>
    <t>Just Biodiesel Pty. Ltd. (C1037)</t>
  </si>
  <si>
    <t>Just Biodiesel Pty. Ltd. (F00079)</t>
  </si>
  <si>
    <t>Australia Sourced Used Cooking Oil transported by truck to Biodiesel plant in Australia; Light Fuel Oil, Bottom Distillate, Bio Heating Oil, Grid Electricity; Biodiesel transported to California by Ocean Tanker. (Provisional)</t>
  </si>
  <si>
    <t>Australia Sourced Rendered Animal Fat Oil transported by truck to Biodiesel plant in Australia; Light Fuel Oil, Bottom Distillate, Bio Heating Oil, Grid Electricity; Biodiesel transported to California by Ocean Tanker. (Provisional)</t>
  </si>
  <si>
    <t>Disneyland Resort (C1150)</t>
  </si>
  <si>
    <t>Disneyland Resort (F00388)</t>
  </si>
  <si>
    <t>A035301</t>
  </si>
  <si>
    <t>Fuel Producer: South Platte Renew (8380); Facility Name: 2900 SOUTH PLATTE RIVER DRIVE PROJECT (70641); Biomethane produced from the mesophilic anaerobic digestion of wastewater sludge in Colorado; grid electricity; compressed and transported to California via pipeline; dispensed as CNG for transportation fuel.  (Provisional)</t>
  </si>
  <si>
    <t>CNG030A03530100</t>
  </si>
  <si>
    <t>52.36</t>
  </si>
  <si>
    <t>A037501</t>
  </si>
  <si>
    <t>Fuel Producer: BLUE SOURCE LLC (6086); Facility Name: Seabreeze Energy Producers (70281); Biomethane from Landfill in Angleton, Texas upgrading at Seabreeze Energy Producers, pipelined to California for compression to CNG (Provisional)</t>
  </si>
  <si>
    <t>CNG025A03750100</t>
  </si>
  <si>
    <t>37.82</t>
  </si>
  <si>
    <t>A038501</t>
  </si>
  <si>
    <t>Fuel Producer: Los Angeles County Sanitation District (L375); Facility Name: Biogas Conditioning System Facility (F00308); Biomethane produced from the mesophilic anaerobic digestion of wasterwater sludge; grid electricity; finished fuel is compressed and dispensed as CNG transportation fuel onsite. (Provisional)</t>
  </si>
  <si>
    <t>CNG030A03850100</t>
  </si>
  <si>
    <t>19.28</t>
  </si>
  <si>
    <t>South Platte Renew (8380)</t>
  </si>
  <si>
    <t>2900 SOUTH PLATTE RIVER DRIVE PROJECT (70641)</t>
  </si>
  <si>
    <t>Biomethane produced from the mesophilic anaerobic digestion of wastewater sludge in Colorado; grid electricity; compressed and transported to California via pipeline; dispensed as CNG for transportation fuel.  (Provisional)</t>
  </si>
  <si>
    <t>BLUE SOURCE LLC (6086)</t>
  </si>
  <si>
    <t>Seabreeze Energy Producers (70281)</t>
  </si>
  <si>
    <t>Biomethane from Landfill in Angleton, Texas upgrading at Seabreeze Energy Producers, pipelined to California for compression to CNG (Provisional)</t>
  </si>
  <si>
    <t>Los Angeles County Sanitation District (L375)</t>
  </si>
  <si>
    <t>Biogas Conditioning System Facility (F00308)</t>
  </si>
  <si>
    <t>Biomethane produced from the mesophilic anaerobic digestion of wasterwater sludge; grid electricity; finished fuel is compressed and dispensed as CNG transportation fuel onsite. (Provisional)</t>
  </si>
  <si>
    <t xml:space="preserve">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t>
  </si>
  <si>
    <t>Corn Oil transported by truck to Biodiesel plant in Seneca, IL, US then to California By Rail</t>
  </si>
  <si>
    <t>Soybean Oil transported by truck and rail to Biodiesel plant in Seneca, Illinois; Natural Gas and Electricity; then to California by rail.</t>
  </si>
  <si>
    <t>Canola Oil transported by rail to Biodiesel plant in Seneca, Illinois; Natural Gas and Electricity; then to California by rail.</t>
  </si>
  <si>
    <t>U.S sourced Used Cooking Oil transported by truck and rail to Biodiesel plant in Seneca, Illinois; Natural Gas and Electricity; biodiesel fuel then transported to California by rail.</t>
  </si>
  <si>
    <t>U.S sourced Used Cooking Oil, zero rendering energy, transported by truck and rial to Biodiesel plant in Seneca, Illinois; Natural Gas and Electricity; then to California by rail</t>
  </si>
  <si>
    <t>U.S sourced Used Cooking Oil, transported locally by truck to Biodiesel plant in Seneca, Illinois; Natural Gas and Electricity; biodiesel fuel then transported to California by rail.</t>
  </si>
  <si>
    <t>U.S sourced Rendered Animal Fat Oil transported by truck to Biodiesel plant in Seneca, IL, US then to California By Rail</t>
  </si>
  <si>
    <t>A025801</t>
  </si>
  <si>
    <t>Fuel Producer: Agro Industrial Tabu S.A. (C1088); Facility Name: Agro Industrial Tabu (F00205);  Ethanol produced from Sugarcane Juice and Molasses in Brazil, and exported to California by Ocean Tanker via Panama Canal.</t>
  </si>
  <si>
    <t>ETH018A02580100</t>
  </si>
  <si>
    <t>51.59</t>
  </si>
  <si>
    <t>Agro Industrial Tabu S.A. (C1088)</t>
  </si>
  <si>
    <t>Agro Industrial Tabu (F00205)</t>
  </si>
  <si>
    <t xml:space="preserve"> Ethanol produced from Sugarcane Juice and Molasses in Brazil, and exported to California by Ocean Tanker via Panama Canal.</t>
  </si>
  <si>
    <t>B017301</t>
  </si>
  <si>
    <t>Fuel Producer: DF-AP #1, LLC (C1122); Facility Name: Big Sky Dairy Digester (F00329); Low-CI Electricity from Dairy Manure Biogas using reciprocating engine at Big Sky Dairy in Gooding, Idaho for use as transportation fuel in California  (Provisional)</t>
  </si>
  <si>
    <t>ELC026B01730100</t>
  </si>
  <si>
    <t>-545.71</t>
  </si>
  <si>
    <t>B017401</t>
  </si>
  <si>
    <t>Fuel Producer: POET Biorefining - Big Stone (4736); Facility Name: POET Biorefining - Big Stone (70025); Midwest Corn, Dry Mill; Dry DGS, Corn Oil; Natural Gas, Coal, Grid Electricity; Starch Ethanol produced in South Dakota; Ethanol transported by rail to California.</t>
  </si>
  <si>
    <t>81.86</t>
  </si>
  <si>
    <t>ETH009B01740100</t>
  </si>
  <si>
    <t>75.91</t>
  </si>
  <si>
    <t>B017402</t>
  </si>
  <si>
    <t>Fuel Producer: POET Biorefining - Big Stone (4736); Facility Name: POET Biorefining - Big Stone (70025); Midwest Corn, Dry Mill; Wet DGS, Corn Oil; Natural Gas, Coal, Grid Electricity; Starch Ethanol produced in South Dakota; Ethanol transported by rail to California.</t>
  </si>
  <si>
    <t>ETH009B01740200</t>
  </si>
  <si>
    <t>68.73</t>
  </si>
  <si>
    <t>B017403</t>
  </si>
  <si>
    <t>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t>
  </si>
  <si>
    <t>38.58</t>
  </si>
  <si>
    <t>ETH012B01740300</t>
  </si>
  <si>
    <t>29.14</t>
  </si>
  <si>
    <t>A037201</t>
  </si>
  <si>
    <t>Fuel Producer: USINAS ITAMARATI SA (1150); Facility Name: USINAS ITAMARATI SA (70942);  Ethanol produced from Sugarcane Juice and Molasses in Brazil, and exported to California by Ocean Tanker.</t>
  </si>
  <si>
    <t>ETH018A03720100</t>
  </si>
  <si>
    <t>58.21</t>
  </si>
  <si>
    <t>L017001</t>
  </si>
  <si>
    <t>Fuel Producer: Smart Charging Technologies (C1050) ; Facility Name: Burlington Distribution Hydrogen (F00396); Liquefied H2 produced in California from central SMR of North American fossil-based NG</t>
  </si>
  <si>
    <t>DF-AP #1, LLC (C1122)</t>
  </si>
  <si>
    <t>Big Sky Dairy Digester (F00329)</t>
  </si>
  <si>
    <t>Low-CI Electricity from Dairy Manure Biogas using reciprocating engine at Big Sky Dairy in Gooding, Idaho for use as transportation fuel in California  (Provisional)</t>
  </si>
  <si>
    <t>POET Biorefining - Big Stone (4736)</t>
  </si>
  <si>
    <t>POET Biorefining - Big Stone (70025)</t>
  </si>
  <si>
    <t>Midwest Corn, Dry Mill; Dry DGS, Corn Oil; Natural Gas, Coal, Grid Electricity; Starch Ethanol produced in South Dakota; Ethanol transported by rail to California.</t>
  </si>
  <si>
    <t>Midwest Corn, Dry Mill; Wet DGS, Corn Oil; Natural Gas, Coal, Grid Electricity; Starch Ethanol produced in South Dakota; Ethanol transported by rail to California.</t>
  </si>
  <si>
    <t>Midwest Corn, Dry Mill; Fiber ethanol from BPX Fiber Conversion Process; Natural Gas, Coal, Grid Electricity; Ethanol produced in Big Stone, South Dakota; Ethanol transported by rail to California.</t>
  </si>
  <si>
    <t>USINAS ITAMARATI SA (1150)</t>
  </si>
  <si>
    <t>USINAS ITAMARATI SA (70942)</t>
  </si>
  <si>
    <t xml:space="preserve"> Ethanol produced from Sugarcane Juice and Molasses in Brazil, and exported to California by Ocean Tanker.</t>
  </si>
  <si>
    <t xml:space="preserve">Smart Charging Technologies (C1050) </t>
  </si>
  <si>
    <t>Burlington Distribution Hydrogen (F00396)</t>
  </si>
  <si>
    <t xml:space="preserve">Low-CI Electricity from Dairy Manure Biogas using reciprocating engine at Big Sky Dairy in Gooding, Idaho for use as transportation fuel in California </t>
  </si>
  <si>
    <t>B018701</t>
  </si>
  <si>
    <t>Fuel Producer: Dry Creek RNG LLC (C1098); Facility Name: Dry Creek RNG Project (F00342); Biogas from Dairy Manure at Dry Creek Dairy and Southside Dairy in Hansen, Idaho; Upgraded biomethane pipelined to California for transportation use  (Provisional)</t>
  </si>
  <si>
    <t>CNG026B01870100</t>
  </si>
  <si>
    <t>-435.22</t>
  </si>
  <si>
    <t>A037901</t>
  </si>
  <si>
    <t>Fuel Producer: White Energy, Inc. (4745); Facility Name: WE Hereford, LLC (70037); Midwest Corn, Dry Mill;  Fiber ethanol; Natural Gas, Grid Electricity; Fiber Ethanol produced in Hereford, Texas; Ethanol transported by rail to California (Provisional)</t>
  </si>
  <si>
    <t>ETH012A03790100</t>
  </si>
  <si>
    <t>23.13</t>
  </si>
  <si>
    <t>A037801</t>
  </si>
  <si>
    <t>ETH012A03780100</t>
  </si>
  <si>
    <t>25.36</t>
  </si>
  <si>
    <t>B019701</t>
  </si>
  <si>
    <t>Fuel Producer: Generate Indiana RNG Holdings, LLC (9889); Facility Name: Generate Jasper Upgrader, LLC (71002); Renewable Natural Gas (RNG) from Dairy Manure of Bos Dairy, Fair Oaks, Indiana;  delivered via  pipeline to Bakersfield, California  (Provisional)</t>
  </si>
  <si>
    <t>-167.04</t>
  </si>
  <si>
    <t>CNG026B01970100</t>
  </si>
  <si>
    <t>-177.03</t>
  </si>
  <si>
    <t>B019702</t>
  </si>
  <si>
    <t>Fuel Producer: Generate Indiana RNG Holdings, LLC (9889); Facility Name: Generate Jasper Upgrader, LLC (71002); Renewable Natural Gas (RNG) from Dairy Manure of Herrema Dairy, Fair Oaks, Indiana; delivered via  pipeline to Bakersfield, California</t>
  </si>
  <si>
    <t>-151.41</t>
  </si>
  <si>
    <t>CNG026B01970200</t>
  </si>
  <si>
    <t>-156.78</t>
  </si>
  <si>
    <t>B019703</t>
  </si>
  <si>
    <t>Fuel Producer: Generate Indiana RNG Holdings, LLC (9889); Facility Name: Generate Jasper Upgrader, LLC (71002); Renewable Natural Gas (RNG) from Dairy Manure of Windy Ridge Dairy, Fair Oaks, Indiana;  delivered via  pipeline to Bakersfield, California</t>
  </si>
  <si>
    <t>-257.78</t>
  </si>
  <si>
    <t>CNG026B01970300</t>
  </si>
  <si>
    <t>-295.26</t>
  </si>
  <si>
    <t>B021401</t>
  </si>
  <si>
    <t>Fuel Producer: Element Markets Renewable Energy, LLC (5877); Facility Name: Milford Farm (71483); Renewable Natural Gas (RNG) from Swine Manure from the South Cluster of Milford Farm, Milford, UT; RNG pipelined to multiple California fueling stations (Provisional)</t>
  </si>
  <si>
    <t>Utah</t>
  </si>
  <si>
    <t>CNG044B02140100</t>
  </si>
  <si>
    <t>-413.67</t>
  </si>
  <si>
    <t>B021901</t>
  </si>
  <si>
    <t>Fuel Producer: Element Markets Renewable Energy, LLC (5877) ; Facility Name: HOMAN FARM (71343); RNG produced from swine manure of Homan Farm and upgraded at Homan Farm Upgrading, King City, MO; RNG pipelined to California for transportation use  (Provisional)</t>
  </si>
  <si>
    <t>CNG044B02190100</t>
  </si>
  <si>
    <t>-412.71</t>
  </si>
  <si>
    <t>A037802</t>
  </si>
  <si>
    <t>64.69</t>
  </si>
  <si>
    <t>ETH009A03780200</t>
  </si>
  <si>
    <t>66.38</t>
  </si>
  <si>
    <t>A037803</t>
  </si>
  <si>
    <t>66.62</t>
  </si>
  <si>
    <t>ETH010A03780300</t>
  </si>
  <si>
    <t>66.28</t>
  </si>
  <si>
    <t>A037804</t>
  </si>
  <si>
    <t>72.64</t>
  </si>
  <si>
    <t>ETH009A03780400</t>
  </si>
  <si>
    <t>73.91</t>
  </si>
  <si>
    <t>A037805</t>
  </si>
  <si>
    <t>74.57</t>
  </si>
  <si>
    <t>ETH010A03780500</t>
  </si>
  <si>
    <t>73.81</t>
  </si>
  <si>
    <t>Dry Creek RNG LLC (C1098)</t>
  </si>
  <si>
    <t>Dry Creek RNG Project (F00342)</t>
  </si>
  <si>
    <t>Biogas from Dairy Manure at Dry Creek Dairy and Southside Dairy in Hansen, Idaho; Upgraded biomethane pipelined to California for transportation use  (Provisional)</t>
  </si>
  <si>
    <t>Midwest Corn, Dry Mill;  Fiber ethanol; Natural Gas, Grid Electricity; Fiber Ethanol produced in Hereford, Texas; Ethanol transported by rail to California (Provisional)</t>
  </si>
  <si>
    <t>Renewable Natural Gas (RNG) from Dairy Manure of Bos Dairy, Fair Oaks, Indiana;  delivered via  pipeline to Bakersfield, California  (Provisional)</t>
  </si>
  <si>
    <t>Renewable Natural Gas (RNG) from Dairy Manure of Herrema Dairy, Fair Oaks, Indiana; delivered via  pipeline to Bakersfield, California</t>
  </si>
  <si>
    <t>Renewable Natural Gas (RNG) from Dairy Manure of Windy Ridge Dairy, Fair Oaks, Indiana;  delivered via  pipeline to Bakersfield, California</t>
  </si>
  <si>
    <t>Milford Farm (71483)</t>
  </si>
  <si>
    <t>Renewable Natural Gas (RNG) from Swine Manure from the South Cluster of Milford Farm, Milford, UT; RNG pipelined to multiple California fueling stations (Provisional)</t>
  </si>
  <si>
    <t xml:space="preserve">Element Markets Renewable Energy, LLC (5877) </t>
  </si>
  <si>
    <t>HOMAN FARM (71343)</t>
  </si>
  <si>
    <t>RNG produced from swine manure of Homan Farm and upgraded at Homan Farm Upgrading, King City, MO; RNG pipelined to California for transportation use  (Provisional)</t>
  </si>
  <si>
    <t>Plainview BioEnergy, LLC (70039)</t>
  </si>
  <si>
    <t>ETH009A03790200</t>
  </si>
  <si>
    <t>ETH010A03790300</t>
  </si>
  <si>
    <t>B016501</t>
  </si>
  <si>
    <t>Fuel Producer: Trillium Transportation Fuels, LLC (T311); Facility Name: Greengasco, LLC (F00154); Biogas from Dairy Manure at Exum Dairy in Stratford, Texas; Upgraded biomethane pipelined to California for transportation use (Provisional)</t>
  </si>
  <si>
    <t>-289.76</t>
  </si>
  <si>
    <t>CNG026B01650100</t>
  </si>
  <si>
    <t>-406.35</t>
  </si>
  <si>
    <t>B017502</t>
  </si>
  <si>
    <t>Fuel Producer: CleanFuture, Inc. (C1001); Facility Name: Giacomini Dairy (F00305); Low-CI Electricity from Dairy Manure and Cheese Wastewater Biogas using reciprocating engine at Giacomini Dairy in Point Reyes Station, California for use as transportation fuel in California. (Provisional)</t>
  </si>
  <si>
    <t>ELC026B01750200</t>
  </si>
  <si>
    <t>-431.65</t>
  </si>
  <si>
    <t>B018501</t>
  </si>
  <si>
    <t>Fuel Producer: California Bioenergy LLC (B194); Facility Name: CalBioGas West Visalia LLC (F00337); Renewable Natural Gas (RNG) from Dairy Manure of ABEC #8 LLC dba S&amp;S Dairy Biogas and upgraded at CalBioGas West in Tulare, CA; RNG pipelined to California for transportation use  (Provisional)</t>
  </si>
  <si>
    <t>CNG026B01850100</t>
  </si>
  <si>
    <t>-389.66</t>
  </si>
  <si>
    <t>B018502</t>
  </si>
  <si>
    <t>Fuel Producer: California Bioenergy LLC (B194); Facility Name: CalBioGas West Visalia LLC (F00337); Renewable Natural Gas (RNG) from Dairy Manure of ABEC #9 LLC dba Moonlight Dairy Biogas and upgraded at CalBioGas West in Tulare, CA; RNG pipelined to California for transportation use  (Provisional)</t>
  </si>
  <si>
    <t>CNG026B01850200</t>
  </si>
  <si>
    <t>-388.91</t>
  </si>
  <si>
    <t>B018503</t>
  </si>
  <si>
    <t>Fuel Producer: California Bioenergy LLC (B194); Facility Name: CalBioGas West Visalia LLC (F00337); Renewable Natural Gas (RNG) from Dairy Manure of ABEC #15 LLC dba Hamstra Dairy Biogas and upgraded at CalBioGas West in Tulare, CA; RNG pipelined to California for transportation use  (Provisional)</t>
  </si>
  <si>
    <t>CNG026B01850300</t>
  </si>
  <si>
    <t>-382.11</t>
  </si>
  <si>
    <t>B019801</t>
  </si>
  <si>
    <t>Fuel Producer: California Bioenergy LLC (B194) ; Facility Name: CalBioGas Kern LLC (F00336); Biogas from Dairy Manure at ABEC# 5 LLC dba Trilogy Dairy Biogas in Bakersfield, CA; upgraded biomethane pipelined to California for transportation use  (Provisional)</t>
  </si>
  <si>
    <t>CNG026B01980100</t>
  </si>
  <si>
    <t>-388.29</t>
  </si>
  <si>
    <t>B019802</t>
  </si>
  <si>
    <t>Fuel Producer: California Bioenergy LLC (B194) ; Facility Name: CalBioGas Kern LLC (F00336); Biogas from Dairy Manure at ABEC# 6 LLC dba Maple Dairy Biogas in Bakersfield, CA; upgraded biomethane pipelined to California for transportation use (Provisional)</t>
  </si>
  <si>
    <t>CNG026B01980200</t>
  </si>
  <si>
    <t>-414.26</t>
  </si>
  <si>
    <t>B019804</t>
  </si>
  <si>
    <t>Fuel Producer: California Bioenergy LLC (B194) ; Facility Name: CalBioGas Kern LLC (F00336); Biogas from Dairy Manure at BV Dairy Biogas LLC in Bakersfield, CA; Upgraded biomethane pipelined to California for transportation use  (Provisional)</t>
  </si>
  <si>
    <t>CNG026B01980400</t>
  </si>
  <si>
    <t>-405.41</t>
  </si>
  <si>
    <t>B019805</t>
  </si>
  <si>
    <t>Fuel Producer: California Bioenergy LLC (B194) ; Facility Name: CalBioGas Kern LLC (F00336);  Biogas from Dairy Manure at Western Sky Biogas LLC in Bakersfield, CA; Upgraded biomethane pipelined to California for transportation use  (Provisional)</t>
  </si>
  <si>
    <t>CNG026B01980500</t>
  </si>
  <si>
    <t>-385.40</t>
  </si>
  <si>
    <t>A041801</t>
  </si>
  <si>
    <t>Fuel Producer: Copersucar (3702); Facility Name: Ferrari Agroindustrial S.A. (70435); Ethanol produced from Sugarcane Juice and Molasses in Brazil, and exported to California by Ocean Tanker</t>
  </si>
  <si>
    <t>ETH018A04180100</t>
  </si>
  <si>
    <t>51.83</t>
  </si>
  <si>
    <t>Biogas from Dairy Manure at Exum Dairy in Stratford, Texas; Upgraded biomethane pipelined to California for transportation use (Provisional)</t>
  </si>
  <si>
    <t>Giacomini Dairy (F00305)</t>
  </si>
  <si>
    <t>Low-CI Electricity from Dairy Manure and Cheese Wastewater Biogas using reciprocating engine at Giacomini Dairy in Point Reyes Station, California for use as transportation fuel in California. (Provisional)</t>
  </si>
  <si>
    <t>CalBioGas West Visalia LLC (F00337)</t>
  </si>
  <si>
    <t>Renewable Natural Gas (RNG) from Dairy Manure of ABEC #8 LLC dba S&amp;S Dairy Biogas and upgraded at CalBioGas West in Tulare, CA; RNG pipelined to California for transportation use  (Provisional)</t>
  </si>
  <si>
    <t>Renewable Natural Gas (RNG) from Dairy Manure of ABEC #9 LLC dba Moonlight Dairy Biogas and upgraded at CalBioGas West in Tulare, CA; RNG pipelined to California for transportation use  (Provisional)</t>
  </si>
  <si>
    <t>Renewable Natural Gas (RNG) from Dairy Manure of ABEC #15 LLC dba Hamstra Dairy Biogas and upgraded at CalBioGas West in Tulare, CA; RNG pipelined to California for transportation use  (Provisional)</t>
  </si>
  <si>
    <t xml:space="preserve">California Bioenergy LLC (B194) </t>
  </si>
  <si>
    <t>CalBioGas Kern LLC (F00336)</t>
  </si>
  <si>
    <t>Biogas from Dairy Manure at ABEC# 5 LLC dba Trilogy Dairy Biogas in Bakersfield, CA; upgraded biomethane pipelined to California for transportation use  (Provisional)</t>
  </si>
  <si>
    <t>Biogas from Dairy Manure at ABEC# 6 LLC dba Maple Dairy Biogas in Bakersfield, CA; upgraded biomethane pipelined to California for transportation use (Provisional)</t>
  </si>
  <si>
    <t>Biogas from Dairy Manure at BV Dairy Biogas LLC in Bakersfield, CA; Upgraded biomethane pipelined to California for transportation use  (Provisional)</t>
  </si>
  <si>
    <t xml:space="preserve"> Biogas from Dairy Manure at Western Sky Biogas LLC in Bakersfield, CA; Upgraded biomethane pipelined to California for transportation use  (Provisional)</t>
  </si>
  <si>
    <t>Ferrari Agroindustrial S.A. (70435)</t>
  </si>
  <si>
    <t>Ethanol produced from Sugarcane Juice and Molasses in Brazil, and exported to California by Ocean Tanker</t>
  </si>
  <si>
    <t>Biogas from Dairy Manure at Exum Dairy in Stratford, Texas; Upgraded biomethane pipelined to California for transportation use</t>
  </si>
  <si>
    <t>CNG026B01980300</t>
  </si>
  <si>
    <t>A039401</t>
  </si>
  <si>
    <t>Fuel Producer: America Agri Products/Wheatland, LLC (5095); Facility Name: Mid America Agri Products/Wheatland LLC (70153); Midwest Corn, Dry Mill; Wet DGS, Syrup, Corn Oil; Natural Gas, Grid Electricity; Starch Ethanol produced in Nebraska; Ethanol transported by rail to California. (Provisional)</t>
  </si>
  <si>
    <t>67.09</t>
  </si>
  <si>
    <t>ETH009A03940100</t>
  </si>
  <si>
    <t>66.71</t>
  </si>
  <si>
    <t>A039402</t>
  </si>
  <si>
    <t>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(Provisional)</t>
  </si>
  <si>
    <t>32.40</t>
  </si>
  <si>
    <t>ETH012A03940200</t>
  </si>
  <si>
    <t>27.87</t>
  </si>
  <si>
    <t>A040201</t>
  </si>
  <si>
    <t>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(Provisional)</t>
  </si>
  <si>
    <t>66.23</t>
  </si>
  <si>
    <t>ETH009A04020100</t>
  </si>
  <si>
    <t>63.73</t>
  </si>
  <si>
    <t>A040202</t>
  </si>
  <si>
    <t>Fuel Producer: Siouxland Ethanol, LLC (5026); Facility Name: Siouxland Ethanol (70134); Midwest Corn, Dry Mill;  Edniq Fiber Conversion Process;  Natural Gas, Landfill Gas, Combined-Heat and Power and Grid Electricity; Fiber Ethanol produced in Nebraska;  Ethanol transported by rail to California. (Provisional)</t>
  </si>
  <si>
    <t>26.67</t>
  </si>
  <si>
    <t>ETH012A04020200</t>
  </si>
  <si>
    <t>24.18</t>
  </si>
  <si>
    <t>A037902</t>
  </si>
  <si>
    <t>Fuel Producer: White Energy, Inc. (4745); Facility Name: WE Hereford, LLC (70037); Midwest Corn, Dry Mill, Wet DGS; Natural Gas, Grid Electricity; Starch Ethanol produced in Hereford, Texas; Ethanol transported by rail to California. (Provisional)</t>
  </si>
  <si>
    <t>64.74</t>
  </si>
  <si>
    <t>63.93</t>
  </si>
  <si>
    <t>A037903</t>
  </si>
  <si>
    <t>Fuel Producer: White Energy, Inc. (4745); Facility Name: WE Hereford, LLC (70037); Local Sorghum, Dry Mill, Wet DGS; Natural Gas, Grid Electricity; Starch Ethanol produced in Hereford, Texas; Ethanol transported by rail to California. (Provisional)</t>
  </si>
  <si>
    <t>64.00</t>
  </si>
  <si>
    <t>America Agri Products/Wheatland, LLC (5095)</t>
  </si>
  <si>
    <t>Midwest Corn, Dry Mill; Wet DGS, Syrup, Corn Oil; Natural Gas, Grid Electricity; Starch Ethanol produced in Nebraska; Ethanol transported by rail to California. (Provisional)</t>
  </si>
  <si>
    <t>Midwest Corn, Dry Mill; Fiber Ethanol Production via Soliton Fiber Conversion Process; Natural Gas, Grid Electricity; Fiber Ethanol produced in Nebraska and transported by rail to California. (Provisional)</t>
  </si>
  <si>
    <t>Midwest Corn, Dry Mill; Dry DGS and MDGS, Corn oil;  Natural Gas, Landfill Gas, Combined-Heat and Power and Grid Electricity; Starch Ethanol produced in Nebraska;  Ethanol transported by rail to California, Composite CI. (Provisional)</t>
  </si>
  <si>
    <t>Midwest Corn, Dry Mill;  Edniq Fiber Conversion Process;  Natural Gas, Landfill Gas, Combined-Heat and Power and Grid Electricity; Fiber Ethanol produced in Nebraska;  Ethanol transported by rail to California. (Provisional)</t>
  </si>
  <si>
    <t>Midwest Corn, Dry Mill, Wet DGS; Natural Gas, Grid Electricity; Starch Ethanol produced in Hereford, Texas; Ethanol transported by rail to California. (Provisional)</t>
  </si>
  <si>
    <t>Local Sorghum, Dry Mill, Wet DGS; Natural Gas, Grid Electricity; Starch Ethanol produced in Hereford, Texas; Ethanol transported by rail to California. (Provisional)</t>
  </si>
  <si>
    <t>B019803</t>
  </si>
  <si>
    <t>Fuel Producer: California Bioenergy LLC (B194) ; Facility Name: CalBioGas Kern LLC (F00336); Biogas from Dairy Manure at ABEC# 7 LLC dba T&amp;W Dairy Biogas in Bakersfield, CA; Upgraded biomethane pipelined to California for transportation use  (Provisional)</t>
  </si>
  <si>
    <t>-420.69</t>
  </si>
  <si>
    <t>A040801</t>
  </si>
  <si>
    <t>Fuel Producer: Ag Processing Inc (4552); Facility Name: Ag Processing Inc - Sgt. Bluff (81733); Midwest Soybean Oil; Extraction Facility co-located with a Biodiesel plant in Sergeant Bluff, Iowa; Grid Electricity; Natural Gas; Finished Fuel transported to California by rail.</t>
  </si>
  <si>
    <t>50.03</t>
  </si>
  <si>
    <t>BIO005A04080100</t>
  </si>
  <si>
    <t>53.32</t>
  </si>
  <si>
    <t>A041201</t>
  </si>
  <si>
    <t>Fuel Producer: Valero Renewable Fuels (3201); Facility Name: Valero Renewable Fuels LLC - Fort Dodge (70043); Midwest Corn, Dry Mill; Dry DGS, and Corn oil; Natural Gas, Grid Electricity; Starch Ethanol produced in Iowa;  Ethanol transported by rail to California. (Provisional)</t>
  </si>
  <si>
    <t>70.62</t>
  </si>
  <si>
    <t>ETH009A04120100</t>
  </si>
  <si>
    <t>73.30</t>
  </si>
  <si>
    <t>A041202</t>
  </si>
  <si>
    <t>Fuel Producer: Valero Renewable Fuels (3201); Facility Name: Valero Renewable Fuels LLC - Fort Dodge (70043); Midwest Corn, Dry Mill; Modified DGS, and Corn oil; Natural Gas, Grid Electricity; Starch Ethanol produced in Iowa;  Ethanol transported by rail to California. (Provisional)</t>
  </si>
  <si>
    <t>67.47</t>
  </si>
  <si>
    <t>ETH009A04120200</t>
  </si>
  <si>
    <t>A041203</t>
  </si>
  <si>
    <t>Fuel Producer: Valero Renewable Fuels (3201); Facility Name: Valero Renewable Fuels LLC - Fort Dodge (70043); Midwest Corn, Dry Mill; Fiber ethanol via Soliton Fiber Conversion Process;  Natural Gas, Grid Electricity; Fiber Ethanol produced in Iowa and   transported by rail to California. (Provisional)</t>
  </si>
  <si>
    <t>ETH012A04120300</t>
  </si>
  <si>
    <t>26.83</t>
  </si>
  <si>
    <t>A043001</t>
  </si>
  <si>
    <t>Fuel Producer: Trenton Agri Products, LLC (4754); Facility Name: Trenton Agri Products, LLC (70053); Midwest Corn, Dry Mill; Dry DGS and Wet DGS, Corn oil; Natural Gas, Grid Electricity; Starch Ethanol produced in Nebraska; Ethanol transported by rail to California, Composite CI. (Provisional)</t>
  </si>
  <si>
    <t>65.13</t>
  </si>
  <si>
    <t>ETH009A04300100</t>
  </si>
  <si>
    <t>64.99</t>
  </si>
  <si>
    <t>A043002</t>
  </si>
  <si>
    <t>Fuel Producer: Trenton Agri Products, LLC (4754); Facility Name: Trenton Agri Products, LLC (70053); Midwest Corn, Dry Mill; Fiber Ethanol Production via Soliton Fiber Conversion Process; Natural Gas, Grid Electricity; Fiber Ethanol produced in Nebraska and transported by rail to California. (Provisional)</t>
  </si>
  <si>
    <t>ETH012A04300200</t>
  </si>
  <si>
    <t>27.97</t>
  </si>
  <si>
    <t>Biogas from Dairy Manure at ABEC# 7 LLC dba T&amp;W Dairy Biogas in Bakersfield, CA; Upgraded biomethane pipelined to California for transportation use  (Provisional)</t>
  </si>
  <si>
    <t>Ag Processing Inc - Sgt. Bluff (81733)</t>
  </si>
  <si>
    <t>Midwest Soybean Oil; Extraction Facility co-located with a Biodiesel plant in Sergeant Bluff, Iowa; Grid Electricity; Natural Gas; Finished Fuel transported to California by rail.</t>
  </si>
  <si>
    <t>Midwest Corn, Dry Mill; Dry DGS, and Corn oil; Natural Gas, Grid Electricity; Starch Ethanol produced in Iowa;  Ethanol transported by rail to California. (Provisional)</t>
  </si>
  <si>
    <t>Midwest Corn, Dry Mill; Modified DGS, and Corn oil; Natural Gas, Grid Electricity; Starch Ethanol produced in Iowa;  Ethanol transported by rail to California. (Provisional)</t>
  </si>
  <si>
    <t>Midwest Corn, Dry Mill; Fiber ethanol via Soliton Fiber Conversion Process;  Natural Gas, Grid Electricity; Fiber Ethanol produced in Iowa and   transported by rail to California. (Provisional)</t>
  </si>
  <si>
    <t>Midwest Corn, Dry Mill; Dry DGS and Wet DGS, Corn oil; Natural Gas, Grid Electricity; Starch Ethanol produced in Nebraska; Ethanol transported by rail to California, Composite CI. (Provisional)</t>
  </si>
  <si>
    <t>Fuel Producer: White Energy, Inc. (4745); Facility Name: Plainview BioEnergy, LLC (White Energy) (70039); Midwest Corn, Dry Mill; Natural Gas, Grid Electricity; Corn and Sorghum Fiber Ethanol produced in Plainview, Texas via Edeniq Process ; Ethanol transported by rail to California (Provisional)</t>
  </si>
  <si>
    <t>Fuel Producer: White Energy, Inc. (4745); Facility Name: Plainview BioEnergy, LLC (White Energy) (70039); Midwest Corn, Dry Mill, Wet DGS; Natural Gas, Grid Electricity; Starch Ethanol produced in Plainview, Texas; Ethanol transported by rail to California (Provisional)</t>
  </si>
  <si>
    <t>Fuel Producer: White Energy, Inc. (4745); Facility Name: Plainview BioEnergy, LLC (White Energy) (70039); Local Sorghum, Dry Mill, Wet DGS; Natural Gas, Grid Electricity; Starch Ethanol produced in Plainview, Texas; Ethanol transported by rail to California (Provisional)</t>
  </si>
  <si>
    <t>Fuel Producer: White Energy, Inc. (4745); Facility Name: Plainview BioEnergy, LLC (White Energy) (70039); Midwest Corn, Dry Mill, Dry DGS; Natural Gas, Grid Electricity; Starch Ethanol produced in Plainview, Texas; Ethanol transported by rail to California  (Provisional)</t>
  </si>
  <si>
    <t>Fuel Producer: White Energy, Inc. (4745); Facility Name: Plainview BioEnergy, LLC (70039); Local Sorghum, Dry Mill, Dry DGS; Natural Gas, Grid Electricity; Starch Ethanol produced in Plainview, Texas; Ethanol transported by rail to California  (Provisional)</t>
  </si>
  <si>
    <t>Midwest Corn, Dry Mill; Natural Gas, Grid Electricity; Corn and Sorghum Fiber Ethanol produced in Plainview, Texas via Edeniq Process ; Ethanol transported by rail to California (Provisional)</t>
  </si>
  <si>
    <t>Midwest Corn, Dry Mill, Wet DGS; Natural Gas, Grid Electricity; Starch Ethanol produced in Plainview, Texas; Ethanol transported by rail to California (Provisional)</t>
  </si>
  <si>
    <t>Local Sorghum, Dry Mill, Wet DGS; Natural Gas, Grid Electricity; Starch Ethanol produced in Plainview, Texas; Ethanol transported by rail to California (Provisional)</t>
  </si>
  <si>
    <t>Midwest Corn, Dry Mill, Dry DGS; Natural Gas, Grid Electricity; Starch Ethanol produced in Plainview, Texas; Ethanol transported by rail to California  (Provisional)</t>
  </si>
  <si>
    <t>Local Sorghum, Dry Mill, Dry DGS; Natural Gas, Grid Electricity; Starch Ethanol produced in Plainview, Texas; Ethanol transported by rail to California  (Provisional)</t>
  </si>
  <si>
    <t>A042301</t>
  </si>
  <si>
    <t>Fuel Producer: Homeland Energy Solutions LLC (3220); Facility Name: Homeland Energy Solutions LLC (70188); Midwest Corn, Dry Mill; Dry DGS, Corn oil and Syrup;  Natural Gas, Grid Electricity; Ethanol produced in Lawler, Iowa;  Ethanol transported by rail to California. (Provisional)</t>
  </si>
  <si>
    <t xml:space="preserve">ETHC292 </t>
  </si>
  <si>
    <t>ETH009A04230100</t>
  </si>
  <si>
    <t>A042302</t>
  </si>
  <si>
    <t>Fuel Producer: Homeland Energy Solutions LLC (3220); Facility Name: Homeland Energy Solutions LLC (70188); Corn Kernel Fiber Ethanol produced from the EDENIQ process;  Natural Gas, and Grid Electricity;  Ethanol produced in Lawler, Iowa; and transported by rail to California  (Provisional)</t>
  </si>
  <si>
    <t>ETH012A04230200</t>
  </si>
  <si>
    <t>24.02</t>
  </si>
  <si>
    <t>Midwest Corn, Dry Mill; Dry DGS, Corn oil and Syrup;  Natural Gas, Grid Electricity; Ethanol produced in Lawler, Iowa;  Ethanol transported by rail to California. (Provisional)</t>
  </si>
  <si>
    <t>Corn Kernel Fiber Ethanol produced from the EDENIQ process;  Natural Gas, and Grid Electricity;  Ethanol produced in Lawler, Iowa; and transported by rail to California  (Provisional)</t>
  </si>
  <si>
    <t>Fuel Producer: White Energy, Inc. (4745); Facility Name: Plainview BioEnergy, LLC (70039); Local Sorghum, Dry Mill, Dry DGS; Natural Gas, Grid Electricity; Starch Ethanol produced in Plainview, Texas; Ethanol transported by rail to California (Provisional)</t>
  </si>
  <si>
    <t xml:space="preserve">T1N-1769 </t>
  </si>
  <si>
    <t>2.0</t>
  </si>
  <si>
    <t>Fuel Producer: Fuel Producer: REG Seneca, LLC (3652) ; Facility Name: Fuel Producer: REG Seneca, LLC (80232) ; U.S. sourced corn oil, Biodiesel produced in Seneca, Illinois and transported by rail to California</t>
  </si>
  <si>
    <t>A038001</t>
  </si>
  <si>
    <t>Fuel Producer: GHI Energy, LLC (6156); Facility Name: Fort Bend Power Producers (shared facility) (7113s); Biomethane from Fort Bend Regional Landfill in Needville, Texas, pipelined to California for compression to CNG.</t>
  </si>
  <si>
    <t>CNG025A03800100</t>
  </si>
  <si>
    <t>34.94</t>
  </si>
  <si>
    <t xml:space="preserve">Fuel Producer: REG Seneca, LLC (80232) </t>
  </si>
  <si>
    <t>U.S. sourced corn oil, Biodiesel produced in Seneca, Illinois and transported by rail to California</t>
  </si>
  <si>
    <t>Fort Bend Power Producers (shared facility) (7113s)</t>
  </si>
  <si>
    <t>Biomethane from Fort Bend Regional Landfill in Needville, Texas, pipelined to California for compression to CNG.</t>
  </si>
  <si>
    <t>A041301</t>
  </si>
  <si>
    <t>Fuel Producer: TRUSTAR ENERGY LLC (6523); Facility Name: Imperial Landfill Gas Company, LLC (F00219); Biomethane from Imperial Landfill in Imperial, Pennsylvania, pipelined to California for compression to CNG.</t>
  </si>
  <si>
    <t>CNG025A04130100</t>
  </si>
  <si>
    <t>53.19</t>
  </si>
  <si>
    <t>A041601</t>
  </si>
  <si>
    <t>Fuel Producer: TRUSTAR ENERGY LLC (6523); Facility Name: Greentree Landfill Gas Company (F00212); Biomethane from Greentree Landfill in Kersey, Pennsylvania, pipelined to California for compression to CNG.</t>
  </si>
  <si>
    <t>CNG025A04160100</t>
  </si>
  <si>
    <t>66.18</t>
  </si>
  <si>
    <t>TRUSTAR ENERGY LLC (6523)</t>
  </si>
  <si>
    <t>Imperial Landfill Gas Company, LLC (F00219)</t>
  </si>
  <si>
    <t>Biomethane from Imperial Landfill in Imperial, Pennsylvania, pipelined to California for compression to CNG.</t>
  </si>
  <si>
    <t>Greentree Landfill Gas Company (F00212)</t>
  </si>
  <si>
    <t>Biomethane from Greentree Landfill in Kersey, Pennsylvania, pipelined to California for compression to CNG.</t>
  </si>
  <si>
    <t>A039601</t>
  </si>
  <si>
    <t>Fuel Producer: Adecoagro Brasil Participacoes (4192); Facility Name: Adecoagro Vale do Ivinhema Ltda. (70496);  Ethanol produced from Sugarcane Juice and Molasses, and exported to California by Ocean Tanker.</t>
  </si>
  <si>
    <t>ETHS211 (T1N-1356)</t>
  </si>
  <si>
    <t>46.32</t>
  </si>
  <si>
    <t>ETH018A03960100</t>
  </si>
  <si>
    <t>52.79</t>
  </si>
  <si>
    <t>L017201</t>
  </si>
  <si>
    <t>Fuel Producer: ChargeLab Inc. (C1153); Facility Name: ChargeLab Inc. (F00448); Electricity that is generated from 100 percent zero-CI sources used as a transportation fuel in California.</t>
  </si>
  <si>
    <t>L017301</t>
  </si>
  <si>
    <t>Fuel Producer: Clean Skies USA LLC (C1161); Facility Name: Clean Skies USA (F00452); Electricity that is generated from 100 percent zero-CI sources used as a transportation fuel in California.</t>
  </si>
  <si>
    <t>Adecoagro Vale do Ivinhema Ltda. (70496)</t>
  </si>
  <si>
    <t xml:space="preserve"> Ethanol produced from Sugarcane Juice and Molasses, and exported to California by Ocean Tanker.</t>
  </si>
  <si>
    <t>ChargeLab Inc. (C1153)</t>
  </si>
  <si>
    <t>ChargeLab Inc. (F00448)</t>
  </si>
  <si>
    <t>Clean Skies USA LLC (C1161)</t>
  </si>
  <si>
    <t>Clean Skies USA (F00452)</t>
  </si>
  <si>
    <t>A042501</t>
  </si>
  <si>
    <t>Fuel Producer: ADM Agri-Industries Company (6137); Facility Name: ADM Agri Industries (81926); Biodiesel produced from canola oil obtained from co-located seed crushing facility; transported by rail from Alberta, Canada, to Los Angeles, California for use as a transportation fuel.</t>
  </si>
  <si>
    <t>BDCA202 (T1N-1406)</t>
  </si>
  <si>
    <t>51.33</t>
  </si>
  <si>
    <t>BIO006A04250100</t>
  </si>
  <si>
    <t>47.65</t>
  </si>
  <si>
    <t>A042601</t>
  </si>
  <si>
    <t>Fuel Producer: Western Iowa Energy (4670); Facility Name: Western Iowa Energy (82630); Biodiesel produced from US sourced tallow; finished fuel transported to California by rail for use as a transportation fuel.  (Provisional)</t>
  </si>
  <si>
    <t>31.19</t>
  </si>
  <si>
    <t>BIO002A04260100</t>
  </si>
  <si>
    <t>29.23</t>
  </si>
  <si>
    <t>A042602</t>
  </si>
  <si>
    <t>Fuel Producer: Western Iowa Energy (4670); Facility Name: Western Iowa Energy (82630); Biodiesel produced from US sourced Soy Oil; finished fuel transported by rail to California for use as a transportation fuel. (Provisional)</t>
  </si>
  <si>
    <t>54.50</t>
  </si>
  <si>
    <t>BIO005A04260200</t>
  </si>
  <si>
    <t>55.05</t>
  </si>
  <si>
    <t>A043301</t>
  </si>
  <si>
    <t>Fuel Producer: Valero Renewable Fuels (3201); Facility Name: VALERO CHARLES CITY PLANT (70042); Midwest Corn, Dry Mill; Dry DGS, Corn oil and Syrup;  Natural Gas, Grid Electricity; Starch Ethanol produced in Charles City, Iowa;  Ethanol transported by rail to California.       (Provisional)</t>
  </si>
  <si>
    <t>ETH009A04330100</t>
  </si>
  <si>
    <t>72.56</t>
  </si>
  <si>
    <t>A043302</t>
  </si>
  <si>
    <t>Fuel Producer: Valero Renewable Fuels (3201); Facility Name: VALERO CHARLES CITY PLANT (70042); Midwest Corn, Dry Mill; Modified DGS, Corn oil and Syrup;  Natural Gas, Grid Electricity; Starch Ethanol produced in Charles City, Iowa;  Ethanol transported by rail to California. (Provisional)</t>
  </si>
  <si>
    <t>ETH009A04330200</t>
  </si>
  <si>
    <t>A043303</t>
  </si>
  <si>
    <t>Fuel Producer: Valero Renewable Fuels (3201); Facility Name: VALERO CHARLES CITY PLANT (70042); Midwest Corn, Dry Mill;  Fiber ethanol Soliton Fiber Conversion Process;  Natural Gas, Grid Electricity; Starch Ethanol produced in Charles City, Iowa;  Ethanol transported by rail to California. (Provisional)</t>
  </si>
  <si>
    <t>ETH012A04330300</t>
  </si>
  <si>
    <t>26.79</t>
  </si>
  <si>
    <t>A044501</t>
  </si>
  <si>
    <t>Fuel Producer: Raízen Energia S/A (3805); Facility Name: Bonfim (70548); Ethanol produced from Sugarcane Juice and Molasses, and exported to California by Ocean Tanker.</t>
  </si>
  <si>
    <t>44.24</t>
  </si>
  <si>
    <t>ETH018A04450100</t>
  </si>
  <si>
    <t>51.75</t>
  </si>
  <si>
    <t>A044601</t>
  </si>
  <si>
    <t>Fuel Producer: Raízen Energia S/A (3805); Facility Name: Ipaussu (71058); Ethanol produced from Sugarcane Juice and Molasses, and exported to California by Ocean Tanker.</t>
  </si>
  <si>
    <t>44.39</t>
  </si>
  <si>
    <t>ETH018A04460100</t>
  </si>
  <si>
    <t>48.27</t>
  </si>
  <si>
    <t>A044801</t>
  </si>
  <si>
    <t>Fuel Producer: Raízen Energia S/A (3805); Facility Name: Paraguaçu (71057); Ethanol produced from Sugarcane Juice and Molasses, and exported to California by Ocean Tanker.</t>
  </si>
  <si>
    <t>46.71</t>
  </si>
  <si>
    <t>ETH018A04480100</t>
  </si>
  <si>
    <t>52.03</t>
  </si>
  <si>
    <t>A044901</t>
  </si>
  <si>
    <t>Fuel Producer: Raízen Energia S/A (3805); Facility Name: Rafard (70557); Ethanol produced from Sugarcane Juice and Molasses, and exported to California by Ocean Tanker.</t>
  </si>
  <si>
    <t>48.76</t>
  </si>
  <si>
    <t>ETH018A04490100</t>
  </si>
  <si>
    <t>50.10</t>
  </si>
  <si>
    <t>A044401</t>
  </si>
  <si>
    <t>Fuel Producer: Raízen Energia S/A (3805); Facility Name: Barra (70210); Ethanol produced from Sugarcane Juice and Molasses, and exported to California by Ocean Tanker.</t>
  </si>
  <si>
    <t>ETH018A04440100</t>
  </si>
  <si>
    <t>A043101</t>
  </si>
  <si>
    <t>Fuel Producer: Raízen Energia S/A (3805); Facility Name: Gasa (70551); Ethanol produced from Sugarcane Juice and Molasses, and exported to California by Ocean Tanker.</t>
  </si>
  <si>
    <t>ETH018A04310100</t>
  </si>
  <si>
    <t>ADM Agri-Industries Company (6137)</t>
  </si>
  <si>
    <t>Biodiesel produced from canola oil obtained from co-located seed crushing facility; transported by rail from Alberta, Canada, to Los Angeles, California for use as a transportation fuel.</t>
  </si>
  <si>
    <t>Biodiesel produced from US sourced tallow; finished fuel transported to California by rail for use as a transportation fuel.  (Provisional)</t>
  </si>
  <si>
    <t>Biodiesel produced from US sourced Soy Oil; finished fuel transported by rail to California for use as a transportation fuel. (Provisional)</t>
  </si>
  <si>
    <t>VALERO CHARLES CITY PLANT (70042)</t>
  </si>
  <si>
    <t>Midwest Corn, Dry Mill; Dry DGS, Corn oil and Syrup;  Natural Gas, Grid Electricity; Starch Ethanol produced in Charles City, Iowa;  Ethanol transported by rail to California.       (Provisional)</t>
  </si>
  <si>
    <t>Midwest Corn, Dry Mill; Modified DGS, Corn oil and Syrup;  Natural Gas, Grid Electricity; Starch Ethanol produced in Charles City, Iowa;  Ethanol transported by rail to California. (Provisional)</t>
  </si>
  <si>
    <t>Midwest Corn, Dry Mill;  Fiber ethanol Soliton Fiber Conversion Process;  Natural Gas, Grid Electricity; Starch Ethanol produced in Charles City, Iowa;  Ethanol transported by rail to California. (Provisional)</t>
  </si>
  <si>
    <t>Ethanol produced from Sugarcane Juice and Molasses, and exported to California by Ocean Tanker.</t>
  </si>
  <si>
    <t>BIO006A03970100</t>
  </si>
  <si>
    <t>CNG025A04060100</t>
  </si>
  <si>
    <t>Fuel Producer: EDINBURG RENEWABLES, LLC (6401); Facility Name: CITY OF EDINBURG LANDFILL (71223); Biomethane from City of Edinburg Landfill in Edinburg, Texas, upgrading at Edinburg Renewables, LLC, pipelined to California for compression to CNG.</t>
  </si>
  <si>
    <t>CNG026B02070100</t>
  </si>
  <si>
    <t>CNG026B02070200</t>
  </si>
  <si>
    <t>CNG044B02200100</t>
  </si>
  <si>
    <t>Fuel Producer: Element Markets Renewable Energy, LLC (5877); Facility Name: SOMERSET FARM (71381); Biogas from Swine Manure at Somerset Farm in Powersville, MO; upgraded biomethane pipelined to California for transportation use (Provisional)</t>
  </si>
  <si>
    <t>CNG044B02200101</t>
  </si>
  <si>
    <t>ELC026B02180100</t>
  </si>
  <si>
    <t>ETH018A04470100</t>
  </si>
  <si>
    <t>HYG025B02420300</t>
  </si>
  <si>
    <t>Fuel Producer: FirstElement Fuel (E426); Facility Name: Praxair SMR facility (F00394); Gaseous hydrogen produced at Praxair SMR facility in Ontario, California using Biomethane derived from landfill gas generated at Blue Ridge Renewables in Fresno, Texas; transported as compressed hydrogen in tube trailers to fueling stations in California</t>
  </si>
  <si>
    <t>HYG026B02420100</t>
  </si>
  <si>
    <t>Fuel Producer: FirstElement Fuel (E426); Facility Name: Praxair SMR facility (F00394); Gaseous hydrogen produced at Praxair SMR facility in Ontario, California using Biomethane derived from dairy manure at Digester #3, Fair Oaks Upgrader, Indiana; transported as compressed hydrogen in tube trailers to fueling stations in California.</t>
  </si>
  <si>
    <t>HYG026B02420200</t>
  </si>
  <si>
    <t>HYG031B02420400</t>
  </si>
  <si>
    <t>Fuel Producer: FirstElement Fuel (E426); Facility Name: Praxair SMR facility (F00394); Gaseous hydrogen produced at Praxair SMR facility in Ontario, California using North American Natural Gas; transported as compressed hydrogen in tube trailers to fueling stations in California</t>
  </si>
  <si>
    <t>HYL025B02420900</t>
  </si>
  <si>
    <t>HYL025B02421000</t>
  </si>
  <si>
    <t>HYL026B02420500</t>
  </si>
  <si>
    <t>Fuel Producer: FirstElement Fuel (E426); Facility Name: Praxair SMR facility (F00394); Liquefied hydrogen produced at Praxair SMR facility in Ontario, California using Biomethane derived from dairy manure at Digester #3, Fair Oaks Upgrader, Indiana; transported as liquefied hydrogen in tanker trailers to fueling stations in California.</t>
  </si>
  <si>
    <t>HYL026B02420600</t>
  </si>
  <si>
    <t>Fuel Producer: FirstElement Fuel (E426); Facility Name: Praxair SMR facility (F00394); Liquefied Hydrogen produced at Praxair SMR in Ontario, California using Biomethane derived from dairy manure at Digester #3, Fair Oaks Upgrader, Indiana; regasified and distributed as compressed Hydrogen in tube trailers to fueling stations in California</t>
  </si>
  <si>
    <t>HYL026B02420700</t>
  </si>
  <si>
    <t>Fuel Producer: FirstElement Fuel (E426); Facility Name: Praxair SMR facility (F00394); Liquefied hydrogen produced at Praxair SMR facility in Ontario, California using Biomethane derived from dairy manure at Windy Ridge Digester, Jasper Upgrader, Indiana; transported as liquefied hydrogen in tankers to fueling stations in California</t>
  </si>
  <si>
    <t>HYL026B02420800</t>
  </si>
  <si>
    <t xml:space="preserve">Liquefied Hydrogen produced at Praxair SMR in Ontario, California using Biomethane derived from dairy manure at Windy Ridge Digester, Jasper Upgrader, Indiana; regasified and distributed as compressed H2 in tube trailers to fueling stations in California </t>
  </si>
  <si>
    <t>HYL031B02421100</t>
  </si>
  <si>
    <t>HYL031B02421200</t>
  </si>
  <si>
    <t>RND001B02400800</t>
  </si>
  <si>
    <t>RND002B02400300</t>
  </si>
  <si>
    <t>RND003B02400100</t>
  </si>
  <si>
    <t>RND005B02400200</t>
  </si>
  <si>
    <t>RND005B02410100</t>
  </si>
  <si>
    <t>RND005B02410200</t>
  </si>
  <si>
    <t>Fuel Producer: PHILLIPS 66 COMPANY (4528); Facility Name: Phillips 66 Rodeo (82191); Renewable diesel produced from Soybean Oil transported by rail and barge to California; natural gas, steam, off gases, grid electricity and hydrogen; distributed in California via barge/ship/pipeline (Provisional)</t>
  </si>
  <si>
    <t>RND006B02410300</t>
  </si>
  <si>
    <t>RNT001B02400600</t>
  </si>
  <si>
    <t>RNT002B02400700</t>
  </si>
  <si>
    <t>RNT003B02400400</t>
  </si>
  <si>
    <t>RNT005B02400500</t>
  </si>
  <si>
    <t>B021801</t>
  </si>
  <si>
    <t>Fuel Producer: Degrees3 Transportation Solutions, LLC (C1111) ; Facility Name: Blue Mountain Biogas, LLC; Low-CI Electricity  from Swine Manure  using reciprocating engine at Blue Mountain Biogas, LLC near Milford, Utah for use as transportation fuel  in California (Provisional)</t>
  </si>
  <si>
    <t>-485.51</t>
  </si>
  <si>
    <t xml:space="preserve">Degrees3 Transportation Solutions, LLC (C1111) </t>
  </si>
  <si>
    <t>Blue Mountain Biogas, LLC</t>
  </si>
  <si>
    <t>Low-CI Electricity  from Swine Manure  using reciprocating engine at Blue Mountain Biogas, LLC near Milford, Utah for use as transportation fuel  in California (Provisional)</t>
  </si>
  <si>
    <t>B020701</t>
  </si>
  <si>
    <t>Fuel Producer: U.S. Venture, Inc. (5504); Facility Name: Dane Renewable Energy, LLC (F00235); Renewable Natural Gas (RNG) from Dairy Manure from the Statz Home Farm and (5) satellite farms in Sun Prairie, WI; RNG pipelined to multiple California fueling stations (Provisional)</t>
  </si>
  <si>
    <t>-135.37</t>
  </si>
  <si>
    <t>B020702</t>
  </si>
  <si>
    <t>Fuel Producer: U.S. Venture, Inc. (5504); Facility Name: Dane Renewable Energy, LLC (F00235); Renewable Natural Gas (RNG) from Dairy Manure from the Statz B Farm; RNG pipelined to multiple California fueling stations (Provisional)</t>
  </si>
  <si>
    <t>-211.01</t>
  </si>
  <si>
    <t>B022001</t>
  </si>
  <si>
    <t>-345.80</t>
  </si>
  <si>
    <t>-410.57</t>
  </si>
  <si>
    <t>B024001</t>
  </si>
  <si>
    <t>Fuel Producer: DAKOTA PRAIRIE REFINING (1166); Facility Name: Marathon Dickinson Refinery (F00313); U.S sourced Corn Oil, pre-treated at Beatrice, NB; transported by truck and rail to Renewable Diesel plant in Dickinson, North Dakota; Natural Gas and Grid Electricity; transported to California by rail and ocean tanker (Provisional)</t>
  </si>
  <si>
    <t>29.79</t>
  </si>
  <si>
    <t>B024002</t>
  </si>
  <si>
    <t>Fuel Producer: DAKOTA PRAIRIE REFINING (1166); Facility Name: Marathon Dickinson Refinery (F00313); U.S sourced Soybean Oil transported by rail to Renewable Diesel plant in Dickinson, North Dakota; Natural Gas and Grid Electricity; transported to California by rail and ocean tanker (Provisional)</t>
  </si>
  <si>
    <t>57.64</t>
  </si>
  <si>
    <t>B024003</t>
  </si>
  <si>
    <t>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t>
  </si>
  <si>
    <t>33.34</t>
  </si>
  <si>
    <t>B024004</t>
  </si>
  <si>
    <t>B024005</t>
  </si>
  <si>
    <t>Fuel Producer: DAKOTA PRAIRIE REFINING (1166); Facility Name: Marathon Dickinson Refinery (F00313); U.S sourced Soybean Oil transported by rail to Renewable Diesel plant in Dickinson, North Dakota; Natural Gas and Electricity; transported to California by rail and ocean tanker (Provisional)</t>
  </si>
  <si>
    <t>B024006</t>
  </si>
  <si>
    <t>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t>
  </si>
  <si>
    <t>21.09</t>
  </si>
  <si>
    <t>B024007</t>
  </si>
  <si>
    <t>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t>
  </si>
  <si>
    <t>B024008</t>
  </si>
  <si>
    <t>B024101</t>
  </si>
  <si>
    <t>Fuel Producer: PHILLIPS 66 COMPANY (4528); Facility Name: Phillips 66 Rodeo (82191); Renewable diesel produced from Soybean Oil transported by rail to California; natural gas, steam, off gases, grid electricity and hydrogen; distributed in California via barge/ship/pipeline (Provisional)</t>
  </si>
  <si>
    <t>54.68</t>
  </si>
  <si>
    <t>B024102</t>
  </si>
  <si>
    <t>58.16</t>
  </si>
  <si>
    <t>B024103</t>
  </si>
  <si>
    <t>Fuel Producer: PHILLIPS 66 COMPANY (4528); Facility Name: Phillips 66 Rodeo (82191); Renewable diesel produced from Canola Oil transported by rail and ocean tanker to California; natural gas, steam, off gases, grid electricity and hydrogen; distributed in California via barge/ship/pipeline (Provisional)</t>
  </si>
  <si>
    <t>51.87</t>
  </si>
  <si>
    <t>B024201</t>
  </si>
  <si>
    <t>-293.72</t>
  </si>
  <si>
    <t>B024202</t>
  </si>
  <si>
    <t>Fuel Producer: FirstElement Fuel (E426); Facility Name: Praxair SMR facility (F00394); Gaseous hydrogen produced at Praxair SMR facility in Ontario, California using Biomethane derived from dairy manure at Windy Ridge Digester, Jasper Upgrader, Indiana; transported as gaseous hydrogen in tube trailers to fueling stations in California.</t>
  </si>
  <si>
    <t>-259.22</t>
  </si>
  <si>
    <t>B024203</t>
  </si>
  <si>
    <t>74.70</t>
  </si>
  <si>
    <t>B024204</t>
  </si>
  <si>
    <t>115.15</t>
  </si>
  <si>
    <t>B024205</t>
  </si>
  <si>
    <t>-254.95</t>
  </si>
  <si>
    <t>B024206</t>
  </si>
  <si>
    <t>-239.31</t>
  </si>
  <si>
    <t>B024207</t>
  </si>
  <si>
    <t>-220.45</t>
  </si>
  <si>
    <t>B024208</t>
  </si>
  <si>
    <t xml:space="preserve">Fuel Producer: FirstElement Fuel (E426); Facility Name: Praxair SMR facility (F00394); Liquefied Hydrogen produced at Praxair SMR in Ontario, California using Biomethane derived from dairy manure at Windy Ridge Digester, Jasper Upgrader, Indiana; regasified and distributed as compressed H2 in tube trailers to fueling stations in California </t>
  </si>
  <si>
    <t>-204.81</t>
  </si>
  <si>
    <t>B024209</t>
  </si>
  <si>
    <t xml:space="preserve">Fuel Producer: FirstElement Fuel (E426); Facility Name: Praxair SMR facility (F00394); Liquefied Hydrogen produced at Praxair SMR in Ontario, California using Biomethane derived from landfill gas generated at Blue Ridge Renewables in Fresno, Texas; transported as liquefied Hydrogen in tankers to fueling stations in California </t>
  </si>
  <si>
    <t>109.81</t>
  </si>
  <si>
    <t>B024210</t>
  </si>
  <si>
    <t xml:space="preserve">Fuel Producer: FirstElement Fuel (E426); Facility Name: Praxair SMR facility (F00394); Liquefied Hydrogen produced at Praxair SMR in Ontario, California using Biomethane derived from LFG generated at Blue Ridge Renewables in Fresno, Texas; regasified and distributed as compressed H2 in tube trailers to fueling stations in California </t>
  </si>
  <si>
    <t>125.44</t>
  </si>
  <si>
    <t>B024211</t>
  </si>
  <si>
    <t xml:space="preserve">Fuel Producer: FirstElement Fuel (E426); Facility Name: Praxair SMR facility (F00394); Liquefied Hydrogen produced at Praxair SMR in Ontario, California from North American Natural Gas; regasified and distributed as compressed Hydrogen in tube trailers to fueling stations in California </t>
  </si>
  <si>
    <t>169.55</t>
  </si>
  <si>
    <t>B024212</t>
  </si>
  <si>
    <t xml:space="preserve">Fuel Producer: FirstElement Fuel (E426); Facility Name: Praxair SMR facility (F00394); Liquefied Hydrogen produced at Praxair SMR facility in Ontario, California using North American Natural Gas; transported as liquefied Hydrogen in tanker trailers to fueling stations in California </t>
  </si>
  <si>
    <t>153.91</t>
  </si>
  <si>
    <t>A043601</t>
  </si>
  <si>
    <t>Fuel Producer: AL CORN CLEAN FUEL, LLC (4825); Facility Name: AL CORN CLEAN FUEL, LLC (70087); Midwest Corn, Dry Mill; Dry DGS and Corn oil; Natural Gas, Grid Electricity; Starch Ethanol produced in Minnesota; Ethanol transported by rail to California. (Provisional)</t>
  </si>
  <si>
    <t>ETH009A04360100</t>
  </si>
  <si>
    <t>71.53</t>
  </si>
  <si>
    <t>A043602</t>
  </si>
  <si>
    <t>Fuel Producer: AL CORN CLEAN FUEL, LLC (4825); Facility Name: AL CORN CLEAN FUEL, LLC (70087); Midwest Corn, Dry Mill; Fiber Ethanol Conversion Process (Edeniq); Natural Gas, Grid Electricity; Fiber Ethanol produced in Minnesota; Ethanol transported by rail to California. (Provisional)</t>
  </si>
  <si>
    <t>ETH012A04360200</t>
  </si>
  <si>
    <t>24.89</t>
  </si>
  <si>
    <t>A044701</t>
  </si>
  <si>
    <t>Fuel Producer: Raízen Energia S/A (3805); Facility Name: Junqueira (70553); Ethanol produced from Sugarcane Juice and Molasses, and exported to California by Ocean Tanker.</t>
  </si>
  <si>
    <t>47.82</t>
  </si>
  <si>
    <t>55.75</t>
  </si>
  <si>
    <t>Dane Renewable Energy, LLC (F00235)</t>
  </si>
  <si>
    <t>Renewable Natural Gas (RNG) from Dairy Manure from the Statz Home Farm and (5) satellite farms in Sun Prairie, WI; RNG pipelined to multiple California fueling stations (Provisional)</t>
  </si>
  <si>
    <t>Renewable Natural Gas (RNG) from Dairy Manure from the Statz B Farm; RNG pipelined to multiple California fueling stations (Provisional)</t>
  </si>
  <si>
    <t>SOMERSET FARM (71381)</t>
  </si>
  <si>
    <t>Biogas from Swine Manure at Somerset Farm in Powersville, MO; upgraded biomethane pipelined to California for transportation use (Provisional)</t>
  </si>
  <si>
    <t>U.S sourced Corn Oil, pre-treated at Beatrice, NB; transported by truck and rail to Renewable Diesel plant in Dickinson, North Dakota; Natural Gas and Grid Electricity; transported to California by rail and ocean tanker (Provisional)</t>
  </si>
  <si>
    <t>U.S sourced Soybean Oil transported by rail to Renewable Diesel plant in Dickinson, North Dakota; Natural Gas and Grid Electricity; transported to California by rail and ocean tanker (Provisional)</t>
  </si>
  <si>
    <t>U.S Sourced Animal Fat transported by truck and rail to Renewable Diesel plant in Dickinson, North Dakota; Natural Gas and Grid Electricity; transported to California by rail and ocean tanker (Provisional)</t>
  </si>
  <si>
    <t>U.S sourced Soybean Oil transported by rail to Renewable Diesel plant in Dickinson, North Dakota; Natural Gas and Electricity; transported to California by rail and ocean tanker (Provisional)</t>
  </si>
  <si>
    <t>U.S sourced Used Cooking Oil transported by truck and rail to Renewable Diesel plant in Dickinson, North Dakota; Natural Gas and Grid Electricity; transported to California by rail and ocean tanker (Provisional)</t>
  </si>
  <si>
    <t>U.S sourced Animal Fat transported by truck and rail to Renewable Diesel plant in Dickinson, North Dakota; Natural Gas and Grid Electricity; transported to California by rail and ocean tanker (Provisional)</t>
  </si>
  <si>
    <t>PHILLIPS 66 COMPANY (4528)</t>
  </si>
  <si>
    <t>Phillips 66 Rodeo (82191)</t>
  </si>
  <si>
    <t>Renewable diesel produced from Soybean Oil transported by rail to California; natural gas, steam, off gases, grid electricity and hydrogen; distributed in California via barge/ship/pipeline (Provisional)</t>
  </si>
  <si>
    <t>Renewable diesel produced from Soybean Oil transported by rail and barge to California; natural gas, steam, off gases, grid electricity and hydrogen; distributed in California via barge/ship/pipeline (Provisional)</t>
  </si>
  <si>
    <t>Renewable diesel produced from Canola Oil transported by rail and ocean tanker to California; natural gas, steam, off gases, grid electricity and hydrogen; distributed in California via barge/ship/pipeline (Provisional)</t>
  </si>
  <si>
    <t>Praxair SMR facility (F00394)</t>
  </si>
  <si>
    <t>Gaseous hydrogen produced at Praxair SMR facility in Ontario, California using Biomethane derived from dairy manure at Digester #3, Fair Oaks Upgrader, Indiana; transported as compressed hydrogen in tube trailers to fueling stations in California.</t>
  </si>
  <si>
    <t>Gaseous hydrogen produced at Praxair SMR facility in Ontario, California using Biomethane derived from dairy manure at Windy Ridge Digester, Jasper Upgrader, Indiana; transported as gaseous hydrogen in tube trailers to fueling stations in California.</t>
  </si>
  <si>
    <t>Gaseous hydrogen produced at Praxair SMR facility in Ontario, California using Biomethane derived from landfill gas generated at Blue Ridge Renewables in Fresno, Texas; transported as compressed hydrogen in tube trailers to fueling stations in California</t>
  </si>
  <si>
    <t>Gaseous hydrogen produced at Praxair SMR facility in Ontario, California using North American Natural Gas; transported as compressed hydrogen in tube trailers to fueling stations in California</t>
  </si>
  <si>
    <t>Liquefied hydrogen produced at Praxair SMR facility in Ontario, California using Biomethane derived from dairy manure at Digester #3, Fair Oaks Upgrader, Indiana; transported as liquefied hydrogen in tanker trailers to fueling stations in California.</t>
  </si>
  <si>
    <t>Liquefied Hydrogen produced at Praxair SMR in Ontario, California using Biomethane derived from dairy manure at Digester #3, Fair Oaks Upgrader, Indiana; regasified and distributed as compressed Hydrogen in tube trailers to fueling stations in California</t>
  </si>
  <si>
    <t>Liquefied hydrogen produced at Praxair SMR facility in Ontario, California using Biomethane derived from dairy manure at Windy Ridge Digester, Jasper Upgrader, Indiana; transported as liquefied hydrogen in tankers to fueling stations in California</t>
  </si>
  <si>
    <t xml:space="preserve">Liquefied Hydrogen produced at Praxair SMR in Ontario, California using Biomethane derived from landfill gas generated at Blue Ridge Renewables in Fresno, Texas; transported as liquefied Hydrogen in tankers to fueling stations in California </t>
  </si>
  <si>
    <t xml:space="preserve">Liquefied Hydrogen produced at Praxair SMR in Ontario, California using Biomethane derived from LFG generated at Blue Ridge Renewables in Fresno, Texas; regasified and distributed as compressed H2 in tube trailers to fueling stations in California </t>
  </si>
  <si>
    <t xml:space="preserve">Liquefied Hydrogen produced at Praxair SMR in Ontario, California from North American Natural Gas; regasified and distributed as compressed Hydrogen in tube trailers to fueling stations in California </t>
  </si>
  <si>
    <t xml:space="preserve">Liquefied Hydrogen produced at Praxair SMR facility in Ontario, California using North American Natural Gas; transported as liquefied Hydrogen in tanker trailers to fueling stations in California </t>
  </si>
  <si>
    <t>AL CORN CLEAN FUEL, LLC (4825)</t>
  </si>
  <si>
    <t>AL CORN CLEAN FUEL, LLC (70087)</t>
  </si>
  <si>
    <t>Midwest Corn, Dry Mill; Dry DGS and Corn oil; Natural Gas, Grid Electricity; Starch Ethanol produced in Minnesota; Ethanol transported by rail to California. (Provisional)</t>
  </si>
  <si>
    <t>Midwest Corn, Dry Mill; Fiber Ethanol Conversion Process (Edeniq); Natural Gas, Grid Electricity; Fiber Ethanol produced in Minnesota; Ethanol transported by rail to California. (Provisional)</t>
  </si>
  <si>
    <t>A039701</t>
  </si>
  <si>
    <t>Fuel Producer: Archer Daniels Midland Co (4888); Facility Name: ADM Velva (82790); Canola oil extracted from co-located canola seed crushing operations in  Velva, North Dakota, and used for biodiesel production; finished fuel transported to California by Rail for use as a transportation fuel.</t>
  </si>
  <si>
    <t>BDCA203 (T1N-1457)</t>
  </si>
  <si>
    <t>52.25</t>
  </si>
  <si>
    <t>47.44</t>
  </si>
  <si>
    <t>A040701</t>
  </si>
  <si>
    <t>Fuel Producer: Guarani SA (3833); Facility Name: Tereos Açúcar e Etanol Brasil S.A. – Unidade Tanabi (F00098);  Ethanol produced from Sugarcane Juice and Molasses, and exported to California by Ocean Tanker.</t>
  </si>
  <si>
    <t>ETH018A04070100</t>
  </si>
  <si>
    <t>47.51</t>
  </si>
  <si>
    <t>A041701</t>
  </si>
  <si>
    <t>Fuel Producer: Copersucar (3702); Facility Name: Açucareira Quatá S/A – Filial Barra Grande (70412); Ethanol produced from Sugarcane Juice and Molasses, and exported to California by Ocean Tanker.</t>
  </si>
  <si>
    <t>47.71</t>
  </si>
  <si>
    <t>ETH018A04170100</t>
  </si>
  <si>
    <t>52.85</t>
  </si>
  <si>
    <t>Canola oil extracted from co-located canola seed crushing operations in  Velva, North Dakota, and used for biodiesel production; finished fuel transported to California by Rail for use as a transportation fuel.</t>
  </si>
  <si>
    <t>Guarani SA (3833)</t>
  </si>
  <si>
    <t>Tereos Açúcar e Etanol Brasil S.A. – Unidade Tanabi (F00098)</t>
  </si>
  <si>
    <t>Açucareira Quatá S/A – Filial Barra Grande (70412)</t>
  </si>
  <si>
    <t>A042001</t>
  </si>
  <si>
    <t>Fuel Producer: Copersucar (3702); Facility Name: Açucareira Quatá S/A – Filial São José (70432); Ethanol produced from Sugarcane Juice and Molasses, and exported to California by Ocean Tanker.</t>
  </si>
  <si>
    <t>ETH018A04200100</t>
  </si>
  <si>
    <t>49.11</t>
  </si>
  <si>
    <t>A043901</t>
  </si>
  <si>
    <t>CNG025A04390100</t>
  </si>
  <si>
    <t>53.17</t>
  </si>
  <si>
    <t>A043902</t>
  </si>
  <si>
    <t>LNG025A04390200</t>
  </si>
  <si>
    <t>68.92</t>
  </si>
  <si>
    <t>A043903</t>
  </si>
  <si>
    <t>LCN025A04390300</t>
  </si>
  <si>
    <t>72.00</t>
  </si>
  <si>
    <t>A045001</t>
  </si>
  <si>
    <t>Fuel Producer: WORLD ENERGY HARRISBURG LLC (6425); Facility Name: WORLD ENERGY HARRISBURG LLC (81499); Midwest Soybean Oil transported by truck to a Biodiesel plant in Harrisburg, Pennsylvania.  Biodiesel transported to California by rail. (Provisional)</t>
  </si>
  <si>
    <t>BIO005A04500100</t>
  </si>
  <si>
    <t>58.09</t>
  </si>
  <si>
    <t>A045002</t>
  </si>
  <si>
    <t>Fuel Producer: WORLD ENERGY HARRISBURG LLC (6425); Facility Name: WORLD ENERGY HARRISBURG LLC (81499); US sourced Used Cooking Oil transported by truck and rail to a Biodiesel plant in Harrisburg, Pennsylvania. Biodiesel transported to California by rail. (Provisional)</t>
  </si>
  <si>
    <t>BIO001A04500200</t>
  </si>
  <si>
    <t>21.59</t>
  </si>
  <si>
    <t>Açucareira Quatá S/A – Filial São José (70432)</t>
  </si>
  <si>
    <t>Skyline RNG Facility (F00217)</t>
  </si>
  <si>
    <t>Biomethane from Landfill at Ferris, Texas upgrading at Waste Management, pipelined to California for compression to CNG (Provisional)</t>
  </si>
  <si>
    <t>Biomethane from Landfill at Ferris, Texas, pipelined to Applied LNG in Needles - California for liquefaction to LNG; trucked to California LNG stations (Provisional)</t>
  </si>
  <si>
    <t>Biomethane from Landfill at Ferris, Texas, pipelined to Applied LNG in Needles - California for liquefaction to LNG; trucked to California; regasified, and compressed to L-CNG (Provisional)</t>
  </si>
  <si>
    <t>WORLD ENERGY HARRISBURG LLC (6425)</t>
  </si>
  <si>
    <t>WORLD ENERGY HARRISBURG LLC (81499)</t>
  </si>
  <si>
    <t>Midwest Soybean Oil transported by truck to a Biodiesel plant in Harrisburg, Pennsylvania.  Biodiesel transported to California by rail. (Provisional)</t>
  </si>
  <si>
    <t>US sourced Used Cooking Oil transported by truck and rail to a Biodiesel plant in Harrisburg, Pennsylvania. Biodiesel transported to California by rail. (Provisional)</t>
  </si>
  <si>
    <t>A044001</t>
  </si>
  <si>
    <t>Fuel Producer: Element, LLC (C1020); Facility Name: Element (F00048); Midwest Corn, Dry Mill; Dry DGS, Corn oil and Syrup; Natural Gas, Grid Electricity and Woody Biomass; Starch Ethanol produced in Colwich, Kansas;  Ethanol transported by rail to California (Provisional)</t>
  </si>
  <si>
    <t>ETH009A04400100</t>
  </si>
  <si>
    <t>72.37</t>
  </si>
  <si>
    <t>A044002</t>
  </si>
  <si>
    <t>Fuel Producer: Element, LLC (C1020); Facility Name: Element (F00048); Midwest Corn, Dry Mill; Wet DGS, Corn oil and Syrup; Natural Gas, Grid Electricity and Woody Biomass; Starch Ethanol produced in Colwich, Kansas;  Ethanol transported by rail to California (Provisional)</t>
  </si>
  <si>
    <t>ETH009A04400200</t>
  </si>
  <si>
    <t>62.07</t>
  </si>
  <si>
    <t>L017401</t>
  </si>
  <si>
    <t>Fuel Producer: Iwatani Corporation of America (C1024); Facility Name: Linde-Praxair (F00088); Compressed H2 produced in California from central SMR of North American fossil-based NG</t>
  </si>
  <si>
    <t>Element, LLC (C1020)</t>
  </si>
  <si>
    <t>Element (F00048)</t>
  </si>
  <si>
    <t>Midwest Corn, Dry Mill; Dry DGS, Corn oil and Syrup; Natural Gas, Grid Electricity and Woody Biomass; Starch Ethanol produced in Colwich, Kansas;  Ethanol transported by rail to California (Provisional)</t>
  </si>
  <si>
    <t>Midwest Corn, Dry Mill; Wet DGS, Corn oil and Syrup; Natural Gas, Grid Electricity and Woody Biomass; Starch Ethanol produced in Colwich, Kansas;  Ethanol transported by rail to California (Provisional)</t>
  </si>
  <si>
    <t>A041901</t>
  </si>
  <si>
    <t>Fuel Producer: Copersucar (3702); Facility Name: Açucareira Quatá S.A. (70406); Ethanol produced from Sugarcane Juice and Molasses, and exported to California by Ocean Tanker.</t>
  </si>
  <si>
    <t>ETH018A04190100</t>
  </si>
  <si>
    <t>53.36</t>
  </si>
  <si>
    <t>B025101</t>
  </si>
  <si>
    <t>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(Provisional)</t>
  </si>
  <si>
    <t>RND005B02510100</t>
  </si>
  <si>
    <t>60.13</t>
  </si>
  <si>
    <t>B025102</t>
  </si>
  <si>
    <t>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t>
  </si>
  <si>
    <t>RND003B02510200</t>
  </si>
  <si>
    <t>27.64</t>
  </si>
  <si>
    <t>B025103</t>
  </si>
  <si>
    <t>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t>
  </si>
  <si>
    <t>RND001B02510300</t>
  </si>
  <si>
    <t>19.75</t>
  </si>
  <si>
    <t>B025104</t>
  </si>
  <si>
    <t xml:space="preserve"> 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t>
  </si>
  <si>
    <t>RND001B02510400</t>
  </si>
  <si>
    <t>18.16</t>
  </si>
  <si>
    <t>B025105</t>
  </si>
  <si>
    <t>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t>
  </si>
  <si>
    <t>RND002B02510500</t>
  </si>
  <si>
    <t>32.14</t>
  </si>
  <si>
    <t>B025106</t>
  </si>
  <si>
    <t>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t>
  </si>
  <si>
    <t>RND002B02510600</t>
  </si>
  <si>
    <t>42.48</t>
  </si>
  <si>
    <t>B025107</t>
  </si>
  <si>
    <t>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(Provisional)</t>
  </si>
  <si>
    <t>RNT005B02510700</t>
  </si>
  <si>
    <t>B025108</t>
  </si>
  <si>
    <t>RNT003B02510800</t>
  </si>
  <si>
    <t>B025109</t>
  </si>
  <si>
    <t>RNT001B02510900</t>
  </si>
  <si>
    <t>B025110</t>
  </si>
  <si>
    <t>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t>
  </si>
  <si>
    <t>RNT001B02511000</t>
  </si>
  <si>
    <t>B025111</t>
  </si>
  <si>
    <t>RNT002B02511100</t>
  </si>
  <si>
    <t>B025112</t>
  </si>
  <si>
    <t>RNT002B02511200</t>
  </si>
  <si>
    <t>B026801</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</si>
  <si>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(Provisional)</t>
  </si>
  <si>
    <t>25.08</t>
  </si>
  <si>
    <t>AJF002B02680100</t>
  </si>
  <si>
    <t>18.87</t>
  </si>
  <si>
    <t>B026802</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</si>
  <si>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(Provisional)</t>
  </si>
  <si>
    <t>RND002B02680200</t>
  </si>
  <si>
    <t>B026803</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</si>
  <si>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(Provisional)</t>
  </si>
  <si>
    <t>RNT002B02680300</t>
  </si>
  <si>
    <t>B026804</t>
  </si>
  <si>
    <t>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(Provisional)</t>
  </si>
  <si>
    <t>23.93</t>
  </si>
  <si>
    <t>AJF002B02680400</t>
  </si>
  <si>
    <t>19.54</t>
  </si>
  <si>
    <t>B026805</t>
  </si>
  <si>
    <t>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(Provisional)</t>
  </si>
  <si>
    <t>RND002B02680500</t>
  </si>
  <si>
    <t>B026806</t>
  </si>
  <si>
    <t>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(Provisional)</t>
  </si>
  <si>
    <t>RNT002B02680600</t>
  </si>
  <si>
    <t>B026807</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</si>
  <si>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(Provisional)</t>
  </si>
  <si>
    <t>19.51</t>
  </si>
  <si>
    <t>AJF002B02680700</t>
  </si>
  <si>
    <t>15.64</t>
  </si>
  <si>
    <t>B026808</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</si>
  <si>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(Provisional)</t>
  </si>
  <si>
    <t>RND002B02680800</t>
  </si>
  <si>
    <t>B026809</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</si>
  <si>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(Provisional)</t>
  </si>
  <si>
    <t>RNT002B02680900</t>
  </si>
  <si>
    <t>B026810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</si>
  <si>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(Provisional)</t>
  </si>
  <si>
    <t>AJF002B02681000</t>
  </si>
  <si>
    <t>29.26</t>
  </si>
  <si>
    <t>B026811</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</si>
  <si>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(Provisional)</t>
  </si>
  <si>
    <t>RND002B02681100</t>
  </si>
  <si>
    <t>B026812</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</si>
  <si>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(Provisional)</t>
  </si>
  <si>
    <t>RNT002B02681200</t>
  </si>
  <si>
    <t>B026813</t>
  </si>
  <si>
    <t>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(Provisional)</t>
  </si>
  <si>
    <t>37.13</t>
  </si>
  <si>
    <t>AJF002B02681300</t>
  </si>
  <si>
    <t>32.93</t>
  </si>
  <si>
    <t>B026814</t>
  </si>
  <si>
    <t>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(Provisional)</t>
  </si>
  <si>
    <t>RND002B02681400</t>
  </si>
  <si>
    <t>B026815</t>
  </si>
  <si>
    <t>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(Provisional)</t>
  </si>
  <si>
    <t>RNT002B02681500</t>
  </si>
  <si>
    <t>B026816</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</si>
  <si>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(Provisional)</t>
  </si>
  <si>
    <t>42.91</t>
  </si>
  <si>
    <t>AJF002B02681600</t>
  </si>
  <si>
    <t>38.43</t>
  </si>
  <si>
    <t>B026817</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</si>
  <si>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(Provisional)</t>
  </si>
  <si>
    <t>RND002B02681700</t>
  </si>
  <si>
    <t>B026818</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</si>
  <si>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(Provisional)</t>
  </si>
  <si>
    <t>RNT002B02681800</t>
  </si>
  <si>
    <t>Açucareira Quatá S.A. (70406)</t>
  </si>
  <si>
    <t>North American Sourced Soybean Oil transported by rail to Renewable Diesel plant in Norco, Louisiana; Natural Gas, Grid Electricity, and Hydrogen; Finished Fuel transported to California by rail, ocean tanker, and/or barge. (Provisional)</t>
  </si>
  <si>
    <t>North American Sourced Corn Oil transported by truck, rail, and barge to Renewable Diesel plant in Norco, Louisiana; Natural Gas, Grid Electricity, and Hydrogen; Finished Fuel transported to California by rail, ocean tanker, and/or barge. (Provisional)</t>
  </si>
  <si>
    <t>North American Sourced Used Cooking Oil transported by truck and rail to Renewable Diesel plant in Norco, Louisiana; Natural Gas, Grid Electricity, and Hydrogen; Finished Fuel transported to California by rail, ocean tanker, and/or barge. (Provisional)</t>
  </si>
  <si>
    <t>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t>
  </si>
  <si>
    <t>North American Sourced Tallow transported by truck and rail to Renewable Diesel plant in Norco, Louisiana; Natural Gas, Grid Electricity, and Hydrogen; Finished Fuel transported to California by rail, ocean tanker, and/or barge. (Provisional)</t>
  </si>
  <si>
    <t>Australian Sourced Tallow transported by truck and ocean tanker to Renewable Diesel plant in Norco, Louisiana; Natural Gas, Grid Electricity, and Hydrogen; Finished Fuel transported to California by rail, ocean tanker, and/or barge. (Provisional)</t>
  </si>
  <si>
    <t>North American Sourced Soybean Oil transported by rail to Renewable Diesel plant in Norco, Louisiana; Natural Gas, Grid Electricity, and Hydrogen; Fuel transported to California by rail, ocean tanker, and/or barge. (Provisional)</t>
  </si>
  <si>
    <t>Site-Specific Rendered Animal Fat Sourced from JBS Brooks Alberta Canada transported by rail to Renewable Diesel plant in Paramount, California; Natural Gas, Grid Electricity, and Hydrogen; Renewable Jet Fuel produced in California  (Provisional)</t>
  </si>
  <si>
    <t>Site-Specific Rendered Animal Fat Sourced from JBS Brooks Alberta Canada transported by rail to Renewable Diesel plant in Paramount, California; Natural Gas, Grid Electricity, and Hydrogen; Renewable Diesel produced in California  (Provisional)</t>
  </si>
  <si>
    <t>Site-Specific Rendered Animal Fat Sourced from JBS Brooks Alberta Canada transported by rail to Renewable Diesel plant in Paramount, California; Natural Gas, Grid Electricity, and Hydrogen; Renewable Naphtha produced in California  (Provisional)</t>
  </si>
  <si>
    <t>Site-Specific Rendered Animal Fat Sourced from JBS Greely Colorado transported by rail to Renewable Diesel plant in Paramount, California; Natural Gas, Grid Electricity, and Hydrogen; Renewable Jet Fuel produced in California  (Provisional)</t>
  </si>
  <si>
    <t>Site-Specific Rendered Animal Fat Sourced from JBS Greely Colorado transported by rail to Renewable Diesel plant in Paramount, California; Natural Gas, Grid Electricity, and Hydrogen; Renewable Diesel produced in California  (Provisional)</t>
  </si>
  <si>
    <t>Site-Specific Rendered Animal Fat Sourced from JBS Greely Colorado transported by rail to Renewable Diesel plant in Paramount, California; Natural Gas, Grid Electricity, and Hydrogen; Renewable Naphtha produced in California (Provisional)</t>
  </si>
  <si>
    <t>Site-Specific Rendered Animal Fat Sourced from JBS Hyrum Utah transported by Truck and rail to Renewable Diesel plant in Paramount, California; Natural Gas, Grid Electricity, and Hydrogen; Renewable Jet Fuel produced in California  (Provisional)</t>
  </si>
  <si>
    <t>Site-Specific Rendered Animal Fat Sourced from JBS Hyrum Utah transported by Truck and rail to Renewable Diesel plant in Paramount, California; Natural Gas, Grid Electricity, and Hydrogen; Renewable Diesel produced in California  (Provisional)</t>
  </si>
  <si>
    <t>Site-Specific Rendered Animal Fat Sourced from JBS Hyrum Utah transported by Truck and rail to Renewable Diesel plant in Paramount, California; Natural Gas, Grid Electricity, and Hydrogen; Renewable Naphtha produced in California  (Provisional)</t>
  </si>
  <si>
    <t>Site-Specific Rendered Animal Fat Sourced from JBS Dinmore Australia transported by truck and ocean tanker to Renewable Diesel plant in Paramount, California; Natural Gas, Grid Electricity, and Hydrogen; Renewable Jet Fuel produced in California  (Provisional)</t>
  </si>
  <si>
    <t>Site-Specific Rendered Animal Fat Sourced from JBS Dinmore Australia transported by truck and ocean tanker to Renewable Diesel plant in Paramount, California; Natural Gas, Grid Electricity, and Hydrogen; Renewable Diesel produced in California  (Provisional)</t>
  </si>
  <si>
    <t>Site-Specific Rendered Animal Fat Sourced from JBS Dinmore Australia transported by truck and ocean tanker to Renewable Diesel plant in Paramount, California; Natural Gas, Grid Electricity, and Hydrogen; Renewable Naphtha produced in California  (Provisional)</t>
  </si>
  <si>
    <t>North American Sourced Rendered Animal Fat transported by rail to Renewable Diesel plant in Paramount, California; Natural Gas, Grid Electricity, and Hydrogen; Renewable Jet Fuel produced in California  (Provisional)</t>
  </si>
  <si>
    <t>North American Sourced Rendered Animal Fat transported by rail to Renewable Diesel plant in Paramount, California; Natural Gas, Grid Electricity, and Hydrogen; Renewable Diesel produced in California  (Provisional)</t>
  </si>
  <si>
    <t>North American Sourced Rendered Animal Fat transported by rail to Renewable Diesel plant in Paramount, California; Natural Gas, Grid Electricity, and Hydrogen; Renewable Naphtha produced in California  (Provisional)</t>
  </si>
  <si>
    <t>Site-Specific Rendered Australian Sourced Animal Fat transported by truck and ocean tanker to Renewable Diesel plant in Paramount, California; Natural Gas, Grid Electricity, and Hydrogen; Renewable Jet Fuel produced in California  (Provisional)</t>
  </si>
  <si>
    <t>Site-Specific Rendered Australian Sourced Animal Fat transported by truck and ocean tanker to Renewable Diesel plant in Paramount, California; Natural Gas, Grid Electricity, and Hydrogen; Renewable Diesel produced in California  (Provisional)</t>
  </si>
  <si>
    <t>Site-Specific Rendered Australian Sourced Animal Fat transported by truck and ocean tanker to Renewable Diesel plant in Paramount, California; Natural Gas, Grid Electricity, and Hydrogen; Renewable Naphtha produced in California  (Provisional)</t>
  </si>
  <si>
    <t>B021601</t>
  </si>
  <si>
    <t>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(Provisional)</t>
  </si>
  <si>
    <t>CNG026B02160100</t>
  </si>
  <si>
    <t>-382.83</t>
  </si>
  <si>
    <t>B021602</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</si>
  <si>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(Provisional)</t>
  </si>
  <si>
    <t>LNG026B02160200</t>
  </si>
  <si>
    <t>-369.56</t>
  </si>
  <si>
    <t>B021603</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</si>
  <si>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(Provisional)</t>
  </si>
  <si>
    <t>LCN026B02160300</t>
  </si>
  <si>
    <t>-366.02</t>
  </si>
  <si>
    <t>B021501</t>
  </si>
  <si>
    <t>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(Provisional)</t>
  </si>
  <si>
    <t>CNG026B02150100</t>
  </si>
  <si>
    <t>-310.71</t>
  </si>
  <si>
    <t>B021502</t>
  </si>
  <si>
    <t>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(Provisional)</t>
  </si>
  <si>
    <t>LNG026B02150200</t>
  </si>
  <si>
    <t>-296.99</t>
  </si>
  <si>
    <t>B021503</t>
  </si>
  <si>
    <t>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(Provisional)</t>
  </si>
  <si>
    <t>LCN026B02150300</t>
  </si>
  <si>
    <t>-293.45</t>
  </si>
  <si>
    <t>B021701</t>
  </si>
  <si>
    <t>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(Provisional)</t>
  </si>
  <si>
    <t>CNG026B02170100</t>
  </si>
  <si>
    <t>-303.92</t>
  </si>
  <si>
    <t>B021702</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</si>
  <si>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(Provisional)</t>
  </si>
  <si>
    <t>LNG026B02170200</t>
  </si>
  <si>
    <t>-290.16</t>
  </si>
  <si>
    <t>B021703</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</si>
  <si>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(Provisional)</t>
  </si>
  <si>
    <t>LCN026B02170300</t>
  </si>
  <si>
    <t>-286.62</t>
  </si>
  <si>
    <t>A044201</t>
  </si>
  <si>
    <t>Fuel Producer: Lincolnway Energy, LLC (4830); Facility Name: Lincolnway Energy (70092); Midwest Corn, Dry Mill; Dry and Wet DGS; Corn oil and Syrup;  Natural Gas, Grid Electricity; Starch Ethanol produced in Nevada, Iowa; transported by rail to California; Composite CI (Provisional)</t>
  </si>
  <si>
    <t>ETH009A04420100</t>
  </si>
  <si>
    <t>72.16</t>
  </si>
  <si>
    <t>A044203</t>
  </si>
  <si>
    <t>Fuel Producer: Lincolnway Energy, LLC (4830); Facility Name: Lincolnway Energy (70092); Corn Fiber Ethanol produced from Midwest Corn using the Edeniq Fiber Conversion Process;  NG, Grid Electricity; Ethanol produced in Nevada, Iowa is transported by rail to California. (Provisional)</t>
  </si>
  <si>
    <t>ETH012A04420300</t>
  </si>
  <si>
    <t>24.70</t>
  </si>
  <si>
    <t>B026701</t>
  </si>
  <si>
    <t>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(Provisional)</t>
  </si>
  <si>
    <t>BIO003B02670100</t>
  </si>
  <si>
    <t>28.67</t>
  </si>
  <si>
    <t>B026702</t>
  </si>
  <si>
    <t>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(Provisional)</t>
  </si>
  <si>
    <t>BIO002B02670200</t>
  </si>
  <si>
    <t>32.53</t>
  </si>
  <si>
    <t>B026703</t>
  </si>
  <si>
    <t>Fuel Producer: Crimson Renewable Energy LLC (4814); Facility Name: Crimson Renewable Energy Bakersfield Biodiesel Plant (80174); North America sourced Zero Energy Rendered UCO transported by truck and rail to Biodiesel plant in Bakersfield, California; Natural Gas and Grid Electricity; Composite BD produced by conventional and RepCat process.  In-state fuel distribution by truck. (Provisional)</t>
  </si>
  <si>
    <t>BIO001B02670300</t>
  </si>
  <si>
    <t>15.71</t>
  </si>
  <si>
    <t>B026704</t>
  </si>
  <si>
    <t>Fuel Producer: Crimson Renewable Energy LLC (4814); Facility Name: Crimson Renewable Energy Bakersfield Biodiesel Plant (80174); North America sourced Low Energy Rendered UCO transported by truck to Biodiesel plant in Bakersfield, California; Natural Gas and Grid Electricity; Composite Biodiesel produced by conventional and RepCat process.  In-state fuel distribution by truck. (Provisional)</t>
  </si>
  <si>
    <t>BIO001B02670400</t>
  </si>
  <si>
    <t>16.34</t>
  </si>
  <si>
    <t>B026705</t>
  </si>
  <si>
    <t>Fuel Producer: Crimson Renewable Energy LLC (4814); Facility Name: Crimson Renewable Energy Bakersfield Biodiesel Plant (80174); North America sourced UCO Standard Rendering Energy, transported by truck and rail to BD plant in Bakersfield, California; Natural Gas and Grid Electricity; Composite BD produced by conventional and RepCat process.  In-state fuel distribution by truck. (Provisional)</t>
  </si>
  <si>
    <t>BIO001B02670500</t>
  </si>
  <si>
    <t>20.86</t>
  </si>
  <si>
    <t>B028001</t>
  </si>
  <si>
    <t>Fuel Producer: Iwatani Corporation of America (C1024); Facility Name: Linde-Praxair (F00088); Gaseous Hydrogen produced at the Linde-Praxair SMR facility in Ontario, California using Biomethane derived from swine manure generated at Homan Farm, King City, Missouri; transported as G.H2 in tube trailers to refueling stations in California.</t>
  </si>
  <si>
    <t>HYG044B02800100</t>
  </si>
  <si>
    <t>-374.14</t>
  </si>
  <si>
    <t>B028002</t>
  </si>
  <si>
    <t>Fuel Producer: Iwatani Corporation of America (C1024); Facility Name: Linde-Praxair (F00088); Gaseous Hydrogen produced at the Linde-Praxair SMR facility in Ontario, California using Biomethane derived from swine manure generated at Valley View Farm, Greencastle, Missouri; transported as G.H2 in tube trailers to refueling stations in California.</t>
  </si>
  <si>
    <t>HYG044B02800200</t>
  </si>
  <si>
    <t>-390.47</t>
  </si>
  <si>
    <t>B028003</t>
  </si>
  <si>
    <t>Fuel Producer: Iwatani Corporation of America (C1024); Facility Name: Linde-Praxair (F00088); Liquefied Hydrogen produced at Linde-Praxair SMR facility in Ontario, California using Biomethane generated at Dos Rios Water Recycling Center, San Antonio, Texas; transported as L.H2 in tanker trailers to refueling stations in California.</t>
  </si>
  <si>
    <t>HYL030B02800300</t>
  </si>
  <si>
    <t>109.01</t>
  </si>
  <si>
    <t>B028004</t>
  </si>
  <si>
    <t>Fuel Producer: Iwatani Corporation of America (C1024); Facility Name: Linde-Praxair (F00088);  Gaseous Hydrogen produced at Linde-Praxair SMR facility in Ontario, CA using Biomethane generated at SAWS Dos Rios Water Recycling Center in San Antonio, TX; transported as G.H2 in tube trailers to fueling stations in California.</t>
  </si>
  <si>
    <t>HYG030B02800400</t>
  </si>
  <si>
    <t>76.98</t>
  </si>
  <si>
    <t>B028005</t>
  </si>
  <si>
    <t>Fuel Producer: Iwatani Corporation of America (C1024); Facility Name: Linde-Praxair (F00088); Liquefied Hydrogen produced at Linde-Praxair SMR facility in Ontario, CA using  Biomethane derived from swine manure produced at Homan Farm, King City, MO; transported as L.H2 in tanker trailers to refueling stations in California.</t>
  </si>
  <si>
    <t>HYL044B02800500</t>
  </si>
  <si>
    <t>-338.45</t>
  </si>
  <si>
    <t>B028006</t>
  </si>
  <si>
    <t>Fuel Producer: Iwatani Corporation of America (C1024); Facility Name: Linde-Praxair (F00088); Liquefied Hydrogen produced at Linde-Praxair SMR facility in Ontario, CA using Biomethane derived from swine manure produced at Valley View Farm, Greencastle, MO; transported as L.H2 in tanker trailers to refueling stations in California.</t>
  </si>
  <si>
    <t>HYL044B02800600</t>
  </si>
  <si>
    <t>-354.78</t>
  </si>
  <si>
    <t>DTE ENERGY TRADING, INC. (6545)</t>
  </si>
  <si>
    <t>KEWAUNEE RENEWABLE ENERGY, LLC (71003)</t>
  </si>
  <si>
    <t>Renewable Natural Gas (RNG) from Dairy Manure at Kinnard Farms and upgraded at Kewaunee Renewable Energy, LLC in Casco, WI; RNG is trucked to pipeline injection and pipelined to California for transportation use (Provisional)</t>
  </si>
  <si>
    <t>Renewable Natural Gas (RNG) from Dairy Manure at Kinnard Farms and upgraded at Kewaunee Renewable Energy, LLC in Casco, WI; RNG is trucked to pipeline injection and pipelined to Arizona for liquefaction and trucked to California for use as LNG  (Provisional)</t>
  </si>
  <si>
    <t>Renewable Natural Gas (RNG) from Dairy Manure at Kinnard Farms and upgraded at Kewaunee Renewable Energy, LLC in Casco, WI; RNG is trucked to pipeline injection and pipelined to Arizona for liquefaction and trucked to California for use as L-CNG (Provisional)</t>
  </si>
  <si>
    <t>Rosendale Renewable Energy, LLC (71041)</t>
  </si>
  <si>
    <t>Renewable Natural Gas (RNG) from Dairy Manure at Rosendale Farms and upgraded at Rosendale Renewable Energy, LLC in Pickett, WI; RNG is trucked to pipeline injection and pipelined to California for transportation use (Provisional)</t>
  </si>
  <si>
    <t>Renewable Natural Gas (RNG) from Dairy Manure at Rosendale Farms and upgraded at Rosendale Renewable Energy, LLC, Pickett, WI; RNG is trucked to pipeline injection and pipelined to Arizona where it is liquefied; LNG trucked to California for use as LNG (Provisional)</t>
  </si>
  <si>
    <t>Renewable Natural Gas (RNG) from Dairy Manure at Rosendale Farms and upgraded at Rosendale Renewable Energy, LLC, Pickett, WI; RNG trucked to pipeline injection and pipelined to Arizona where it is liquefied; LNG is trucked to California for use as L-CNG (Provisional)</t>
  </si>
  <si>
    <t>NEW CHESTER RENEWABLE ENERGY, LLC (71181)</t>
  </si>
  <si>
    <t>Renewable Natural Gas (RNG) from Dairy Manure at New Chester Farm and upgraded at NEW CHESTER RENEWABLE ENERGY, LLC in Grand Marsh, WI, LLC; RNG is trucked to pipeline injection and pipelined to California for transportation use (Provisional)</t>
  </si>
  <si>
    <t>Renewable Natural Gas (RNG) from Dairy Manure at New Chester Farm and upgraded at NEW CHESTER RENEWABLE ENERGY, LLC, Grand Marsh, WI; RNG trucked to pipeline injection and pipelined to Arizona for liquefaction; LNG trucked to California for final use (Provisional)</t>
  </si>
  <si>
    <t>Renewable Natural Gas (RNG) from Dairy Manure at New Chester Farm and upgraded at NEW CHESTER RENEWABLE ENERGY, LLC, Grand Marsh, WI; RNG trucked to pipeline injection and pipelined to Arizona for liquefaction; LNG trucked to California for use as L-CNG (Provisional)</t>
  </si>
  <si>
    <t>Lincolnway Energy, LLC (4830)</t>
  </si>
  <si>
    <t>Lincolnway Energy (70092)</t>
  </si>
  <si>
    <t>Midwest Corn, Dry Mill; Dry and Wet DGS; Corn oil and Syrup;  Natural Gas, Grid Electricity; Starch Ethanol produced in Nevada, Iowa; transported by rail to California; Composite CI (Provisional)</t>
  </si>
  <si>
    <t>Corn Fiber Ethanol produced from Midwest Corn using the Edeniq Fiber Conversion Process;  NG, Grid Electricity; Ethanol produced in Nevada, Iowa is transported by rail to California. (Provisional)</t>
  </si>
  <si>
    <t>Corn Oil transported by truck and rail to Biodiesel plant in Bakersfield, California; Natural Gas and Grid Electricity; Composite Biodiesel produced by conventional and RepCat process.  In-state fuel distribution by truck. (Provisional)</t>
  </si>
  <si>
    <t>North American sourced Animal Fat transported by truck and rail to Biodiesel plant in Bakersfield, California; Natural Gas and Grid Electricity; Composite Biodiesel produced by conventional and RepCat process.  In-state fuel distribution by truck. (Provisional)</t>
  </si>
  <si>
    <t>North America sourced Zero Energy Rendered UCO transported by truck and rail to Biodiesel plant in Bakersfield, California; Natural Gas and Grid Electricity; Composite BD produced by conventional and RepCat process.  In-state fuel distribution by truck. (Provisional)</t>
  </si>
  <si>
    <t>North America sourced Low Energy Rendered UCO transported by truck to Biodiesel plant in Bakersfield, California; Natural Gas and Grid Electricity; Composite Biodiesel produced by conventional and RepCat process.  In-state fuel distribution by truck. (Provisional)</t>
  </si>
  <si>
    <t>North America sourced UCO Standard Rendering Energy, transported by truck and rail to BD plant in Bakersfield, California; Natural Gas and Grid Electricity; Composite BD produced by conventional and RepCat process.  In-state fuel distribution by truck. (Provisional)</t>
  </si>
  <si>
    <t>Gaseous Hydrogen produced at the Linde-Praxair SMR facility in Ontario, California using Biomethane derived from swine manure generated at Homan Farm, King City, Missouri; transported as G.H2 in tube trailers to refueling stations in California.</t>
  </si>
  <si>
    <t>Gaseous Hydrogen produced at the Linde-Praxair SMR facility in Ontario, California using Biomethane derived from swine manure generated at Valley View Farm, Greencastle, Missouri; transported as G.H2 in tube trailers to refueling stations in California.</t>
  </si>
  <si>
    <t>Liquefied Hydrogen produced at Linde-Praxair SMR facility in Ontario, California using Biomethane generated at Dos Rios Water Recycling Center, San Antonio, Texas; transported as L.H2 in tanker trailers to refueling stations in California.</t>
  </si>
  <si>
    <t xml:space="preserve"> Gaseous Hydrogen produced at Linde-Praxair SMR facility in Ontario, CA using Biomethane generated at SAWS Dos Rios Water Recycling Center in San Antonio, TX; transported as G.H2 in tube trailers to fueling stations in California.</t>
  </si>
  <si>
    <t>Liquefied Hydrogen produced at Linde-Praxair SMR facility in Ontario, CA using  Biomethane derived from swine manure produced at Homan Farm, King City, MO; transported as L.H2 in tanker trailers to refueling stations in California.</t>
  </si>
  <si>
    <t>Liquefied Hydrogen produced at Linde-Praxair SMR facility in Ontario, CA using Biomethane derived from swine manure produced at Valley View Farm, Greencastle, MO; transported as L.H2 in tanker trailers to refueling stations in California.</t>
  </si>
  <si>
    <t>A043701</t>
  </si>
  <si>
    <t>Fuel Producer: LYNX RENEWABLE ENERGY LLC (1392); Facility Name: Lynx Renewable Energy (F00355); Biomethane from Landfill at  Ardmore, Oklahoma, upgrading at Lynx Renewable Energy in Oklahoma, pipelined to California for compression to CNG (Provisional)</t>
  </si>
  <si>
    <t>A043702</t>
  </si>
  <si>
    <t>Fuel Producer: LYNX RENEWABLE ENERGY LLC (1392); Facility Name: Lynx Renewable Energy (F00355); Biomethane from Landfill at  Ardmore, Oklahoma, upgrading at Lynx Renewable Energy in Oklahoma, pipelined to California for liquefaction to LNG; trucked to California LNG stations (Provisional)</t>
  </si>
  <si>
    <t>50.61</t>
  </si>
  <si>
    <t>A043703</t>
  </si>
  <si>
    <t>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(Provisional)</t>
  </si>
  <si>
    <t>LCN025A04370300</t>
  </si>
  <si>
    <t>53.70</t>
  </si>
  <si>
    <t>A045201</t>
  </si>
  <si>
    <t>Fuel Producer: VALE DO PARANA S.A ALCOOL E ACUCAR (6079); Facility Name: VALE DO PARANA S.A ALCOOL E ACUCAR (71119); Ethanol produced from Sugarcane Juice and Molasses, and exported to California by Ocean Tanker.</t>
  </si>
  <si>
    <t>ETH018A04520100</t>
  </si>
  <si>
    <t>50.69</t>
  </si>
  <si>
    <t>A045601</t>
  </si>
  <si>
    <t>Fuel Producer: SJV BIODIESEL LLC (7501); Facility Name: SJV BIODIESEL (80341); California Sourced Corn Oil transported by truck to Biodiesel plant in Pixley California; Natural Gas, Dairy Biogas, and Electricity; Biodiesel transport by truck to California blending terminals (Provisional)</t>
  </si>
  <si>
    <t>BIO003A04560100</t>
  </si>
  <si>
    <t>30.15</t>
  </si>
  <si>
    <t>A045602</t>
  </si>
  <si>
    <t>Fuel Producer: SJV BIODIESEL LLC (7501); Facility Name: SJV BIODIESEL (80341); North American Sourced Rendered Used Cooking Oil transported by truck to Biodiesel plant in Pixley California; Natural Gas, Dairy Biogas, and Electricity; Biodiesel transport by truck to California blending terminals (Provisional)</t>
  </si>
  <si>
    <t>BIO001A04560200</t>
  </si>
  <si>
    <t>23.48</t>
  </si>
  <si>
    <t>A045603</t>
  </si>
  <si>
    <t>Fuel Producer: SJV BIODIESEL LLC (7501); Facility Name: SJV BIODIESEL ( 80341); North American Sourced Rendered Animal Fat transported by truck to Biodiesel plant in Pixley California; Natural Gas, Dairy Biogas, and Electricity; Biodiesel transport by truck to California blending terminals (Provisional)</t>
  </si>
  <si>
    <t>BIO002A04560300</t>
  </si>
  <si>
    <t>36.09</t>
  </si>
  <si>
    <t>LYNX RENEWABLE ENERGY LLC (1392)</t>
  </si>
  <si>
    <t>Lynx Renewable Energy (F00355)</t>
  </si>
  <si>
    <t>Biomethane from Landfill at  Ardmore, Oklahoma, upgrading at Lynx Renewable Energy in Oklahoma, pipelined to California for compression to CNG (Provisional)</t>
  </si>
  <si>
    <t>Biomethane from Landfill at  Ardmore, Oklahoma, upgrading at Lynx Renewable Energy in Oklahoma, pipelined to California for liquefaction to LNG; trucked to California LNG stations (Provisional)</t>
  </si>
  <si>
    <t>Biomethane from Landfill at  Ardmore, Oklahoma, upgrading at Lynx Renewable Energy in Oklahoma, pipelined to California for liquefaction to LNG; trucked to California; regasified, and compressed to L-CNG (Provisional)</t>
  </si>
  <si>
    <t>VALE DO PARANA S.A ALCOOL E ACUCAR (6079)</t>
  </si>
  <si>
    <t>VALE DO PARANA S.A ALCOOL E ACUCAR (71119)</t>
  </si>
  <si>
    <t>California Sourced Corn Oil transported by truck to Biodiesel plant in Pixley California; Natural Gas, Dairy Biogas, and Electricity; Biodiesel transport by truck to California blending terminals (Provisional)</t>
  </si>
  <si>
    <t>North American Sourced Rendered Used Cooking Oil transported by truck to Biodiesel plant in Pixley California; Natural Gas, Dairy Biogas, and Electricity; Biodiesel transport by truck to California blending terminals (Provisional)</t>
  </si>
  <si>
    <t>SJV BIODIESEL ( 80341)</t>
  </si>
  <si>
    <t>North American Sourced Rendered Animal Fat transported by truck to Biodiesel plant in Pixley California; Natural Gas, Dairy Biogas, and Electricity; Biodiesel transport by truck to California blending terminals (Provisional)</t>
  </si>
  <si>
    <t>CNG025A04370100</t>
  </si>
  <si>
    <t>CNG030A04550100</t>
  </si>
  <si>
    <t>LNG025A04370200</t>
  </si>
  <si>
    <t>27.42</t>
  </si>
  <si>
    <t>19.92</t>
  </si>
  <si>
    <t>31.86</t>
  </si>
  <si>
    <t>A045801</t>
  </si>
  <si>
    <t>Fuel Producer: New Leaf Biofuel (7768); Facility Name: New Leaf Biofuel (83541); California Sourced Self-rendered Used Cooking Oil transported by truck to Biodiesel plant in San Diego, California; Natural Gas and Grid Electricity; Biodiesel transported by truck to California blending terminals (Provisional)</t>
  </si>
  <si>
    <t>BIO001A04580100</t>
  </si>
  <si>
    <t>14.69</t>
  </si>
  <si>
    <t>A045802</t>
  </si>
  <si>
    <t>Fuel Producer: New Leaf Biofuel (7768); Facility Name: New Leaf Biofuel (83541); California Sourced Rendered Used Cooking Oil transported by truck to Biodiesel plant in San Diego, California; Natural Gas and Grid Electricity; Biodiesel transported by truck to California blending terminals (Provisional)</t>
  </si>
  <si>
    <t>BIO001A04580200</t>
  </si>
  <si>
    <t>20.58</t>
  </si>
  <si>
    <t>California Sourced Self-rendered Used Cooking Oil transported by truck to Biodiesel plant in San Diego, California; Natural Gas and Grid Electricity; Biodiesel transported by truck to California blending terminals (Provisional)</t>
  </si>
  <si>
    <t>California Sourced Rendered Used Cooking Oil transported by truck to Biodiesel plant in San Diego, California; Natural Gas and Grid Electricity; Biodiesel transported by truck to California blending terminals (Provisional)</t>
  </si>
  <si>
    <t>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t>
  </si>
  <si>
    <t>ETH009A00330101</t>
  </si>
  <si>
    <t>ETH009A01200101</t>
  </si>
  <si>
    <t>ETH009A02940101</t>
  </si>
  <si>
    <t>ETH010A02940301</t>
  </si>
  <si>
    <t>ETH010A02940401</t>
  </si>
  <si>
    <t>B030201</t>
  </si>
  <si>
    <t>24.55</t>
  </si>
  <si>
    <t>BIO003B03020100</t>
  </si>
  <si>
    <t>B030202</t>
  </si>
  <si>
    <t>17.72</t>
  </si>
  <si>
    <t>BIO001B03020200</t>
  </si>
  <si>
    <t>18.50</t>
  </si>
  <si>
    <t>B030203</t>
  </si>
  <si>
    <t>11.99</t>
  </si>
  <si>
    <t>BIO001B03020300</t>
  </si>
  <si>
    <t>12.50</t>
  </si>
  <si>
    <t>B030204</t>
  </si>
  <si>
    <t>28.89</t>
  </si>
  <si>
    <t>BIO002B03020400</t>
  </si>
  <si>
    <t>A046101</t>
  </si>
  <si>
    <t>Fuel Producer: GARLAND RENEWABLES, LLC (1639); Facility Name: GARLAND RENEWABLES, LLC (71921; Landfill Gas generated at Garland Landfill in Rowlett, Texas upgraded to Biomethane at Garland Renewables; pipelined to California for compression and distribution to CNG refueling stations. (Provisional)</t>
  </si>
  <si>
    <t>CNG025A04610100</t>
  </si>
  <si>
    <t>32.52</t>
  </si>
  <si>
    <t>GARLAND RENEWABLES, LLC (1639)</t>
  </si>
  <si>
    <t>GARLAND RENEWABLES, LLC (71921</t>
  </si>
  <si>
    <t>Landfill Gas generated at Garland Landfill in Rowlett, Texas upgraded to Biomethane at Garland Renewables; pipelined to California for compression and distribution to CNG refueling stations. (Provisional)</t>
  </si>
  <si>
    <t>A046601</t>
  </si>
  <si>
    <t>Fuel Producer: INNOLTEK (C1126); Facility Name: INNOLTEK (F00340); Rendered Animal Fat Oil transported by truck to biodiesel plant in St-Jean-sur-Richelieu, Quebec, Canada; NG, grid electricity; finished fuel transported to California by Rail.</t>
  </si>
  <si>
    <t>BIO002A04660100</t>
  </si>
  <si>
    <t>34.76</t>
  </si>
  <si>
    <t>INNOLTEK (C1126)</t>
  </si>
  <si>
    <t>INNOLTEK (F00340)</t>
  </si>
  <si>
    <t>Rendered Animal Fat Oil transported by truck to biodiesel plant in St-Jean-sur-Richelieu, Quebec, Canada; NG, grid electricity; finished fuel transported to California by Rail.</t>
  </si>
  <si>
    <t>A040601</t>
  </si>
  <si>
    <t>37.12</t>
  </si>
  <si>
    <t>EDINBURG RENEWABLES, LLC (6401)</t>
  </si>
  <si>
    <t>CITY OF EDINBURG LANDFILL (71223)</t>
  </si>
  <si>
    <t>Biomethane from City of Edinburg Landfill in Edinburg, Texas, upgrading at Edinburg Renewables, LLC, pipelined to California for compression to CNG.</t>
  </si>
  <si>
    <t>B025001</t>
  </si>
  <si>
    <t>Fuel Producer: AMPRENEW OFFTAKE I LLC (9041); Facility Name: RDF STEVENS LLC (71701); Biogas from dairy manure at District 45 farm in Hancock, MN; upgraded to pipeline quality at RDF Stevens and pipelined to CA for transportation use (Provisional)</t>
  </si>
  <si>
    <t>CNG026B02500100</t>
  </si>
  <si>
    <t>-182.67</t>
  </si>
  <si>
    <t>B025002</t>
  </si>
  <si>
    <t>Fuel Producer: AMPRENEW OFFTAKE I LLC (9041); Facility Name: RDF STEVENS LLC (71701); Biogas from dairy manure at Riverview farm in Morris, MN; upgraded to pipeline quality at RDF Stevens and pipelined to CA for transportation use (Provisional)</t>
  </si>
  <si>
    <t>CNG026B02500200</t>
  </si>
  <si>
    <t>-267.51</t>
  </si>
  <si>
    <t>B025003</t>
  </si>
  <si>
    <t>Fuel Producer: AMPRENEW OFFTAKE I LLC (9041); Facility Name: RDF STEVENS LLC (71701); Biogas from dairy manure at West River farm in Morris, MN; upgraded to pipeline quality at RDF Stevens and pipelined to CA for transportation use (Provisional)</t>
  </si>
  <si>
    <t>CNG026B02500300</t>
  </si>
  <si>
    <t>-255.34</t>
  </si>
  <si>
    <t>B030701</t>
  </si>
  <si>
    <t>Fuel Producer: California Bioenergy LLC (B194); Facility Name: CalBioGas Hanford LLC (F00435); Biogas from dairy manure at Wreden Ranch Dairy in Hanford, CA; upgraded to pipeline quality at CalBioGas Hanford and pipelined to CA for transportation use (Provisional)</t>
  </si>
  <si>
    <t>CNG026B03070100</t>
  </si>
  <si>
    <t>-353.38</t>
  </si>
  <si>
    <t>B030702</t>
  </si>
  <si>
    <t>Fuel Producer: California Bioenergy LLC (B194); Facility Name: CalBioGas Hanford LLC (F00435); Biogas from dairy manure at Hollandia Farms Dairy in Hanford, CA; upgraded to pipeline quality at CalBioGas Hanford and pipelined to CA for transportation use (Provisional)</t>
  </si>
  <si>
    <t>CNG026B03070200</t>
  </si>
  <si>
    <t>-405.57</t>
  </si>
  <si>
    <t>B030703</t>
  </si>
  <si>
    <t>Fuel Producer: California Bioenergy LLC (B194); Facility Name: CalBioGas Hanford LLC (F00435); Biogas from dairy manure at Cloverdale Dairy in Hanford, CA; upgraded to pipeline quality at CalBioGas Hanford and pipelined to CA for transportation use      (Provisional)</t>
  </si>
  <si>
    <t>CNG026B03070300</t>
  </si>
  <si>
    <t>-255.83</t>
  </si>
  <si>
    <t>B030705</t>
  </si>
  <si>
    <t>Fuel Producer: California Bioenergy LLC (B194); Facility Name: CalBioGas Hanford LLC (F00435); Biogas from dairy manure at Grimmius in Hanford, CA; upgraded to pipeline quality at CalBioGas Hanford and pipelined to CA for transportation use (Provisional)</t>
  </si>
  <si>
    <t>CNG026B03070500</t>
  </si>
  <si>
    <t>-366.91</t>
  </si>
  <si>
    <t>B030704</t>
  </si>
  <si>
    <t>Fuel Producer: California Bioenergy LLC (B194); Facility Name: CalBioGas Hanford LLC (F00435); Biogas from dairy manure at Valadao in Hanford, CA; upgraded to pipeline quality at CalBioGas Hanford and pipelined to CA for transportation use      (Provisional)</t>
  </si>
  <si>
    <t>CNG026B03070400</t>
  </si>
  <si>
    <t>-249.43</t>
  </si>
  <si>
    <t>B032901</t>
  </si>
  <si>
    <t>Fuel Producer: Messer LLC (f.k.a. Linde LLC) (L012); Facility Name: Linde Praxair (F00477); Liquefied Hydrogen produced in California from central SMR of North American fossil-based NG; distributed 414 miles by liquid tanker to refueling stations.</t>
  </si>
  <si>
    <t>HYL031B03290100</t>
  </si>
  <si>
    <t>153.28</t>
  </si>
  <si>
    <t>AMPRENEW OFFTAKE I LLC (9041)</t>
  </si>
  <si>
    <t>RDF STEVENS LLC (71701)</t>
  </si>
  <si>
    <t>Biogas from dairy manure at District 45 farm in Hancock, MN; upgraded to pipeline quality at RDF Stevens and pipelined to CA for transportation use (Provisional)</t>
  </si>
  <si>
    <t>Biogas from dairy manure at Riverview farm in Morris, MN; upgraded to pipeline quality at RDF Stevens and pipelined to CA for transportation use (Provisional)</t>
  </si>
  <si>
    <t>Biogas from dairy manure at West River farm in Morris, MN; upgraded to pipeline quality at RDF Stevens and pipelined to CA for transportation use (Provisional)</t>
  </si>
  <si>
    <t>CalBioGas Hanford LLC (F00435)</t>
  </si>
  <si>
    <t>Biogas from dairy manure at Wreden Ranch Dairy in Hanford, CA; upgraded to pipeline quality at CalBioGas Hanford and pipelined to CA for transportation use (Provisional)</t>
  </si>
  <si>
    <t>Biogas from dairy manure at Hollandia Farms Dairy in Hanford, CA; upgraded to pipeline quality at CalBioGas Hanford and pipelined to CA for transportation use (Provisional)</t>
  </si>
  <si>
    <t>Biogas from dairy manure at Cloverdale Dairy in Hanford, CA; upgraded to pipeline quality at CalBioGas Hanford and pipelined to CA for transportation use      (Provisional)</t>
  </si>
  <si>
    <t>Biogas from dairy manure at Grimmius in Hanford, CA; upgraded to pipeline quality at CalBioGas Hanford and pipelined to CA for transportation use (Provisional)</t>
  </si>
  <si>
    <t>Biogas from dairy manure at Valadao in Hanford, CA; upgraded to pipeline quality at CalBioGas Hanford and pipelined to CA for transportation use      (Provisional)</t>
  </si>
  <si>
    <t>Messer LLC (f.k.a. Linde LLC) (L012)</t>
  </si>
  <si>
    <t>Linde Praxair (F00477)</t>
  </si>
  <si>
    <t>Liquefied Hydrogen produced in California from central SMR of North American fossil-based NG; distributed 414 miles by liquid tanker to refueling stations.</t>
  </si>
  <si>
    <t>ETH009A04620201</t>
  </si>
  <si>
    <t>ETH012A04620101</t>
  </si>
  <si>
    <t>A044101</t>
  </si>
  <si>
    <t xml:space="preserve">Fuel Producer: GREENAMERICA BIOFUELS ORD LLC (1481); Facility Name: GREEN PLAINS ORD, LLC (71641); Midwest Corn, Dry Mill; Dry DGS and Modified DGS, Corn oil and Syrup;  Natural Gas, Grid Electricity; Starch Ethanol produced in Ord, Nebraska;  Ethanol transported by truck and rail to California , Composite CI. </t>
  </si>
  <si>
    <t>ETH009A04410100</t>
  </si>
  <si>
    <t>70.65</t>
  </si>
  <si>
    <t>B028301</t>
  </si>
  <si>
    <t>Fuel Producer: U.S. Venture, Inc. (5504); Facility Name: DEER RUN RNG PROJECT (71482); Biogas from dairy manure at Deer Run in Kewaunee, WI; upgraded to pipeline quality at Deer Run RNG; trucked to pipeline injection and pipelined to CA for transportation use (Provisional)</t>
  </si>
  <si>
    <t>CNG026B02830100</t>
  </si>
  <si>
    <t>-195.09</t>
  </si>
  <si>
    <t>B030801</t>
  </si>
  <si>
    <t>Fuel Producer: WOF SW GGP 1 LLC (W009); Facility Name: Green Gas Partners Stanfield (F00003);  Biogas from dairy manure at Shamrock Farms, T&amp;K Red River, and Zinke Dairy in Stanfield and Maricopa, AZ; upgraded to pipeline quality at Green Gas Partners Stanfield and pipelined to CA for transportation use (Provisional)</t>
  </si>
  <si>
    <t>CNG026B03080100</t>
  </si>
  <si>
    <t>-362.84</t>
  </si>
  <si>
    <t>B031001</t>
  </si>
  <si>
    <t>Fuel Producer: California Bioenergy LLC (B194); Facility Name: CalBioGas North Visalia LLC (F00433); Biogas from dairy manure at Double J in Visalia, CA; upgraded to pipeline quality at CalBioGas North Visalia and pipelined to CA for transportation use (Provisional)</t>
  </si>
  <si>
    <t>CNG026B03100100</t>
  </si>
  <si>
    <t>-349.17</t>
  </si>
  <si>
    <t>B031002</t>
  </si>
  <si>
    <t>Fuel Producer: California Bioenergy LLC (B194); Facility Name: CalBioGas North Visalia LLC (F00433); Biogas from dairy manure at Rob Van Grouw in Visalia, CA; upgraded to pipeline quality at CalBioGas North Visalia and pipelined to CA for transportation use (Provisional)</t>
  </si>
  <si>
    <t>CNG026B03100200</t>
  </si>
  <si>
    <t>-210.67</t>
  </si>
  <si>
    <t>B031004</t>
  </si>
  <si>
    <t>Fuel Producer: California Bioenergy LLC (B194); Facility Name: CalBioGas North Visalia LLC (F00433); Biogas from dairy manure at Mineral King in Visalia, CA; upgraded to pipeline quality at CalBioGas North Visalia and pipelined to CA for transportation use (Provisional)</t>
  </si>
  <si>
    <t>CNG026B03100400</t>
  </si>
  <si>
    <t>-417.26</t>
  </si>
  <si>
    <t>B031003</t>
  </si>
  <si>
    <t>Fuel Producer: California Bioenergy LLC (B194); Facility Name: CalBioGas North Visalia LLC (F00433); Biogas from dairy manure at Mellema in Visalia, CA; upgraded to pipeline quality at CalBioGas North Visalia and pipelined to CA for transportation use (Provisional)</t>
  </si>
  <si>
    <t>CNG026B03100300</t>
  </si>
  <si>
    <t>-406.28</t>
  </si>
  <si>
    <t>B031005</t>
  </si>
  <si>
    <t>Fuel Producer: California Bioenergy LLC (B194); Facility Name: CalBioGas North Visalia LLC (F00433); Biogas from dairy manure at Rancho Sierra Vista in Visalia, CA; upgraded to pipeline quality at CalBioGas North Visalia and pipelined to CA for transportation use (Provisional)</t>
  </si>
  <si>
    <t>-417.24</t>
  </si>
  <si>
    <t>B031006</t>
  </si>
  <si>
    <t>Fuel Producer: California Bioenergy LLC (B194); Facility Name: CalBioGas North Visalia LLC (F00433); Biogas from dairy manure at Jacobus De Groot #2 Dairy in Visalia, CA; upgraded to pipeline quality at CalBioGas North Visalia and pipelined to CA for transportation use (Provisional)</t>
  </si>
  <si>
    <t>CNG026B03100600</t>
  </si>
  <si>
    <t>-356.29</t>
  </si>
  <si>
    <t>A046201</t>
  </si>
  <si>
    <t>Fuel Producer: CORN, LP (5065); Facility Name: CORN, LP (70145); Midwest Corn, Dry Mill; Fiber Ethanol Conversion Process; Natural Gas, Grid Electricity; Starch Ethanol produced in Iowa; Ethanol transported by rail to California (Provisional)</t>
  </si>
  <si>
    <t>33.08</t>
  </si>
  <si>
    <t>A046202</t>
  </si>
  <si>
    <t>Fuel Producer: CORN, LP (5065); Facility Name: CORN, LP (70145); Midwest Corn, Dry Mill; Dry DGS and Modified DGS, Corn oil and Syrup; Natural Gas, Grid Electricity; Starch Ethanol produced in Iowa; Ethanol transported by rail to California, Composite CI (Provisional)</t>
  </si>
  <si>
    <t>71.09</t>
  </si>
  <si>
    <t>L018801</t>
  </si>
  <si>
    <t>Fuel Producer: Silicon Valley Clean Energy (C1183); Facility Name: Silicon Valley Clean Energy Authority (F00484); Electricity that is generated from 100 percent zero-CI sources used as a transportation fuel in California</t>
  </si>
  <si>
    <t>L019101</t>
  </si>
  <si>
    <t>Fuel Producer: Southern California Edison (C1185); Facility Name: Southern California Edison (F00489); Electricity that is generated from 100 percent zero-CI sources used as a transportation fuel in California</t>
  </si>
  <si>
    <t>L019301</t>
  </si>
  <si>
    <t>Fuel Producer: Skyview Finance Company 2, LLC (C1174); Facility Name: Skyview Finance Company 2, LLC ZCI CA B&amp;C (F00492); Electricity that is generated from 100 percent zero-CI sources used as a transportation fuel in California</t>
  </si>
  <si>
    <t>L019401</t>
  </si>
  <si>
    <t>Fuel Producer: SRECTrade, Inc (C1018); Facility Name: SRECTrade, Inc. Zero CI Direct Renewable Energy Avenal (F00490); Electricity that is generated from 100 percent zero-CI sources used as a transportation fuel in California</t>
  </si>
  <si>
    <t>L019601</t>
  </si>
  <si>
    <t>Fuel Producer: Redwood City School District (C1205); Facility Name: Redwood City School District (F00524); Electricity that is generated from 100 percent zero-CI sources used as a transportation fuel in California</t>
  </si>
  <si>
    <t>L019701</t>
  </si>
  <si>
    <t>Fuel Producer: The Mobility House (C1200); Facility Name: The Mobility House (F00525); Electricity that is generated from 100 percent zero-CI sources used as a transportation fuel in California</t>
  </si>
  <si>
    <t>L019801</t>
  </si>
  <si>
    <t>GREENAMERICA BIOFUELS ORD LLC (1481)</t>
  </si>
  <si>
    <t>GREEN PLAINS ORD, LLC (71641)</t>
  </si>
  <si>
    <t>DEER RUN RNG PROJECT (71482)</t>
  </si>
  <si>
    <t>WOF SW GGP 1 LLC (W009)</t>
  </si>
  <si>
    <t>Green Gas Partners Stanfield (F00003)</t>
  </si>
  <si>
    <t>CalBioGas North Visalia LLC (F00433)</t>
  </si>
  <si>
    <t>Silicon Valley Clean Energy (C1183)</t>
  </si>
  <si>
    <t>Silicon Valley Clean Energy Authority (F00484)</t>
  </si>
  <si>
    <t>Southern California Edison (C1185)</t>
  </si>
  <si>
    <t>Southern California Edison (F00489)</t>
  </si>
  <si>
    <t>Skyview Finance Company 2, LLC (C1174)</t>
  </si>
  <si>
    <t>Skyview Finance Company 2, LLC ZCI CA B&amp;C (F00492)</t>
  </si>
  <si>
    <t>SRECTrade, Inc. Zero CI Direct Renewable Energy Avenal (F00490)</t>
  </si>
  <si>
    <t>Redwood City School District (C1205)</t>
  </si>
  <si>
    <t>Redwood City School District (F00524)</t>
  </si>
  <si>
    <t>The Mobility House (C1200)</t>
  </si>
  <si>
    <t>The Mobility House (F00525)</t>
  </si>
  <si>
    <t>7-Eleven, Inc. (C1204)</t>
  </si>
  <si>
    <t>7-Eleven, Inc. (F00526)</t>
  </si>
  <si>
    <t xml:space="preserve">Midwest Corn, Dry Mill; Dry DGS and Modified DGS, Corn oil and Syrup;  Natural Gas, Grid Electricity; Starch Ethanol produced in Ord, Nebraska;  Ethanol transported by truck and rail to California , Composite CI. </t>
  </si>
  <si>
    <t>Biogas from dairy manure at Deer Run in Kewaunee, WI; upgraded to pipeline quality at Deer Run RNG; trucked to pipeline injection and pipelined to CA for transportation use (Provisional)</t>
  </si>
  <si>
    <t xml:space="preserve"> Biogas from dairy manure at Shamrock Farms, T&amp;K Red River, and Zinke Dairy in Stanfield and Maricopa, AZ; upgraded to pipeline quality at Green Gas Partners Stanfield and pipelined to CA for transportation use (Provisional)</t>
  </si>
  <si>
    <t>Biogas from dairy manure at Double J in Visalia, CA; upgraded to pipeline quality at CalBioGas North Visalia and pipelined to CA for transportation use (Provisional)</t>
  </si>
  <si>
    <t>Biogas from dairy manure at Rob Van Grouw in Visalia, CA; upgraded to pipeline quality at CalBioGas North Visalia and pipelined to CA for transportation use (Provisional)</t>
  </si>
  <si>
    <t>Biogas from dairy manure at Mineral King in Visalia, CA; upgraded to pipeline quality at CalBioGas North Visalia and pipelined to CA for transportation use (Provisional)</t>
  </si>
  <si>
    <t>Biogas from dairy manure at Mellema in Visalia, CA; upgraded to pipeline quality at CalBioGas North Visalia and pipelined to CA for transportation use (Provisional)</t>
  </si>
  <si>
    <t>Biogas from dairy manure at Rancho Sierra Vista in Visalia, CA; upgraded to pipeline quality at CalBioGas North Visalia and pipelined to CA for transportation use (Provisional)</t>
  </si>
  <si>
    <t>Biogas from dairy manure at Jacobus De Groot #2 Dairy in Visalia, CA; upgraded to pipeline quality at CalBioGas North Visalia and pipelined to CA for transportation use (Provisional)</t>
  </si>
  <si>
    <t>Midwest Corn, Dry Mill; Fiber Ethanol Conversion Process; Natural Gas, Grid Electricity; Starch Ethanol produced in Iowa; Ethanol transported by rail to California (Provisional)</t>
  </si>
  <si>
    <t>Midwest Corn, Dry Mill; Dry DGS and Modified DGS, Corn oil and Syrup; Natural Gas, Grid Electricity; Starch Ethanol produced in Iowa; Ethanol transported by rail to California, Composite CI (Provisional)</t>
  </si>
  <si>
    <t>Fuel Producer: 7-Eleven, Inc. (C1204); Facility Name: 7-Eleven, Inc. (F00526); Electricity that is generated from 100 percent zero-CI sources used as a transportation fuel in California</t>
  </si>
  <si>
    <t>CNG026B03100500</t>
  </si>
  <si>
    <t>A041001</t>
  </si>
  <si>
    <t>Fuel Producer: JAPUNGU AGROINDUSTRIAL LTDA (C1145); Facility Name: Japungu Agroindustrial Ltda (F00383); Ethanol produced from Sugarcane Juice and Molasses, and exported to California by Ocean Tanker.</t>
  </si>
  <si>
    <t>ETH018A04100100</t>
  </si>
  <si>
    <t>A045701</t>
  </si>
  <si>
    <t>Fuel Producer: BP Biofuels (4427); Facility Name: Tropical Bioenergia SA (71078); Ethanol produced from Sugarcane Juice and Molasses, and exported to California by Ocean Tanker.</t>
  </si>
  <si>
    <t>ETH018A04570100</t>
  </si>
  <si>
    <t>50.57</t>
  </si>
  <si>
    <t>L019001</t>
  </si>
  <si>
    <t>Fuel Producer: San Francisco Bay Area Rapid Transit District (BART) (C1176); Facility Name: SF BART (F00482); Electricity that is generated from 100 percent zero-CI sources used as a transportation fuel in California</t>
  </si>
  <si>
    <t>0.0</t>
  </si>
  <si>
    <t>A046702</t>
  </si>
  <si>
    <t>Fuel Producer: Valero Renewable Fuels (3201); Facility Name: VALERO LINDEN PLANT (70196); Midwest Corn, Dry Mill; Dry DGS, Corn oil and Syrup; Natural Gas, Grid Electricity; Starch Ethanol produced in Linden, Indiana;  Ethanol transported by rail to California.  (Provisional)</t>
  </si>
  <si>
    <t>ETH009A04670200</t>
  </si>
  <si>
    <t>73.37</t>
  </si>
  <si>
    <t>A046701</t>
  </si>
  <si>
    <t>Fuel Producer: Valero Renewable Fuels (3201); Facility Name: VALERO LINDEN PLANT (70196); Midwest Corn, Dry Mill; Fiber ethanol from Soliton Fiber Conversion Process; Natural Gas, Grid Electricity; Fiber Ethanol produced in Linden, Indiana;  Ethanol transported by rail to California. (Provisional)</t>
  </si>
  <si>
    <t>ETH012A04670100</t>
  </si>
  <si>
    <t>27.73</t>
  </si>
  <si>
    <t>A046703</t>
  </si>
  <si>
    <t>Fuel Producer: Valero Renewable Fuels (3201); Facility Name: VALERO LINDEN PLANT (70196); Midwest Corn, Dry Mill; Modified DGS, Corn oil and Syrup; Natural Gas, Grid Electricity; Starch Ethanol produced in Linden, Indiana;  Ethanol transported by rail to California. (Provisional)</t>
  </si>
  <si>
    <t>ETH009A04670300</t>
  </si>
  <si>
    <t>70.15</t>
  </si>
  <si>
    <t>L020201</t>
  </si>
  <si>
    <t>Fuel Producer: County of Santa Clara (C1208); Facility Name: County of Santa Clara (F00530); Zero-CI electricity from solar PV generated in CA</t>
  </si>
  <si>
    <t>L020301</t>
  </si>
  <si>
    <t>Fuel Producer: City of Palo Alto Utilities (P600); Facility Name: City of Palo Alto Utilities (F00499); Electricity that is generated from 100 percent zero-CI sources used as a transportation fuel in California</t>
  </si>
  <si>
    <t>JAPUNGU AGROINDUSTRIAL LTDA (C1145)</t>
  </si>
  <si>
    <t>Japungu Agroindustrial Ltda (F00383)</t>
  </si>
  <si>
    <t>Tropical Bioenergia SA (71078)</t>
  </si>
  <si>
    <t>San Francisco Bay Area Rapid Transit District (BART) (C1176)</t>
  </si>
  <si>
    <t>SF BART (F00482)</t>
  </si>
  <si>
    <t>VALERO LINDEN PLANT (70196)</t>
  </si>
  <si>
    <t>Midwest Corn, Dry Mill; Dry DGS, Corn oil and Syrup; Natural Gas, Grid Electricity; Starch Ethanol produced in Linden, Indiana;  Ethanol transported by rail to California.  (Provisional)</t>
  </si>
  <si>
    <t>Midwest Corn, Dry Mill; Fiber ethanol from Soliton Fiber Conversion Process; Natural Gas, Grid Electricity; Fiber Ethanol produced in Linden, Indiana;  Ethanol transported by rail to California. (Provisional)</t>
  </si>
  <si>
    <t>Midwest Corn, Dry Mill; Modified DGS, Corn oil and Syrup; Natural Gas, Grid Electricity; Starch Ethanol produced in Linden, Indiana;  Ethanol transported by rail to California. (Provisional)</t>
  </si>
  <si>
    <t>County of Santa Clara (C1208)</t>
  </si>
  <si>
    <t>County of Santa Clara (F00530)</t>
  </si>
  <si>
    <t>Zero-CI electricity from solar PV generated in CA</t>
  </si>
  <si>
    <t>City of Palo Alto Utilities (P600)</t>
  </si>
  <si>
    <t>City of Palo Alto Utilities (F00499)</t>
  </si>
  <si>
    <t>A045501</t>
  </si>
  <si>
    <t>Fuel Producer: BLUE SOURCE LLC (6086) ; Facility Name: Theresa Street Water Resource Recovery Facility (F00343); Biomethane from Waste Water Treatment Plant in Lincoln Nebraska, pipelined to California, compressed to CNG as indirect accounting of RNG dispensed in California (Provisional)</t>
  </si>
  <si>
    <t>43.12</t>
  </si>
  <si>
    <t>A046801</t>
  </si>
  <si>
    <t>Fuel Producer: Valero Renewable Fuels (3201); Facility Name: VALERO WELCOME PLANT (70276); Midwest Corn, Dry Mill; Fiber ethanol from Soliton Fiber Conversion Process; Natural Gas, Grid Electricity; Fiber Ethanol produced in Welcome, Minnesota;  Ethanol transported by rail to California. (Provisional)</t>
  </si>
  <si>
    <t>ETH012A04680100</t>
  </si>
  <si>
    <t>26.52</t>
  </si>
  <si>
    <t>A046802</t>
  </si>
  <si>
    <t>Fuel Producer: Valero Renewable Fuels (3201); Facility Name: VALERO WELCOME PLANT (70276); Midwest Corn, Dry Mill; Dry DGS, Corn oil and Syrup; Natural Gas, Grid Electricity; Starch Ethanol produced in Welcome, Minnesota;  Ethanol transported by rail to California.  (Provisional)</t>
  </si>
  <si>
    <t>ETH009A04680200</t>
  </si>
  <si>
    <t>72.15</t>
  </si>
  <si>
    <t>A046803</t>
  </si>
  <si>
    <t>Fuel Producer: Valero Renewable Fuels (3201); Facility Name: VALERO WELCOME PLANT (70276); Midwest Corn, Dry Mill; Modified DGS, Corn oil and Syrup; Natural Gas, Grid Electricity; Starch Ethanol produced in Welcome, Minnesota;  Ethanol transported by rail to California.  (Provisional)</t>
  </si>
  <si>
    <t>ETH009A04680300</t>
  </si>
  <si>
    <t>68.59</t>
  </si>
  <si>
    <t xml:space="preserve">BLUE SOURCE LLC (6086) </t>
  </si>
  <si>
    <t>Theresa Street Water Resource Recovery Facility (F00343)</t>
  </si>
  <si>
    <t>Biomethane from Waste Water Treatment Plant in Lincoln Nebraska, pipelined to California, compressed to CNG as indirect accounting of RNG dispensed in California (Provisional)</t>
  </si>
  <si>
    <t>VALERO WELCOME PLANT (70276)</t>
  </si>
  <si>
    <t>Midwest Corn, Dry Mill; Fiber ethanol from Soliton Fiber Conversion Process; Natural Gas, Grid Electricity; Fiber Ethanol produced in Welcome, Minnesota;  Ethanol transported by rail to California. (Provisional)</t>
  </si>
  <si>
    <t>Midwest Corn, Dry Mill; Dry DGS, Corn oil and Syrup; Natural Gas, Grid Electricity; Starch Ethanol produced in Welcome, Minnesota;  Ethanol transported by rail to California.  (Provisional)</t>
  </si>
  <si>
    <t>Midwest Corn, Dry Mill; Modified DGS, Corn oil and Syrup; Natural Gas, Grid Electricity; Starch Ethanol produced in Welcome, Minnesota;  Ethanol transported by rail to California.  (Provisional)</t>
  </si>
  <si>
    <t xml:space="preserve">Oklahoma </t>
  </si>
  <si>
    <t xml:space="preserve">Michigan </t>
  </si>
  <si>
    <t>A046902</t>
  </si>
  <si>
    <t>Fuel Producer: BADGER STATE ETHANOL LLC (4469); Facility Name: Badger State Ethanol (70130); Midwest Corn, Dry Mill; Modified DGS, Corn oil; Natural Gas, Grid Electricity; Starch Ethanol produced in Wisconsin ;  Ethanol transported by rail to California (Provisional)</t>
  </si>
  <si>
    <t>ETH009A04690200</t>
  </si>
  <si>
    <t>69.34</t>
  </si>
  <si>
    <t>A046903</t>
  </si>
  <si>
    <t>Fuel Producer: BADGER STATE ETHANOL LLC (4469); Facility Name: Badger State Ethanol (70130); Midwest Corn, Dry Mill;  Fiber ethanol produced via Edeniq Fiber Conversion Process; Natural Gas, Grid Electricity; Fiber Ethanol produced in Wisconsin and transported by rail to California (Provisional)</t>
  </si>
  <si>
    <t>ETH012A04690300</t>
  </si>
  <si>
    <t>27.41</t>
  </si>
  <si>
    <t>A046901</t>
  </si>
  <si>
    <t>Fuel Producer: BADGER STATE ETHANOL LLC (4469); Facility Name: Badger State Ethanol (70130); Midwest Corn, Dry Mill; Dry DGS, Corn Oil; Natural Gas, Grid Electricity; Starch Ethanol produced in Wisconsin;  Ethanol transported by rail to California (Provisional)</t>
  </si>
  <si>
    <t>ETH009A04690100</t>
  </si>
  <si>
    <t>74.18</t>
  </si>
  <si>
    <t>L020601</t>
  </si>
  <si>
    <t>Fuel Producer: STX Commodities LLC (C1195) ; Facility Name: STX Commodities LLC 2.0 (F00539); Electricity that is generated from 100 percent zero-CI sources used as a transportation fuel in California</t>
  </si>
  <si>
    <t>BADGER STATE ETHANOL LLC (4469)</t>
  </si>
  <si>
    <t>Badger State Ethanol (70130)</t>
  </si>
  <si>
    <t>Midwest Corn, Dry Mill; Modified DGS, Corn oil; Natural Gas, Grid Electricity; Starch Ethanol produced in Wisconsin ;  Ethanol transported by rail to California (Provisional)</t>
  </si>
  <si>
    <t>Midwest Corn, Dry Mill;  Fiber ethanol produced via Edeniq Fiber Conversion Process; Natural Gas, Grid Electricity; Fiber Ethanol produced in Wisconsin and transported by rail to California (Provisional)</t>
  </si>
  <si>
    <t>Midwest Corn, Dry Mill; Dry DGS, Corn Oil; Natural Gas, Grid Electricity; Starch Ethanol produced in Wisconsin;  Ethanol transported by rail to California (Provisional)</t>
  </si>
  <si>
    <t xml:space="preserve">STX Commodities LLC (C1195) </t>
  </si>
  <si>
    <t>STX Commodities LLC 2.0 (F00539)</t>
  </si>
  <si>
    <t>B028201</t>
  </si>
  <si>
    <t>Fuel Producer: U.S. Venture, Inc. (5504); Facility Name: U.S. GAIN RNG FACILITY S&amp;S (71361); Biogas from dairy manure at Jerseyland Dairy in Sturgeon Bay, WI; upgraded to pipeline quality at U.S. GAIN RNG FACILITY S&amp;S; trucked to pipeline injection and pipelined to CA for transportation use (Provisional)</t>
  </si>
  <si>
    <t>CNG026B02820100</t>
  </si>
  <si>
    <t>-272.08</t>
  </si>
  <si>
    <t>B032301</t>
  </si>
  <si>
    <t>Fuel Producer: PHILLIPS 66 COMPANY (4528); Facility Name: Phillips 66 Rodeo (82191); Renewable diesel produced from distiller’s corn oil transported by rail to California; natural gas, steam, off gases, grid electricity and hydrogen; distributed in California via barge/ship/pipeline (Provisional)</t>
  </si>
  <si>
    <t>RND003B03230100</t>
  </si>
  <si>
    <t>B033801</t>
  </si>
  <si>
    <t>Fuel Producer: Element Markets Renewable Energy, LLC (5877); Facility Name: DALHART RNG, LLC (70981); Biogas from swine manure at Dalhart Farm in Dalhart, TX; upgraded to pipeline quality at Dalhart RNG and pipelined to CA for transportation use (Provisional)</t>
  </si>
  <si>
    <t>CNG044B03380100</t>
  </si>
  <si>
    <t>-417.96</t>
  </si>
  <si>
    <t>U.S. GAIN RNG FACILITY S&amp;S (71361)</t>
  </si>
  <si>
    <t>Biogas from dairy manure at Jerseyland Dairy in Sturgeon Bay, WI; upgraded to pipeline quality at U.S. GAIN RNG FACILITY S&amp;S; trucked to pipeline injection and pipelined to CA for transportation use (Provisional)</t>
  </si>
  <si>
    <t>Renewable diesel produced from distiller’s corn oil transported by rail to California; natural gas, steam, off gases, grid electricity and hydrogen; distributed in California via barge/ship/pipeline (Provisional)</t>
  </si>
  <si>
    <t>DALHART RNG, LLC (70981)</t>
  </si>
  <si>
    <t>Biogas from swine manure at Dalhart Farm in Dalhart, TX; upgraded to pipeline quality at Dalhart RNG and pipelined to CA for transportation use (Provisional)</t>
  </si>
  <si>
    <t>B031101</t>
  </si>
  <si>
    <t>Fuel Producer: California Bioenergy LLC (B194); Facility Name: CalBioGas South Tulare LLC (F00434); Biogas from dairy manure at Aukeman Farm in Tulare, CA; upgraded to pipeline quality at CalBioGas South Tulare and pipelined to CA for transportation use (Provisional)</t>
  </si>
  <si>
    <t>CNG026B03110101</t>
  </si>
  <si>
    <t>-418.04</t>
  </si>
  <si>
    <t>B031102</t>
  </si>
  <si>
    <t>Fuel Producer: California Bioenergy LLC (B194); Facility Name: CalBioGas South Tulare LLC (F00434); Biogas from dairy manure at Dykstra Dairy in Tulare, CA; upgraded to pipeline quality at CalBioGas South Tulare and pipelined to CA for transportation use (Provisional)</t>
  </si>
  <si>
    <t>CNG026B03110200</t>
  </si>
  <si>
    <t>-383.14</t>
  </si>
  <si>
    <t>B031103</t>
  </si>
  <si>
    <t>Fuel Producer: California Bioenergy LLC (B194); Facility Name: CalBioGas South Tulare LLC (F00434); Biogas from dairy manure at Horizon Jersey Dairy in Tipton, CA; upgraded to pipeline quality at CalBioGas South Tulare and pipelined to CA for transportation use (Provisional)</t>
  </si>
  <si>
    <t>CNG026B03110300</t>
  </si>
  <si>
    <t>-419.34</t>
  </si>
  <si>
    <t>B031105</t>
  </si>
  <si>
    <t>Fuel Producer: California Bioenergy LLC (B194); Facility Name: CalBioGas South Tulare LLC (F00434); Biogas from dairy manure at Bos Farms Dairy in Tulare, CA; upgraded to pipeline quality at CalBioGas South Tulare and pipelined to CA for transportation use (Provisional)</t>
  </si>
  <si>
    <t>CNG026B03110500</t>
  </si>
  <si>
    <t>-276.38</t>
  </si>
  <si>
    <t>B031104</t>
  </si>
  <si>
    <t>Fuel Producer: California Bioenergy LLC (B194); Facility Name: CalBioGas South Tulare LLC (F00434); Biogas from dairy manure at Rancho Teresita Dairy in Tulare, CA; upgraded to pipeline quality at CalBioGas South Tulare and pipelined to CA for transportation use (Provisional)</t>
  </si>
  <si>
    <t>CNG026B03110400</t>
  </si>
  <si>
    <t>-299.39</t>
  </si>
  <si>
    <t>B031107</t>
  </si>
  <si>
    <t>Fuel Producer: California Bioenergy LLC (B194); Facility Name: CalBioGas South Tulare LLC (F00434); Biogas from dairy manure at El Monte Dairy in Tipton, CA; upgraded to pipeline quality at CalBioGas South Tulare and pipelined to CA for transportation use (Provisional)</t>
  </si>
  <si>
    <t>CNG026B03110700</t>
  </si>
  <si>
    <t>-341.84</t>
  </si>
  <si>
    <t>B031106</t>
  </si>
  <si>
    <t>Fuel Producer: California Bioenergy LLC (B194); Facility Name: CalBioGas South Tulare LLC (F00434); Biogas from dairy manure at Riverbend South Dairy in Tulare, CA; upgraded to pipeline quality at CalBioGas South Tulare and pipelined to CA for transportation use (Provisional)</t>
  </si>
  <si>
    <t>CNG026B03110600</t>
  </si>
  <si>
    <t>-403.86</t>
  </si>
  <si>
    <t>B031108</t>
  </si>
  <si>
    <t>Fuel Producer: California Bioenergy LLC (B194); Facility Name: CalBioGas South Tulare LLC (F00434); Biogas from dairy manure at Scheenstra Dairy in Tipton, CA; upgraded to pipeline quality at CalBioGas South Tulare and pipelined to CA for transportation use (Provisional)</t>
  </si>
  <si>
    <t>CNG026B03110800</t>
  </si>
  <si>
    <t>-273.88</t>
  </si>
  <si>
    <t>B031501</t>
  </si>
  <si>
    <t>Fuel Producer: California Bioenergy LLC (B194); Facility Name: CalBioGas West Visalia LLC (F00337); Biogas from dairy manure at Udder dairy in Visalia, CA; upgraded to pipeline quality at CalBioGas West Visalia and pipelined to CA for transportation use (Provisional)</t>
  </si>
  <si>
    <t>CNG026B03150100</t>
  </si>
  <si>
    <t>-403.96</t>
  </si>
  <si>
    <t>B034601</t>
  </si>
  <si>
    <t>Fuel Producer: U.S. Venture, Inc. (5504); Facility Name: YELLOW JACKET LAMB RNG PROJECT (71101); Biogas from dairy manure at Lamb Farm in Oakfield, NY; upgraded to pipeline quality at Yellow Jacket Lamb RNG Project and pipelined to California for transportation use (Provisional)</t>
  </si>
  <si>
    <t>CNG026B03460100</t>
  </si>
  <si>
    <t>-311.72</t>
  </si>
  <si>
    <t>B034801</t>
  </si>
  <si>
    <t>Fuel Producer: Shell Energy North America (6154); Facility Name: Air Products and Chemicals SMR Wilmington (F00384); Gaseous Hydrogen produced in California by Central SMR of biomethane sourced from the District  45 dairy digester in Minnesota.  Finished fuel is distributed to refueling stations in California by tube trailers, (Provisional)</t>
  </si>
  <si>
    <t>HYG026B03480100</t>
  </si>
  <si>
    <t>-147.20</t>
  </si>
  <si>
    <t>B034901</t>
  </si>
  <si>
    <t>Fuel Producer: Shell Energy North America (6154); Facility Name: Carson Hydrogen Plant (F00059); Gaseous Hydrogen produced at the Carson Hydrogen Plant using Biomethane derived from digester gas generated at District 45 Dairy Digester and upgraded at RDF Stevens in Morris, MN; transported via pipeline to refueling station in Torrance, California. (Provisional)</t>
  </si>
  <si>
    <t>HYG026B03490100</t>
  </si>
  <si>
    <t>-151.76</t>
  </si>
  <si>
    <t>B035001</t>
  </si>
  <si>
    <t>Fuel Producer: Shell Energy North America (6154); Facility Name: Sacramento Hydrogen Plant (F00102); L.H2 produced at Sacramento Hydrogen Plant using digester gas derived from District 45 Dairy Digester and upgraded at RDF Stevens in Morris, MN; transported to trans-fill facility, re-gasified, recompressed; distributed to refueling stations. (Provisional)</t>
  </si>
  <si>
    <t>HYG026B03500100</t>
  </si>
  <si>
    <t>-89.98</t>
  </si>
  <si>
    <t>B035301</t>
  </si>
  <si>
    <t>Fuel Producer: U.S. Venture, Inc. (5504); Facility Name: U.S. GAIN RNG FACILITY DALLMAN (71341); Biogas from dairy manure at Callmann East River Dairy in Brillion, WI; upgraded to pipeline quality at U.S. Gain RNG Facility Dallman and pipelined to CA for transportation use (Provisional)</t>
  </si>
  <si>
    <t>CNG026B03530100</t>
  </si>
  <si>
    <t>-344.72</t>
  </si>
  <si>
    <t>B036001</t>
  </si>
  <si>
    <t>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(Provisional)</t>
  </si>
  <si>
    <t>HYG026B03600100</t>
  </si>
  <si>
    <t>-159.04</t>
  </si>
  <si>
    <t>B036003</t>
  </si>
  <si>
    <t>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(Provisional)</t>
  </si>
  <si>
    <t>HYL026B03600300</t>
  </si>
  <si>
    <t>-104.64</t>
  </si>
  <si>
    <t>B036002</t>
  </si>
  <si>
    <t>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(Provisional)</t>
  </si>
  <si>
    <t>HYL026B03600200</t>
  </si>
  <si>
    <t>-120.27</t>
  </si>
  <si>
    <t>B037301</t>
  </si>
  <si>
    <t>Fuel Producer: FirstElement Fuel (E426); Facility Name: Praxair SMR facility (F00394); Liquefied Hydrogen produced at Praxair SMR in Ontario, CA using Biomethane derived from digester gas generated at District 45 Dairy Digester and upgraded at RDF Stevens in Morris, MN; transported in tanker trailers to refueling stations in California. (Provisional)</t>
  </si>
  <si>
    <t>HYL026B03730100</t>
  </si>
  <si>
    <t>-107.85</t>
  </si>
  <si>
    <t>B037302</t>
  </si>
  <si>
    <t>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(Provisional)</t>
  </si>
  <si>
    <t>HYL026B03730200</t>
  </si>
  <si>
    <t>-192.70</t>
  </si>
  <si>
    <t>B037303</t>
  </si>
  <si>
    <t>Fuel Producer: FirstElement Fuel (E426); Facility Name: Praxair SMR facility (F00394); Gaseous Hydrogen produced at Praxair SMR using Biomethane derived from digester gas generated at District 45 Dairy Digester and upgraded at RDF Stevens in Morris, MN; transported in tube trailers to refueling stations in California. (Provisional)</t>
  </si>
  <si>
    <t>HYG026B03730300</t>
  </si>
  <si>
    <t>-146.62</t>
  </si>
  <si>
    <t>B037304</t>
  </si>
  <si>
    <t>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(Provisional)</t>
  </si>
  <si>
    <t>HYG026B03730400</t>
  </si>
  <si>
    <t>-231.46</t>
  </si>
  <si>
    <t>B037305</t>
  </si>
  <si>
    <t>Fuel Producer: FirstElement Fuel (E426); Facility Name: Praxair SMR facility (F00394); L.H2 produced at Praxair SMR using Biomethane upgraded at RDF Stevens in Morris, MN from digester gas procured from District 45 Dairy Digester; L.H2 transported to trans-fill, regasified, and distributed to refuling stations in California. (Provisional)</t>
  </si>
  <si>
    <t>HYL026B03730500</t>
  </si>
  <si>
    <t>-92.22</t>
  </si>
  <si>
    <t>B037306</t>
  </si>
  <si>
    <t>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(Provisional)</t>
  </si>
  <si>
    <t>HYL026B03730600</t>
  </si>
  <si>
    <t>-177.06</t>
  </si>
  <si>
    <t>L020701</t>
  </si>
  <si>
    <t>Fuel Producer: Apple (A449); Facility Name: VP02 (V8866); Electricity that is generated from 100 percent zero-CI sources used as a transportation fuel in California</t>
  </si>
  <si>
    <t>L020901</t>
  </si>
  <si>
    <t>Fuel Producer: Revolv Global Inc. (C1210); Facility Name: Revolv Global Inc. (F00553);  Electricity that is generated from 100 percent zero-CI sources used as a transportation fuel in California</t>
  </si>
  <si>
    <t>CalBioGas South Tulare LLC (F00434)</t>
  </si>
  <si>
    <t>Biogas from dairy manure at Aukeman Farm in Tulare, CA; upgraded to pipeline quality at CalBioGas South Tulare and pipelined to CA for transportation use (Provisional)</t>
  </si>
  <si>
    <t>Biogas from dairy manure at Dykstra Dairy in Tulare, CA; upgraded to pipeline quality at CalBioGas South Tulare and pipelined to CA for transportation use (Provisional)</t>
  </si>
  <si>
    <t>Biogas from dairy manure at Horizon Jersey Dairy in Tipton, CA; upgraded to pipeline quality at CalBioGas South Tulare and pipelined to CA for transportation use (Provisional)</t>
  </si>
  <si>
    <t>Biogas from dairy manure at Bos Farms Dairy in Tulare, CA; upgraded to pipeline quality at CalBioGas South Tulare and pipelined to CA for transportation use (Provisional)</t>
  </si>
  <si>
    <t>Biogas from dairy manure at Rancho Teresita Dairy in Tulare, CA; upgraded to pipeline quality at CalBioGas South Tulare and pipelined to CA for transportation use (Provisional)</t>
  </si>
  <si>
    <t>Biogas from dairy manure at El Monte Dairy in Tipton, CA; upgraded to pipeline quality at CalBioGas South Tulare and pipelined to CA for transportation use (Provisional)</t>
  </si>
  <si>
    <t>Biogas from dairy manure at Riverbend South Dairy in Tulare, CA; upgraded to pipeline quality at CalBioGas South Tulare and pipelined to CA for transportation use (Provisional)</t>
  </si>
  <si>
    <t>Biogas from dairy manure at Scheenstra Dairy in Tipton, CA; upgraded to pipeline quality at CalBioGas South Tulare and pipelined to CA for transportation use (Provisional)</t>
  </si>
  <si>
    <t>Biogas from dairy manure at Udder dairy in Visalia, CA; upgraded to pipeline quality at CalBioGas West Visalia and pipelined to CA for transportation use (Provisional)</t>
  </si>
  <si>
    <t>YELLOW JACKET LAMB RNG PROJECT (71101)</t>
  </si>
  <si>
    <t>Biogas from dairy manure at Lamb Farm in Oakfield, NY; upgraded to pipeline quality at Yellow Jacket Lamb RNG Project and pipelined to California for transportation use (Provisional)</t>
  </si>
  <si>
    <t>Air Products and Chemicals SMR Wilmington (F00384)</t>
  </si>
  <si>
    <t>Gaseous Hydrogen produced in California by Central SMR of biomethane sourced from the District  45 dairy digester in Minnesota.  Finished fuel is distributed to refueling stations in California by tube trailers, (Provisional)</t>
  </si>
  <si>
    <t>Gaseous Hydrogen produced at the Carson Hydrogen Plant using Biomethane derived from digester gas generated at District 45 Dairy Digester and upgraded at RDF Stevens in Morris, MN; transported via pipeline to refueling station in Torrance, California. (Provisional)</t>
  </si>
  <si>
    <t>L.H2 produced at Sacramento Hydrogen Plant using digester gas derived from District 45 Dairy Digester and upgraded at RDF Stevens in Morris, MN; transported to trans-fill facility, re-gasified, recompressed; distributed to refueling stations. (Provisional)</t>
  </si>
  <si>
    <t>U.S. GAIN RNG FACILITY DALLMAN (71341)</t>
  </si>
  <si>
    <t>Biogas from dairy manure at Callmann East River Dairy in Brillion, WI; upgraded to pipeline quality at U.S. Gain RNG Facility Dallman and pipelined to CA for transportation use (Provisional)</t>
  </si>
  <si>
    <t>Gaseous Hydrogen produced at Praxair SMR facility in Ontario, California using Biomethane derived from digester gas and upgraded at Deer Run RNG Project in Kewaunee, WI; transported as G.H2 in tube trailers to refueling stations in California. (Provisional)</t>
  </si>
  <si>
    <t>L.H2 produced central SMR using Biomethane derived from dairy digester gas upgraded at Deer Run RNG Project in Kewaunee, WI; transported as L.H2 in tankers to trans-fill center, re-gasified, compressed, and distributed to refueling stations in California. (Provisional)</t>
  </si>
  <si>
    <t>Liquefied Hydrogen produced at Praxair SMR using Biomethane derived from dairy manure digester gas and upgraded at Deer Run RNG Project in Kewaunee, WI; transported in liquid tanker trailers to refueling stations in California. (Provisional)</t>
  </si>
  <si>
    <t>Liquefied Hydrogen produced at Praxair SMR in Ontario, CA using Biomethane derived from digester gas generated at District 45 Dairy Digester and upgraded at RDF Stevens in Morris, MN; transported in tanker trailers to refueling stations in California. (Provisional)</t>
  </si>
  <si>
    <t>Liquefied Hydrogen produced at Praxair SMR using Biomethane derived from dairy digester gas generated at Riverview Dairy Digester; upgraded at RDF Stevens in Morris, MN; transported in tanker trailers to refueling stations in California. (Provisional)</t>
  </si>
  <si>
    <t>Gaseous Hydrogen produced at Praxair SMR using Biomethane derived from digester gas generated at District 45 Dairy Digester and upgraded at RDF Stevens in Morris, MN; transported in tube trailers to refueling stations in California. (Provisional)</t>
  </si>
  <si>
    <t>Gaseous Hydrogen produced at Praxair SMR in Ontario, California using Biomethane derived from digester gas generated at Riverview Dairy Digester and upgraded at RDF Stevens in Morris, MN; transported in tube trailers to refueling stations in California. (Provisional)</t>
  </si>
  <si>
    <t>L.H2 produced at Praxair SMR using Biomethane upgraded at RDF Stevens in Morris, MN from digester gas procured from District 45 Dairy Digester; L.H2 transported to trans-fill, regasified, and distributed to refuling stations in California. (Provisional)</t>
  </si>
  <si>
    <t>L.H2 produced at Praxair SMR using Biomethane upgraded at RDF Stevens in Morris, MN from digester gas produced at Riverview Dairy Digester; transported as L.H2 to trans-fill, regasified and compressed, then transported to refueling stations in California. (Provisional)</t>
  </si>
  <si>
    <t>Revolv Global Inc. (C1210)</t>
  </si>
  <si>
    <t>Revolv Global Inc. (F00553)</t>
  </si>
  <si>
    <t xml:space="preserve"> Electricity that is generated from 100 percent zero-CI sources used as a transportation fuel in California</t>
  </si>
  <si>
    <t>A048401</t>
  </si>
  <si>
    <t>Fuel Producer: Heartland Corn Products (4827); Facility Name: Heartland Corn Products (70089); Midwest Corn, Dry Mill; Dry DGS, Corn oil; Natural Gas, Grid Electricity; Starch Ethanol produced in Minnesota;  Ethanol transported by rail to California. (Provisional)</t>
  </si>
  <si>
    <t>ETH009A04840100</t>
  </si>
  <si>
    <t>72.78</t>
  </si>
  <si>
    <t>A048402</t>
  </si>
  <si>
    <t>Fuel Producer: Heartland Corn Products (4827); Facility Name: Heartland Corn Products (70089); Midwest Corn, Dry Mill;  Fiber ethanol produced via Edeniq Fiber Conversion Process; Natural Gas, Grid Electricity; Fiber Ethanol produced in Minnesota;  Ethanol transported by rail to California (Provisional)</t>
  </si>
  <si>
    <t>ETH012A04840200</t>
  </si>
  <si>
    <t>26.07</t>
  </si>
  <si>
    <t>A048901</t>
  </si>
  <si>
    <t>Fuel Producer: Valero Renewable Fuels (3201); Facility Name: Valero Renewable Fuels Albion (70283); Midwest Corn, Dry Mill; Dry DGS, Corn oil and Syrup; Natural Gas, Grid Electricity; Starch Ethanol produced in Albion, Nebraska;  Ethanol transported by rail to California. (Provisional)</t>
  </si>
  <si>
    <t>ETH009A04890100</t>
  </si>
  <si>
    <t>74.58</t>
  </si>
  <si>
    <t>A048902</t>
  </si>
  <si>
    <t>Fuel Producer: Valero Renewable Fuels (3201); Facility Name: Valero Renewable Fuels Albion (70283); Midwest Corn, Dry Mill; Modified DGS, Corn oil and Syrup; Natural Gas, Grid Electricity; Starch Ethanol produced in Albion, Nebraska;  Ethanol transported by rail to California. (Provisional)</t>
  </si>
  <si>
    <t>ETH009A04890200</t>
  </si>
  <si>
    <t>A048903</t>
  </si>
  <si>
    <t>Fuel Producer: Valero Renewable Fuels (3201); Facility Name: Valero Renewable Fuels Albion (70283); Midwest Corn, Dry Mill; Fiber ethanol from Soliton Fiber Conversion Process; Natural Gas, Grid Electricity; Fiber Ethanol produced in Albion, Nebraska;  Ethanol transported by rail to California (Provisional)</t>
  </si>
  <si>
    <t>ETH012A04890300</t>
  </si>
  <si>
    <t>27.18</t>
  </si>
  <si>
    <t>A049001</t>
  </si>
  <si>
    <t>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(Provisional)</t>
  </si>
  <si>
    <t>ETH009A04900100</t>
  </si>
  <si>
    <t>71.51</t>
  </si>
  <si>
    <t>A049002</t>
  </si>
  <si>
    <t>Fuel Producer: Southwest Iowa Renewable Energy, LLC (5935); Facility Name: Southwest Iowa Renewable Energy, LLC (70326); Midwest Corn, Dry Mill; Wet DGS, Corn oil and Syrup; Natural Gas, Grid Electricity; Starch Ethanol produced in Oakley, Kansas;  Ethanol transported by rail to California.  (Provisional)</t>
  </si>
  <si>
    <t>ETH009A04900200</t>
  </si>
  <si>
    <t>61.15</t>
  </si>
  <si>
    <t>A049003</t>
  </si>
  <si>
    <t>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(Provisional)</t>
  </si>
  <si>
    <t>ETH012A04900300</t>
  </si>
  <si>
    <t>22.33</t>
  </si>
  <si>
    <t>A049401</t>
  </si>
  <si>
    <t>Fuel Producer: BLUE SOURCE LLC (6086); Facility Name: Tres Rios Water Reclamation Facility (F00443); Biomethane derived from anaerobic digestion of wastewater sludge. (Provisional)</t>
  </si>
  <si>
    <t>CNG030A04940100</t>
  </si>
  <si>
    <t>Midwest Corn, Dry Mill; Dry DGS, Corn oil; Natural Gas, Grid Electricity; Starch Ethanol produced in Minnesota;  Ethanol transported by rail to California. (Provisional)</t>
  </si>
  <si>
    <t>Midwest Corn, Dry Mill;  Fiber ethanol produced via Edeniq Fiber Conversion Process; Natural Gas, Grid Electricity; Fiber Ethanol produced in Minnesota;  Ethanol transported by rail to California (Provisional)</t>
  </si>
  <si>
    <t>Midwest Corn, Dry Mill; Dry DGS, Corn oil and Syrup; Natural Gas, Grid Electricity; Starch Ethanol produced in Albion, Nebraska;  Ethanol transported by rail to California. (Provisional)</t>
  </si>
  <si>
    <t>Midwest Corn, Dry Mill; Modified DGS, Corn oil and Syrup; Natural Gas, Grid Electricity; Starch Ethanol produced in Albion, Nebraska;  Ethanol transported by rail to California. (Provisional)</t>
  </si>
  <si>
    <t>Midwest Corn, Dry Mill; Fiber ethanol from Soliton Fiber Conversion Process; Natural Gas, Grid Electricity; Fiber Ethanol produced in Albion, Nebraska;  Ethanol transported by rail to California (Provisional)</t>
  </si>
  <si>
    <t>Southwest Iowa Renewable Energy, LLC (5935)</t>
  </si>
  <si>
    <t>Midwest Corn, Dry Mill; Dry DGS, Corn oil and Syrup; Natural Gas, Grid Electricity; Starch Ethanol produced in Council Bluffs, Iowa;  Ethanol transported by rail to California. (Provisional)</t>
  </si>
  <si>
    <t>Midwest Corn, Dry Mill; Wet DGS, Corn oil and Syrup; Natural Gas, Grid Electricity; Starch Ethanol produced in Oakley, Kansas;  Ethanol transported by rail to California.  (Provisional)</t>
  </si>
  <si>
    <t>Midwest Corn, Dry Mill; Fiber ethanol via Edeniq Fiber Conversion Process; Natural Gas, Grid Electricity; Fiber Ethanol produced in  Council Bluffs, Iowa;  Ethanol transported by rail to California (Provisional)</t>
  </si>
  <si>
    <t>Tres Rios Water Reclamation Facility (F00443)</t>
  </si>
  <si>
    <t>Biomethane derived from anaerobic digestion of wastewater sludge. (Provisional)</t>
  </si>
  <si>
    <t>A047101</t>
  </si>
  <si>
    <t>Fuel Producer: Trenton Agri Products, LLC (4754); Facility Name: Trenton Agri Products, LLC (70053); Midwest Corn, Dry Mill; Dry DGS, Corn oil; Natural Gas, Grid Electricity; Starch Ethanol produced in Trenton, Nebraska;  Ethanol transported by rail to California. (Provisional)</t>
  </si>
  <si>
    <t>ETH009A04710101</t>
  </si>
  <si>
    <t>73.70</t>
  </si>
  <si>
    <t>A047102</t>
  </si>
  <si>
    <t>Fuel Producer: Trenton Agri Products, LLC (4754); Facility Name: Trenton Agri Products, LLC (70053); Midwest Corn, Dry Mill; Wet DGS, Corn oil; Natural Gas, Grid Electricity; Starch Ethanol produced in Trenton, Nebraska;  Ethanol transported by rail to California. (Provisional)</t>
  </si>
  <si>
    <t>ETH009A04710201</t>
  </si>
  <si>
    <t>A047103</t>
  </si>
  <si>
    <t>Fuel Producer: Trenton Agri Products, LLC (4754); Facility Name: Trenton Agri Products, LLC (70053); Midwest Corn, Dry Mill; Fiber ethanol from Edeniq Fiber Conversion Process; Natural Gas, Grid Electricity; Fiber Ethanol produced in Trenton, Nebraska and transported by rail to California (Provisional)</t>
  </si>
  <si>
    <t>ETH012A04710301</t>
  </si>
  <si>
    <t>27.35</t>
  </si>
  <si>
    <t>Midwest Corn, Dry Mill; Dry DGS, Corn oil; Natural Gas, Grid Electricity; Starch Ethanol produced in Trenton, Nebraska;  Ethanol transported by rail to California. (Provisional)</t>
  </si>
  <si>
    <t>Midwest Corn, Dry Mill; Wet DGS, Corn oil; Natural Gas, Grid Electricity; Starch Ethanol produced in Trenton, Nebraska;  Ethanol transported by rail to California. (Provisional)</t>
  </si>
  <si>
    <t>Midwest Corn, Dry Mill; Fiber ethanol from Edeniq Fiber Conversion Process; Natural Gas, Grid Electricity; Fiber Ethanol produced in Trenton, Nebraska and transported by rail to California (Provisional)</t>
  </si>
  <si>
    <t>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(Provisional)</t>
  </si>
  <si>
    <t>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(Provisional)</t>
  </si>
  <si>
    <t>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(Provisional)</t>
  </si>
  <si>
    <t>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(Provisional)</t>
  </si>
  <si>
    <t>North American Sourced Corn Oil transported by truck and rail to Biodiesel plant in Albert Lea, MN; Natural Gas, Steam, Grid Electricity, and Renewable Electricity; Biodiesel transported by truck and rail to California (Provisional)</t>
  </si>
  <si>
    <t>North American Sourced Rendered Used Cooking Oil transported by truck and rail to Biodiesel plant in Albert Lea, MN; Natural Gas, Steam, Grid Electricity, and Renewable Electricity; Biodiesel transported by truck and rail to California (Provisional)</t>
  </si>
  <si>
    <t>North American Sourced Non-Rendered Used Cooking Oil transported by truck and rail to Biodiesel plant in Albert Lea, MN; Natural Gas, Steam, Grid Electricity, and Renewable Electricity; Biodiesel transported by truck and rail to California (Provisional)</t>
  </si>
  <si>
    <t>North American Sourced Rendered Animal Fat transported by truck to Biodiesel plant in Albert Lea, MN; Natural Gas, Steam, Grid Electricity, and Renewable Electricity: Biodiesel transported by truck and rail to California (Provisional)</t>
  </si>
  <si>
    <t>B032501</t>
  </si>
  <si>
    <t>Fuel Producer: PHILLIPS 66 COMPANY (4528); Facility Name: Phillips 66 Rodeo (82191); Renewable gasoline from soybean oil transported by barge to California; natural gas, steam, off gases, grid electricity and hydrogen; distributed in California via barge/rail/pipeline (Provisional)</t>
  </si>
  <si>
    <t>Renewable Gasoline (RNG)</t>
  </si>
  <si>
    <t>RNG005B03250100</t>
  </si>
  <si>
    <t>63.35</t>
  </si>
  <si>
    <t>B032502</t>
  </si>
  <si>
    <t>Fuel Producer: PHILLIPS 66 COMPANY (4528); Facility Name: Phillips 66 Rodeo (82191); Renewable gasoline produced from soybean oil transported by rail to California; natural gas, steam, off gases, grid electricity and hydrogen; distributed in California via barge/rail/pipeline (Provisional)</t>
  </si>
  <si>
    <t>60.38</t>
  </si>
  <si>
    <t>B032503</t>
  </si>
  <si>
    <t>Fuel Producer: PHILLIPS 66 COMPANY (4528); Facility Name: Phillips 66 Rodeo (82191); Renewable gasoline produced from canola oil transported by rail and ship to California; natural gas, steam, off gases, grid electricity and hydrogen; distributed in California via barge/rail/pipeline (Provisional)</t>
  </si>
  <si>
    <t>RNG006B03250300</t>
  </si>
  <si>
    <t>58.48</t>
  </si>
  <si>
    <t>B033701</t>
  </si>
  <si>
    <t>Fuel Producer: PHILLIPS 66 COMPANY (4528); Facility Name: Phillips 66 Rodeo (82191); Renewable gasoline produced from distiller’s corn oil transported by rail to California; natural gas, steam, off gases, grid electricity and hydrogen; distributed in California via barge/ship/pipeline  (Provisional)</t>
  </si>
  <si>
    <t>RNG003B03370100</t>
  </si>
  <si>
    <t>30.86</t>
  </si>
  <si>
    <t>B035201</t>
  </si>
  <si>
    <t>Fuel Producer: California Bioenergy LLC (B194); Facility Name: CalBioGas Kern LLC (F00336); Biogas from dairy manure at Newhouse Dairy in Bakersfield, CA; upgraded to pipeline quality at CalBioGas Kern LLC in and pipelined to CA for transportation use (Provisional)</t>
  </si>
  <si>
    <t>CNG026B03520100</t>
  </si>
  <si>
    <t>-411.77</t>
  </si>
  <si>
    <t>B035202</t>
  </si>
  <si>
    <t>Fuel Producer: California Bioenergy LLC (B194); Facility Name: CalBioGas Kern LLC (F00336); Biogas from Dairy Manure at McMoo Dairy in Bakersfield, CA; upgraded to pipeline quality at CalBioGas Kern LLC and pipelined to CA for transportation use (Provisional)</t>
  </si>
  <si>
    <t>CNG026B03520200</t>
  </si>
  <si>
    <t>-351.51</t>
  </si>
  <si>
    <t>A048601</t>
  </si>
  <si>
    <t>Fuel Producer: Dansuk Industrial Co., Ltd (5953); Facility Name: Dansuk Industrial Co., Ltd (81302); South Korean Sourced Self-rendered Used Cooking Oil transported by truck to Biodiesel plant in Siwha, South Korea ; South Korean Natural Gas and Electricity; Biodiesel transported by truck to port and  to California by Ocean tanker.</t>
  </si>
  <si>
    <t>27.89</t>
  </si>
  <si>
    <t>25.98</t>
  </si>
  <si>
    <t>A048602</t>
  </si>
  <si>
    <t>Fuel Producer: Dansuk Industrial Co., Ltd (5953); Facility Name: Dansuk Industrial Co., Ltd (81302); South Korean Sourced Rendered Tallow transported by truck to Biodiesel plant in Siwha, South Korea; South Korean Natural Gas and Electricity; Biodiesel transported by truck to port  to California by Ocean tanker.</t>
  </si>
  <si>
    <t>37.80</t>
  </si>
  <si>
    <t>B036601</t>
  </si>
  <si>
    <t>Fuel Producer: Element Markets Renewable Energy, LLC (5877); Facility Name: MILFORD FARM (71483); Biogas from swine manure at Milford Farm in Milford, UT; upgraded to pipeline quality at Milford Farm and pipelined to CA for transportation use (Provisional)</t>
  </si>
  <si>
    <t>CNG044B03660100</t>
  </si>
  <si>
    <t>-414.59</t>
  </si>
  <si>
    <t>B037801</t>
  </si>
  <si>
    <t>Fuel Producer: Iwatani Corporation of America (C1024); Facility Name: Linde-Praxair (F00088); 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t>
  </si>
  <si>
    <t>107.19</t>
  </si>
  <si>
    <t>B037802</t>
  </si>
  <si>
    <t>Fuel Producer: Iwatani Corporation of America (C1024); Facility Name: Linde-Praxair (F00088); Gaseous Hydrogen produced at Linde-Praxair SMR using Biomethane derived from landfill gas generated at Johnstown Regional Energy - Raeger Landfill in Johnstown, PA; finished fuel transported as gaseous Hydrogen in tube trailers to refueling stations in California.</t>
  </si>
  <si>
    <t>HYG025B03780200</t>
  </si>
  <si>
    <t>75.16</t>
  </si>
  <si>
    <t>B038501</t>
  </si>
  <si>
    <t>Fuel Producer: BLUE SOURCE LLC (6086); Facility Name: Green Valley Dairy LLC (F00198); Biogas from dairy manure at Green Valley Dairy in Krakow, WI; upgraded to pipeline quality at Green Valley Dairy; trucked to pipeline injection and pipelined to CA for transportation use (Provisional)</t>
  </si>
  <si>
    <t>CNG026B03850100</t>
  </si>
  <si>
    <t>-180.73</t>
  </si>
  <si>
    <t>B039101</t>
  </si>
  <si>
    <t>Fuel Producer: FirstElement Fuel (E426), Facility Name: Praxair SMR facility(F00394), 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t>
  </si>
  <si>
    <t>HYL026B03910100</t>
  </si>
  <si>
    <t>-197.27</t>
  </si>
  <si>
    <t>B039102</t>
  </si>
  <si>
    <t>Fuel Producer: FirstElement Fuel (E426), Facility Name: Praxair SMR facility(F00394), Gaseous Hydrogen produced at Praxair SMR facility using Biomethane derived from dairy manure digester gas generated at Jerseyland Dairy located in Sturgeon Bay, Wisconsin; finished fuel transported as gaseous Hydrogen in tube trailers to refueling stations in California.</t>
  </si>
  <si>
    <t>HYG026B03910200</t>
  </si>
  <si>
    <t>-236.03</t>
  </si>
  <si>
    <t>B039103</t>
  </si>
  <si>
    <t>Fuel Producer: FirstElement Fuel (E426), Facility Name: Praxair SMR facility(F00394), 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t>
  </si>
  <si>
    <t>HYL026B03910300</t>
  </si>
  <si>
    <t>-181.64</t>
  </si>
  <si>
    <t>B039201</t>
  </si>
  <si>
    <t>Fuel Producer: FirstElement Fuel (E426), Facility Name: Praxair SMR facility(F00394), Liquefied hydrogen from dairy manure at DALLMAN RNG Project; liquid hydrogen production at Praxair Inc., Ontario, California transported as liquid to H2 stations in California.</t>
  </si>
  <si>
    <t>HYL026B03920100</t>
  </si>
  <si>
    <t>-269.91</t>
  </si>
  <si>
    <t>B039202</t>
  </si>
  <si>
    <t>Fuel Producer: FirstElement Fuel (E426), Facility Name: Praxair SMR facility(F00394), Gaseous Hydrogen produced at Praxair SMR facility using Biomethane derived from dairy manure digester gas generated at Dallman East River Dairy located in Brillion, Wisconsin; finished fuel transported as gaseous Hydrogen in tube trailers to refueling stations in California.</t>
  </si>
  <si>
    <t>HYG026B03920200</t>
  </si>
  <si>
    <t>-308.67</t>
  </si>
  <si>
    <t>B039203</t>
  </si>
  <si>
    <t>Fuel Producer: FirstElement Fuel (E426), Facility Name: Praxair SMR facility(F00394), 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t>
  </si>
  <si>
    <t>HYL026B03920300</t>
  </si>
  <si>
    <t>-254.28</t>
  </si>
  <si>
    <t>Renewable gasoline from soybean oil transported by barge to California; natural gas, steam, off gases, grid electricity and hydrogen; distributed in California via barge/rail/pipeline (Provisional)</t>
  </si>
  <si>
    <t>Renewable gasoline produced from soybean oil transported by rail to California; natural gas, steam, off gases, grid electricity and hydrogen; distributed in California via barge/rail/pipeline (Provisional)</t>
  </si>
  <si>
    <t>Renewable gasoline produced from canola oil transported by rail and ship to California; natural gas, steam, off gases, grid electricity and hydrogen; distributed in California via barge/rail/pipeline (Provisional)</t>
  </si>
  <si>
    <t>Renewable gasoline produced from distiller’s corn oil transported by rail to California; natural gas, steam, off gases, grid electricity and hydrogen; distributed in California via barge/ship/pipeline  (Provisional)</t>
  </si>
  <si>
    <t>Biogas from dairy manure at Newhouse Dairy in Bakersfield, CA; upgraded to pipeline quality at CalBioGas Kern LLC in and pipelined to CA for transportation use (Provisional)</t>
  </si>
  <si>
    <t>Biogas from Dairy Manure at McMoo Dairy in Bakersfield, CA; upgraded to pipeline quality at CalBioGas Kern LLC and pipelined to CA for transportation use (Provisional)</t>
  </si>
  <si>
    <t>Dansuk Industrial Co., Ltd (81302)</t>
  </si>
  <si>
    <t>South Korean Sourced Self-rendered Used Cooking Oil transported by truck to Biodiesel plant in Siwha, South Korea ; South Korean Natural Gas and Electricity; Biodiesel transported by truck to port and  to California by Ocean tanker.</t>
  </si>
  <si>
    <t>South Korean Sourced Rendered Tallow transported by truck to Biodiesel plant in Siwha, South Korea; South Korean Natural Gas and Electricity; Biodiesel transported by truck to port  to California by Ocean tanker.</t>
  </si>
  <si>
    <t>MILFORD FARM (71483)</t>
  </si>
  <si>
    <t>Biogas from swine manure at Milford Farm in Milford, UT; upgraded to pipeline quality at Milford Farm and pipelined to CA for transportation use (Provisional)</t>
  </si>
  <si>
    <t>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t>
  </si>
  <si>
    <t>Gaseous Hydrogen produced at Linde-Praxair SMR using Biomethane derived from landfill gas generated at Johnstown Regional Energy - Raeger Landfill in Johnstown, PA; finished fuel transported as gaseous Hydrogen in tube trailers to refueling stations in California.</t>
  </si>
  <si>
    <t>Green Valley Dairy LLC (F00198)</t>
  </si>
  <si>
    <t>Biogas from dairy manure at Green Valley Dairy in Krakow, WI; upgraded to pipeline quality at Green Valley Dairy; trucked to pipeline injection and pipelined to CA for transportation use (Provisional)</t>
  </si>
  <si>
    <t>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t>
  </si>
  <si>
    <t xml:space="preserve">FirstElement Fuel (E426) </t>
  </si>
  <si>
    <t>Gaseous Hydrogen produced at Praxair SMR facility using Biomethane derived from dairy manure digester gas generated at Jerseyland Dairy located in Sturgeon Bay, Wisconsin; finished fuel transported as gaseous Hydrogen in tube trailers to refueling stations in California.</t>
  </si>
  <si>
    <t>Praxair SMR facility (F00394)Verification Body Name:</t>
  </si>
  <si>
    <t>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t>
  </si>
  <si>
    <t>Liquefied hydrogen from dairy manure at DALLMAN RNG Project; liquid hydrogen production at Praxair Inc., Ontario, California transported as liquid to H2 stations in California.</t>
  </si>
  <si>
    <t>Gaseous Hydrogen produced at Praxair SMR facility using Biomethane derived from dairy manure digester gas generated at Dallman East River Dairy located in Brillion, Wisconsin; finished fuel transported as gaseous Hydrogen in tube trailers to refueling stations in California.</t>
  </si>
  <si>
    <t>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t>
  </si>
  <si>
    <t>BIO001A04860100</t>
  </si>
  <si>
    <t>BIO002A04860200</t>
  </si>
  <si>
    <t>HYL025B03780100</t>
  </si>
  <si>
    <t>RNG005B03250200</t>
  </si>
  <si>
    <t>B034501</t>
  </si>
  <si>
    <t>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(Provisional)</t>
  </si>
  <si>
    <t>CNG026B03450100</t>
  </si>
  <si>
    <t>-318.35</t>
  </si>
  <si>
    <t>B034701</t>
  </si>
  <si>
    <t>Fuel Producer: U.S. Venture, Inc. (5504); Facility Name: YELLOW JACKET BOXLER RNG PROJECT (71222); Biogas from dairy manure at Boxler Dairy in Varysburg, NY; upgraded to pipeline quality at Yellow Jacket Boxler RNG Project; trucked to pipeline injection and pipelined to CA for transportation use (Provisional)</t>
  </si>
  <si>
    <t>CNG026B03470100</t>
  </si>
  <si>
    <t>-206.88</t>
  </si>
  <si>
    <t>A048101</t>
  </si>
  <si>
    <t>Fuel Producer: BP Bunge Bioenergia SA (C1196); Facility Name: USINA OUROESTE AÇÚCAR E ALCOOL (F00509); Ethanol derived from Brazilian sugarcane juice and molasses; mechanized harvesting, and credit for export of surplus cogenerated electricity; finished fuel exported to California via Panama Canal by ocean tanker.</t>
  </si>
  <si>
    <t>ETH019A04810100</t>
  </si>
  <si>
    <t>49.73</t>
  </si>
  <si>
    <t>A048301</t>
  </si>
  <si>
    <t>Fuel Producer: BP Bunge Bioenergia SA (C1196); Facility Name: AGROINDUSTRIAL SANTA JULIANA (F00507); Ethanol produced from Brazilian sugarcane juice and molasses; credit for mechanized harvesting and surplus cogenerated electricity export; finished fuel exported to California via Panama Canal by ocean tanker.</t>
  </si>
  <si>
    <t>ETH019A04830100</t>
  </si>
  <si>
    <t>51.34</t>
  </si>
  <si>
    <t>B037001</t>
  </si>
  <si>
    <t>CNG044B03700100</t>
  </si>
  <si>
    <t xml:space="preserve">-408.25 </t>
  </si>
  <si>
    <t>B037101</t>
  </si>
  <si>
    <t>CNG044B03710100</t>
  </si>
  <si>
    <t>-412.77</t>
  </si>
  <si>
    <t>YELLOW JACKET LAKESHORE RNG PROJECT (71321)</t>
  </si>
  <si>
    <t>Biogas from dairy manure at Lakeshore Dairy in Wilson, NY; upgraded to pipeline quality at Yellow Jacket Lakeshore RNG Project; trucked to pipeline injection and pipelined to CA for transportation use  (Provisional)</t>
  </si>
  <si>
    <t>YELLOW JACKET BOXLER RNG PROJECT (71222)</t>
  </si>
  <si>
    <t>Biogas from dairy manure at Boxler Dairy in Varysburg, NY; upgraded to pipeline quality at Yellow Jacket Boxler RNG Project; trucked to pipeline injection and pipelined to CA for transportation use (Provisional)</t>
  </si>
  <si>
    <t>BP Bunge Bioenergia SA (C1196)</t>
  </si>
  <si>
    <t>USINA OUROESTE AÇÚCAR E ALCOOL (F00509)</t>
  </si>
  <si>
    <t>Ethanol derived from Brazilian sugarcane juice and molasses; mechanized harvesting, and credit for export of surplus cogenerated electricity; finished fuel exported to California via Panama Canal by ocean tanker.</t>
  </si>
  <si>
    <t>AGROINDUSTRIAL SANTA JULIANA (F00507)</t>
  </si>
  <si>
    <t>Ethanol produced from Brazilian sugarcane juice and molasses; credit for mechanized harvesting and surplus cogenerated electricity export; finished fuel exported to California via Panama Canal by ocean tanker.</t>
  </si>
  <si>
    <t>GREEN HILLS FARM (71881)</t>
  </si>
  <si>
    <t>Biogas from swine manure at Green Hills Farm in Unionville, MO; upgraded to pipeline-quality on-site at the farm and pipelined to CA for transportation use (Provisional)</t>
  </si>
  <si>
    <t>WHITETAIL FARM (71882)</t>
  </si>
  <si>
    <t>Biogas from swine manure at Whitetail Farm in Unionville, MO; upgraded to pipeline quality at Whitetail Farm and pipelined to CA for transportation use (Provisional)</t>
  </si>
  <si>
    <t>L018901</t>
  </si>
  <si>
    <t>Fuel Producer: 4GEN LOGISTICS, L.L.C. (C1156); Facility Name: 4GEN Fastlane (F00432); Electricity that is generated from 100 percent zero-CI sources used as a transportation fuel in California</t>
  </si>
  <si>
    <t>00.00</t>
  </si>
  <si>
    <t>L019201</t>
  </si>
  <si>
    <t>Fuel Producer: Linde LLC (L012); Facility Name: Linde Praxair (F00477); Liquefied Hydrogen produced in California from central SMR of North American fossil-based NG; grid electricity; finished fuel distributed less than 100 miles to refueling stations by tanker truck.</t>
  </si>
  <si>
    <t>L020501</t>
  </si>
  <si>
    <t>Fuel Producer: Total Warehouse Inc. (C1214); Facility Name: Total Warehouse Inc. (F00541); Electricity that is generated from 100 percent zero-CI sources used as a transportation fuel in California</t>
  </si>
  <si>
    <t>4GEN LOGISTICS, L.L.C. (C1156)</t>
  </si>
  <si>
    <t>4GEN Fastlane (F00432)</t>
  </si>
  <si>
    <t>Liquefied Hydrogen produced in California from central SMR of North American fossil-based NG; grid electricity; finished fuel distributed less than 100 miles to refueling stations by tanker truck.</t>
  </si>
  <si>
    <t>Total Warehouse Inc. (C1214)</t>
  </si>
  <si>
    <t>Total Warehouse Inc. (F00541)</t>
  </si>
  <si>
    <t>Fuel Producer: Anew RNG, LLC (5877); Facility Name: GREEN HILLS FARM (71881); Biogas from swine manure at Green Hills Farm in Unionville, MO; upgraded to pipeline-quality on-site at the farm and pipelined to CA for transportation use (Provisional)</t>
  </si>
  <si>
    <t>Anew RNG, LLC (5877)</t>
  </si>
  <si>
    <t>Fuel Producer: Anew RNG, LLC (5877); Facility Name: WHITETAIL FARM (71882); Biogas from swine manure at Whitetail Farm in Unionville, MO; upgraded to pipeline quality at Whitetail Farm and pipelined to CA for transportation use (Provisional)</t>
  </si>
  <si>
    <t>BIO001A01050101</t>
  </si>
  <si>
    <t>25.00</t>
  </si>
  <si>
    <t>27.44</t>
  </si>
  <si>
    <t>ETH012A01290301</t>
  </si>
  <si>
    <t>27.01</t>
  </si>
  <si>
    <t>27.54</t>
  </si>
  <si>
    <t>ETH012A01300301</t>
  </si>
  <si>
    <t>25.09</t>
  </si>
  <si>
    <t>27.33</t>
  </si>
  <si>
    <t>ETH012A01460301</t>
  </si>
  <si>
    <t>27.03</t>
  </si>
  <si>
    <t>27.72</t>
  </si>
  <si>
    <t>ETH012A01500301</t>
  </si>
  <si>
    <t>27.19</t>
  </si>
  <si>
    <t>ETH012A01510301</t>
  </si>
  <si>
    <t>26.17</t>
  </si>
  <si>
    <t>ETH012A01520301</t>
  </si>
  <si>
    <t>25.89</t>
  </si>
  <si>
    <t>Fuel Producer:  NEWPORT BIODIESEL INC (7764); Facility Name: NEWPORT BIODIESEL LLC (83532); Northeast US sourced Self-Rendered Used Cooking Oil transported by truck to Biodiesel plant in Newport, RI; Biodiesel transported by rail to California</t>
  </si>
  <si>
    <t>15.24</t>
  </si>
  <si>
    <t>BIO001A01650102</t>
  </si>
  <si>
    <t>15.02</t>
  </si>
  <si>
    <t>Fuel Producer: AltAir Paramount, LLC (6281); Facility Name: AltAir Paramount, LLC (83180); Renewable Naphtha produced from Australia Rendered Animal Fat; Natural Gas, Grid Electricity and Hydrogen; Renewable Naphtha produced in California</t>
  </si>
  <si>
    <t>RNT002B00440302</t>
  </si>
  <si>
    <t>Fuel Producer: KAAPA Ethanol Holdings LLC (4805); Facility Name: KAAPA Ethanol LLC (70079); Midwest Corn, Dry Mill; Soliton Fiber Ethanol Conversion Process; Natural Gas, Grid Electricity; Fiber Ethanol produced in Minden Nebraska and transported by rail to California</t>
  </si>
  <si>
    <t>23.46</t>
  </si>
  <si>
    <t>ETH012A01980201</t>
  </si>
  <si>
    <t>23.04</t>
  </si>
  <si>
    <t>Fuel Producer: Dakota Ethanol, LLC (4810); Facility Name: Dakota Ethanol, LLC (70083); Midwest Corn, Dry Mill;  Fiber ethanol; Natural Gas, Grid Electricity; Fiber Ethanol produced in Wentworth, South Dakota; Ethanol transported by rail to California</t>
  </si>
  <si>
    <t>27.48</t>
  </si>
  <si>
    <t>ETH012A02090401</t>
  </si>
  <si>
    <t>25.14</t>
  </si>
  <si>
    <t>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t>
  </si>
  <si>
    <t>26.19</t>
  </si>
  <si>
    <t>ETH012A02120301</t>
  </si>
  <si>
    <t>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t>
  </si>
  <si>
    <t>RND002B00790103</t>
  </si>
  <si>
    <t>RND002B00790203</t>
  </si>
  <si>
    <t>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t>
  </si>
  <si>
    <t>25.72</t>
  </si>
  <si>
    <t>ETH012A02170301</t>
  </si>
  <si>
    <t>Fuel Producer: LSCP, LLC (4728); Facility Name: LSCP, LLC (70015); Midwest Corn, Dry Mill; Fiber ethanol from Edniq Conversion Process; Natural Gas, Grid Electricity; Fiber Ethanol produced in Iowa; Ethanol transported by rail to California</t>
  </si>
  <si>
    <t>23.96</t>
  </si>
  <si>
    <t>ETH012A02240402</t>
  </si>
  <si>
    <t>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t>
  </si>
  <si>
    <t>22.56</t>
  </si>
  <si>
    <t>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t>
  </si>
  <si>
    <t>ETH012A02460302</t>
  </si>
  <si>
    <t>28.47</t>
  </si>
  <si>
    <t>Fuel Producer: Husker Ag LLC (5078); Facility Name: Husker Ag LLC (70151); Midwest Corn, Dry Mill;  Fiber ethanol produced from Edeniq Fiber Conversion Process;  Natural Gas, Grid Electricity; Fiber Ethanol produced in Nebraska;  Ethanol transported by rail to California (Provisional)</t>
  </si>
  <si>
    <t>ETH012A02720201</t>
  </si>
  <si>
    <t>26.40</t>
  </si>
  <si>
    <t>ETH012A03090101</t>
  </si>
  <si>
    <t>24.84</t>
  </si>
  <si>
    <t>ETH012B01740301</t>
  </si>
  <si>
    <t>29.48</t>
  </si>
  <si>
    <t>RND003B01900101</t>
  </si>
  <si>
    <t>56.37</t>
  </si>
  <si>
    <t xml:space="preserve">Fuel Producer: East Kansas Agri-Energy, LLC (4483); Facility Name: East Kansas Agri-Energy, LLC (83483); Renewable naphtha produced from Distillers' Corn Oil in Kansas; natural gas, grid electricity and hydrogen; transport to California by rail </t>
  </si>
  <si>
    <t xml:space="preserve"> 46.31</t>
  </si>
  <si>
    <t>RNT003B01900201</t>
  </si>
  <si>
    <t>ETH012A03940201</t>
  </si>
  <si>
    <t>27.95</t>
  </si>
  <si>
    <t>ETH012A04230201</t>
  </si>
  <si>
    <t>24.42</t>
  </si>
  <si>
    <t>RND002B02400301</t>
  </si>
  <si>
    <t>33.43</t>
  </si>
  <si>
    <t>RNT002B02400701</t>
  </si>
  <si>
    <t>Fuel Producer: PHILLIPS 66 COMPANY (4528); Facility Name: Phillips 66 Rodeo (82191); Renewable diesel produced from Canola Oil transported by rail and ocean tanker to California; natural gas, steam, off gases, grid electricity and hydrogen; distributed in California via barge/ship/pipeline</t>
  </si>
  <si>
    <t>RND006B02410301</t>
  </si>
  <si>
    <t>52.90</t>
  </si>
  <si>
    <t>Fuel Producer: PHILLIPS 66 COMPANY (4528); Facility Name: Phillips 66 Rodeo (82191); Renewable diesel produced from Soybean Oil transported by rail to California; natural gas, steam, off gases, grid electricity and hydrogen; distributed in California via barge/ship/pipeline</t>
  </si>
  <si>
    <t>RND005B02410101</t>
  </si>
  <si>
    <t>55.39</t>
  </si>
  <si>
    <t>ETH012A04360201</t>
  </si>
  <si>
    <t>25.15</t>
  </si>
  <si>
    <t>Fuel Producer: White Energy, Inc. (4745); Facility Name: WE Hereford, LLC (70037); Local Sorghum, Dry Mill, Wet DGS; Natural Gas, Grid Electricity; Starch Ethanol produced in Hereford, Texas; Ethanol transported by rail to California.</t>
  </si>
  <si>
    <t>ETH010A03790301</t>
  </si>
  <si>
    <t>65.92</t>
  </si>
  <si>
    <t>A049301</t>
  </si>
  <si>
    <t>Fuel Producer: Valero Renewable Fuels (3201); Facility Name: Valero Renewable Fuels LLC - Albert City (70142); Midwest Corn, Dry Mill, Dry DGS and Corn Oil Co-Products; Natural Gas and Electricity. Ethanol produced from corn in Albert City, Iowa and transported by Rail to California (Provisional)</t>
  </si>
  <si>
    <t>69.55</t>
  </si>
  <si>
    <t>73.97</t>
  </si>
  <si>
    <t>A049302</t>
  </si>
  <si>
    <t>Fuel Producer: Valero Renewable Fuels (3201) ; Facility Name: Valero Renewable Fuels LLC - Albert City (70142); Midwest Corn, Dry Mill; Modified DGS, and Corn Oil Co-Products;  Natural Gas, Grid Electricity; Ethanol produced in Albert City, Iowa and transported by Rail to California (Provisional)</t>
  </si>
  <si>
    <t>66.07</t>
  </si>
  <si>
    <t>ETH009A04930200</t>
  </si>
  <si>
    <t>70.72</t>
  </si>
  <si>
    <t>A049303</t>
  </si>
  <si>
    <t>Fuel Producer: Valero Renewable Fuels (3201) ; Facility Name: Valero Renewable Fuels LLC - Albert City (70142); Midwest Corn, Dry Mill; Dry and Modified DGS Co-Products; Ethanol produced from BPX Fiber Conversion Process; Natural Gas, and Grid Electricity; Ethanol produced in Albert City, Iowa, and transpsorted by Rail to California (Provisional)</t>
  </si>
  <si>
    <t>ETH012A04930300</t>
  </si>
  <si>
    <t>27.65</t>
  </si>
  <si>
    <t>Midwest Corn, Dry Mill; Fiber ethanol from BPX Fiber Conversion Process; Natural Gas and Grid Electricity; Fiber Ethanol produced in Leipsic, Ohio; Ethanol transported by rail to California  (Provisional)</t>
  </si>
  <si>
    <t xml:space="preserve"> POET BIOREFINING - PORTLAND (PREMIER ETHANOL, LLC) 4064</t>
  </si>
  <si>
    <t xml:space="preserve"> POET BIOREFINING - FOSTORIA (FOSTORIA ETHANOL, LLC) (70323)</t>
  </si>
  <si>
    <t xml:space="preserve"> NEWPORT BIODIESEL INC (7764)</t>
  </si>
  <si>
    <t>Northeast US sourced Self-Rendered Used Cooking Oil transported by truck to Biodiesel plant in Newport, RI; Biodiesel transported by rail to California</t>
  </si>
  <si>
    <t>Midwest Corn, Dry Mill; Soliton Fiber Ethanol Conversion Process; Natural Gas, Grid Electricity; Fiber Ethanol produced in Minden Nebraska and transported by rail to California</t>
  </si>
  <si>
    <t>Midwest Corn, Dry Mill;  Fiber ethanol; Natural Gas, Grid Electricity; Fiber Ethanol produced in Wentworth, South Dakota; Ethanol transported by rail to California</t>
  </si>
  <si>
    <t xml:space="preserve">POET BIOREFINING - MACON (NORTHEAST MISSOURI GRAIN, LLC) (4788) </t>
  </si>
  <si>
    <t>Midwest Corn, Dry Mill;  Fiber ethanol produced using BPX Fiber Conversion Process; Natural Gas, Grid Electricity; Fiber Ethanol produced in Macon, MO;  Ethanol transported by rail to California</t>
  </si>
  <si>
    <t>Midwest Corn, Dry Mill;  Fiber ethanol Soliton Fiber Conversion Process;  Natural Gas, Grid Electricity; Fiber Ethanol produced in Hankinson, North Dakota;  Ethanol transported by rail to California.</t>
  </si>
  <si>
    <t>LSCP, LLC (4728)</t>
  </si>
  <si>
    <t>LSCP, LLC (70015)</t>
  </si>
  <si>
    <t>Midwest Corn, Dry Mill; Fiber ethanol from Edniq Conversion Process; Natural Gas, Grid Electricity; Fiber Ethanol produced in Iowa; Ethanol transported by rail to California</t>
  </si>
  <si>
    <t>Midwest Corn, Dry Mill; Fiber ethanol from BPX Fiber Conversion Process; Natural Gas, Grid Electricity; Fiber Ethanol produced in Ashton, Iowa;  Ethanol transported by rail to California</t>
  </si>
  <si>
    <t xml:space="preserve">POET BIOREFINING - MARION (MARION ETHANOL, LLC) (7525) </t>
  </si>
  <si>
    <t>Midwest Corn, Dry Mill;  Fiber ethanol from BPX Fiber Conversion Process;  Natural Gas, Grid Electricity; Starch Ethanol produced in Marion, Ohio;  Ethanol transported by rail to California</t>
  </si>
  <si>
    <t>Midwest Corn, Dry Mill;  Fiber ethanol produced from Edeniq Fiber Conversion Process;  Natural Gas, Grid Electricity; Fiber Ethanol produced in Nebraska;  Ethanol transported by rail to California (Provisional)</t>
  </si>
  <si>
    <t xml:space="preserve">Renewable naphtha produced from Distillers' Corn Oil in Kansas; natural gas, grid electricity and hydrogen; transport to California by rail </t>
  </si>
  <si>
    <t>Renewable diesel produced from Canola Oil transported by rail and ocean tanker to California; natural gas, steam, off gases, grid electricity and hydrogen; distributed in California via barge/ship/pipeline</t>
  </si>
  <si>
    <t>Renewable diesel produced from Soybean Oil transported by rail to California; natural gas, steam, off gases, grid electricity and hydrogen; distributed in California via barge/ship/pipeline</t>
  </si>
  <si>
    <t>Local Sorghum, Dry Mill, Wet DGS; Natural Gas, Grid Electricity; Starch Ethanol produced in Hereford, Texas; Ethanol transported by rail to California.</t>
  </si>
  <si>
    <t>Midwest Corn, Dry Mill, Dry DGS and Corn Oil Co-Products; Natural Gas and Electricity. Ethanol produced from corn in Albert City, Iowa and transported by Rail to California (Provisional)</t>
  </si>
  <si>
    <t xml:space="preserve">Valero Renewable Fuels (3201) </t>
  </si>
  <si>
    <t>Midwest Corn, Dry Mill; Modified DGS, and Corn Oil Co-Products;  Natural Gas, Grid Electricity; Ethanol produced in Albert City, Iowa and transported by Rail to California (Provisional)</t>
  </si>
  <si>
    <t>Midwest Corn, Dry Mill; Dry and Modified DGS Co-Products; Ethanol produced from BPX Fiber Conversion Process; Natural Gas, and Grid Electricity; Ethanol produced in Albert City, Iowa, and transpsorted by Rail to California (Provisional)</t>
  </si>
  <si>
    <t>ETH009A04930100</t>
  </si>
  <si>
    <t>62.37</t>
  </si>
  <si>
    <t>ETH009A00860101</t>
  </si>
  <si>
    <t>63.00</t>
  </si>
  <si>
    <t>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t>
  </si>
  <si>
    <t>75.09</t>
  </si>
  <si>
    <t>ETH009A02120102</t>
  </si>
  <si>
    <t>75.47</t>
  </si>
  <si>
    <t>67.23</t>
  </si>
  <si>
    <t>BIO005A02590202</t>
  </si>
  <si>
    <t>BIO002A02590302</t>
  </si>
  <si>
    <t>42.58</t>
  </si>
  <si>
    <t>Fuel Producer: Canary Renewables Corp. (C1201); Facility Name: Canary Renewables Corp. Port of Stockton (82728); Midwest Soybean Oil transported by truck and rail to Biodiesel plant in Stockton, California for biodiesel production</t>
  </si>
  <si>
    <t>BIO005A03120101</t>
  </si>
  <si>
    <t>63.92</t>
  </si>
  <si>
    <t>Fuel Producer: Canary Renewables Corp. (C1201); Facility Name: Canary Renewables Corp. Port of Stockton (82728); Canola Oil transported by truck and rail to Biodiesel plant in Stockton, California for biodiesel production</t>
  </si>
  <si>
    <t>BIO006A03120201</t>
  </si>
  <si>
    <t>59.19</t>
  </si>
  <si>
    <t>Fuel Producer: Canary Renewables Corp. (C1201); Facility Name: Canary Renewables Corp. Port of Stockton (82728); US sourced Rendered Animal Fat Oil transported by rail to Biodiesel plant in Stockton, California, for biodiesel production.</t>
  </si>
  <si>
    <t>BIO002A03120401</t>
  </si>
  <si>
    <t>38.49</t>
  </si>
  <si>
    <t>Fuel Producer: Canary Renewables Corp. (C1201); Facility Name: Canary Renewables Corp. Port of Stockton (82728); CA sourced Rendered Animal and Poultry Fat Oil transported by truck to Biodiesel plant in Stockton, California, for biodiesel production</t>
  </si>
  <si>
    <t>BIO002A03120501</t>
  </si>
  <si>
    <t>39.35</t>
  </si>
  <si>
    <t>Fuel Producer: Canary Renewables Corp. (C1201); Facility Name: Canary Renewables Corp. Port of Stockton (82728); US sourced Used Cooking Oil transported by truck to Biodiesel plant in Stockton, California, for biodiesel production</t>
  </si>
  <si>
    <t>BIO001A03120601</t>
  </si>
  <si>
    <t>31.95</t>
  </si>
  <si>
    <t>Fuel Producer: Western Iowa Energy (4670); Facility Name: Western Iowa Energy (82630); Biodiesel produced from US sourced Soy Oil; finished fuel transported by rail to California for use as a transportation fuel.</t>
  </si>
  <si>
    <t>BIO005A04260201</t>
  </si>
  <si>
    <t>54.75</t>
  </si>
  <si>
    <t xml:space="preserve">Fuel Producer: Western Iowa Energy (4670); Facility Name: Western Iowa Energy (82630); Biodiesel produced from US sourced tallow; finished fuel transported to California by rail for use as a transportation fuel. </t>
  </si>
  <si>
    <t>BIO002A04260101</t>
  </si>
  <si>
    <t>29.39</t>
  </si>
  <si>
    <t>Fuel Producer: WM Renewable Energy, LLC (W978); Facility Name: Skyline RNG Facility (F00217); Biomethane from Landfill at Ferris, Texas upgrading at Waste Management, pipelined to California for compression to CNG (Provisional)</t>
  </si>
  <si>
    <t>Fuel Producer: WM Renewable Energy, LLC (W978); Facility Name: Skyline RNG Facility (F00217); Biomethane from Landfill at Ferris, Texas, pipelined to Applied LNG in Needles - California for liquefaction to LNG; trucked to California LNG stations (Provisional)</t>
  </si>
  <si>
    <t>Fuel Producer: WM Renewable Energy, LLC (W978); Facility Name: Skyline RNG Facility (F00217); Biomethane from Landfill at Ferris, Texas, pipelined to Applied LNG in Needles - California for liquefaction to LNG; trucked to California; regasified, and compressed to L-CNG (Provisional)</t>
  </si>
  <si>
    <t>BIO003B02670101</t>
  </si>
  <si>
    <t>28.80</t>
  </si>
  <si>
    <t>BIO002B02670201</t>
  </si>
  <si>
    <t>32.73</t>
  </si>
  <si>
    <t>Bridgeport Ethanol, LLC 5934</t>
  </si>
  <si>
    <t>Bridgeport Ethanol, LLC 70217</t>
  </si>
  <si>
    <t>Midwest Corn, Dry Mill; Dry DGS, Corn oil and Syrup; Natural Gas, Grid Electricity; Starch Ethanol produced in Macon, MO;  Ethanol transported by rail to California</t>
  </si>
  <si>
    <t>Canary Renewables Corp. (C1201)</t>
  </si>
  <si>
    <t>Canary Renewables Corp. Port of Stockton (82728)</t>
  </si>
  <si>
    <t>Biodiesel produced from US sourced Soy Oil; finished fuel transported by rail to California for use as a transportation fuel.</t>
  </si>
  <si>
    <t xml:space="preserve">Biodiesel produced from US sourced tallow; finished fuel transported to California by rail for use as a transportation fuel. </t>
  </si>
  <si>
    <t>BIO002A03480101</t>
  </si>
  <si>
    <t>BIO003A02590102</t>
  </si>
  <si>
    <t>ETH009A00880101</t>
  </si>
  <si>
    <t>65.30</t>
  </si>
  <si>
    <t>ETH009A01200102</t>
  </si>
  <si>
    <t>74.62</t>
  </si>
  <si>
    <t>ETH009A01290101</t>
  </si>
  <si>
    <t>73.48</t>
  </si>
  <si>
    <t>67.54</t>
  </si>
  <si>
    <t>ETH009A01290201</t>
  </si>
  <si>
    <t>66.73</t>
  </si>
  <si>
    <t>74.35</t>
  </si>
  <si>
    <t>ETH009A01300101</t>
  </si>
  <si>
    <t>72.10</t>
  </si>
  <si>
    <t>A049101</t>
  </si>
  <si>
    <t>Fuel Producer: REG Grays Harbor, LLC (6326); Facility Name: REG Grays Harbor, LLC (82954); North American Sourced Canola Oil transported by truck, rail, and ocean tanker to Biodiesel plant in Hoquiam, WA; Natural Gas and Grid Electricity; Biodiesel transported by truck and rail to California</t>
  </si>
  <si>
    <t>52.87</t>
  </si>
  <si>
    <t>BIO006A04910100</t>
  </si>
  <si>
    <t>49.00</t>
  </si>
  <si>
    <t>A049102</t>
  </si>
  <si>
    <t>Fuel Producer: REG Grays Harbor, LLC (6326); Facility Name: REG Grays Harbor, LLC (82954); North American Sourced Soybean Oil transported by rail to Biodiesel plant in Hoquiam, WA; Natural Gas and Grid Electricity; Biodiesel transported by truck and rail to California</t>
  </si>
  <si>
    <t>BIO005A04910200</t>
  </si>
  <si>
    <t>55.00</t>
  </si>
  <si>
    <t>A049501</t>
  </si>
  <si>
    <t>Fuel Producer: RING-NECK ENERGY &amp; FEED, LLC (6274); Facility Name: RING-NECK ENERGY &amp; FEED, LLC (70361); Midwest Corn, Dry Mill; Dry DGS, Corn oil and Syrup;  Natural Gas, Grid Electricity; Starch Ethanol produced in South Dakota ;  Ethanol transported by rail to California.         (Provisional)</t>
  </si>
  <si>
    <t>ETH009A04950100</t>
  </si>
  <si>
    <t>73.15</t>
  </si>
  <si>
    <t>A049502</t>
  </si>
  <si>
    <t>Fuel Producer: RING-NECK ENERGY &amp; FEED, LLC (6274) ; Facility Name: RING-NECK ENERGY &amp; FEED, LLC (70361); Midwest Corn, Dry Mill; Wet DGS, Corn oil and Syrup;  Natural Gas, Grid Electricity; Starch Ethanol produced in South Dakota;  Ethanol transported by rail to California.         (Provisional)</t>
  </si>
  <si>
    <t>ETH009A04950200</t>
  </si>
  <si>
    <t>65.12</t>
  </si>
  <si>
    <t>A049503</t>
  </si>
  <si>
    <t>Fuel Producer: RING-NECK ENERGY &amp; FEED, LLC (6274); Facility Name: RING-NECK ENERGY &amp; FEED, LLC (70361); Midwest Corn, Dry Mill; Fiber ethanol; Natural Gas, Grid Electricity; Fiber Ethanol produced in South Dakota;  Ethanol transported by rail to California.         (Provisional)</t>
  </si>
  <si>
    <t>ETH012A04950300</t>
  </si>
  <si>
    <t>26.69</t>
  </si>
  <si>
    <t>A049505</t>
  </si>
  <si>
    <t>Fuel Producer: RING-NECK ENERGY &amp; FEED, LLC (6274); Facility Name: RING-NECK ENERGY &amp; FEED, LLC (70361); Midwest Grain Sorghum, Dry Mill; Dry DGS, Corn oil and Syrup;  Natural Gas, Grid Electricity; Starch Ethanol produced in South Dakota;  Ethanol transported by rail to California.         (Provisional)</t>
  </si>
  <si>
    <t>ETH010A04950500</t>
  </si>
  <si>
    <t>77.07</t>
  </si>
  <si>
    <t>A049506</t>
  </si>
  <si>
    <t>Fuel Producer: RING-NECK ENERGY &amp; FEED, LLC (6274); Facility Name: RING-NECK ENERGY &amp; FEED, LLC (70361); Midwest Grain Sorghum, Dry Mill; Wet DGS, Corn oil and Syrup;  Natural Gas, Grid Electricity; Starch Ethanol produced in South Dakota;  Ethanol transported by rail to California.         (Provisional)</t>
  </si>
  <si>
    <t>ETH010A04950600</t>
  </si>
  <si>
    <t>Midwest Corn, Dry Mill; Dry DGS, Corn oil and Syrup;  Natural Gas and Grid Electricity; Starch Ethanol produced in Leipsic, Ohio; Ethanol transported by rail to California  (Provisional)</t>
  </si>
  <si>
    <t>Midwest Corn, Dry Mill; Wet DGS, Corn oil and Syrup; Natural Gas and Grid Electricity; Starch Ethanol produced in Leipsic, Ohio;  Ethanol transported by rail to California  (Provisional)</t>
  </si>
  <si>
    <t>North American Sourced Canola Oil transported by truck, rail, and ocean tanker to Biodiesel plant in Hoquiam, WA; Natural Gas and Grid Electricity; Biodiesel transported by truck and rail to California</t>
  </si>
  <si>
    <t>North American Sourced Soybean Oil transported by rail to Biodiesel plant in Hoquiam, WA; Natural Gas and Grid Electricity; Biodiesel transported by truck and rail to California</t>
  </si>
  <si>
    <t>RING-NECK ENERGY &amp; FEED, LLC (6274)</t>
  </si>
  <si>
    <t>RING-NECK ENERGY &amp; FEED, LLC (70361)</t>
  </si>
  <si>
    <t>Midwest Corn, Dry Mill; Dry DGS, Corn oil and Syrup;  Natural Gas, Grid Electricity; Starch Ethanol produced in South Dakota ;  Ethanol transported by rail to California.         (Provisional)</t>
  </si>
  <si>
    <t xml:space="preserve">RING-NECK ENERGY &amp; FEED, LLC (6274) </t>
  </si>
  <si>
    <t>Midwest Corn, Dry Mill; Wet DGS, Corn oil and Syrup;  Natural Gas, Grid Electricity; Starch Ethanol produced in South Dakota;  Ethanol transported by rail to California.         (Provisional)</t>
  </si>
  <si>
    <t>Midwest Corn, Dry Mill; Fiber ethanol; Natural Gas, Grid Electricity; Fiber Ethanol produced in South Dakota;  Ethanol transported by rail to California.         (Provisional)</t>
  </si>
  <si>
    <t>Midwest Grain Sorghum, Dry Mill; Dry DGS, Corn oil and Syrup;  Natural Gas, Grid Electricity; Starch Ethanol produced in South Dakota;  Ethanol transported by rail to California.         (Provisional)</t>
  </si>
  <si>
    <t>Midwest Grain Sorghum, Dry Mill; Wet DGS, Corn oil and Syrup;  Natural Gas, Grid Electricity; Starch Ethanol produced in South Dakota;  Ethanol transported by rail to California.         (Provisional)</t>
  </si>
  <si>
    <t>ETH009A01000201</t>
  </si>
  <si>
    <t>Biomethane from River Birch Landfill in Avondale, LA; upgrading at River Birch LLC and pipelined to Topock Arizona for liquefaction to LNG; trucked to California LNG stations</t>
  </si>
  <si>
    <t>Biomethane from River Birch Landfill in Avondale, LA; upgrading at River Birch LLC and pipelined to Topock Arizona for liquefaction to LNG; trucked to California; regasified, and compressed to L-CNG</t>
  </si>
  <si>
    <t>Biomethane from Landfill in Saint-Thomas, Quebec; upgraded at EBI Energie Inc in Quebec, Canada and pipelined to Topock Arizona for liquefaction to LNG; trucked to California LNG stations</t>
  </si>
  <si>
    <t>Biomethane from Landfill in Saint-Thomas, Quebec; upgraded at EBI Energie Inc in Quebec, Canada and pipelined to Topock Arizona for liquefaction to LNG; trucked to California; regasified, and compressed to L-CNG</t>
  </si>
  <si>
    <t>Midwest Corn, Dry Mill; Dry DGS and Modified DGS, Corn oil;  Natural Gas, Grid Electricity; Starch Ethanol produced in Nebraska ;  Ethanol transported by rail to California , Composite CI.</t>
  </si>
  <si>
    <t>A050601</t>
  </si>
  <si>
    <t>Fuel Producer: River Birch, LLC (C1065); Facility Name: River Birch Landfill (F00278); Biomethane from River Birch Landfill in Avondale, LA; upgrading at River Birch LLC and pipelined to Topock Arizona for liquefaction to LNG; trucked to California LNG stations</t>
  </si>
  <si>
    <t>LNG025A05060100</t>
  </si>
  <si>
    <t>A050602</t>
  </si>
  <si>
    <t>Fuel Producer: River Birch, LLC (C1065); Facility Name: River Birch Landfill (F00278); Biomethane from River Birch Landfill in Avondale, LA; upgrading at River Birch LLC and pipelined to Topock Arizona for liquefaction to LNG; trucked to California; regasified, and compressed to L-CNG</t>
  </si>
  <si>
    <t>LCN025A05060200</t>
  </si>
  <si>
    <t>A050702</t>
  </si>
  <si>
    <t>Fuel Producer: EBI ENERGIE INC. (6459); Facility Name: SAINT-THOMAS BIOMETHANE PLANT (71254); Biomethane from Landfill in Saint-Thomas, Quebec; upgraded at EBI Energie Inc in Quebec, Canada and pipelined to Topock Arizona for liquefaction to LNG; trucked to California LNG stations</t>
  </si>
  <si>
    <t>LNG025A05070200</t>
  </si>
  <si>
    <t>A050703</t>
  </si>
  <si>
    <t>Fuel Producer: EBI ENERGIE INC. (6459); Facility Name: SAINT-THOMAS BIOMETHANE PLANT (71254); Biomethane from Landfill in Saint-Thomas, Quebec; upgraded at EBI Energie Inc in Quebec, Canada and pipelined to Topock Arizona for liquefaction to LNG; trucked to California; regasified, and compressed to L-CNG</t>
  </si>
  <si>
    <t>LCN025A05070300</t>
  </si>
  <si>
    <t>Fuel Producer: Husker Ag LLC (5078); Facility Name: Husker Ag LLC (70151); Midwest Corn, Dry Mill; Dry DGS and Modified DGS, Corn oil;  Natural Gas, Grid Electricity; Starch Ethanol produced in Nebraska ;  Ethanol transported by rail to California , Composite CI.</t>
  </si>
  <si>
    <t>65.63</t>
  </si>
  <si>
    <t>65.00</t>
  </si>
  <si>
    <t>2021 AFPR Recert Complete</t>
  </si>
  <si>
    <t>AFPR Recertification Status</t>
  </si>
  <si>
    <t>ETH009A02720101</t>
  </si>
  <si>
    <t>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t>
  </si>
  <si>
    <t>26.92</t>
  </si>
  <si>
    <t>RND002B00180102</t>
  </si>
  <si>
    <t>35.02</t>
  </si>
  <si>
    <t>67.48</t>
  </si>
  <si>
    <t>67.11</t>
  </si>
  <si>
    <t>Fuel Producer: Anew RNG, LLC (5877); Facility Name: Ameresco San Antonio Biogas (71204); Biomethane generated at the SAWS Dos Rios Water Recycling Center; upgraded to pipeline-quality biomethane in San Antonio, Texas; Delivered via pipeline to California; Dispensed as CNG fuel</t>
  </si>
  <si>
    <t>37.33</t>
  </si>
  <si>
    <t>CNG030A01150101</t>
  </si>
  <si>
    <t>36.77</t>
  </si>
  <si>
    <t xml:space="preserve">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t>
  </si>
  <si>
    <t>67.34</t>
  </si>
  <si>
    <t>ETH009A01300201</t>
  </si>
  <si>
    <t>65.09</t>
  </si>
  <si>
    <t>Fuel Producer: Midwest Renewable Energy (5214); Facility Name: Midwest Renewable Energy (70160); Midwest Corn, Dry Mill, Wet DGS, Corn Oil and Syrup; Natural Gas and Grid Electricity; Starch Ethanol produced in Sutherland, Nebraska; Ethanol transported by rail to California</t>
  </si>
  <si>
    <t>62.81</t>
  </si>
  <si>
    <t>ETH009A01390102</t>
  </si>
  <si>
    <t>65.76</t>
  </si>
  <si>
    <t>69.60</t>
  </si>
  <si>
    <t>ETH009A01450102</t>
  </si>
  <si>
    <t>68.61</t>
  </si>
  <si>
    <t>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t>
  </si>
  <si>
    <t>72.59</t>
  </si>
  <si>
    <t>ETH009A01460101</t>
  </si>
  <si>
    <t>72.29</t>
  </si>
  <si>
    <t>Fuel Producer: 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t>
  </si>
  <si>
    <t>ETH009A01460201</t>
  </si>
  <si>
    <t>66.61</t>
  </si>
  <si>
    <t>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t>
  </si>
  <si>
    <t>74.83</t>
  </si>
  <si>
    <t>ETH009A01500101</t>
  </si>
  <si>
    <t>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t>
  </si>
  <si>
    <t>ETH009A01500201</t>
  </si>
  <si>
    <t>67.28</t>
  </si>
  <si>
    <t>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t>
  </si>
  <si>
    <t>74.44</t>
  </si>
  <si>
    <t>ETH009A01510101</t>
  </si>
  <si>
    <t>73.56</t>
  </si>
  <si>
    <t>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t>
  </si>
  <si>
    <t>74.15</t>
  </si>
  <si>
    <t>ETH009A01520101</t>
  </si>
  <si>
    <t>72.75</t>
  </si>
  <si>
    <t>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t>
  </si>
  <si>
    <t>67.32</t>
  </si>
  <si>
    <t>ETH009A01520201</t>
  </si>
  <si>
    <t>65.82</t>
  </si>
  <si>
    <t xml:space="preserve">CNG025A01540100 </t>
  </si>
  <si>
    <t>54.66</t>
  </si>
  <si>
    <t>CNG025A01540102</t>
  </si>
  <si>
    <t>54.69</t>
  </si>
  <si>
    <t>71.50</t>
  </si>
  <si>
    <t>LNG025A01540202</t>
  </si>
  <si>
    <t>72.09</t>
  </si>
  <si>
    <t>74.59</t>
  </si>
  <si>
    <t>LCN025A01540302</t>
  </si>
  <si>
    <t>75.18</t>
  </si>
  <si>
    <t>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t>
  </si>
  <si>
    <t>67.72</t>
  </si>
  <si>
    <t>ETH009A01510201</t>
  </si>
  <si>
    <t>66.14</t>
  </si>
  <si>
    <t>Fuel Producer: Absolute Energy, LLC (5049) ; Facility Name: Absolute Energy, LLC (70144); Midwest Corn, Dry Mill; Dry DGS, Modified DGS, and Corn Oil;  Natural Gas and Grid Electricity; Starch Ethanol produced in St. Ansgar, Iowa;  Ethanol transported by rail to California, Composite CI</t>
  </si>
  <si>
    <t>67.97</t>
  </si>
  <si>
    <t>ETH009A01550101</t>
  </si>
  <si>
    <t>67.61</t>
  </si>
  <si>
    <t>44.90</t>
  </si>
  <si>
    <t>CNG025A01600102</t>
  </si>
  <si>
    <t>45.59</t>
  </si>
  <si>
    <t>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t>
  </si>
  <si>
    <t>ETH009A01640101</t>
  </si>
  <si>
    <t>Fuel Producer: NEWPORT BIODIESEL INC (7764); Facility Name: NEWPORT BIODIESEL LLC (83532); Northeast US sourced Rendered Used Cooking Oil transported by truck to Biodiesel plant in Newport, RI; Biodiesel transported by rail California</t>
  </si>
  <si>
    <t>18.60</t>
  </si>
  <si>
    <t>BIO001A01650202</t>
  </si>
  <si>
    <t>17.61</t>
  </si>
  <si>
    <t>Fuel Producer: Wyoming Renewable Diesel Company LLC (1440); Facility Name: Wyoming Renewable Diesel Company LLC (82441); Renewable Diesel produced from US soybean oil. Fuel produced in Wyoming and transported to California</t>
  </si>
  <si>
    <t>58.34</t>
  </si>
  <si>
    <t>RND005B00470102</t>
  </si>
  <si>
    <t>57.20</t>
  </si>
  <si>
    <t>43.37</t>
  </si>
  <si>
    <t>CNG025A01950101</t>
  </si>
  <si>
    <t>44.78</t>
  </si>
  <si>
    <t>ELC026B00590102</t>
  </si>
  <si>
    <t>-568.21</t>
  </si>
  <si>
    <t>Fuel Producer: Generate Indiana RNG Holdings, LLC (9889); Facility Name: Generate Fair Oaks Upgrader, LLC (71001); Renewable Natural Gas (RNG) sourced from Dairy Manure of Fair Oak Farms and upgraded to RNG at Generate Fair Oaks Upgrader in Fair Oaks, Indiana; RNG pipelined to California</t>
  </si>
  <si>
    <t>-255.74</t>
  </si>
  <si>
    <t>CNG026B00600102</t>
  </si>
  <si>
    <t>-237.77</t>
  </si>
  <si>
    <t>Fuel Producer: Dakota Ethanol, LLC (4810); Facility Name: Dakota Ethanol, LLC (70083); Midwest Corn, Dry Mill; Dry DGS, Corn oil and Syrup; Natural Gas, Grid Electricity; Starch Ethanol produced in Wentworth, South Dakota; Ethanol transported by rail to California</t>
  </si>
  <si>
    <t>73.74</t>
  </si>
  <si>
    <t>ETH009A02090102</t>
  </si>
  <si>
    <t>72.71</t>
  </si>
  <si>
    <t>Fuel Producer: Dakota Ethanol, LLC (4810); Facility Name: Dakota Ethanol, LLC (70083); Midwest Corn, Dry Mill; Modified DGS, Corn oil and Syrup; Natural Gas, Grid Electricity; Starch Ethanol produced in Wentworth, South Dakota;  Ethanol transported by rail to California</t>
  </si>
  <si>
    <t>70.47</t>
  </si>
  <si>
    <t>ETH009A02090201</t>
  </si>
  <si>
    <t>67.82</t>
  </si>
  <si>
    <t>Fuel Producer: Dakota Ethanol, LLC (4810); Facility Name: Dakota Ethanol, LLC (70083); Midwest Corn, Dry Mill; Wet DGS, Corn oil and Syrup; Natural Gas, Grid Electricity; Starch Ethanol produced in Wentworth, South Dakota;  Ethanol transported by rail to California</t>
  </si>
  <si>
    <t>66.86</t>
  </si>
  <si>
    <t>ETH009A02090301</t>
  </si>
  <si>
    <t>64.08</t>
  </si>
  <si>
    <t>Fuel Producer: IOGEN D3 BIOFUEL PARTNERS II LLC (7180); Facility Name: WOF PNW Threemile Project (F00100); Renewable Natural Gas (RNG) from Dairy Manure at Columbia River Dairy and Six Mile Farms, upgraded in Boardman, Oregon; RNG pipelined to California for transportation use</t>
  </si>
  <si>
    <t>-188.78</t>
  </si>
  <si>
    <t>CNG026B00720102</t>
  </si>
  <si>
    <t>-171.65</t>
  </si>
  <si>
    <t>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t>
  </si>
  <si>
    <t>65.67</t>
  </si>
  <si>
    <t>ETH009A02120201</t>
  </si>
  <si>
    <t>64.95</t>
  </si>
  <si>
    <t>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t>
  </si>
  <si>
    <t>61.55</t>
  </si>
  <si>
    <t>ETH009A02130101</t>
  </si>
  <si>
    <t>Fuel Producer: Hankinson Renewable Energy, LLC (6169); Facility Name: Hankinson Renewable Energy, LLC (70288); Midwest Corn, Dry Mill; Dry DGS, Corn oil and Syrup;  Natural Gas, Grid Electricity; Starch Ethanol produced in Hankinson, North Dakota; Ethanol transported by rail to California.</t>
  </si>
  <si>
    <t>69.84</t>
  </si>
  <si>
    <t>ETH009A02170101</t>
  </si>
  <si>
    <t>68.72</t>
  </si>
  <si>
    <t>Fuel Producer: Hankinson Renewable Energy, LLC (6169); Facility Name: Hankinson Renewable Energy, LLC (70288); Midwest Corn, Dry Mill; Modified DGS, Corn oil and Syrup;  Natural Gas, Grid Electricity; Starch Ethanol produced in Hankinson, North Dakota;  Ethanol transported by rail to California.</t>
  </si>
  <si>
    <t>66.96</t>
  </si>
  <si>
    <t>ETH009A02170201</t>
  </si>
  <si>
    <t>65.89</t>
  </si>
  <si>
    <t>50.02</t>
  </si>
  <si>
    <t>LNG025A02180202</t>
  </si>
  <si>
    <t>50.08</t>
  </si>
  <si>
    <t>53.11</t>
  </si>
  <si>
    <t>LCN025A02180302</t>
  </si>
  <si>
    <t>Fuel Producer: EBI ENERGIE INC. (6459); Facility Name: SAINT-THOMAS BIOMETHANE PLANT (71254); Biomethane from Landfill in Saint-Thomas, Quebec; upgrading at EBI Energie Inc in Quebec, Canada; pipelined to California for compression to CNG</t>
  </si>
  <si>
    <t>38.64</t>
  </si>
  <si>
    <t>CNG025A02190101</t>
  </si>
  <si>
    <t>31.80</t>
  </si>
  <si>
    <t>Fuel Producer: EBI ENERGIE INC. (6459); Facility Name: SAINT-THOMAS BIOMETHANE PLANT (71254); Biomethane from Landfill in Saint-Thomas, Quebec; upgraded at EBI Energy in Quebec, Canada and pipelined to Boron California for liquefaction to LNG; trucked to California LNG stations by pipeline, liquefied in California</t>
  </si>
  <si>
    <t>51.69</t>
  </si>
  <si>
    <t>LNG025A02190201</t>
  </si>
  <si>
    <t>45.63</t>
  </si>
  <si>
    <t>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t>
  </si>
  <si>
    <t>54.77</t>
  </si>
  <si>
    <t>LCN025A02190301</t>
  </si>
  <si>
    <t>48.72</t>
  </si>
  <si>
    <t>Fuel Producer: Gallo Cattle Company, LP (C1029) ; Facility Name: Cottonwood Dairy (F00094); Low-CI electricity from dairy manure and cheese wastewater biogas, using reciprocating engine at Cottonwood Dairy in Atwater, California for use as transportation fuel in California.</t>
  </si>
  <si>
    <t>ELC026B00890103</t>
  </si>
  <si>
    <t>-93.58</t>
  </si>
  <si>
    <t>Fuel Producer: LSCP, LLC (4728); Facility Name: LSCP, LLC (70015); Midwest Corn, Dry Mill; Dry DGS, Corn oil and Syrup; Natural Gas, Grid Electricity; Starch Ethanol produced in Iowa; Ethanol transported by rail to California</t>
  </si>
  <si>
    <t>69.32</t>
  </si>
  <si>
    <t>ETH009A02240102</t>
  </si>
  <si>
    <t>73.00</t>
  </si>
  <si>
    <t xml:space="preserve">Fuel Producer: LSCP, LLC (4728); Facility Name: LSCP, LLC (70015); Midwest Corn, Dry Mill; Modified DGS, Corn oil and Syrup; Natural Gas, Grid Electricity; Starch Ethanol produced in Iowa; Ethanol transported by rail to California </t>
  </si>
  <si>
    <t>ETH009A02240202</t>
  </si>
  <si>
    <t>68.00</t>
  </si>
  <si>
    <t>Fuel Producer: Clean Energy (5481); Facility Name:  Maple Leaf/Grotegut RNG Facility (F00167); Renewable Natural Gas (RNG) produced from Maple Leaf Dairy East and upgraded at Calumet – Maple Leaf/Grotegut RNG Facility, Newton, Wisconsin; RNG pipelined to California for transportation use</t>
  </si>
  <si>
    <t>-453.10</t>
  </si>
  <si>
    <t>CNG026B01090102</t>
  </si>
  <si>
    <t>-288.39</t>
  </si>
  <si>
    <t>Fuel Producer: Clean Energy (5481); Facility Name: Maple Leaf/Grotegut RNG Facility (F00167); Renewable Natural Gas (RNG) produced from Maple Leaf Dairy West and upgraded at Calumet – Maple Leaf/Grotegut RNG Facility, Newton, Wisconsin; RNG pipelined to California for transportation use</t>
  </si>
  <si>
    <t>-308.48</t>
  </si>
  <si>
    <t>CNG026B01090202</t>
  </si>
  <si>
    <t>-278.19</t>
  </si>
  <si>
    <t>Fuel Producer: Clean Energy (5481); Facility Name: Maple Leaf/Grotegut RNG Facility (F00167); Renewable Natural Gas (RNG) produced from Grotegut Dairy Farm and upgraded at Calumet – Maple Leaf/Grotegut RNG Facility, Newton, Wisconsin; RNG pipelined to California for transportation use</t>
  </si>
  <si>
    <t>-236.96</t>
  </si>
  <si>
    <t>CNG026B01090302</t>
  </si>
  <si>
    <t>-247.83</t>
  </si>
  <si>
    <t>Fuel Producer: Clean Energy (5481); Facility Name: Calumet - Dairy Dreams (F00127); Renewable Natural Gas (RNG) produced from Dairy Manure at Dairy Dreams Farm and upgraded at Calumet - Dairy Dreams  in Casco, Wisconsin; RNG pipelined to California for transportation use</t>
  </si>
  <si>
    <t>-532.74</t>
  </si>
  <si>
    <t>CNG026B00960102</t>
  </si>
  <si>
    <t>-372.40</t>
  </si>
  <si>
    <t>Fuel Producer: Clean Energy (5481); Facility Name: Calumet - Ponderosa (F00128); Renewable Natural Gas (RNG) produced from Dairy Manure of Pagel’s Ponderosa Dairy Farm and upgraded at Calumet-Ponderosa, Kewaunee, Wisconsin; RNG pipelined to California for transportation use</t>
  </si>
  <si>
    <t>-372.20</t>
  </si>
  <si>
    <t>CNG026B00970101</t>
  </si>
  <si>
    <t>-445.37</t>
  </si>
  <si>
    <t>Fuel Producer: Trillium Transportation Fuels, LLC (T311); Facility Name: Greengasco, LLC (F00154); Renewable Natural Gas (RNG) produced from Dairy Manure at Westside Dairy and Eastside Dairy and upgraded at GreenGasco in Stratford, Texas; RNG pipelined to California for transportation use</t>
  </si>
  <si>
    <t>Fuel Producer: Trillium Transportation Fuels, LLC (T311); Facility Name: Greengasco, LLC (F00154); Renewable Natural Gas (RNG) produced from Dairy Manure at Exum Dairy and upgraded at GreenGasco in Stratford, Texas; RNG pipelined to California for transportation use</t>
  </si>
  <si>
    <t>CNG026B01020201</t>
  </si>
  <si>
    <t>-392.30</t>
  </si>
  <si>
    <t>Fuel Producer: Trillium Transportation Fuels, LLC (T311); Facility Name: Greengasco, LLC (F00154); Renewable Natural Gas (RNG) produced from Dairy Manure at Etter Dairy and upgraded at GreenGasco in Stratford, Texas; RNG pipelined to California for transportation use</t>
  </si>
  <si>
    <t>-308.74</t>
  </si>
  <si>
    <t>CNG026B01020301</t>
  </si>
  <si>
    <t>-399.36</t>
  </si>
  <si>
    <t>45.91</t>
  </si>
  <si>
    <t>CNG025A02330102</t>
  </si>
  <si>
    <t>47.10</t>
  </si>
  <si>
    <t>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t>
  </si>
  <si>
    <t>-230.13</t>
  </si>
  <si>
    <t>CNG026B01080101</t>
  </si>
  <si>
    <t>-240.91</t>
  </si>
  <si>
    <t>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t>
  </si>
  <si>
    <t>73.16</t>
  </si>
  <si>
    <t>ETH009A02650101</t>
  </si>
  <si>
    <t>71.88</t>
  </si>
  <si>
    <t>60.40</t>
  </si>
  <si>
    <t>CNG025A02430102</t>
  </si>
  <si>
    <t>55.86</t>
  </si>
  <si>
    <t>Fuel Producer: POET Biorefining - Ashton (4782); Facility Name: POET BIOREFINING - ASHTON (OTTER CREEK ETHANOL, LLC) (70032); Midwest Corn, Dry Mill; Dry DGS, Corn oil and Syrup; Natural Gas, Grid Electricity; Starch Ethanol produced in Ashton, Iowa;  Ethanol transported by rail to California</t>
  </si>
  <si>
    <t>69.92</t>
  </si>
  <si>
    <t>Fuel Producer: POET Biorefining - Ashton (4782); Facility Name: POET BIOREFINING - ASHTON (OTTER CREEK ETHANOL, LLC) (70032); Midwest Corn, Dry Mill; Wet DGS, Corn oil and Syrup; Natural Gas, Grid Electricity; Starch Ethanol produced in Ashton, Iowa;  Ethanol transported by rail to California</t>
  </si>
  <si>
    <t>62.54</t>
  </si>
  <si>
    <t>47.53</t>
  </si>
  <si>
    <t>CNG025A02420102</t>
  </si>
  <si>
    <t>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t>
  </si>
  <si>
    <t>ETH009A02460101</t>
  </si>
  <si>
    <t>76.22</t>
  </si>
  <si>
    <t>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t>
  </si>
  <si>
    <t>ETH009A02460201</t>
  </si>
  <si>
    <t>68.53</t>
  </si>
  <si>
    <t>49.78</t>
  </si>
  <si>
    <t>CNG025A02470102</t>
  </si>
  <si>
    <t>48.20</t>
  </si>
  <si>
    <t>Fuel Producer: Glacial Lakes Corn Processors (4764); Facility Name: Huron Energy, LLC (70722); Midwest Corn, Dry Mill; Dry DGS DGS, Corn Oil and Syrup;  Natural Gas, Grid Electricity; Starch Ethanol produced in Huron, SD; Ethanol transported by rail to California, Composite CI</t>
  </si>
  <si>
    <t>74.54</t>
  </si>
  <si>
    <t>ETH009A02490102</t>
  </si>
  <si>
    <t>76.29</t>
  </si>
  <si>
    <t>Fuel Producer: Glacial Lakes Corn Processors (4764); Facility Name: Huron Energy, LLC (70722); Midwest Corn, Dry Mill; Wet DGS, Corn Oil and Syrup;  Natural Gas, Grid Electricity; Starch Ethanol produced in Huron, SD; Ethanol transported by rail to California, Composite CI</t>
  </si>
  <si>
    <t>ETH009A02490201</t>
  </si>
  <si>
    <t>68.82</t>
  </si>
  <si>
    <t>Fuel Producer: Anew RNG, LLC (5877); Facility Name: Johnstown Regional Energy - Raeger (71131); Biomethane from Johnstown Regional Energy - Raeger Landfill in Johnstown, Pennsylvania, pipelined to California for compression to CNG</t>
  </si>
  <si>
    <t>CNG025A02670102</t>
  </si>
  <si>
    <t>35.69</t>
  </si>
  <si>
    <t>Fuel Producer: Anew RNG, LLC (5877); Facility Name: Johnstown Regional Energy - Southern Alleghenies (71133); Biomethane from Johnstown Regional Energy - Southern Alleghenies Landfill in Davidsville, Pennsylvania, pipelined to California for compression to CNG</t>
  </si>
  <si>
    <t>CNG025A02640302</t>
  </si>
  <si>
    <t>58.15</t>
  </si>
  <si>
    <t>CNG030A02740102</t>
  </si>
  <si>
    <t>41.71</t>
  </si>
  <si>
    <t>Fuel Producer: Calgren Dairy Fuels, LLC (C1007); Facility Name: Calgren Dairy Fuels, LLC (F00029); Renewable Natural Gas (RNG) produced from Dairy Manure at K&amp;M Visser and upgraded at Calgren Dairy Fuels in Pixley, California; RNG pipelined to California for transportation use</t>
  </si>
  <si>
    <t>CNG026B01270102</t>
  </si>
  <si>
    <t>-419.62</t>
  </si>
  <si>
    <t>Fuel Producer: Calgren Dairy Fuels, LLC (C1007); Facility Name: Calgren Dairy Fuels, LLC (F00029); Renewable Natural Gas (RNG) produced from Dairy Manure at Riverview Dairy and upgraded at Calgren Dairy Fuels in Pixley, California; RNG pipelined to California for transportation use</t>
  </si>
  <si>
    <t>CNG026B01270201</t>
  </si>
  <si>
    <t>-420.14</t>
  </si>
  <si>
    <t>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t>
  </si>
  <si>
    <t>CNG026B01270302</t>
  </si>
  <si>
    <t>-420.70</t>
  </si>
  <si>
    <t>Fuel Producer: Calgren Dairy Fuels, LLC (C1007); Facility Name: Calgren Dairy Fuels, LLC (F00029); Renewable Natural Gas (RNG) produced from Dairy Manure at 4K Dairy and upgraded at Calgren Dairy Fuels in Pixley, California; RNG pipelined to California for transportation use</t>
  </si>
  <si>
    <t>CNG026B01270401</t>
  </si>
  <si>
    <t>-410.41</t>
  </si>
  <si>
    <t>BIO001A02950101</t>
  </si>
  <si>
    <t>22.03</t>
  </si>
  <si>
    <t>BIO001A02950201</t>
  </si>
  <si>
    <t>16.71</t>
  </si>
  <si>
    <t>LNG025A02970102</t>
  </si>
  <si>
    <t>60.50</t>
  </si>
  <si>
    <t>61.43</t>
  </si>
  <si>
    <t>LCN025A02970201</t>
  </si>
  <si>
    <t>63.59</t>
  </si>
  <si>
    <t>CNG025A02980101</t>
  </si>
  <si>
    <t>LNG025A02980201</t>
  </si>
  <si>
    <t>LCN025A02980301</t>
  </si>
  <si>
    <t>45.67</t>
  </si>
  <si>
    <t>CNG025A03060101</t>
  </si>
  <si>
    <t>42.85</t>
  </si>
  <si>
    <t>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t>
  </si>
  <si>
    <t>CNG044B01430101</t>
  </si>
  <si>
    <t>-432.11</t>
  </si>
  <si>
    <t>ETH009A03090201</t>
  </si>
  <si>
    <t>72.02</t>
  </si>
  <si>
    <t>Fuel Producer: Anew RNG, LLC (5877); Facility Name: South Meadows Farm (F00195); Renewable Natural Gas (RNG) from Swine Manure of South Meadows Farm, Browning, Missouri; transported by truck to pipeline injection point; delivered via pipeline to Los Angeles, California</t>
  </si>
  <si>
    <t>CNG044B01490101</t>
  </si>
  <si>
    <t>-319.70</t>
  </si>
  <si>
    <t>Fuel Producer: Trillium Transportation Fuels, LLC (T311); Facility Name: Greengasco, LLC (F00154); Biogas from Dairy Manure at Exum Dairy in Stratford, Texas; Upgraded biomethane pipelined to California for transportation use</t>
  </si>
  <si>
    <t>CNG026B01650101</t>
  </si>
  <si>
    <t>ETH009A03300101</t>
  </si>
  <si>
    <t>Fuel Producer: CleanFuture, Inc. (C1001); Facility Name: Hilarides (F00006); Low-CI Electricity from Dairy Manure Biogas using reciprocating engine at Hilarides Dairy in Lindsay, California for use as transportation fuel in California.</t>
  </si>
  <si>
    <t>ELC026B01630101</t>
  </si>
  <si>
    <t>-756.24</t>
  </si>
  <si>
    <t xml:space="preserve">Fuel Producer: DF-AP #1, LLC (C1122); Facility Name: Big Sky Dairy Digester (F00329); Low-CI Electricity from Dairy Manure Biogas using reciprocating engine at Big Sky Dairy in Gooding, Idaho for use as transportation fuel in California </t>
  </si>
  <si>
    <t>ELC026B01730101</t>
  </si>
  <si>
    <t>-548.10</t>
  </si>
  <si>
    <t>ETH009B01740201</t>
  </si>
  <si>
    <t>69.33</t>
  </si>
  <si>
    <t>ETH009B01740101</t>
  </si>
  <si>
    <t>CNG025A03450101</t>
  </si>
  <si>
    <t>53.05</t>
  </si>
  <si>
    <t>ETH009A03510101</t>
  </si>
  <si>
    <t>67.49</t>
  </si>
  <si>
    <t>LCN025A03670301</t>
  </si>
  <si>
    <t>66.26</t>
  </si>
  <si>
    <t>LNG025A03670201</t>
  </si>
  <si>
    <t>63.18</t>
  </si>
  <si>
    <t>CNG025A03750101</t>
  </si>
  <si>
    <t>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t>
  </si>
  <si>
    <t>CNG028B01910101</t>
  </si>
  <si>
    <t>CNG025A03800101</t>
  </si>
  <si>
    <t>36.48</t>
  </si>
  <si>
    <t xml:space="preserve">Fuel Producer: Anew RNG, LLC (5877); Facility Name: HOMAN FARM (71343); RNG produced from swine manure of Homan Farm and upgraded at Homan Farm Upgrading, King City, MO; RNG pipelined to California for transportation use </t>
  </si>
  <si>
    <t>CNG044B02190101</t>
  </si>
  <si>
    <t>-359.22</t>
  </si>
  <si>
    <t>U.S. and Canadian sourced Rendered Animal Fat Oil transported by truck; Grid Electricity, Steam, and Hydrogen; Renewable Diesel produced from co-processing with petroleum feedstock in a hydrotreater in Blaine, Washington; transported by ocean tanker to CA</t>
  </si>
  <si>
    <t xml:space="preserve">Midwest Corn, Dry Mill; Wet DGS, Corn oil and Syrup; Natural Gas and Grid Electricity; Starch Ethanol produced in North Manchester, Indiana; Ethanol transported by rail to California </t>
  </si>
  <si>
    <t>Midwest Corn, Dry Mill, Wet DGS, Corn Oil and Syrup; Natural Gas and Grid Electricity; Starch Ethanol produced in Sutherland, Nebraska; Ethanol transported by rail to California</t>
  </si>
  <si>
    <t>Midwest Corn, Dry Mill; Dry DGS, Corn oil and Syrup; Natural Gas and Grid Electricity; Starch Ethanol produced in Caro, Michigan and transported by rail to California</t>
  </si>
  <si>
    <t>Midwest Corn, Dry Mill; Wet DGS, Corn oil and Syrup; Natural Gas and Grid Electricity; Starch Ethanol produced in Caro, Michigan  and transported by rail to California</t>
  </si>
  <si>
    <t>Midwest Corn, Dry Mill; Dry DGS, Corn oil and Syrup; Natural Gas, Biogas, and Grid Electricity; Starch Ethanol produced in Alexandria, IN; Ethanol transported by rail to California</t>
  </si>
  <si>
    <t xml:space="preserve">POET BIOREFINING - ALEXANDRIA (ULTIMATE ETHANOL, LLC) (5819) </t>
  </si>
  <si>
    <t>Midwest Corn, Dry Mill; Wet DGS, Corn oil and Syrup; Natural Gas, Biogas, and Grid Electricity; Starch Ethanol produced in Alexandria, IN; Ethanol transported by rail to California</t>
  </si>
  <si>
    <t xml:space="preserve"> POET BIOREFINING - PORTLAND (PREMIER ETHANOL, LLC) (70108)</t>
  </si>
  <si>
    <t>Midwest Corn, Dry Mill; Dry DGS, Corn oil and Syrup; Natural Gas and Grid Electricity; Starch Ethanol produced in Portland, IN then transported by rail to California</t>
  </si>
  <si>
    <t>Midwest Corn, Dry Mill; Dry DGS, Corn oil and Syrup; Natural Gas and Grid Electricity; Starch Ethanol produced in Fostoria, OH;  Ethanol transported by rail to California</t>
  </si>
  <si>
    <t>Midwest Corn, Dry Mill; Wet DGS, Corn oil and Syrup; Natural Gas and Grid Electricity; Starch Ethanol produced in Fostoria, OH;  Ethanol transported by rail to California</t>
  </si>
  <si>
    <t xml:space="preserve">POET BIOREFINING - PORTLAND (PREMIER ETHANOL, LLC) (4064) </t>
  </si>
  <si>
    <t>Midwest Corn, Dry Mill; Wet DGS, Corn oil and Syrup; Natural Gas and Grid Electricity; Starch Ethanol produced in Portland, IN; Ethanol transported by rail to California</t>
  </si>
  <si>
    <t xml:space="preserve">Absolute Energy, LLC (5049) </t>
  </si>
  <si>
    <t>Midwest Corn, Dry Mill; Dry DGS, Modified DGS, and Corn Oil;  Natural Gas and Grid Electricity; Starch Ethanol produced in St. Ansgar, Iowa;  Ethanol transported by rail to California, Composite CI</t>
  </si>
  <si>
    <t>Midwest Corn, Dry Mill; Dry DGS and Wet DGS, Corn oil, and Syrup; Natural Gas, Grid and CHP-produced Electricity; Starch Ethanol produced in Atwater, MN; Ethanol transported by truck and rail to California, Composite CI.</t>
  </si>
  <si>
    <t>Northeast US sourced Rendered Used Cooking Oil transported by truck to Biodiesel plant in Newport, RI; Biodiesel transported by rail California</t>
  </si>
  <si>
    <t>Wyoming Renewable Diesel Company LLC (1440)</t>
  </si>
  <si>
    <t>Wyoming Renewable Diesel Company LLC (82441)</t>
  </si>
  <si>
    <t>Renewable Diesel produced from US soybean oil. Fuel produced in Wyoming and transported to California</t>
  </si>
  <si>
    <t>Renewable Natural Gas (RNG) sourced from Dairy Manure of Fair Oak Farms and upgraded to RNG at Generate Fair Oaks Upgrader in Fair Oaks, Indiana; RNG pipelined to California</t>
  </si>
  <si>
    <t>Midwest Corn, Dry Mill; Dry DGS, Corn oil and Syrup; Natural Gas, Grid Electricity; Starch Ethanol produced in Wentworth, South Dakota; Ethanol transported by rail to California</t>
  </si>
  <si>
    <t>Midwest Corn, Dry Mill; Modified DGS, Corn oil and Syrup; Natural Gas, Grid Electricity; Starch Ethanol produced in Wentworth, South Dakota;  Ethanol transported by rail to California</t>
  </si>
  <si>
    <t>Midwest Corn, Dry Mill; Wet DGS, Corn oil and Syrup; Natural Gas, Grid Electricity; Starch Ethanol produced in Wentworth, South Dakota;  Ethanol transported by rail to California</t>
  </si>
  <si>
    <t>Renewable Natural Gas (RNG) from Dairy Manure at Columbia River Dairy and Six Mile Farms, upgraded in Boardman, Oregon; RNG pipelined to California for transportation use</t>
  </si>
  <si>
    <t>Midwest Corn, Dry Mill; Wet DGS, Corn oil and Syrup; Natural Gas, Grid Electricity; Starch Ethanol produced in Macon, MO ;  Ethanol transported by rail to California</t>
  </si>
  <si>
    <t>Midwest Corn, Dry Mill; Dry DGS, Modified, and Wet DGS, Corn oil and Syrup; Natural Gas, Grid Electricity, Biomethane, and Biomass; Starch Ethanol produced in Chancellor, SD;  Ethanol transported by rail to California, Composite CI</t>
  </si>
  <si>
    <t>Midwest Corn, Dry Mill; Dry DGS, Corn oil and Syrup;  Natural Gas, Grid Electricity; Starch Ethanol produced in Hankinson, North Dakota; Ethanol transported by rail to California.</t>
  </si>
  <si>
    <t>Biomethane from Landfill in Saint-Thomas, Quebec; upgrading at EBI Energie Inc in Quebec, Canada; pipelined to California for compression to CNG</t>
  </si>
  <si>
    <t>Biomethane from Landfill in Saint-Thomas, Quebec; upgraded at EBI Energy in Quebec, Canada and pipelined to Boron California for liquefaction to LNG; trucked to California LNG stations by pipeline, liquefied in California</t>
  </si>
  <si>
    <t>Biomethane from Landfill in Saint-Thomas, Quebec; upgraded at EBI Energy in Quebec, Canada; pipelined to Boron California for liquefaction to LNG; trucked to California; regasified, and compressed to L-CNG</t>
  </si>
  <si>
    <t xml:space="preserve">Gallo Cattle Company, LP (C1029) </t>
  </si>
  <si>
    <t>Midwest Corn, Dry Mill; Dry DGS, Corn oil and Syrup; Natural Gas, Grid Electricity; Starch Ethanol produced in Iowa; Ethanol transported by rail to California</t>
  </si>
  <si>
    <t xml:space="preserve">Midwest Corn, Dry Mill; Modified DGS, Corn oil and Syrup; Natural Gas, Grid Electricity; Starch Ethanol produced in Iowa; Ethanol transported by rail to California </t>
  </si>
  <si>
    <t xml:space="preserve"> Maple Leaf/Grotegut RNG Facility (F00167)</t>
  </si>
  <si>
    <t>Renewable Natural Gas (RNG) produced from Maple Leaf Dairy East and upgraded at Calumet – Maple Leaf/Grotegut RNG Facility, Newton, Wisconsin; RNG pipelined to California for transportation use</t>
  </si>
  <si>
    <t>Renewable Natural Gas (RNG) produced from Maple Leaf Dairy West and upgraded at Calumet – Maple Leaf/Grotegut RNG Facility, Newton, Wisconsin; RNG pipelined to California for transportation use</t>
  </si>
  <si>
    <t>Renewable Natural Gas (RNG) produced from Grotegut Dairy Farm and upgraded at Calumet – Maple Leaf/Grotegut RNG Facility, Newton, Wisconsin; RNG pipelined to California for transportation use</t>
  </si>
  <si>
    <t>Renewable Natural Gas (RNG) produced from Dairy Manure at Dairy Dreams Farm and upgraded at Calumet - Dairy Dreams  in Casco, Wisconsin; RNG pipelined to California for transportation use</t>
  </si>
  <si>
    <t>Renewable Natural Gas (RNG) produced from Dairy Manure of Pagel’s Ponderosa Dairy Farm and upgraded at Calumet-Ponderosa, Kewaunee, Wisconsin; RNG pipelined to California for transportation use</t>
  </si>
  <si>
    <t>Renewable Natural Gas (RNG) produced from Dairy Manure at Exum Dairy and upgraded at GreenGasco in Stratford, Texas; RNG pipelined to California for transportation use</t>
  </si>
  <si>
    <t>Renewable Natural Gas (RNG) produced from Dairy Manure at Etter Dairy and upgraded at GreenGasco in Stratford, Texas; RNG pipelined to California for transportation use</t>
  </si>
  <si>
    <t>Renewable Natural Gas (RNG) produced from Dairy Manure at Double A Dairy and Double A Dairy #6 and upgraded at AgPower Jerome RNG in Jerome, Idaho; RNG pipelined to California for transportation use</t>
  </si>
  <si>
    <t>Midwest Corn, Dry Mill; Dry DGS and Modified DGS, Corn Oil and Syrup;  Natural Gas, Grid Electricity; Starch Ethanol produced in Aberdeen, South Dakota;  Ethanol transported by rail to California; Composite CI</t>
  </si>
  <si>
    <t>Midwest Corn, Dry Mill; Dry DGS, Corn oil and Syrup; Natural Gas, Grid Electricity; Starch Ethanol produced in Ashton, Iowa;  Ethanol transported by rail to California</t>
  </si>
  <si>
    <t>Midwest Corn, Dry Mill; Wet DGS, Corn oil and Syrup; Natural Gas, Grid Electricity; Starch Ethanol produced in Ashton, Iowa;  Ethanol transported by rail to California</t>
  </si>
  <si>
    <t>Midwest Corn, Dry Mill; Dry DGS, Corn Oil and Syrup; Natural Gas, Grid Electricity; Starch Ethanol produced in Marion, Ohio;  Ethanol transported by rail to California</t>
  </si>
  <si>
    <t>Midwest Corn, Dry Mill; Wet DGS, Corn Oil and Syrup; Natural Gas, Grid Electricity; Starch Ethanol produced in Marion, Ohio;  Ethanol transported by rail to California</t>
  </si>
  <si>
    <t xml:space="preserve">CANTON RENEWABLES, LLC (5896) </t>
  </si>
  <si>
    <t>Biomethane from Johnstown Regional Energy - Raeger Landfill in Johnstown, Pennsylvania, pipelined to California for compression to CNG</t>
  </si>
  <si>
    <t>Biomethane from Johnstown Regional Energy - Southern Alleghenies Landfill in Davidsville, Pennsylvania, pipelined to California for compression to CNG</t>
  </si>
  <si>
    <t xml:space="preserve">U.S. Venture, Inc. (5504) </t>
  </si>
  <si>
    <t>Renewable Natural Gas (RNG) produced from Dairy Manure at K&amp;M Visser and upgraded at Calgren Dairy Fuels in Pixley, California; RNG pipelined to California for transportation use</t>
  </si>
  <si>
    <t>Renewable Natural Gas (RNG) produced from Dairy Manure at Riverview Dairy and upgraded at Calgren Dairy Fuels in Pixley, California; RNG pipelined to California for transportation use</t>
  </si>
  <si>
    <t>Renewable Natural Gas (RNG) produced from Dairy Manure at Little Rock and Blue Moon Dairy and upgraded at Calgren Dairy fuels in Pixley, California; RNG pipelined to California for transportation use</t>
  </si>
  <si>
    <t>Renewable Natural Gas (RNG) produced from Dairy Manure at 4K Dairy and upgraded at Calgren Dairy Fuels in Pixley, California; RNG pipelined to California for transportation use</t>
  </si>
  <si>
    <t>Renewable Natural Gas (RNG) from Swine Manure of South Meadows Farm, Browning, Missouri; transported by truck to pipeline injection point; delivered via pipeline to Los Angeles, California</t>
  </si>
  <si>
    <t>Low-CI Electricity from Dairy Manure Biogas using reciprocating engine at Hilarides Dairy in Lindsay, California for use as transportation fuel in California.</t>
  </si>
  <si>
    <t>Renewable Natural Gas (RNG) produced from mixed Urban Landscaping Waste and Food Scraps and upgraded at California Renewable Power and Organics Recycling and Anaerobic Digestion Facility in Perris, California; RNG used in CNG vehicles.</t>
  </si>
  <si>
    <t xml:space="preserve">RNG produced from swine manure of Homan Farm and upgraded at Homan Farm Upgrading, King City, MO; RNG pipelined to California for transportation use </t>
  </si>
  <si>
    <t>Retired</t>
  </si>
  <si>
    <t>Retired Pathway</t>
  </si>
  <si>
    <t>64.61</t>
  </si>
  <si>
    <t>AJF002B00430102</t>
  </si>
  <si>
    <t>38.93</t>
  </si>
  <si>
    <t>44.72</t>
  </si>
  <si>
    <t xml:space="preserve">Fuel Producer: KAAPA Ethanol Holdings LLC (4805); Facility Name: KAAPA Ethanol LLC (70079); Midwest Corn, Dry Mill; Wet DGS, Corn Oil; Natural Gas, Grid Electricity; Starch Ethanol produced in Minden, Nebraska and transported by rail to California, Composite CI </t>
  </si>
  <si>
    <t>61.26</t>
  </si>
  <si>
    <t>ETH009A01980103</t>
  </si>
  <si>
    <t>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t>
  </si>
  <si>
    <t>21.31</t>
  </si>
  <si>
    <t>ETH012A02130203</t>
  </si>
  <si>
    <t>30.48</t>
  </si>
  <si>
    <t>34.32</t>
  </si>
  <si>
    <t>Fuel Producer: Kern Oil &amp; Refining Co. (5038); Facility Name: Kern Oil &amp; Refining Co. (80105);  Renewable diesel produced from co-processing animal fat with fossil feedstock in a kerosene hydrotreater in Bakersfield, California and transported by truck for distribution</t>
  </si>
  <si>
    <t>41.85</t>
  </si>
  <si>
    <t>43.24</t>
  </si>
  <si>
    <t>CNG026B01020106</t>
  </si>
  <si>
    <t>-403.57</t>
  </si>
  <si>
    <t>36.62</t>
  </si>
  <si>
    <t>37.49</t>
  </si>
  <si>
    <t>66.85</t>
  </si>
  <si>
    <t>BIO005A02900201</t>
  </si>
  <si>
    <t>BIO006A02900301</t>
  </si>
  <si>
    <t>BIO001A02900601</t>
  </si>
  <si>
    <t>22.00</t>
  </si>
  <si>
    <t>CNG030A03040102</t>
  </si>
  <si>
    <t>38.91</t>
  </si>
  <si>
    <t>AJF002B01680101</t>
  </si>
  <si>
    <t>35.53</t>
  </si>
  <si>
    <t>CNG026B01850201</t>
  </si>
  <si>
    <t>-366.51</t>
  </si>
  <si>
    <t>CNG026B01870101</t>
  </si>
  <si>
    <t>-421.53</t>
  </si>
  <si>
    <t>CNG026B01980101</t>
  </si>
  <si>
    <t>-294.40</t>
  </si>
  <si>
    <t>Fuel Producer: America Agri Products/Wheatland, LLC (5095); Facility Name: Mid America Agri Products/Wheatland LLC (70153); Midwest Corn, Dry Mill; Wet DGS, Syrup, Corn Oil; Natural Gas, Grid Electricity; Starch Ethanol produced in Nebraska; Ethanol transported by rail to California.</t>
  </si>
  <si>
    <t>ETH009A03940101</t>
  </si>
  <si>
    <t>66.77</t>
  </si>
  <si>
    <t>CNG026B02070201</t>
  </si>
  <si>
    <t>-193.95</t>
  </si>
  <si>
    <t>CNG026B02070101</t>
  </si>
  <si>
    <t>-132.51</t>
  </si>
  <si>
    <t>ETH009A04020101</t>
  </si>
  <si>
    <t>63.80</t>
  </si>
  <si>
    <t>CNG026B02160101</t>
  </si>
  <si>
    <t>-333.34</t>
  </si>
  <si>
    <t>LCN026B02160301</t>
  </si>
  <si>
    <t>-315.22</t>
  </si>
  <si>
    <t>LNG026B02160201</t>
  </si>
  <si>
    <t>-318.76</t>
  </si>
  <si>
    <t xml:space="preserve">LNG026B02170200 </t>
  </si>
  <si>
    <t>LNG026B02170201</t>
  </si>
  <si>
    <t>-259.30</t>
  </si>
  <si>
    <t>LCN026B02170301</t>
  </si>
  <si>
    <t>-255.76</t>
  </si>
  <si>
    <t>CNG026B02170101</t>
  </si>
  <si>
    <t>-274.25</t>
  </si>
  <si>
    <t>Fuel Producer: Anew RNG, LLC (5877); Facility Name: SOMERSET FARM (71381); Biogas from Swine Manure at Somerset Farm in Powersville, MO; upgraded biomethane pipelined to California for transportation use (Provisional)</t>
  </si>
  <si>
    <t>CNG044B02200102</t>
  </si>
  <si>
    <t>-370.44</t>
  </si>
  <si>
    <t>Fuel Producer: TRUSTAR ENERGY LLC (6523); Facility Name: Greentree Landfill Gas Company (F00212); Biomethane from Greentree Landfill in Kersey, Pennsylvania, pipelined to California for compression to CNG. (Provisional)</t>
  </si>
  <si>
    <t>CNG025A04160101</t>
  </si>
  <si>
    <t>71.21</t>
  </si>
  <si>
    <t xml:space="preserve">ETH009A04230100 </t>
  </si>
  <si>
    <t>ETH009A04230101</t>
  </si>
  <si>
    <t>72.01</t>
  </si>
  <si>
    <t>ETH010A03780301</t>
  </si>
  <si>
    <t>66.40</t>
  </si>
  <si>
    <t>ETH010A03780502</t>
  </si>
  <si>
    <t>74.69</t>
  </si>
  <si>
    <t>RND002B02510601</t>
  </si>
  <si>
    <t>47.48</t>
  </si>
  <si>
    <t>RNT002B02511201</t>
  </si>
  <si>
    <t>RND002B02680201</t>
  </si>
  <si>
    <t>18.93</t>
  </si>
  <si>
    <t>AJF002B02681001</t>
  </si>
  <si>
    <t>29.78</t>
  </si>
  <si>
    <t>RNT002B02681201</t>
  </si>
  <si>
    <t>RND002B02681101</t>
  </si>
  <si>
    <t>RNT002B02680301</t>
  </si>
  <si>
    <t>AJF002B02680101</t>
  </si>
  <si>
    <t>B036901</t>
  </si>
  <si>
    <t>Fuel Producer: MONTAUK ENERGY HOLDINGS, LLC (6139); Facility Name: Pico Energy, LLC (71221); Biogas from dairy manure at B2 Dairy, B6 Dairy, Crossbred Dairy in Jerome, ID, and B5 Dairy in Wendell, ID; upgraded to pipeline quality at Pico Energy, LLC, and pipeline to CA for transportation use. (Provisional)</t>
  </si>
  <si>
    <t>CNG026B03690100</t>
  </si>
  <si>
    <t>-260.56</t>
  </si>
  <si>
    <t>A048801</t>
  </si>
  <si>
    <t>Fuel Producer: Western Plains Energy, LLC (4740); Facility Name: Western Plains Energy, LLC (70030); Midwest Corn, Dry Mill;  Wet DGS, Corn oil and Syrup Co-products;  Natural Gas, Grid Electricity, Zero-CI Electricity; Starch Ethanol produced in Oakle, KS ;  Ethanol transported by rail to California        (Provisional)</t>
  </si>
  <si>
    <t>ETH009A04880100</t>
  </si>
  <si>
    <t>62.50</t>
  </si>
  <si>
    <t>A048802</t>
  </si>
  <si>
    <t>Fuel Producer: Western Plains Energy, LLC (4740); Facility Name: Western Plains Energy, LLC (70030); Midwest Grain Sorghum, Dry Mill;  Wet DGS, Grain Sorghum oil and Syrup Co-products;  Natural Gas, Grid Electricity, Zero-CI Electricity; Starch Ethanol produced in Oakle, KS ;  Ethanol transported by rail to California         (Provisional)</t>
  </si>
  <si>
    <t>ETH010A04880200</t>
  </si>
  <si>
    <t>65.50</t>
  </si>
  <si>
    <t>A048803</t>
  </si>
  <si>
    <t>Fuel Producer: Western Plains Energy, LLC (4740); Facility Name: Western Plains Energy, LLC (70030); Midwest Corn, Dry Mill;  Fiber ethanol, Edeniq Fiber Conversion Protocol;  Natural Gas, Grid Electricity, Zero-CI Electrcity; Starch Ethanol produced in  Oakley,KS;  Ethanol transported by rail to California        (Provisional)</t>
  </si>
  <si>
    <t>ETH012A04880300</t>
  </si>
  <si>
    <t>B038201</t>
  </si>
  <si>
    <t>Fuel Producer: Madera Renewable Energy, LLC (C1140); Facility Name: Madera Renewable Energy, LLC (F00436); Low-CI electricity from Dairy Manure biogas using reciprocating engine at Philip Verwey Dairy in Madera, CA for use as transportation fuel in California. (Provisional)</t>
  </si>
  <si>
    <t>ELC026B03820100</t>
  </si>
  <si>
    <t>-758.40</t>
  </si>
  <si>
    <t>B039301</t>
  </si>
  <si>
    <t>Fuel Producer:  U.S. Venture, Inc. (5504); Facility Name: U.S. GAIN RNG FACILITY CLOVER HILL (71261); Biogas from Dairy Manure at Clover Hill Dairy in Campbellsport, WI; upgraded to pipeline quality at US Gain RNG Facility Clover Hill; pipelined to California for transportation use   (Provisional)</t>
  </si>
  <si>
    <t>CNG026B03930100</t>
  </si>
  <si>
    <t>-204.42</t>
  </si>
  <si>
    <t>B040101</t>
  </si>
  <si>
    <t>Fuel Producer: U.S. Venture, Inc. (5504) ; Facility Name: YELLOW JACKET SWISS VALLEY RNG PROJECT (71161); Biogas from Dairy Manure at Swiss Valley Farms in Warsaw, NY; upgraded to pipeline quality at Yellow Jacket Swiss Valley RNG Project; pipelined to California for transportation use   (Provisional)</t>
  </si>
  <si>
    <t>CNG026B04010100</t>
  </si>
  <si>
    <t>-216.27</t>
  </si>
  <si>
    <t>B040401</t>
  </si>
  <si>
    <t>Fuel Producer: U.S. Venture, Inc. (5504); Facility Name: AUGEAN RNG PROJECT (71081); Biogas from dairy manure at Augean RNG project, Outlook, WA; upgraded to pipeline quality at Augean RNG Project; currently trucked to pipeline injection and pipelined to CA for transportation use.  (Provisional)</t>
  </si>
  <si>
    <t>CNG026B04040100</t>
  </si>
  <si>
    <t>-216.63</t>
  </si>
  <si>
    <t>B042001</t>
  </si>
  <si>
    <t>Fuel Producer: Anew RNG, LLC (5877); Facility Name: RIALTO Bioenergy (F00475); Bio-CNG from landfill-diverted food scraps sourced from multiple materials recovery facilities and upgraded at RIALTO Bioenergy facility in Bloomington, CA; Bio-CNG injected into California natural gas pipeline for transportation use (Provisional)</t>
  </si>
  <si>
    <t>CNG027B04200100</t>
  </si>
  <si>
    <t>-28.20</t>
  </si>
  <si>
    <t>B042801</t>
  </si>
  <si>
    <t>Fuel Producer: Jaxon Energy, LLC (6454); Facility Name: Jaxon Energy, LLC (83608); Midwest Sourced Corn Oil transported by truck and rail to Renewable Diesel plant in Jackson, Mississippi; Natural Gas, Grid Electricity, and Hydrogen; Renewable Diesel transported by rail to California (Provisional)</t>
  </si>
  <si>
    <t>78.60</t>
  </si>
  <si>
    <t>RND003B04280100</t>
  </si>
  <si>
    <t>51.80</t>
  </si>
  <si>
    <t>B042802</t>
  </si>
  <si>
    <t>Fuel Producer: Jaxon Energy, LLC (6454); Facility Name: Jaxon Energy, LLC (83608); Midwest Sourced Soybean Oil transported by rail to Renewable Diesel plant in Jackson, Mississippi; Natural Gas, Grid Electricity, and Hydrogen; Renewable Diesel transported by rail to California (Provisional)</t>
  </si>
  <si>
    <t>RND005B04280200</t>
  </si>
  <si>
    <t>80.81</t>
  </si>
  <si>
    <t xml:space="preserve">Yuma Ethanol, LLC (4735) </t>
  </si>
  <si>
    <t>Renewable Naphtha produced from Australia Rendered Animal Fat; Natural Gas, Grid Electricity and Hydrogen; Renewable Naphtha produced in California</t>
  </si>
  <si>
    <t xml:space="preserve">Midwest Corn, Dry Mill; Wet DGS, Corn Oil; Natural Gas, Grid Electricity; Starch Ethanol produced in Minden, Nebraska and transported by rail to California, Composite CI </t>
  </si>
  <si>
    <t>Rendered animal fat sourced from California and transported by truck; Renewable diesel produced from co-processing animal fat with fossil feedstock in a kerosene hydrotreater in Bakersfield, California and transported by truck for distribution</t>
  </si>
  <si>
    <t xml:space="preserve"> Renewable diesel produced from co-processing animal fat with fossil feedstock in a kerosene hydrotreater in Bakersfield, California and transported by truck for distribution</t>
  </si>
  <si>
    <t>Renewable Natural Gas (RNG) produced from Dairy Manure at Westside Dairy and Eastside Dairy and upgraded at GreenGasco in Stratford, Texas; RNG pipelined to California for transportation use</t>
  </si>
  <si>
    <t>Midwest Corn, Dry Mill; Wet DGS, Syrup, Corn Oil; Natural Gas, Grid Electricity; Starch Ethanol produced in Nebraska; Ethanol transported by rail to California.</t>
  </si>
  <si>
    <t>Biomethane from Greentree Landfill in Kersey, Pennsylvania, pipelined to California for compression to CNG. (Provisional)</t>
  </si>
  <si>
    <t>Local Sorghum, Dry Mill, Dry DGS; Natural Gas, Grid Electricity; Starch Ethanol produced in Plainview, Texas; Ethanol transported by rail to California (Provisional)</t>
  </si>
  <si>
    <t>MONTAUK ENERGY HOLDINGS, LLC (6139)</t>
  </si>
  <si>
    <t>Pico Energy, LLC (71221)</t>
  </si>
  <si>
    <t>Biogas from dairy manure at B2 Dairy, B6 Dairy, Crossbred Dairy in Jerome, ID, and B5 Dairy in Wendell, ID; upgraded to pipeline quality at Pico Energy, LLC, and pipeline to CA for transportation use. (Provisional)</t>
  </si>
  <si>
    <t>Midwest Corn, Dry Mill;  Wet DGS, Corn oil and Syrup Co-products;  Natural Gas, Grid Electricity, Zero-CI Electricity; Starch Ethanol produced in Oakle, KS ;  Ethanol transported by rail to California        (Provisional)</t>
  </si>
  <si>
    <t>Midwest Grain Sorghum, Dry Mill;  Wet DGS, Grain Sorghum oil and Syrup Co-products;  Natural Gas, Grid Electricity, Zero-CI Electricity; Starch Ethanol produced in Oakle, KS ;  Ethanol transported by rail to California         (Provisional)</t>
  </si>
  <si>
    <t>Midwest Corn, Dry Mill;  Fiber ethanol, Edeniq Fiber Conversion Protocol;  Natural Gas, Grid Electricity, Zero-CI Electrcity; Starch Ethanol produced in  Oakley,KS;  Ethanol transported by rail to California        (Provisional)</t>
  </si>
  <si>
    <t>Madera Renewable Energy, LLC (C1140)</t>
  </si>
  <si>
    <t>Madera Renewable Energy, LLC (F00436)</t>
  </si>
  <si>
    <t>Low-CI electricity from Dairy Manure biogas using reciprocating engine at Philip Verwey Dairy in Madera, CA for use as transportation fuel in California. (Provisional)</t>
  </si>
  <si>
    <t xml:space="preserve"> U.S. Venture, Inc. (5504)</t>
  </si>
  <si>
    <t>U.S. GAIN RNG FACILITY CLOVER HILL (71261)</t>
  </si>
  <si>
    <t>Biogas from Dairy Manure at Clover Hill Dairy in Campbellsport, WI; upgraded to pipeline quality at US Gain RNG Facility Clover Hill; pipelined to California for transportation use   (Provisional)</t>
  </si>
  <si>
    <t>YELLOW JACKET SWISS VALLEY RNG PROJECT (71161)</t>
  </si>
  <si>
    <t>Biogas from Dairy Manure at Swiss Valley Farms in Warsaw, NY; upgraded to pipeline quality at Yellow Jacket Swiss Valley RNG Project; pipelined to California for transportation use   (Provisional)</t>
  </si>
  <si>
    <t>AUGEAN RNG PROJECT (71081)</t>
  </si>
  <si>
    <t>Biogas from dairy manure at Augean RNG project, Outlook, WA; upgraded to pipeline quality at Augean RNG Project; currently trucked to pipeline injection and pipelined to CA for transportation use.  (Provisional)</t>
  </si>
  <si>
    <t>RIALTO Bioenergy (F00475)</t>
  </si>
  <si>
    <t>Bio-CNG from landfill-diverted food scraps sourced from multiple materials recovery facilities and upgraded at RIALTO Bioenergy facility in Bloomington, CA; Bio-CNG injected into California natural gas pipeline for transportation use (Provisional)</t>
  </si>
  <si>
    <t>Midwest Sourced Corn Oil transported by truck and rail to Renewable Diesel plant in Jackson, Mississippi; Natural Gas, Grid Electricity, and Hydrogen; Renewable Diesel transported by rail to California (Provisional)</t>
  </si>
  <si>
    <t>Midwest Sourced Soybean Oil transported by rail to Renewable Diesel plant in Jackson, Mississippi; Natural Gas, Grid Electricity, and Hydrogen; Renewable Diesel transported by rail to California (Provisional)</t>
  </si>
  <si>
    <t>ETH009A02450103</t>
  </si>
  <si>
    <t>ETH009A02450203</t>
  </si>
  <si>
    <t>ETH012A02450303</t>
  </si>
  <si>
    <t>A049701</t>
  </si>
  <si>
    <t>Fuel Producer: Canary Biofuels Inc. (1773); Facility Name: Canary 1 (F00502); Midwest Soybean Oil transported by truck to Biodiesel plant in Lethbridge, Alberta, Canada then to California By Rail (Provisional)</t>
  </si>
  <si>
    <t>BIO005A04970100</t>
  </si>
  <si>
    <t>59.69</t>
  </si>
  <si>
    <t>A049702</t>
  </si>
  <si>
    <t>Fuel Producer: Canary Biofuels Inc. (1773); Facility Name: Canary 1 (F00502); Canola Oil transported by truck to Biodiesel plant in Lethbridge, Alberta, Canada then to California By Rail     (Provisional)</t>
  </si>
  <si>
    <t>BIO006A04970200</t>
  </si>
  <si>
    <t>54.45</t>
  </si>
  <si>
    <t>A049703</t>
  </si>
  <si>
    <t>Fuel Producer: Canary Biofuels Inc. (1773); Facility Name: Canary 1 (F00502); Corn Oil transported by truck to Biodiesel plant in Lethbridge, Alberta, Canada then to California By Rail     (Provisional)</t>
  </si>
  <si>
    <t>BIO003A04970300</t>
  </si>
  <si>
    <t>29.99</t>
  </si>
  <si>
    <t>A049704</t>
  </si>
  <si>
    <t>Fuel Producer: Canary Biofuels Inc. (1773); Facility Name: Canary 1 (F00502); Rendered Animal Fat Oil transported by truck to Biodiesel plant in Lethbridge, Alberta, Canada then to California By Rail     (Provisional)</t>
  </si>
  <si>
    <t>BIO002A04970400</t>
  </si>
  <si>
    <t>34.62</t>
  </si>
  <si>
    <t>A049705</t>
  </si>
  <si>
    <t>Fuel Producer: Canary Biofuels Inc. (1773); Facility Name: Canary 1 (F00502); Used Cooking Oil transported by truck to Biodiesel plant in Lethbridge, Alberta, Canada then to California By Rail     (Provisional)</t>
  </si>
  <si>
    <t>BIO001A04970500</t>
  </si>
  <si>
    <t>22.66</t>
  </si>
  <si>
    <t>Canary Biofuels Inc. (1773)</t>
  </si>
  <si>
    <t>Canary 1 (F00502)</t>
  </si>
  <si>
    <t>Midwest Soybean Oil transported by truck to Biodiesel plant in Lethbridge, Alberta, Canada then to California By Rail (Provisional)</t>
  </si>
  <si>
    <t>Canola Oil transported by truck to Biodiesel plant in Lethbridge, Alberta, Canada then to California By Rail     (Provisional)</t>
  </si>
  <si>
    <t>Corn Oil transported by truck to Biodiesel plant in Lethbridge, Alberta, Canada then to California By Rail     (Provisional)</t>
  </si>
  <si>
    <t>Rendered Animal Fat Oil transported by truck to Biodiesel plant in Lethbridge, Alberta, Canada then to California By Rail     (Provisional)</t>
  </si>
  <si>
    <t>Used Cooking Oil transported by truck to Biodiesel plant in Lethbridge, Alberta, Canada then to California By Rail     (Provisional)</t>
  </si>
  <si>
    <t>A051201</t>
  </si>
  <si>
    <t>Fuel Producer: Arkalon Ethanol, LLC (5715); Facility Name: Arkalon Ethanol, LLC (70247); Midwest Corn, Dry Mill; Wet DGS, Corn oil and Syrup; Natural Gas and Grid Electricity; Starch Ethanol produced in Liberal, Kansas; Ethanol transported by rail to California. Exclusion of steam energy for GNS production. (Provisional)</t>
  </si>
  <si>
    <t xml:space="preserve">ETH009A02940201	</t>
  </si>
  <si>
    <t>62.64</t>
  </si>
  <si>
    <t>ETH009A05120100</t>
  </si>
  <si>
    <t>A051202</t>
  </si>
  <si>
    <t>Fuel Producer: Arkalon Ethanol, LLC (5715); Facility Name: Arkalon Ethanol, LLC (70247); Midwest Corn, Dry Mill; Dry DGS, Corn oil and Syrup; Natural Gas and Grid Electricity; Starch Ethanol produced in Liberal, Kansas; Ethanol transported by rail to California. Exclusion of steam energy for GNS production. (Provisional)</t>
  </si>
  <si>
    <t>71.64</t>
  </si>
  <si>
    <t>ETH009A05120200</t>
  </si>
  <si>
    <t>A051203</t>
  </si>
  <si>
    <t>Fuel Producer: Arkalon Ethanol, LLC (5715) ; Facility Name: Arkalon Ethanol, LLC (70247); Midwest Sorghum, Dry Mill; Wet DGS, Corn oil and Syrup; Natural Gas and Grid Electricity; Starch Ethanol produced in Liberal, Kansas; Ethanol transported by rail to California. Exclusion of steam energy for GNS production. (Provisional)</t>
  </si>
  <si>
    <t>65.71</t>
  </si>
  <si>
    <t>ETH010A05120300</t>
  </si>
  <si>
    <t>A051204</t>
  </si>
  <si>
    <t>Fuel Producer: Arkalon Ethanol, LLC (5715); Facility Name: Arkalon Ethanol, LLC (70247); Midwest Sorghum, Dry Mill; Dry DGS, Corn oil and Syrup; Natural Gas and Grid Electricity; Starch Ethanol produced in Liberal, Kansas; Ethanol transported by rail to California. Exclusion of steam energy for GNS production. (Provisional)</t>
  </si>
  <si>
    <t>74.71</t>
  </si>
  <si>
    <t>ETH010A05120400</t>
  </si>
  <si>
    <t>Midwest Corn, Dry Mill; Wet DGS, Corn oil and Syrup; Natural Gas and Grid Electricity; Starch Ethanol produced in Liberal, Kansas; Ethanol transported by rail to California. Exclusion of steam energy for GNS production. (Provisional)</t>
  </si>
  <si>
    <t>Midwest Corn, Dry Mill; Dry DGS, Corn oil and Syrup; Natural Gas and Grid Electricity; Starch Ethanol produced in Liberal, Kansas; Ethanol transported by rail to California. Exclusion of steam energy for GNS production. (Provisional)</t>
  </si>
  <si>
    <t xml:space="preserve">Arkalon Ethanol, LLC (5715) </t>
  </si>
  <si>
    <t>Midwest Sorghum, Dry Mill; Wet DGS, Corn oil and Syrup; Natural Gas and Grid Electricity; Starch Ethanol produced in Liberal, Kansas; Ethanol transported by rail to California. Exclusion of steam energy for GNS production. (Provisional)</t>
  </si>
  <si>
    <t>Midwest Sorghum, Dry Mill; Dry DGS, Corn oil and Syrup; Natural Gas and Grid Electricity; Starch Ethanol produced in Liberal, Kansas; Ethanol transported by rail to California. Exclusion of steam energy for GNS production. (Provisional)</t>
  </si>
  <si>
    <t>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t>
  </si>
  <si>
    <t xml:space="preserve">ETH009A00510100 </t>
  </si>
  <si>
    <t>69.86</t>
  </si>
  <si>
    <t>ETH009A00510102</t>
  </si>
  <si>
    <t>70.77</t>
  </si>
  <si>
    <t>30.32</t>
  </si>
  <si>
    <t>ETH012A00510202</t>
  </si>
  <si>
    <t>30.54</t>
  </si>
  <si>
    <t>A049601</t>
  </si>
  <si>
    <t>Fuel Producer: Siouxland Energy Cooperative (4060); Facility Name: Siouxland Energy Cooperative (70112); Midwest Corn, Dry Mill;  Fiber ethanol Edeniq 2.0;  Natural Gas, Grid Electricity; Starch Ethanol produced in Sioux Center. AI ;  Ethanol transported by rail to California          (Provisional)</t>
  </si>
  <si>
    <t>ETH012A04960100</t>
  </si>
  <si>
    <t>23.77</t>
  </si>
  <si>
    <t>A049602</t>
  </si>
  <si>
    <t>Fuel Producer: Siouxland Energy Cooperative (4060); Facility Name: Siouxland Energy Cooperative (70112); Midwest Corn, Dry Mill;  Wet DGS, Corn oil and Syrup;  Natural Gas, Grid Electricity; Starch Ethanol produced in Sioux Center, IA ;  Ethanol transported by rail to California (Provisional)</t>
  </si>
  <si>
    <t>ETH009A04960200</t>
  </si>
  <si>
    <t>63.19</t>
  </si>
  <si>
    <t xml:space="preserve">Elite Octane, LLC (6500) </t>
  </si>
  <si>
    <t>Midwest Corn, Dry Mill, Dry and Modified DGS; Corn Oil using natural gas and grid electricity; Corn starch and Fiber ethanol produced in Atlantic, Iowa using Edeniq conversion method; Ethanol transported by rail to California</t>
  </si>
  <si>
    <t>Midwest Corn, Dry Mill;  Fiber ethanol Edeniq 2.0;  Natural Gas, Grid Electricity; Starch Ethanol produced in Sioux Center. AI ;  Ethanol transported by rail to California          (Provisional)</t>
  </si>
  <si>
    <t>Midwest Corn, Dry Mill;  Wet DGS, Corn oil and Syrup;  Natural Gas, Grid Electricity; Starch Ethanol produced in Sioux Center, IA ;  Ethanol transported by rail to California (Provisional)</t>
  </si>
  <si>
    <t>CNG025A02000101</t>
  </si>
  <si>
    <t>RND001B02510301</t>
  </si>
  <si>
    <t>RND001B02510401</t>
  </si>
  <si>
    <t>RND002B02510501</t>
  </si>
  <si>
    <t>RND003B02510201</t>
  </si>
  <si>
    <t>RND005B02510101</t>
  </si>
  <si>
    <t>RNT001B02510901</t>
  </si>
  <si>
    <t>RNT001B02511001</t>
  </si>
  <si>
    <t>RNT002B02511101</t>
  </si>
  <si>
    <t>RNT003B02510801</t>
  </si>
  <si>
    <t>RNT005B02510701</t>
  </si>
  <si>
    <t>40.13</t>
  </si>
  <si>
    <t>37.64</t>
  </si>
  <si>
    <t>17.92</t>
  </si>
  <si>
    <t>57.13</t>
  </si>
  <si>
    <t>19.77</t>
  </si>
  <si>
    <t>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t>
  </si>
  <si>
    <t>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t>
  </si>
  <si>
    <t>North American Sourced Corn Oil transported by truck, rail, and barge to Renewable Diesel plant in Norco, Louisiana; Natural Gas, Grid Electricity, and Hydrogen; Finished Fuel transported to California by rail, ocean tanker, and/or barge.</t>
  </si>
  <si>
    <t>North American Sourced Used Cooking Oil transported by truck and rail to Renewable Diesel plant in Norco, Louisiana; Natural Gas, Grid Electricity, and Hydrogen; Finished Fuel transported to California by rail, ocean tanker, and/or barge.</t>
  </si>
  <si>
    <t xml:space="preserve">REG Seneca, LLC (3652) </t>
  </si>
  <si>
    <t>Tier 2 Method 2B Pathway Uncooked Used Cooking Oil (UCO), Biodiesel produced in Coachella, California and transported by truck to locations in California (Provisional)</t>
  </si>
  <si>
    <t>Renewable Natural Gas (RNG)sourced from Swine Manure of Ruckman Farms,  Albany, Missouri; RNG pipelined to Los Angeles, California (Provisional)</t>
  </si>
  <si>
    <t>Renewable Natural Gas (RNG)sourced from Swine Manure of Ruckman Farms,  Albany, Missouri; RNG pipelined to liquefaction facility in Topock, Arizona; delivered by truck to California (Provisional)</t>
  </si>
  <si>
    <t>Renewable Natural Gas (RNG)sourced from Swine Manure of Ruckman Farms, Albany, Missouri; RNG pipelined to liquefaction facility in Topock, Arizona; delivered by truck to and  regasified in California (Provisional)</t>
  </si>
  <si>
    <t>ETH009A03860201</t>
  </si>
  <si>
    <t>69.61</t>
  </si>
  <si>
    <t>ETH009A03860101</t>
  </si>
  <si>
    <t>72.76</t>
  </si>
  <si>
    <t>A050201</t>
  </si>
  <si>
    <t>Fuel Producer: Plymouth Energy LLC (5474) ; Facility Name: Plymouth Energy LLC (70183); Midwest Corn, Dry Mill; Dry and Wet DGS, Corn Oil and Syrup; Natural Gas, Grid Electricity; Starch Ethanol produced in Merrill, Iowa and transported by Rail to California; Composite CI (Provisional)</t>
  </si>
  <si>
    <t>68.41</t>
  </si>
  <si>
    <t>ETH009A05020100</t>
  </si>
  <si>
    <t>63.91</t>
  </si>
  <si>
    <t xml:space="preserve">Plymouth Energy LLC (5474) </t>
  </si>
  <si>
    <t>Midwest Corn, Dry Mill; Dry and Wet DGS, Corn Oil and Syrup; Natural Gas, Grid Electricity; Starch Ethanol produced in Merrill, Iowa and transported by Rail to California; Composite CI (Provisional)</t>
  </si>
  <si>
    <t>Fuel Producer: IOGEN D3 BIOFUEL PARTNERS II LLC (7180) ; Facility Name: ResilientIG Threemile Acquisition LLC (F00100); Biogas from Dairy Manure at Three Mile Farm in Boardman, OR; upgraded to pipeline quality at ResilientIG Threemile Acquisition LLC; delivered via pipeline to liquefaction facility in Topock, AZ; delivered by truck to CA and regasifed for use as LCNG</t>
  </si>
  <si>
    <t>LCN026A05180100</t>
  </si>
  <si>
    <t>Fuel Producer: IOGEN D3 BIOFUEL PARTNERS II LLC (7180) ; Facility Name: ResilientIG Threemile Acquisition LLC (F00100); Biogas from Dairy Manure at Three Mile Farm in Boardman, OR; upgraded to pipeline quality at ResilientIG Threemile Acquisition LLC ; delivered via pipeline to liquefaction facility in Topock, AZ; delivered by truck to California for use as LNG</t>
  </si>
  <si>
    <t>LNG026A05180200</t>
  </si>
  <si>
    <t>L021101</t>
  </si>
  <si>
    <t>A051801</t>
  </si>
  <si>
    <t>A051802</t>
  </si>
  <si>
    <t xml:space="preserve">SRECTrade, Inc (C1018) </t>
  </si>
  <si>
    <t>SRECTrade Inc (F00567)</t>
  </si>
  <si>
    <t xml:space="preserve">IOGEN D3 BIOFUEL PARTNERS II LLC (7180) </t>
  </si>
  <si>
    <t>ResilientIG Threemile Acquisition LLC (F00100)</t>
  </si>
  <si>
    <t>Biogas from Dairy Manure at Three Mile Farm in Boardman, OR; upgraded to pipeline quality at ResilientIG Threemile Acquisition LLC; delivered via pipeline to liquefaction facility in Topock, AZ; delivered by truck to CA and regasifed for use as LCNG</t>
  </si>
  <si>
    <t>Biogas from Dairy Manure at Three Mile Farm in Boardman, OR; upgraded to pipeline quality at ResilientIG Threemile Acquisition LLC ; delivered via pipeline to liquefaction facility in Topock, AZ; delivered by truck to California for use as LNG</t>
  </si>
  <si>
    <t>Fuel Producer: SRECTrade, Inc (C1018); Facility Name: SRECTrade Inc (F00567); Electricity that is generated from 100 percent directly supplied zero-CI sources used as a transportation fuel in California</t>
  </si>
  <si>
    <t>Fuel Producer: Poet Biorefining Jewell (4786); Facility Name: Poet Biorefining Jewell (70014); Midwest Corn, Dry Mill, Wet and Dry&amp;nbsp; DGS using natural gas and electricity; Starch ethanol produced from Corn using BPX process along with Syrup, Corn Oil in Jewell Iowa; Ethanol transported by rail to California</t>
  </si>
  <si>
    <t>ETH009A00530103</t>
  </si>
  <si>
    <t>72.85</t>
  </si>
  <si>
    <t>Fuel Producer: Poet Biorefining Jewell (4786) ; Facility Name: Poet Biorefining Jewell (70014); Midwest Corn, Dry Mill, Wet and Dry&amp;nbsp; DGS using natural gas and electricity; Starch ethanol produced from Corn using BPX process along with Syrup, Corn Oil in Jewell Iowa; Ethanol transported by rail to California</t>
  </si>
  <si>
    <t>66.94</t>
  </si>
  <si>
    <t>ETH009A00530203</t>
  </si>
  <si>
    <t>65.95</t>
  </si>
  <si>
    <t>26.95</t>
  </si>
  <si>
    <t>ETH012A00530303</t>
  </si>
  <si>
    <t>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t>
  </si>
  <si>
    <t>75.97</t>
  </si>
  <si>
    <t>ETH009A00520103</t>
  </si>
  <si>
    <t>74.36</t>
  </si>
  <si>
    <t>ETH009A00520203</t>
  </si>
  <si>
    <t>66.04</t>
  </si>
  <si>
    <t>28.78</t>
  </si>
  <si>
    <t>ETH012A00520303</t>
  </si>
  <si>
    <t>26.29</t>
  </si>
  <si>
    <t>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t>
  </si>
  <si>
    <t>76.85</t>
  </si>
  <si>
    <t>ETH009A00610102</t>
  </si>
  <si>
    <t>75.21</t>
  </si>
  <si>
    <t>69.76</t>
  </si>
  <si>
    <t>ETH009A00610202</t>
  </si>
  <si>
    <t>29.51</t>
  </si>
  <si>
    <t>ETH012A00610302</t>
  </si>
  <si>
    <t>26.04</t>
  </si>
  <si>
    <t>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t>
  </si>
  <si>
    <t>28.33</t>
  </si>
  <si>
    <t>ETH012A01270103</t>
  </si>
  <si>
    <t>28.29</t>
  </si>
  <si>
    <t>Fuel Producer: POET Biorefining - Preston (4790); Facility Name: POET BIOREFINING - PRESTON (PRO-CORN LLC) (70056); Midwest Corn, Dry Mill; Dry DGS, Corn oil and Syrup; Natural Gas and Grid Electricity; Starch Ethanol produced in Preston, MN; Ethanol transported by rail to California</t>
  </si>
  <si>
    <t>75.89</t>
  </si>
  <si>
    <t>ETH009A01270203</t>
  </si>
  <si>
    <t>77.34</t>
  </si>
  <si>
    <t>Fuel Producer: POET Biorefining - Preston (4790); Facility Name: POET BIOREFINING - PRESTON (PRO-CORN LLC) (70056); Midwest Corn, Dry Mill; Wet DGS, Corn oil and Syrup; Natural Gas and Grid Electricity; Starch Ethanol produced in Preston, MN; Ethanol transported by rail to California</t>
  </si>
  <si>
    <t>67.79</t>
  </si>
  <si>
    <t>ETH009A01270303</t>
  </si>
  <si>
    <t>68.22</t>
  </si>
  <si>
    <t>Midwest Corn, Dry Mill, Wet and Dry&amp;nbsp; DGS using natural gas and electricity; Starch ethanol produced from Corn using BPX process along with Syrup, Corn Oil in Jewell Iowa; Ethanol transported by rail to California</t>
  </si>
  <si>
    <t xml:space="preserve">Poet Biorefining Jewell (4786) </t>
  </si>
  <si>
    <t xml:space="preserve">Poet Biorefining Hanlontown (4785) </t>
  </si>
  <si>
    <t>Midwest Corn, Dry Mill, Dry and Wet DGS; Corn Oil and Syrup using natural gas and grid electricity; Corn starch and Fiber ethanol produced in Hanlontown, Iowa using BPX conversion method; Ethanol transported by rail to California</t>
  </si>
  <si>
    <t xml:space="preserve">Poet Biorefining Hudson (4791) </t>
  </si>
  <si>
    <t>Midwest Corn, Dry Mill, Dry DGS, Wet DGS; Corn Oil and Syrup using natural gas and grid electricity; Corn starch and Fiber ethanol produced in Hudson, SD, using BPX conversion method; Ethanol transported by rail to California</t>
  </si>
  <si>
    <t>Midwest Corn, Dry Mill; Fiber ethanol from BPX Fiber Conversion Process; Natural Gas and Grid Electricity; Starch Ethanol produced in Preston, MN;&amp;nbsp; Ethanol transported by rail to California</t>
  </si>
  <si>
    <t>Midwest Corn, Dry Mill; Dry DGS, Corn oil and Syrup; Natural Gas and Grid Electricity; Starch Ethanol produced in Preston, MN; Ethanol transported by rail to California</t>
  </si>
  <si>
    <t>Midwest Corn, Dry Mill; Wet DGS, Corn oil and Syrup; Natural Gas and Grid Electricity; Starch Ethanol produced in Preston, MN; Ethanol transported by rail to California</t>
  </si>
  <si>
    <t>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t>
  </si>
  <si>
    <t>ETH009A00560102</t>
  </si>
  <si>
    <t>73.89</t>
  </si>
  <si>
    <t>68.44</t>
  </si>
  <si>
    <t>ETH009A00560202</t>
  </si>
  <si>
    <t>ETH012A00560302</t>
  </si>
  <si>
    <t>28.27</t>
  </si>
  <si>
    <t>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t>
  </si>
  <si>
    <t>81.17</t>
  </si>
  <si>
    <t>ETH009A00580102</t>
  </si>
  <si>
    <t>71.82</t>
  </si>
  <si>
    <t>ETH009A00580202</t>
  </si>
  <si>
    <t>31.75</t>
  </si>
  <si>
    <t>ETH012A00580302</t>
  </si>
  <si>
    <t>28.21</t>
  </si>
  <si>
    <t>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t>
  </si>
  <si>
    <t>75.04</t>
  </si>
  <si>
    <t>ETH009A00640102</t>
  </si>
  <si>
    <t>68.04</t>
  </si>
  <si>
    <t>64.75</t>
  </si>
  <si>
    <t>ETH012A00640302</t>
  </si>
  <si>
    <t>24.60</t>
  </si>
  <si>
    <t>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t>
  </si>
  <si>
    <t>32.07</t>
  </si>
  <si>
    <t>BIO002A01350102</t>
  </si>
  <si>
    <t>31.65</t>
  </si>
  <si>
    <t>Fuel Producer: Seaboard Energy, LLC (formerly known as High Plains Bioenergy) (4846); Facility Name: Seaboard Energy Missouri, LLC (formerly known as HPB - St. Joe Biodiesel LLC) (80441); Midwest Corn Oil; Biodiesel produced in St. Joe, Missouri; Biodiesel transported by rail to California</t>
  </si>
  <si>
    <t>29.40</t>
  </si>
  <si>
    <t>BIO003A01410102</t>
  </si>
  <si>
    <t>27.16</t>
  </si>
  <si>
    <t>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t>
  </si>
  <si>
    <t>34.21</t>
  </si>
  <si>
    <t>BIO002A01410202</t>
  </si>
  <si>
    <t>32.08</t>
  </si>
  <si>
    <t>27.02</t>
  </si>
  <si>
    <t>BIO002A02820102</t>
  </si>
  <si>
    <t>Midwest Corn, Dry Mill, Dry and Wet DGS; Corn Oil and Syrup using natural gas and grid electricity; Corn starch and Fiber ethanol produced in Coon Rapids, Iowa using BPX conversion method; Ethanol transported by rail to California</t>
  </si>
  <si>
    <t xml:space="preserve">POET Biorefining - Bingham Lake (4780) </t>
  </si>
  <si>
    <t>POET BIOREFINING - BINGHAM LAKE (ETHANOL 2000, LLP) (70026)</t>
  </si>
  <si>
    <t>Midwest Corn, Dry Mill, Dry and Wet DGS; Corn Oil and Syrup using natural gas and grid electricity; Corn starch and Fiber ethanol produced in Bingham Lake, MN using BPX conversion method; Ethanol transported by rail to California</t>
  </si>
  <si>
    <t xml:space="preserve">POET Biorefining - Gowrie (4784) </t>
  </si>
  <si>
    <t>POET Biorefining - Gowrie (70033)</t>
  </si>
  <si>
    <t>Midwest Corn, Dry Mill, Dry DGS, Wet DGS, Modified DGS, Syrup, and Corn Oil using natural gas and grid electricity; Corn starch and Fiber ethanol produced in Gowrie, IA,&amp;nbsp; using BPX conversion method; Ethanol transported by rail to California</t>
  </si>
  <si>
    <t>Biodiesel produced from U.S-sourced Animal Fat; Natural Gas, Electricity; Biodiesel produced in Guymon, Oklahoma, transported by rail to California</t>
  </si>
  <si>
    <t>Seaboard Energy Missouri, LLC (formerly known as HPB - St. Joe Biodiesel LLC) (80441)</t>
  </si>
  <si>
    <t>Rendered Animal Fat Oil transported by truck to biodiesel plant in Guymon, Oklahoma; biodiesel is then transferred to California By Rail</t>
  </si>
  <si>
    <t>2022 AFPR Recert Complete</t>
  </si>
  <si>
    <t>BIO003A02790101</t>
  </si>
  <si>
    <t>33.53</t>
  </si>
  <si>
    <t>BIO001A02790202</t>
  </si>
  <si>
    <t>26.13</t>
  </si>
  <si>
    <t>HYG044B02800101</t>
  </si>
  <si>
    <t>-296.05</t>
  </si>
  <si>
    <t>HYG044B02800201</t>
  </si>
  <si>
    <t>-368.94</t>
  </si>
  <si>
    <t>HYG025B03780201</t>
  </si>
  <si>
    <t>99.94</t>
  </si>
  <si>
    <t>Fuel Producer: U.S. Venture, Inc. (5504); Facility Name: Renovar Arlington, LTD RNG Project (70501); Biomethane from Landfill at Euless, TX 76040; Upgrading at US Gain; Pipelined to California for compression to CNG.</t>
  </si>
  <si>
    <t>43.15</t>
  </si>
  <si>
    <t>CNG025A02320101</t>
  </si>
  <si>
    <t>42.66</t>
  </si>
  <si>
    <t>B038301</t>
  </si>
  <si>
    <t>Fuel Producer: EEC MARKET GROUP LLC (6496); Facility Name: NLC Energy Denmark LLC (70242); Biogas from dairy manure at Rolling Hills I, Rolling Hills II, Leiterman, Barta, Heim’s Hillcrest, Branch View, and D&amp;D in WI; upgraded to pipeline quality at NLC Energy Denmark LLC; pipelined to CA for transportation use (Provisional)</t>
  </si>
  <si>
    <t>CNG026B03830100</t>
  </si>
  <si>
    <t>-284.21</t>
  </si>
  <si>
    <t>B042603</t>
  </si>
  <si>
    <t>Fuel Producer: Iwatani Corporation of America (C1024); Facility Name: Linde-Praxair (F00088); Hydrogen produced at Linde-Praxair SMR using North American Fossil Natural Gas; finished fuel transported as gaseous Hydrogen in tube-trailers to refueling stations in California.</t>
  </si>
  <si>
    <t>HYG031B04260300</t>
  </si>
  <si>
    <t>142.27</t>
  </si>
  <si>
    <t>EEC MARKET GROUP LLC (6496)</t>
  </si>
  <si>
    <t>NLC Energy Denmark LLC (70242)</t>
  </si>
  <si>
    <t>Biogas from dairy manure at Rolling Hills I, Rolling Hills II, Leiterman, Barta, Heim’s Hillcrest, Branch View, and D&amp;D in WI; upgraded to pipeline quality at NLC Energy Denmark LLC; pipelined to CA for transportation use (Provisional)</t>
  </si>
  <si>
    <t>Hydrogen produced at Linde-Praxair SMR using North American Fossil Natural Gas; finished fuel transported as gaseous Hydrogen in tube-trailers to refueling stations in California.</t>
  </si>
  <si>
    <t>A050801</t>
  </si>
  <si>
    <t>Fuel Producer: Anew RNG, LLC (5877); Facility Name: Eugene/Springfield Water Pollution Control Facility (F00546); RNG produced from the mesophillic anaerobic digestion of wastewater sludge at the MWMC Regional Wastewater Treatment Plant using grid-based electricity, NG; CNG transported via pipeline; dispensed at refueling stations in California. (Provisional)</t>
  </si>
  <si>
    <t>CNG030A05080100</t>
  </si>
  <si>
    <t>Eugene/Springfield Water Pollution Control Facility (F00546)</t>
  </si>
  <si>
    <t>RNG produced from the mesophillic anaerobic digestion of wastewater sludge at the MWMC Regional Wastewater Treatment Plant using grid-based electricity, NG; CNG transported via pipeline; dispensed at refueling stations in California. (Provisional)</t>
  </si>
  <si>
    <t>B041601</t>
  </si>
  <si>
    <t>Fuel Producer: DAKOTA PRAIRIE REFINING (1166); Facility Name: Marathon Dickinson Refinery (F00313); North American sourced Canola Oil transported by rail to Renewable Diesel plant in Dickinson, North Dakota; Natural Gas and Electricity; transported to California by rail and ocean tanker (Provisional)</t>
  </si>
  <si>
    <t>RND006B04160100</t>
  </si>
  <si>
    <t>51.93</t>
  </si>
  <si>
    <t>B041602</t>
  </si>
  <si>
    <t>Fuel Producer: DAKOTA PRAIRIE REFINING (1166); Facility Name: Marathon Dickinson Refinery (F00313); U.S sourced Corn Oil transported by truck and rail to Renewable Diesel plant in Dickinson, North Dakota; Natural Gas and Electricity; transported to California By rail and ocean tanker (Provisional)</t>
  </si>
  <si>
    <t>RND003B04160200</t>
  </si>
  <si>
    <t>29.65</t>
  </si>
  <si>
    <t>B041603</t>
  </si>
  <si>
    <t>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t>
  </si>
  <si>
    <t>RND002B04160300</t>
  </si>
  <si>
    <t>32.91</t>
  </si>
  <si>
    <t>B041604</t>
  </si>
  <si>
    <t>Fuel Producer: DAKOTA PRAIRIE REFINING (1166); Facility Name: Marathon Dickinson Refinery (F00313); U.S sourced Soybean Oil transported by truck, rail, and barge to Renewable Diesel plant in Dickinson, North Dakota; Natural Gas and Electricity; transported to California by rail and ocean tanker (Provisional)</t>
  </si>
  <si>
    <t>RND005B04160400</t>
  </si>
  <si>
    <t>57.25</t>
  </si>
  <si>
    <t>B041605</t>
  </si>
  <si>
    <t>RND001B04160500</t>
  </si>
  <si>
    <t>20.19</t>
  </si>
  <si>
    <t>B041606</t>
  </si>
  <si>
    <t>RNT006B04160600</t>
  </si>
  <si>
    <t>B041607</t>
  </si>
  <si>
    <t>RNT003B04160700</t>
  </si>
  <si>
    <t>B041608</t>
  </si>
  <si>
    <t>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t>
  </si>
  <si>
    <t>RNT002B04160800</t>
  </si>
  <si>
    <t>B041609</t>
  </si>
  <si>
    <t>Fuel Producer: DAKOTA PRAIRIE REFINING (1166); Facility Name: Facility Name: Marathon Dickinson Refinery (F00313); U.S sourced Soybean Oil transported by truck, rail, and barge to Renewable Diesel plant in Dickinson, North Dakota; Natural Gas and Electricity; transported to California by rail and ocean tanker (Provisional)</t>
  </si>
  <si>
    <t>RNT005B04160900</t>
  </si>
  <si>
    <t>B041610</t>
  </si>
  <si>
    <t>RNT001B04161000</t>
  </si>
  <si>
    <t>B041701</t>
  </si>
  <si>
    <t>Fuel Producer: WYNNEWOOD REFINING COMPANY, LLC (4148); Facility Name: WYNNEWOOD REFINING COMPANY (82420); Midwest Sourced Soybean Oil transported by rail to Renewable Diesel plant in Wynnewood, OK; Natural Gas, Grid Electricity, and Hydrogen; Renewable Diesel transported by rail to California (Provisional)</t>
  </si>
  <si>
    <t>RND005B04170100</t>
  </si>
  <si>
    <t>67.05</t>
  </si>
  <si>
    <t>B041702</t>
  </si>
  <si>
    <t>Fuel Producer: WYNNEWOOD REFINING COMPANY, LLC (4148); Facility Name: WYNNEWOOD REFINING COMPANY (82420); Midwest Sourced Corn Oil transported by rail to Renewable Diesel plant in Wynnewood, OK; Natural Gas, Grid Electricity, and Hydrogen; Renewable Diesel transported by rail to California (Provisional)</t>
  </si>
  <si>
    <t>RND003B04170200</t>
  </si>
  <si>
    <t>B042101</t>
  </si>
  <si>
    <t>Fuel Producer: REG Geismar, LLC (6268); Facility Name: REG Geismar, LLC (80180); North American sourced Soybean Oil transported by rail to Renewable Diesel plant in Geismar, Louisiana; Natural Gas, Hydrogen and Grid Electricity; transported to California by truck and ocean tanker</t>
  </si>
  <si>
    <t>RND005B04210100</t>
  </si>
  <si>
    <t>61.50</t>
  </si>
  <si>
    <t>B042102</t>
  </si>
  <si>
    <t>Fuel Producer: REG Geismar, LLC (6268); Facility Name: REG Geismar, LLC (80180); North American sourced Corn Oil transported by truck, rail, and barge to Renewable Diesel plant in Geismar, Louisiana; Natural Gas, Hydrogen, and Electricity; transported to California by truck and ocean tanker</t>
  </si>
  <si>
    <t>RND003B04210200</t>
  </si>
  <si>
    <t>B042103</t>
  </si>
  <si>
    <t>Fuel Producer: REG Geismar, LLC (6268); Facility Name: REG Geismar, LLC (80180); North American sourced UCO transported by truck, rail, and barge to Renewable Diesel plant in Geismar, Louisiana; Natural Gas, Hydrogen, and Electricity; transported to California by truck and ocean tanker</t>
  </si>
  <si>
    <t>RND001B04210300</t>
  </si>
  <si>
    <t>B042104</t>
  </si>
  <si>
    <t>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t>
  </si>
  <si>
    <t>RND001B04210400</t>
  </si>
  <si>
    <t>B042105</t>
  </si>
  <si>
    <t>Fuel Producer: REG Geismar, LLC (6268); Facility Name: REG Geismar, LLC (80180); South American sourced UCO transported by truck and ocean tanker to Renewable Diesel plant in Geismar, Louisiana; Natural Gas, Hydrogen, and Electricity; transported to California by truck and ocean tanker</t>
  </si>
  <si>
    <t>RND001B04210500</t>
  </si>
  <si>
    <t>B042106</t>
  </si>
  <si>
    <t>Fuel Producer: REG Geismar, LLC (6268); Facility Name: REG Geismar, LLC (80180); Globally sourced UCO transported by truck, rail, and ocean tanker to Renewable Diesel plant in Geismar, Louisiana; Natural Gas, Hydrogen, and Electricity; transported to California by truck and ocean tanker</t>
  </si>
  <si>
    <t>RND001B04210600</t>
  </si>
  <si>
    <t>31.00</t>
  </si>
  <si>
    <t>B042107</t>
  </si>
  <si>
    <t>Fuel Producer: REG Geismar, LLC (6268); Facility Name: REG Geismar, LLC (80180); North American sourced Tallow transported by truck, rail, and barge to Renewable Diesel plant in Geismar, Louisiana; Natural Gas, Hydrogen, and Electricity; transported to California by truck and ocean tanker</t>
  </si>
  <si>
    <t>RND002B04210700</t>
  </si>
  <si>
    <t>B042108</t>
  </si>
  <si>
    <t>Fuel Producer: REG Geismar, LLC (6268); Facility Name: REG Geismar, LLC (80180); South American sourced Tallow transported by truck, rail, and ocean tanker to Renewable Diesel plant in Geismar, Louisiana; Natural Gas, Hydrogen, and Electricity; transported to California by truck and ocean tanker</t>
  </si>
  <si>
    <t>RND002B04210800</t>
  </si>
  <si>
    <t>39.50</t>
  </si>
  <si>
    <t>B042109</t>
  </si>
  <si>
    <t>Fuel Producer: REG Geismar, LLC (6268); Facility Name: REG Geismar, LLC (80180); Asia Pacific sourced Tallow transported by truck and ocean tanker to Renewable Diesel plant in Geismar, Louisiana; Natural Gas, Hydrogen, and Electricity; transported to California by truck and ocean tanker</t>
  </si>
  <si>
    <t>RND002B04210900</t>
  </si>
  <si>
    <t>48.00</t>
  </si>
  <si>
    <t>B042110</t>
  </si>
  <si>
    <t>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t>
  </si>
  <si>
    <t>RND002B04211000</t>
  </si>
  <si>
    <t>24.00</t>
  </si>
  <si>
    <t>B042111</t>
  </si>
  <si>
    <t>RNT005B04211100</t>
  </si>
  <si>
    <t>62.00</t>
  </si>
  <si>
    <t>B042112</t>
  </si>
  <si>
    <t>RNT003B04211200</t>
  </si>
  <si>
    <t>B042113</t>
  </si>
  <si>
    <t>RNT001B04211300</t>
  </si>
  <si>
    <t>B042114</t>
  </si>
  <si>
    <t>RNT001B04211400</t>
  </si>
  <si>
    <t>B042115</t>
  </si>
  <si>
    <t>RNT001B04211500</t>
  </si>
  <si>
    <t>B042116</t>
  </si>
  <si>
    <t>RNT001B04211600</t>
  </si>
  <si>
    <t>31.50</t>
  </si>
  <si>
    <t>B042117</t>
  </si>
  <si>
    <t>RNT002B04211700</t>
  </si>
  <si>
    <t>B042118</t>
  </si>
  <si>
    <t>RNT002B04211800</t>
  </si>
  <si>
    <t>40.00</t>
  </si>
  <si>
    <t>B042119</t>
  </si>
  <si>
    <t>RNT002B04211900</t>
  </si>
  <si>
    <t>48.50</t>
  </si>
  <si>
    <t>B042120</t>
  </si>
  <si>
    <t>RNT002B04212000</t>
  </si>
  <si>
    <t>B042121</t>
  </si>
  <si>
    <t>LPG029B04212100</t>
  </si>
  <si>
    <t>B042122</t>
  </si>
  <si>
    <t>LPG029B04212200</t>
  </si>
  <si>
    <t>B042123</t>
  </si>
  <si>
    <t>LPG029B04212300</t>
  </si>
  <si>
    <t>B042124</t>
  </si>
  <si>
    <t>LPG029B04212400</t>
  </si>
  <si>
    <t>B042125</t>
  </si>
  <si>
    <t>LPG029B04212500</t>
  </si>
  <si>
    <t>B042126</t>
  </si>
  <si>
    <t>LPG029B04212600</t>
  </si>
  <si>
    <t>B042127</t>
  </si>
  <si>
    <t>LPG029B04212700</t>
  </si>
  <si>
    <t>B042128</t>
  </si>
  <si>
    <t>LPG029B04212800</t>
  </si>
  <si>
    <t>B042129</t>
  </si>
  <si>
    <t>LPG029B04212900</t>
  </si>
  <si>
    <t>B042130</t>
  </si>
  <si>
    <t>LPG029B04213000</t>
  </si>
  <si>
    <t>B042131</t>
  </si>
  <si>
    <t>AJF005B04213100</t>
  </si>
  <si>
    <t>B042132</t>
  </si>
  <si>
    <t>AJF003B04213200</t>
  </si>
  <si>
    <t>B042133</t>
  </si>
  <si>
    <t>AJF001B04213300</t>
  </si>
  <si>
    <t>B042134</t>
  </si>
  <si>
    <t>AJF001B04213400</t>
  </si>
  <si>
    <t>B042135</t>
  </si>
  <si>
    <t>AJF001B04213500</t>
  </si>
  <si>
    <t>B042136</t>
  </si>
  <si>
    <t>AJF001B04213600</t>
  </si>
  <si>
    <t>B042137</t>
  </si>
  <si>
    <t>AJF002B04213700</t>
  </si>
  <si>
    <t>B042138</t>
  </si>
  <si>
    <t>AJF002B04213800</t>
  </si>
  <si>
    <t>B042139</t>
  </si>
  <si>
    <t>AJF002B04213900</t>
  </si>
  <si>
    <t>B042140</t>
  </si>
  <si>
    <t>AJF002B04214000</t>
  </si>
  <si>
    <t>B043001</t>
  </si>
  <si>
    <t>Fuel Producer: FirstElement Fuel (E426); Facility Name: Praxair SMR facility (F00394); Liquefied Hydrogen produced at Praxair SMR facility in Ontario, CA using Biomethane procured from the Yellow Jacket Lamb RNG Project, Oakfield, NY; finished fuel transported in tanker trailers and dispensed at Hydrogen refueling stations in California. (Provisional)</t>
  </si>
  <si>
    <t>HYL026B04300100</t>
  </si>
  <si>
    <t>-236.90</t>
  </si>
  <si>
    <t>B043002</t>
  </si>
  <si>
    <t>Fuel Producer: FirstElement Fuel (E426); Facility Name: Praxair SMR facility (F00394);  Liquefied Hydrogen produced at Praxair SMR facility in Ontario, CA using Biomethane procured from Yellow Jacket Lakeshore RNG Project in Wilson, NY; finished fuel transported in tanker trailers and dispensed at Hydrogen refueling stations in California. (Provisional)</t>
  </si>
  <si>
    <t>HYL026B04300200</t>
  </si>
  <si>
    <t>-243.54</t>
  </si>
  <si>
    <t>B043003</t>
  </si>
  <si>
    <t>Fuel Producer: FirstElement Fuel (E426); Facility Name: Praxair SMR facility (F00394); Liquefied Hydrogen produced at Praxair SMR facility using Biomethane procured from Yellow Jacket Boxler RNG Project, Varysburg, NY; finished fuel transported in tanker trailers and dispensed at Hydrogen refueling stations in California. (Provisional)</t>
  </si>
  <si>
    <t>HYL026B04300300</t>
  </si>
  <si>
    <t>-132.07</t>
  </si>
  <si>
    <t>B043004</t>
  </si>
  <si>
    <t>Fuel Producer: FirstElement Fuel (E426); Facility Name: Praxair SMR facility (F00394); Gaseous Hydrogen produced at Praxair SMR in Ontario, CA using biomethane procured from Yellow Jacket Lamb RNG Project, Oakfield, NY; finished fuel transported in tube-trailers to refueling stations in California. (Provisional)</t>
  </si>
  <si>
    <t>HYG026B04300400</t>
  </si>
  <si>
    <t>-275.67</t>
  </si>
  <si>
    <t>B043005</t>
  </si>
  <si>
    <t>Fuel Producer: FirstElement Fuel (E426); Facility Name: Praxair SMR facility (F00394); Gaseous Hydrogen produced at Praxair SMR using Biomethane procured from at Yellow Jacket Lakeshore RNG Project, Wilson, NY; finished fuel transported in tube-trailers to Hydrogen refueling stations in California. (Provisional)</t>
  </si>
  <si>
    <t>HYG026B04300500</t>
  </si>
  <si>
    <t>-282.30</t>
  </si>
  <si>
    <t>B043006</t>
  </si>
  <si>
    <t>Fuel Producer: FirstElement Fuel (E426); Facility Name: Praxair SMR facility (F00394); Gaseous Hydrogen produced at Praxair SMR in Ontario, CA using biomethane procured from the Yellow Jacket Boxler RNG Project in Varysburg, NY; transported in tube-trailers to refueling stations in California. (Provisional)</t>
  </si>
  <si>
    <t>HYG026B04300600</t>
  </si>
  <si>
    <t>-170.83</t>
  </si>
  <si>
    <t>B043007</t>
  </si>
  <si>
    <t>Fuel Producer: FirstElement Fuel (E426); Facility Name: Praxair SMR facility (F00394); Liquefied Hydrogen produced at Praxair SMR in Ontario, CA using biomethane procured from the Yellow Jacket Lamb RNG Project, Oakfield, NY; Re-gasified, Compressed at a trans-fill facility; distributed to refueling stations in California. (Provisional)</t>
  </si>
  <si>
    <t>HYG026B04300700</t>
  </si>
  <si>
    <t>-221.27</t>
  </si>
  <si>
    <t>B043008</t>
  </si>
  <si>
    <t>Fuel Producer: FirstElement Fuel (E426); Facility Name: Praxair SMR facility (F00394); Liquefied Hydrogen produced at Praxair SMR in Ontario, CA using biomethane procured from the Yellow Jacket Lakeshore RNG Project, Wilson, NY; Re-gasified, Compressed at a trans-fill facility; distributed to refueling stations in California. (Provisional)</t>
  </si>
  <si>
    <t>HYG026B04300800</t>
  </si>
  <si>
    <t>-227.91</t>
  </si>
  <si>
    <t>B043009</t>
  </si>
  <si>
    <t>Fuel Producer: FirstElement Fuel (E426); Facility Name: Praxair SMR facility (F00394); Liquefied Hydrogen produced at Praxair SMR in Ontario, CA; biomethane procured from Yellow Jacket Boxler RNG Project, Varysburg, NY; Re-gasified, Compressed at a trans-fill facility; distributed to refueling stations in California. (Provisional)</t>
  </si>
  <si>
    <t>HYG026B04300900</t>
  </si>
  <si>
    <t>-116.43</t>
  </si>
  <si>
    <t>North American sourced Canola Oil transported by rail to Renewable Diesel plant in Dickinson, North Dakota; Natural Gas and Electricity; transported to California by rail and ocean tanker (Provisional)</t>
  </si>
  <si>
    <t>U.S sourced Corn Oil transported by truck and rail to Renewable Diesel plant in Dickinson, North Dakota; Natural Gas and Electricity; transported to California By rail and ocean tanker (Provisional)</t>
  </si>
  <si>
    <t>Marathon Dickinson Refinery (F00313</t>
  </si>
  <si>
    <t>U.S sourced Tallow transported by truck and rail to Renewable Diesel plant in Dickinson, North Dakota; Natural Gas and Grid Electricity; transported to California by rail and ocean tanker (Provisional)</t>
  </si>
  <si>
    <t>U.S sourced Soybean Oil transported by truck, rail, and barge to Renewable Diesel plant in Dickinson, North Dakota; Natural Gas and Electricity; transported to California by rail and ocean tanker (Provisional)</t>
  </si>
  <si>
    <t>Facility Name: Marathon Dickinson Refinery (F00313)</t>
  </si>
  <si>
    <t>WYNNEWOOD REFINING COMPANY, LLC (4148)</t>
  </si>
  <si>
    <t>WYNNEWOOD REFINING COMPANY (82420)</t>
  </si>
  <si>
    <t>Midwest Sourced Soybean Oil transported by rail to Renewable Diesel plant in Wynnewood, OK; Natural Gas, Grid Electricity, and Hydrogen; Renewable Diesel transported by rail to California (Provisional)</t>
  </si>
  <si>
    <t>Midwest Sourced Corn Oil transported by rail to Renewable Diesel plant in Wynnewood, OK; Natural Gas, Grid Electricity, and Hydrogen; Renewable Diesel transported by rail to California (Provisional)</t>
  </si>
  <si>
    <t>North American sourced Soybean Oil transported by rail to Renewable Diesel plant in Geismar, Louisiana; Natural Gas, Hydrogen and Grid Electricity; transported to California by truck and ocean tanker</t>
  </si>
  <si>
    <t>North American sourced Corn Oil transported by truck, rail, and barge to Renewable Diesel plant in Geismar, Louisiana; Natural Gas, Hydrogen, and Electricity; transported to California by truck and ocean tanker</t>
  </si>
  <si>
    <t>North American sourced UCO transported by truck, rail, and barge to Renewable Diesel plant in Geismar, Louisiana; Natural Gas, Hydrogen, and Electricity; transported to California by truck and ocean tanker</t>
  </si>
  <si>
    <t>North American sourced Non-Rendered UCO transported by truck, rail, and barge to Renewable Diesel plant in Geismar, Louisiana; Natural Gas, Hydrogen, and Electricity; transported to California by truck and ocean tanker</t>
  </si>
  <si>
    <t>South American sourced UCO transported by truck and ocean tanker to Renewable Diesel plant in Geismar, Louisiana; Natural Gas, Hydrogen, and Electricity; transported to California by truck and ocean tanker</t>
  </si>
  <si>
    <t>Globally sourced UCO transported by truck, rail, and ocean tanker to Renewable Diesel plant in Geismar, Louisiana; Natural Gas, Hydrogen, and Electricity; transported to California by truck and ocean tanker</t>
  </si>
  <si>
    <t>North American sourced Tallow transported by truck, rail, and barge to Renewable Diesel plant in Geismar, Louisiana; Natural Gas, Hydrogen, and Electricity; transported to California by truck and ocean tanker</t>
  </si>
  <si>
    <t>South American sourced Tallow transported by truck, rail, and ocean tanker to Renewable Diesel plant in Geismar, Louisiana; Natural Gas, Hydrogen, and Electricity; transported to California by truck and ocean tanker</t>
  </si>
  <si>
    <t>Asia Pacific sourced Tallow transported by truck and ocean tanker to Renewable Diesel plant in Geismar, Louisiana; Natural Gas, Hydrogen, and Electricity; transported to California by truck and ocean tanker</t>
  </si>
  <si>
    <t>Site-Specific Rendered Tallow Sourced from JBS Greely Colorado transported by rail to Renewable Diesel plant in Geismar, Louisiana; Natural Gas, Grid Electricity, and Hydrogen; transported to California by truck and ocean tanker</t>
  </si>
  <si>
    <t>Liquefied Hydrogen produced at Praxair SMR facility in Ontario, CA using Biomethane procured from the Yellow Jacket Lamb RNG Project, Oakfield, NY; finished fuel transported in tanker trailers and dispensed at Hydrogen refueling stations in California. (Provisional)</t>
  </si>
  <si>
    <t xml:space="preserve"> Liquefied Hydrogen produced at Praxair SMR facility in Ontario, CA using Biomethane procured from Yellow Jacket Lakeshore RNG Project in Wilson, NY; finished fuel transported in tanker trailers and dispensed at Hydrogen refueling stations in California. (Provisional)</t>
  </si>
  <si>
    <t>Liquefied Hydrogen produced at Praxair SMR facility using Biomethane procured from Yellow Jacket Boxler RNG Project, Varysburg, NY; finished fuel transported in tanker trailers and dispensed at Hydrogen refueling stations in California. (Provisional)</t>
  </si>
  <si>
    <t>Gaseous Hydrogen produced at Praxair SMR in Ontario, CA using biomethane procured from Yellow Jacket Lamb RNG Project, Oakfield, NY; finished fuel transported in tube-trailers to refueling stations in California. (Provisional)</t>
  </si>
  <si>
    <t>Gaseous Hydrogen produced at Praxair SMR using Biomethane procured from at Yellow Jacket Lakeshore RNG Project, Wilson, NY; finished fuel transported in tube-trailers to Hydrogen refueling stations in California. (Provisional)</t>
  </si>
  <si>
    <t>Gaseous Hydrogen produced at Praxair SMR in Ontario, CA using biomethane procured from the Yellow Jacket Boxler RNG Project in Varysburg, NY; transported in tube-trailers to refueling stations in California. (Provisional)</t>
  </si>
  <si>
    <t>Liquefied Hydrogen produced at Praxair SMR in Ontario, CA using biomethane procured from the Yellow Jacket Lamb RNG Project, Oakfield, NY; Re-gasified, Compressed at a trans-fill facility; distributed to refueling stations in California. (Provisional)</t>
  </si>
  <si>
    <t>Liquefied Hydrogen produced at Praxair SMR in Ontario, CA using biomethane procured from the Yellow Jacket Lakeshore RNG Project, Wilson, NY; Re-gasified, Compressed at a trans-fill facility; distributed to refueling stations in California. (Provisional)</t>
  </si>
  <si>
    <t>Liquefied Hydrogen produced at Praxair SMR in Ontario, CA; biomethane procured from Yellow Jacket Boxler RNG Project, Varysburg, NY; Re-gasified, Compressed at a trans-fill facility; distributed to refueling stations in California. (Provisional)</t>
  </si>
  <si>
    <t>B039401</t>
  </si>
  <si>
    <t>Fuel Producer: Chevron Products Company (5086) ; Facility Name: Chevron El Segundo (01013); Soybean oil  transported by rail to California; natural gas, steam, grid electricity and hydrogen; renewable diesel produced from co-processing soybean oil with fossil feedstock in a diesel hydrotreater (VGO unit) in El Segundo, California (PROV3.0)</t>
  </si>
  <si>
    <t>RND005B03940100</t>
  </si>
  <si>
    <t>51.74</t>
  </si>
  <si>
    <t>B039601</t>
  </si>
  <si>
    <t>Fuel Producer: Lakeside Pipeline, LLC (C1158); Facility Name: Lakeside Pipeline, LLC (F00480); Biogas from dairy manure at Lone Oak #1 Dairy in Hanford, CA;  upgraded to pipeline quality at Lakeside Pipeline, LLC;  pipelined to California for transportation use.  (PROV3.0)</t>
  </si>
  <si>
    <t>CNG026B03960100</t>
  </si>
  <si>
    <t>-411.32</t>
  </si>
  <si>
    <t>B039602</t>
  </si>
  <si>
    <t>Fuel Producer: Lakeside Pipeline, LLC (C1158); Facility Name: Lakeside Pipeline, LLC (F00480); Biogas from dairy manure at Dixie Creek Dairy in Hanford, CA; upgraded to pipeline quality at Lakeside Pipeline, LLC;  pipelined to California For transportation use (PROV3.0)</t>
  </si>
  <si>
    <t>CNG026B03960200</t>
  </si>
  <si>
    <t>-416.41</t>
  </si>
  <si>
    <t>B039603</t>
  </si>
  <si>
    <t>Fuel Producer: Lakeside Pipeline, LLC (C1158); Facility Name: Lakeside Pipeline, LLC (F00480); Biogas from dairy manure at River Ranch Dairy In Hanford, CA;  upgraded to pipeline quality at Lakeside Pipeline, LLC;  pipelined to California for transportation use. (PROV3.0)</t>
  </si>
  <si>
    <t>CNG026B03960300</t>
  </si>
  <si>
    <t>-417.71</t>
  </si>
  <si>
    <t>B039604</t>
  </si>
  <si>
    <t>Fuel Producer: Lakeside Pipeline, LLC (C1158); Facility Name: Lakeside Pipeline, LLC (F00480); Biogas from dairy manure at Decade Dairy in Hanford, CA;  upgraded to pipeline quality at Lakeside Pipeline, LLC;  pipelined to California for transportation use (PROV3.0)</t>
  </si>
  <si>
    <t>CNG026B03960400</t>
  </si>
  <si>
    <t>-418.87</t>
  </si>
  <si>
    <t>B040301</t>
  </si>
  <si>
    <t>Fuel Producer: California Bioenergy LLC (B194); Facility Name: CalBioGas Kern LLC (F00336); Biogas from dairy  manure at Belonave Biogas LLC in  Bakersfield, CA;  upgraded to pipeline quality at CalBioGas Kern LLC;  pipelined to California for transportation use (PROV3.0)</t>
  </si>
  <si>
    <t>CNG026B04030100</t>
  </si>
  <si>
    <t>-419.40</t>
  </si>
  <si>
    <t>A050101</t>
  </si>
  <si>
    <t>Fuel Producer: BIOENERGETICA VALE DO PARACATU SA (1431); Facility Name: BIOENERGETICA VALE DO PARACATU SA (71521); Ethanol produced from sugarcane juice and molasses in Minas Gerais (Brazil); co-product credit for export of surplus cogenerated electricity; ethanol transported to California by Ocean tanker via Cape Horn; distributed to refueling stations by truck. (3.0)</t>
  </si>
  <si>
    <t>ETH018A05010100</t>
  </si>
  <si>
    <t>50.89</t>
  </si>
  <si>
    <t>B043801</t>
  </si>
  <si>
    <t>Fuel Producer: Lone Oak Energy, LLC (C1177); Facility Name: Lone Oak Energy, LLC (F00542); Biogas from dairy manure at Lone Oak Farms #2 in Fresno, CA; upgraded to pipeline quality at Lone Oak Energy, LLC, trucked to pipeline injection and pipelined to CA for transportation use (PROV3.0)</t>
  </si>
  <si>
    <t>CNG026B04380100</t>
  </si>
  <si>
    <t>B045001</t>
  </si>
  <si>
    <t>Fuel Producer: U.S. Venture, Inc. (5504); Facility Name: DEMETER RNG PROJECT (71302); Biogas from dairy manure at Endres Dairy, Maiers White Gold, Ripps Dairy Valley, Endres Berry Ridge, and Wagner Dairy in WI; upgraded to pipeline quality at DEMETER RNG PROJECT; trucked to pipeline injection and pipelined to CA for transportation use (PROV3.0)</t>
  </si>
  <si>
    <t>CNG026B04500100</t>
  </si>
  <si>
    <t xml:space="preserve">Chevron Products Company (5086) </t>
  </si>
  <si>
    <t>Chevron El Segundo (01013)</t>
  </si>
  <si>
    <t>Soybean oil  transported by rail to California; natural gas, steam, grid electricity and hydrogen; renewable diesel produced from co-processing soybean oil with fossil feedstock in a diesel hydrotreater (VGO unit) in El Segundo, California (Provisional)</t>
  </si>
  <si>
    <t>Lakeside Pipeline, LLC (C1158)</t>
  </si>
  <si>
    <t>Lakeside Pipeline, LLC (F00480)</t>
  </si>
  <si>
    <t>Biogas from dairy manure at Lone Oak #1 Dairy in Hanford, CA;  upgraded to pipeline quality at Lakeside Pipeline, LLC;  pipelined to California for transportation use.  (Provisional)</t>
  </si>
  <si>
    <t>Biogas from dairy manure at Dixie Creek Dairy in Hanford, CA; upgraded to pipeline quality at Lakeside Pipeline, LLC;  pipelined to California For transportation use (Provisional)</t>
  </si>
  <si>
    <t>Biogas from dairy manure at River Ranch Dairy In Hanford, CA;  upgraded to pipeline quality at Lakeside Pipeline, LLC;  pipelined to California for transportation use. (Provisional)</t>
  </si>
  <si>
    <t>Biogas from dairy manure at Decade Dairy in Hanford, CA;  upgraded to pipeline quality at Lakeside Pipeline, LLC;  pipelined to California for transportation use (Provisional)</t>
  </si>
  <si>
    <t>Biogas from dairy  manure at Belonave Biogas LLC in  Bakersfield, CA;  upgraded to pipeline quality at CalBioGas Kern LLC;  pipelined to California for transportation use (Provisional)</t>
  </si>
  <si>
    <t>BIOENERGETICA VALE DO PARACATU SA (1431)</t>
  </si>
  <si>
    <t>BIOENERGETICA VALE DO PARACATU SA (71521)</t>
  </si>
  <si>
    <t>Ethanol produced from sugarcane juice and molasses in Minas Gerais (Brazil); co-product credit for export of surplus cogenerated electricity; ethanol transported to California by Ocean tanker via Cape Horn; distributed to refueling stations by truck.</t>
  </si>
  <si>
    <t>Lone Oak Energy, LLC (C1177)</t>
  </si>
  <si>
    <t>Lone Oak Energy, LLC (F00542)</t>
  </si>
  <si>
    <t>Biogas from dairy manure at Lone Oak Farms #2 in Fresno, CA; upgraded to pipeline quality at Lone Oak Energy, LLC, trucked to pipeline injection and pipelined to CA for transportation use (Provisional)</t>
  </si>
  <si>
    <t>DEMETER RNG PROJECT (71302)</t>
  </si>
  <si>
    <t>Biogas from dairy manure at Endres Dairy, Maiers White Gold, Ripps Dairy Valley, Endres Berry Ridge, and Wagner Dairy in WI; upgraded to pipeline quality at DEMETER RNG PROJECT; trucked to pipeline injection and pipelined to CA for transportation use (Provisional)</t>
  </si>
  <si>
    <t>Fuel Producer: REG Albert Lea, LLC (4305); Facility Name: REG Albert Lea, LLC (82613); U.S. sourced Rendered Used Cooking Oil; Natural Gas, Steam, and Grid Electricity; Biodiesel produced in Glenville, Minnesota and transported by rail to California (3.0)</t>
  </si>
  <si>
    <t>U.S. sourced Rendered Used Cooking Oil; Natural Gas, Steam, and Grid Electricity; Biodiesel produced in Glenville, Minnesota and transported by rail to California</t>
  </si>
  <si>
    <t>Fuel Producer: REG Albert Lea, LLC (4305); Facility Name: REG Albert Lea, LLC (82613); U.S. sourced Non-Rendered Used Cooking Oil; Natural Gas, Steam, and Grid Electricity; Biodiesel produced in Glenville, Minnesota and transported by rail to California (3.0)</t>
  </si>
  <si>
    <t>U.S. sourced Non-Rendered Used Cooking Oil; Natural Gas, Steam, and Grid Electricity; Biodiesel produced in Glenville, Minnesota and transported by rail to California</t>
  </si>
  <si>
    <t>U.S. sourced Canola Oil; Natural Gas, Steam, and Grid Electricity; Biodiesel produced in Glenville, Minnesota and transported by rail to California</t>
  </si>
  <si>
    <t>U.S. sourced Distillers’ Corn Oil; Natural Gas, Steam, and Grid Electricity; Biodiesel produced in Glenville, Minnesota and transported by rail to California</t>
  </si>
  <si>
    <t>U.S. sourced Soybean Oil; Natural Gas, Steam, and Grid Electricity; Biodiesel produced in Glenville, Minnesota and transported by rail to California</t>
  </si>
  <si>
    <t>U.S. sourced Tallow (Animal Fats); Natural Gas, Steam, and Grid Electricity; Biodiesel produced in Glenville, Minnesota and transported by rail to California</t>
  </si>
  <si>
    <t>Fuel Producer: REG Albert Lea, LLC (4305); Facility Name: REG Albert Lea, LLC (82613); U.S. sourced Tallow (Animal Fats); Natural Gas, Steam, and Grid Electricity; Biodiesel produced in Glenville, Minnesota and transported by rail to California</t>
  </si>
  <si>
    <t>Fuel Producer: REG Albert Lea, LLC (4305); Facility Name: REG Albert Lea, LLC (82613); U.S. sourced Soybean Oil; Natural Gas, Steam, and Grid Electricity; Biodiesel produced in Glenville, Minnesota and transported by rail to California</t>
  </si>
  <si>
    <t>Fuel Producer: REG Albert Lea, LLC (4305); Facility Name: REG Albert Lea, LLC (82613); U.S. sourced Distillers’ Corn Oil; Natural Gas, Steam, and Grid Electricity; Biodiesel produced in Glenville, Minnesota and transported by rail to California</t>
  </si>
  <si>
    <t>Fuel Producer: REG Albert Lea, LLC (4305); Facility Name: REG Albert Lea, LLC (82613); U.S. sourced Canola Oil; Natural Gas, Steam, and Grid Electricity; Biodiesel produced in Glenville, Minnesota and transported by rail to California</t>
  </si>
  <si>
    <t>U.S. sourced Rendered UCO; Biodiesel produced in Greenville, MS and transported by rail to California</t>
  </si>
  <si>
    <t>Fuel Producer: Scott Petroleum Inc. (4840); Facility Name: Scott Petroleum Biodiesel Refinery (82908); U.S. sourced Rendered UCO; Biodiesel produced in Greenville, MS and transported by rail to California</t>
  </si>
  <si>
    <t>U.S. sourced Distillers' Corn Oil; Biodiesel produced in Greenville, MS and transported by rail to California</t>
  </si>
  <si>
    <t>Fuel Producer: Scott Petroleum Inc. (4840); Facility Name: Scott Petroleum Biodiesel Refinery (82908); U.S. sourced Distillers' Corn Oil; Biodiesel produced in Greenville, MS and transported by rail to California</t>
  </si>
  <si>
    <t>U.S. Sourced (Various Products) Rendered Animal Fat (Tallow Oil) transported by truck to Biodiesel plant in Hamilton, Ontario, Canada; Natural Gas and Grid Electricity; Biodiesel produced in Ontario, Canada and transported by rail to California.</t>
  </si>
  <si>
    <t>Fuel Producer: Biox Canada Limited (3758); Facility Name: BIOX Canada Limited (80236); U.S. Sourced (Various Products) Rendered Animal Fat (Tallow Oil) transported by truck to Biodiesel plant in Hamilton, Ontario, Canada; Natural Gas and Grid Electricity; Biodiesel produced in Ontario, Canada and transported by rail to California.</t>
  </si>
  <si>
    <t>Fuel Producer: Biox Canada Limited (3758); Facility Name: BIOX Canada Limited (80236); Sanimax (Quebec City) Sourced Rendered Animal Fat (Tallow Oil) transported by truck to Biodiesel plant in Hamilton, Ontario, Canada; Natural Gas and Grid Electricity; Biodiesel produced in Ontario, Canada and transported by rail to California</t>
  </si>
  <si>
    <t>Sanimax (Quebec City) Sourced Rendered Animal Fat (Tallow Oil) transported by truck to Biodiesel plant in Hamilton, Ontario, Canada; Natural Gas and Grid Electricity; Biodiesel produced in Ontario, Canada and transported by rail to California</t>
  </si>
  <si>
    <t>Sanimax (Montreal) Sourced Rendered Animal Fat (Tallow Oil) transported by truck to Biodiesel plant in Hamilton, Ontario, Canada; Natural Gas and Grid Electricity; Biodiesel produced in Ontario, Canada and transported by rail to California</t>
  </si>
  <si>
    <t>Fuel Producer: Biox Canada Limited (3758); Facility Name: BIOX Canada Limited (80236); Sanimax (Montreal) Sourced Rendered Animal Fat (Tallow Oil) transported by truck to Biodiesel plant in Hamilton, Ontario, Canada; Natural Gas and Grid Electricity; Biodiesel produced in Ontario, Canada and transported by rail to California</t>
  </si>
  <si>
    <t>Sanimax (Hamilton) Sourced Used Cooking Oil transported by truck to Biodiesel plant in Hamilton, Ontario, Canada; Natural Gas and Grid Electricity; Biodiesel produced in Ontario, Canada and transported by rail to California.</t>
  </si>
  <si>
    <t>Fuel Producer: Biox Canada Limited (3758); Facility Name: BIOX Canada Limited (80236); Sanimax (Hamilton) Sourced Used Cooking Oil transported by truck to Biodiesel plant in Hamilton, Ontario, Canada; Natural Gas and Grid Electricity; Biodiesel produced in Ontario, Canada and transported by rail to California.</t>
  </si>
  <si>
    <t>Fuel Producer: Biox Canada Limited (3758); Facility Name: BIOX Canada Limited (80236); US Sourced Used Cooking Oil transported by truck to Biodiesel plant in Hamilton, Ontario, Canada; Natural Gas and Grid Electricity; Biodiesel produced in Ontario, Canada and transported by rail to California.</t>
  </si>
  <si>
    <t>B046701</t>
  </si>
  <si>
    <t>Fuel Producer: Lime (C1014); Facility Name: Lime Headquarters (F00036); Electricity from zero-CI sources used to power Lime's battery-electric scooters and bicycles in California.  (3.0)</t>
  </si>
  <si>
    <t>Solar (033)</t>
  </si>
  <si>
    <t>ELC033B04670100</t>
  </si>
  <si>
    <t>L021801</t>
  </si>
  <si>
    <t>Fuel Producer: Swift Transportation Company of Arizona, LLC (C1230) ; Facility Name: Swift Transportation Co. of Arizona, LLC. (F00642); Electricity that is generated from 100 percent zero-CI sources used as a transportation fuel in California (3.0)</t>
  </si>
  <si>
    <t>L021901</t>
  </si>
  <si>
    <t>Fuel Producer: Prologis Mobility (C1234); Facility Name: Prologis Mobility LLC (F00637); Electricity that is generated from 100 percent zero-CI sources used as a transportation fuel in California (3.0)</t>
  </si>
  <si>
    <t>Lime (C1014)</t>
  </si>
  <si>
    <t>Lime Headquarters (F00036)</t>
  </si>
  <si>
    <t xml:space="preserve">Swift Transportation Company of Arizona, LLC (C1230) </t>
  </si>
  <si>
    <t>Swift Transportation Co. of Arizona, LLC. (F00642)</t>
  </si>
  <si>
    <t>Prologis Mobility (C1234)</t>
  </si>
  <si>
    <t>Prologis Mobility LLC (F00637)</t>
  </si>
  <si>
    <t xml:space="preserve">Electricity from zero-CI sources used to power Lime's battery-electric scooters and bicycles in California. </t>
  </si>
  <si>
    <t>L022001</t>
  </si>
  <si>
    <t xml:space="preserve">TeraWatt Infrastructure, Inc. (C1240) </t>
  </si>
  <si>
    <t>TeraWatt Infrastructure, Inc. (F00650)</t>
  </si>
  <si>
    <t>Fuel Producer: TeraWatt Infrastructure, Inc. (C1240); Facility Name: TeraWatt Infrastructure, Inc. (F00650); Electricity that is generated from 100 percent zero-CI sources used as a transportation fuel in California (3.0)</t>
  </si>
  <si>
    <t>B042201</t>
  </si>
  <si>
    <t>Fuel Producer: Merced Pipeline LLC (C1199); Facility Name: Merced Pipeline, LLC (F00518); Renewable Natural Gas (RNG) from Dairy Manure at Five H in Merced, CA and upgraded at Merced Pipeline, LLC Facility in Merced, CA; RNG pipelined to California for transportation use (PROV3.0)</t>
  </si>
  <si>
    <t>CNG026B04220100</t>
  </si>
  <si>
    <t>-416.31</t>
  </si>
  <si>
    <t>B042202</t>
  </si>
  <si>
    <t>Fuel Producer: Merced Pipeline LLC (C1199); Facility Name: Merced Pipeline, LLC (F00518); Renewable Natural Gas (RNG) from Dairy Manure at Red Rock in Merced, CA and upgraded at Merced Pipeline, LLC Facility in Merced, CA; RNG pipelined to California for transportation use (PROV3.0)</t>
  </si>
  <si>
    <t>CNG026B04220200</t>
  </si>
  <si>
    <t>-429.59</t>
  </si>
  <si>
    <t>B042203</t>
  </si>
  <si>
    <t>Fuel Producer: Merced Pipeline LLC (C1199); Facility Name: Merced Pipeline, LLC (F00518); Renewable Natural Gas (RNG) from Dairy Manure at Vista Verde in Chowchilla, CA and upgraded at Merced Pipeline, LLC Facility in Merced, CA; RNG pipelined to California for transportation use (PROV3.0)</t>
  </si>
  <si>
    <t>CNG026B04220300</t>
  </si>
  <si>
    <t>-249.95</t>
  </si>
  <si>
    <t>B042204</t>
  </si>
  <si>
    <t>Fuel Producer: Merced Pipeline LLC (C1199); Facility Name: Merced Pipeline, LLC (F00518); Renewable Natural Gas (RNG) from Dairy Manure at Vander Woude in Merced, CA and upgraded at Merced Pipeline, LLC Facility in Merced, CA; RNG pipelined to California for transportation use (PROV3.0)</t>
  </si>
  <si>
    <t>CNG026B04220400</t>
  </si>
  <si>
    <t>-260.14</t>
  </si>
  <si>
    <t>B042205</t>
  </si>
  <si>
    <t>Fuel Producer: Merced Pipeline LLC (C1199); Facility Name: Merced Pipeline, LLC (F00518); Renewable Natural Gas (RNG) from Dairy Manure at Rockshar in Merced, CA and upgraded at Merced Pipeline, LLC Facility in Merced, CA; RNG pipelined to California for transportation use (PROV3.0)</t>
  </si>
  <si>
    <t>CNG026B04220500</t>
  </si>
  <si>
    <t>-411.49</t>
  </si>
  <si>
    <t>B042206</t>
  </si>
  <si>
    <t>Fuel Producer: Merced Pipeline LLC (C1199); Facility Name: Merced Pipeline, LLC (F00518); Renewable Natural Gas (RNG) from Dairy Manure at Michael De Hoog in Merced, CA and upgraded at Merced Pipeline, LLC Facility in Merced, CA; RNG pipelined to California for transportation use (PROV3.0)</t>
  </si>
  <si>
    <t>CNG026B04220600</t>
  </si>
  <si>
    <t>-418.96</t>
  </si>
  <si>
    <t>B042207</t>
  </si>
  <si>
    <t>Fuel Producer: Merced Pipeline LLC (C1199); Facility Name: Merced Pipeline, LLC (F00518); Renewable Natural Gas (RNG) from Dairy Manure at Double Diamond in El Nido, CA and upgraded at Merced Pipeline, LLC Facility in Merced, CA; RNG pipelined to California for transportation use (PROV3.0)</t>
  </si>
  <si>
    <t>CNG026B04220700</t>
  </si>
  <si>
    <t>-328.54</t>
  </si>
  <si>
    <t>Merced Pipeline LLC (C1199)</t>
  </si>
  <si>
    <t>Merced Pipeline, LLC (F00518)</t>
  </si>
  <si>
    <t>Renewable Natural Gas (RNG) from Dairy Manure at Five H in Merced, CA and upgraded at Merced Pipeline, LLC Facility in Merced, CA; RNG pipelined to California for transportation use (Provisional)</t>
  </si>
  <si>
    <t>Renewable Natural Gas (RNG) from Dairy Manure at Red Rock in Merced, CA and upgraded at Merced Pipeline, LLC Facility in Merced, CA; RNG pipelined to California for transportation use (Provisional)</t>
  </si>
  <si>
    <t>Renewable Natural Gas (RNG) from Dairy Manure at Vista Verde in Chowchilla, CA and upgraded at Merced Pipeline, LLC Facility in Merced, CA; RNG pipelined to California for transportation use (Provisional)</t>
  </si>
  <si>
    <t>Renewable Natural Gas (RNG) from Dairy Manure at Vander Woude in Merced, CA and upgraded at Merced Pipeline, LLC Facility in Merced, CA; RNG pipelined to California for transportation use (Provisional)</t>
  </si>
  <si>
    <t>Renewable Natural Gas (RNG) from Dairy Manure at Rockshar in Merced, CA and upgraded at Merced Pipeline, LLC Facility in Merced, CA; RNG pipelined to California for transportation use (Provisional)</t>
  </si>
  <si>
    <t>Renewable Natural Gas (RNG) from Dairy Manure at Michael De Hoog in Merced, CA and upgraded at Merced Pipeline, LLC Facility in Merced, CA; RNG pipelined to California for transportation use (Provisional)</t>
  </si>
  <si>
    <t>Renewable Natural Gas (RNG) from Dairy Manure at Double Diamond in El Nido, CA and upgraded at Merced Pipeline, LLC Facility in Merced, CA; RNG pipelined to California for transportation use (Provisional)</t>
  </si>
  <si>
    <t>A051001</t>
  </si>
  <si>
    <t>Fuel Producer: TRUSTAR ENERGY LLC (6523); Facility Name: NOBLE ROAD RNG LLC (72142); Biomethane from Noble Road Landfill in Shiloh, OH; upgrading at Noble Road RNG LLC, pipelined to California for compression to CNG (PROV3.0)</t>
  </si>
  <si>
    <t>CNG025A05100100</t>
  </si>
  <si>
    <t>NOBLE ROAD RNG LLC (72142)</t>
  </si>
  <si>
    <t>Biomethane from Noble Road Landfill in Shiloh, OH; upgrading at Noble Road RNG LLC, pipelined to California for compression to CNG (Provisional)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</si>
</sst>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58"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0"/>
      <name val="Arial"/>
      <family val="2"/>
    </font>
    <font>
      <b/>
      <sz val="12"/>
      <color theme="1"/>
      <name val="Arial"/>
      <family val="2"/>
    </font>
    <font>
      <sz val="12"/>
      <color theme="1"/>
      <name val="Arial"/>
      <family val="2"/>
    </font>
    <font>
      <sz val="12"/>
      <color rgb="FF000000"/>
      <name val="Arial"/>
      <family val="2"/>
    </font>
    <font>
      <sz val="12"/>
      <name val="Arial"/>
      <family val="2"/>
    </font>
    <font>
      <u/>
      <sz val="12"/>
      <color theme="10"/>
      <name val="Arial"/>
      <family val="2"/>
    </font>
    <font>
      <b/>
      <sz val="12"/>
      <color rgb="FFFF0000"/>
      <name val="Arial"/>
      <family val="2"/>
    </font>
    <font>
      <sz val="12"/>
      <color rgb="FFFF0000"/>
      <name val="Arial"/>
      <family val="2"/>
    </font>
    <font>
      <sz val="12"/>
      <color rgb="FFF90000"/>
      <name val="Arial"/>
      <family val="2"/>
    </font>
    <font>
      <sz val="12"/>
      <color indexed="8"/>
      <name val="Arial"/>
      <family val="2"/>
    </font>
    <font>
      <b/>
      <sz val="12"/>
      <name val="Arial"/>
      <family val="2"/>
    </font>
    <font>
      <sz val="10"/>
      <name val="Arial"/>
      <family val="2"/>
    </font>
    <font>
      <sz val="9"/>
      <color indexed="81"/>
      <name val="Tahoma"/>
      <family val="2"/>
    </font>
    <font>
      <b/>
      <sz val="9"/>
      <color indexed="81"/>
      <name val="Tahoma"/>
      <family val="2"/>
    </font>
    <font>
      <u/>
      <sz val="12"/>
      <color theme="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b/>
      <sz val="10"/>
      <name val="Arial"/>
      <family val="2"/>
    </font>
    <font>
      <b/>
      <sz val="10"/>
      <name val="Calibri"/>
      <family val="2"/>
      <scheme val="minor"/>
    </font>
    <font>
      <b/>
      <sz val="12"/>
      <color theme="0"/>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sz val="16"/>
      <color theme="1"/>
      <name val="Calibri"/>
      <family val="2"/>
      <scheme val="minor"/>
    </font>
    <font>
      <i/>
      <sz val="14"/>
      <color theme="1"/>
      <name val="Calibri"/>
      <family val="2"/>
      <scheme val="minor"/>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rgb="FF9C5700"/>
      <name val="Calibri"/>
      <family val="2"/>
      <scheme val="minor"/>
    </font>
    <font>
      <sz val="10"/>
      <name val="Arial"/>
      <family val="2"/>
    </font>
    <font>
      <sz val="10"/>
      <name val="Arial"/>
      <family val="2"/>
    </font>
    <font>
      <sz val="10"/>
      <name val="Arial"/>
      <family val="2"/>
    </font>
    <font>
      <sz val="8"/>
      <name val="Calibri"/>
      <family val="2"/>
      <scheme val="minor"/>
    </font>
  </fonts>
  <fills count="38">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rgb="FF3F3F3F"/>
      </right>
      <top style="medium">
        <color indexed="64"/>
      </top>
      <bottom style="thin">
        <color rgb="FF3F3F3F"/>
      </bottom>
      <diagonal/>
    </border>
    <border>
      <left style="thin">
        <color rgb="FF3F3F3F"/>
      </left>
      <right style="thin">
        <color rgb="FF3F3F3F"/>
      </right>
      <top style="medium">
        <color indexed="64"/>
      </top>
      <bottom style="thin">
        <color rgb="FF3F3F3F"/>
      </bottom>
      <diagonal/>
    </border>
    <border>
      <left style="thin">
        <color rgb="FF3F3F3F"/>
      </left>
      <right style="medium">
        <color indexed="64"/>
      </right>
      <top style="medium">
        <color indexed="64"/>
      </top>
      <bottom style="thin">
        <color rgb="FF3F3F3F"/>
      </bottom>
      <diagonal/>
    </border>
    <border>
      <left style="medium">
        <color indexed="64"/>
      </left>
      <right style="thin">
        <color rgb="FF3F3F3F"/>
      </right>
      <top style="thin">
        <color rgb="FF3F3F3F"/>
      </top>
      <bottom style="medium">
        <color indexed="64"/>
      </bottom>
      <diagonal/>
    </border>
    <border>
      <left style="thin">
        <color rgb="FF3F3F3F"/>
      </left>
      <right style="thin">
        <color rgb="FF3F3F3F"/>
      </right>
      <top style="thin">
        <color rgb="FF3F3F3F"/>
      </top>
      <bottom style="medium">
        <color indexed="64"/>
      </bottom>
      <diagonal/>
    </border>
    <border>
      <left style="thin">
        <color rgb="FF3F3F3F"/>
      </left>
      <right style="medium">
        <color indexed="64"/>
      </right>
      <top style="thin">
        <color rgb="FF3F3F3F"/>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65">
    <xf numFmtId="0" fontId="0" fillId="0" borderId="0"/>
    <xf numFmtId="0" fontId="2" fillId="0" borderId="0" applyNumberFormat="0" applyFill="0" applyBorder="0" applyAlignment="0" applyProtection="0"/>
    <xf numFmtId="0" fontId="4" fillId="0" borderId="0"/>
    <xf numFmtId="0" fontId="15" fillId="0" borderId="0"/>
    <xf numFmtId="0" fontId="19" fillId="0" borderId="0" applyNumberFormat="0" applyFill="0" applyBorder="0" applyAlignment="0" applyProtection="0"/>
    <xf numFmtId="0" fontId="20" fillId="0" borderId="11" applyNumberFormat="0" applyFill="0" applyAlignment="0" applyProtection="0"/>
    <xf numFmtId="0" fontId="21" fillId="0" borderId="12" applyNumberFormat="0" applyFill="0" applyAlignment="0" applyProtection="0"/>
    <xf numFmtId="0" fontId="22" fillId="0" borderId="13" applyNumberFormat="0" applyFill="0" applyAlignment="0" applyProtection="0"/>
    <xf numFmtId="0" fontId="22" fillId="0" borderId="0" applyNumberFormat="0" applyFill="0" applyBorder="0" applyAlignment="0" applyProtection="0"/>
    <xf numFmtId="0" fontId="23" fillId="6" borderId="0" applyNumberFormat="0" applyBorder="0" applyAlignment="0" applyProtection="0"/>
    <xf numFmtId="0" fontId="24" fillId="7" borderId="0" applyNumberFormat="0" applyBorder="0" applyAlignment="0" applyProtection="0"/>
    <xf numFmtId="0" fontId="25" fillId="9" borderId="14" applyNumberFormat="0" applyAlignment="0" applyProtection="0"/>
    <xf numFmtId="0" fontId="26" fillId="10" borderId="15" applyNumberFormat="0" applyAlignment="0" applyProtection="0"/>
    <xf numFmtId="0" fontId="27" fillId="10" borderId="14" applyNumberFormat="0" applyAlignment="0" applyProtection="0"/>
    <xf numFmtId="0" fontId="28" fillId="0" borderId="16" applyNumberFormat="0" applyFill="0" applyAlignment="0" applyProtection="0"/>
    <xf numFmtId="0" fontId="29" fillId="11" borderId="17" applyNumberFormat="0" applyAlignment="0" applyProtection="0"/>
    <xf numFmtId="0" fontId="30" fillId="0" borderId="0" applyNumberFormat="0" applyFill="0" applyBorder="0" applyAlignment="0" applyProtection="0"/>
    <xf numFmtId="0" fontId="3" fillId="12" borderId="18" applyNumberFormat="0" applyFont="0" applyAlignment="0" applyProtection="0"/>
    <xf numFmtId="0" fontId="31" fillId="0" borderId="0" applyNumberFormat="0" applyFill="0" applyBorder="0" applyAlignment="0" applyProtection="0"/>
    <xf numFmtId="0" fontId="1" fillId="0" borderId="19" applyNumberFormat="0" applyFill="0" applyAlignment="0" applyProtection="0"/>
    <xf numFmtId="0" fontId="32"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2"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2"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2"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2"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2"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3" fillId="8"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43" fillId="0" borderId="0"/>
    <xf numFmtId="0" fontId="44" fillId="0" borderId="0"/>
    <xf numFmtId="0" fontId="45" fillId="0" borderId="0"/>
    <xf numFmtId="0" fontId="46" fillId="0" borderId="0"/>
    <xf numFmtId="0" fontId="47" fillId="0" borderId="0"/>
    <xf numFmtId="0" fontId="48" fillId="0" borderId="0"/>
    <xf numFmtId="0" fontId="49" fillId="0" borderId="0"/>
    <xf numFmtId="0" fontId="50" fillId="0" borderId="0"/>
    <xf numFmtId="0" fontId="51" fillId="0" borderId="0"/>
    <xf numFmtId="0" fontId="52" fillId="0" borderId="0"/>
    <xf numFmtId="0" fontId="53" fillId="8"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54" fillId="0" borderId="0"/>
    <xf numFmtId="0" fontId="55" fillId="0" borderId="0"/>
    <xf numFmtId="0" fontId="56" fillId="0" borderId="0"/>
  </cellStyleXfs>
  <cellXfs count="205">
    <xf numFmtId="0" fontId="0" fillId="0" borderId="0" xfId="0"/>
    <xf numFmtId="0" fontId="0" fillId="0" borderId="0" xfId="0" applyAlignment="1">
      <alignment horizontal="left"/>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left" vertical="center" wrapText="1"/>
    </xf>
    <xf numFmtId="14" fontId="6" fillId="0" borderId="1" xfId="0" applyNumberFormat="1" applyFont="1" applyBorder="1" applyAlignment="1">
      <alignment horizontal="center" vertical="center" wrapText="1"/>
    </xf>
    <xf numFmtId="2" fontId="6" fillId="0" borderId="1" xfId="0" applyNumberFormat="1" applyFont="1" applyBorder="1" applyAlignment="1">
      <alignment horizontal="center" vertical="center"/>
    </xf>
    <xf numFmtId="2"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xf>
    <xf numFmtId="0" fontId="7" fillId="0" borderId="1" xfId="0" applyFont="1" applyBorder="1" applyAlignment="1">
      <alignment horizontal="left" vertical="center" wrapText="1"/>
    </xf>
    <xf numFmtId="0" fontId="8" fillId="0" borderId="1" xfId="0" applyFont="1" applyBorder="1" applyAlignment="1">
      <alignment horizontal="center" vertical="center"/>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xf>
    <xf numFmtId="0" fontId="8" fillId="0" borderId="1" xfId="1" applyFont="1" applyFill="1" applyBorder="1" applyAlignment="1">
      <alignment horizontal="center" vertical="center" wrapText="1"/>
    </xf>
    <xf numFmtId="2" fontId="8" fillId="0" borderId="1" xfId="0" applyNumberFormat="1" applyFont="1" applyBorder="1" applyAlignment="1">
      <alignment horizontal="center" vertical="center"/>
    </xf>
    <xf numFmtId="14" fontId="7"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2" fontId="8" fillId="0" borderId="1" xfId="1" applyNumberFormat="1" applyFont="1" applyFill="1" applyBorder="1" applyAlignment="1">
      <alignment horizontal="center" vertical="center" wrapText="1"/>
    </xf>
    <xf numFmtId="0" fontId="9" fillId="0" borderId="1" xfId="1" applyFont="1" applyFill="1" applyBorder="1" applyAlignment="1">
      <alignment horizontal="center" vertical="center" wrapText="1"/>
    </xf>
    <xf numFmtId="2" fontId="8" fillId="0" borderId="1" xfId="0" applyNumberFormat="1" applyFont="1" applyBorder="1" applyAlignment="1">
      <alignment horizontal="center" vertical="center" wrapText="1"/>
    </xf>
    <xf numFmtId="2" fontId="6" fillId="3" borderId="1" xfId="0" applyNumberFormat="1" applyFont="1" applyFill="1" applyBorder="1" applyAlignment="1">
      <alignment horizontal="center" vertical="center"/>
    </xf>
    <xf numFmtId="1" fontId="6" fillId="3" borderId="1" xfId="0" applyNumberFormat="1" applyFont="1" applyFill="1" applyBorder="1" applyAlignment="1">
      <alignment horizontal="center" vertical="center"/>
    </xf>
    <xf numFmtId="2" fontId="8" fillId="0" borderId="1" xfId="1" applyNumberFormat="1" applyFont="1" applyFill="1" applyBorder="1" applyAlignment="1">
      <alignment horizontal="center" vertical="center"/>
    </xf>
    <xf numFmtId="14" fontId="8" fillId="0" borderId="1" xfId="0" applyNumberFormat="1" applyFont="1" applyBorder="1" applyAlignment="1">
      <alignment horizontal="center" vertical="center" wrapText="1"/>
    </xf>
    <xf numFmtId="0" fontId="9" fillId="0" borderId="1" xfId="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6" fillId="0" borderId="4" xfId="0" applyFont="1" applyBorder="1" applyAlignment="1">
      <alignment horizontal="left" vertical="center" wrapText="1"/>
    </xf>
    <xf numFmtId="49" fontId="6" fillId="0" borderId="1" xfId="0" applyNumberFormat="1" applyFont="1" applyBorder="1" applyAlignment="1">
      <alignment horizontal="center" vertical="center"/>
    </xf>
    <xf numFmtId="49" fontId="6" fillId="0" borderId="1" xfId="0" applyNumberFormat="1" applyFont="1" applyBorder="1" applyAlignment="1">
      <alignment horizontal="left" vertical="center" wrapText="1"/>
    </xf>
    <xf numFmtId="49" fontId="6" fillId="0" borderId="1" xfId="0" applyNumberFormat="1" applyFont="1" applyBorder="1" applyAlignment="1">
      <alignment horizontal="center" vertical="center" wrapText="1"/>
    </xf>
    <xf numFmtId="49" fontId="9" fillId="0" borderId="1" xfId="1" applyNumberFormat="1" applyFont="1" applyFill="1" applyBorder="1" applyAlignment="1">
      <alignment horizontal="center" vertical="center"/>
    </xf>
    <xf numFmtId="0" fontId="9" fillId="0" borderId="5" xfId="1" applyFont="1" applyFill="1" applyBorder="1" applyAlignment="1">
      <alignment horizontal="center" vertical="center" wrapText="1"/>
    </xf>
    <xf numFmtId="0" fontId="6" fillId="0" borderId="1" xfId="0" applyFont="1" applyBorder="1" applyAlignment="1">
      <alignment horizontal="left" vertical="center"/>
    </xf>
    <xf numFmtId="0" fontId="6" fillId="0" borderId="4" xfId="0" applyFont="1" applyBorder="1" applyAlignment="1">
      <alignment horizontal="center" vertical="center" wrapText="1"/>
    </xf>
    <xf numFmtId="0" fontId="9" fillId="0" borderId="4" xfId="1" applyFont="1" applyFill="1" applyBorder="1" applyAlignment="1">
      <alignment horizontal="center" vertical="center" wrapText="1"/>
    </xf>
    <xf numFmtId="0" fontId="6" fillId="0" borderId="6" xfId="0" applyFont="1" applyBorder="1" applyAlignment="1">
      <alignment horizontal="left" vertical="center" wrapText="1"/>
    </xf>
    <xf numFmtId="14" fontId="6" fillId="0" borderId="4"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0" fillId="0" borderId="0" xfId="0" applyAlignment="1">
      <alignment horizontal="center"/>
    </xf>
    <xf numFmtId="0" fontId="0" fillId="0" borderId="0" xfId="0" applyAlignment="1">
      <alignment wrapText="1"/>
    </xf>
    <xf numFmtId="0" fontId="6" fillId="0" borderId="1" xfId="0" applyFont="1" applyBorder="1" applyAlignment="1">
      <alignment vertical="center" wrapText="1"/>
    </xf>
    <xf numFmtId="0" fontId="6" fillId="0" borderId="5" xfId="0" applyFont="1" applyBorder="1" applyAlignment="1">
      <alignment horizontal="center" vertical="center" wrapText="1"/>
    </xf>
    <xf numFmtId="2" fontId="6" fillId="0" borderId="5" xfId="0" applyNumberFormat="1" applyFont="1" applyBorder="1" applyAlignment="1">
      <alignment horizontal="center" vertical="center" wrapText="1"/>
    </xf>
    <xf numFmtId="2" fontId="6" fillId="0" borderId="5" xfId="0" applyNumberFormat="1" applyFont="1" applyBorder="1" applyAlignment="1">
      <alignment horizontal="center" vertical="center"/>
    </xf>
    <xf numFmtId="14" fontId="6" fillId="0" borderId="5" xfId="0" applyNumberFormat="1" applyFont="1" applyBorder="1" applyAlignment="1">
      <alignment horizontal="center" vertical="center"/>
    </xf>
    <xf numFmtId="0" fontId="8" fillId="0" borderId="5" xfId="0" applyFont="1" applyBorder="1" applyAlignment="1">
      <alignment horizontal="center" vertical="center" wrapText="1"/>
    </xf>
    <xf numFmtId="0" fontId="8" fillId="0" borderId="5" xfId="0" applyFont="1" applyBorder="1" applyAlignment="1">
      <alignment horizontal="left" vertical="center" wrapText="1"/>
    </xf>
    <xf numFmtId="2" fontId="8" fillId="0" borderId="5" xfId="1" applyNumberFormat="1" applyFont="1" applyFill="1" applyBorder="1" applyAlignment="1">
      <alignment horizontal="center" vertical="center" wrapText="1"/>
    </xf>
    <xf numFmtId="14" fontId="8" fillId="0" borderId="5" xfId="0" applyNumberFormat="1" applyFont="1" applyBorder="1" applyAlignment="1">
      <alignment horizontal="center" vertical="center"/>
    </xf>
    <xf numFmtId="2" fontId="8" fillId="0" borderId="5" xfId="0" applyNumberFormat="1" applyFont="1" applyBorder="1" applyAlignment="1">
      <alignment horizontal="center" vertical="center"/>
    </xf>
    <xf numFmtId="0" fontId="6" fillId="0" borderId="5" xfId="0" applyFont="1" applyBorder="1" applyAlignment="1">
      <alignment horizontal="left" vertical="center" wrapText="1"/>
    </xf>
    <xf numFmtId="0" fontId="6" fillId="0" borderId="5" xfId="0" applyFont="1" applyBorder="1" applyAlignment="1">
      <alignment horizontal="center" vertical="center"/>
    </xf>
    <xf numFmtId="2" fontId="8" fillId="0" borderId="5" xfId="0" applyNumberFormat="1" applyFont="1" applyBorder="1" applyAlignment="1">
      <alignment horizontal="center" vertical="center" wrapText="1"/>
    </xf>
    <xf numFmtId="14" fontId="6" fillId="0" borderId="5" xfId="0" applyNumberFormat="1" applyFont="1" applyBorder="1" applyAlignment="1">
      <alignment horizontal="center" vertical="center" wrapText="1"/>
    </xf>
    <xf numFmtId="0" fontId="8" fillId="0" borderId="5" xfId="0" applyFont="1" applyBorder="1" applyAlignment="1">
      <alignment horizontal="center" vertical="center"/>
    </xf>
    <xf numFmtId="2" fontId="8" fillId="0" borderId="5" xfId="1" applyNumberFormat="1" applyFont="1" applyFill="1" applyBorder="1" applyAlignment="1">
      <alignment horizontal="center" vertical="center"/>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14" fontId="7" fillId="0" borderId="5" xfId="0" applyNumberFormat="1" applyFont="1" applyBorder="1" applyAlignment="1">
      <alignment horizontal="center" vertical="center"/>
    </xf>
    <xf numFmtId="0" fontId="6" fillId="0" borderId="9" xfId="0" applyFont="1" applyBorder="1" applyAlignment="1">
      <alignment horizontal="center" vertical="center" wrapText="1"/>
    </xf>
    <xf numFmtId="14" fontId="6" fillId="0" borderId="9" xfId="0" applyNumberFormat="1" applyFont="1" applyBorder="1" applyAlignment="1">
      <alignment horizontal="center" vertical="center" wrapText="1"/>
    </xf>
    <xf numFmtId="0" fontId="6" fillId="0" borderId="9" xfId="0" applyFont="1" applyBorder="1" applyAlignment="1">
      <alignment horizontal="left" vertical="center" wrapText="1"/>
    </xf>
    <xf numFmtId="0" fontId="9" fillId="0" borderId="9" xfId="1" applyFont="1" applyFill="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xf>
    <xf numFmtId="49" fontId="9" fillId="0" borderId="5" xfId="1" applyNumberFormat="1" applyFont="1" applyFill="1" applyBorder="1" applyAlignment="1">
      <alignment horizontal="center" vertical="center"/>
    </xf>
    <xf numFmtId="0" fontId="7" fillId="0" borderId="5" xfId="0" applyFont="1" applyBorder="1" applyAlignment="1">
      <alignment horizontal="left" vertical="center" wrapText="1"/>
    </xf>
    <xf numFmtId="49" fontId="6" fillId="0" borderId="5" xfId="0" applyNumberFormat="1" applyFont="1" applyBorder="1" applyAlignment="1">
      <alignment horizontal="left" vertical="center" wrapText="1"/>
    </xf>
    <xf numFmtId="0" fontId="0" fillId="0" borderId="0" xfId="0" applyAlignment="1">
      <alignment horizontal="center" vertical="center"/>
    </xf>
    <xf numFmtId="0" fontId="0" fillId="0" borderId="1" xfId="0"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9" fillId="0" borderId="5" xfId="1" applyFont="1" applyBorder="1" applyAlignment="1">
      <alignment horizontal="center" vertical="center" wrapText="1"/>
    </xf>
    <xf numFmtId="0" fontId="9" fillId="0" borderId="1" xfId="1" applyFont="1" applyBorder="1" applyAlignment="1">
      <alignment horizontal="center" vertical="center" wrapText="1"/>
    </xf>
    <xf numFmtId="0" fontId="8" fillId="0" borderId="1" xfId="1" applyFont="1" applyBorder="1" applyAlignment="1">
      <alignment horizontal="center" vertical="center" wrapText="1"/>
    </xf>
    <xf numFmtId="0" fontId="6" fillId="0" borderId="0" xfId="0" applyFont="1" applyAlignment="1">
      <alignment horizontal="center"/>
    </xf>
    <xf numFmtId="0" fontId="18" fillId="0" borderId="1" xfId="1" applyFont="1" applyBorder="1" applyAlignment="1">
      <alignment horizontal="center" vertical="center" wrapText="1"/>
    </xf>
    <xf numFmtId="0" fontId="5" fillId="0" borderId="1" xfId="0" applyFont="1" applyBorder="1" applyAlignment="1">
      <alignment horizontal="center" wrapText="1"/>
    </xf>
    <xf numFmtId="0" fontId="2" fillId="0" borderId="1" xfId="1" applyFill="1" applyBorder="1" applyAlignment="1">
      <alignment horizontal="center" vertical="center" wrapText="1"/>
    </xf>
    <xf numFmtId="0" fontId="6" fillId="0" borderId="5" xfId="0" applyFont="1" applyBorder="1" applyAlignment="1">
      <alignment vertical="center" wrapText="1"/>
    </xf>
    <xf numFmtId="0" fontId="6" fillId="0" borderId="3" xfId="0" applyFont="1" applyBorder="1" applyAlignment="1">
      <alignment horizontal="left" vertical="center" wrapText="1"/>
    </xf>
    <xf numFmtId="49" fontId="9" fillId="0" borderId="1" xfId="1" applyNumberFormat="1" applyFont="1" applyBorder="1" applyAlignment="1">
      <alignment horizontal="center" vertical="center" wrapText="1"/>
    </xf>
    <xf numFmtId="49" fontId="6" fillId="0" borderId="1" xfId="0" applyNumberFormat="1" applyFont="1" applyBorder="1" applyAlignment="1">
      <alignment vertical="center" wrapText="1"/>
    </xf>
    <xf numFmtId="49" fontId="9" fillId="0" borderId="5" xfId="1" applyNumberFormat="1" applyFont="1" applyBorder="1" applyAlignment="1">
      <alignment horizontal="center" vertical="center" wrapText="1"/>
    </xf>
    <xf numFmtId="49" fontId="6" fillId="0" borderId="5" xfId="0" applyNumberFormat="1" applyFont="1" applyBorder="1" applyAlignment="1">
      <alignment vertical="center" wrapText="1"/>
    </xf>
    <xf numFmtId="49" fontId="6" fillId="0" borderId="1" xfId="0" applyNumberFormat="1" applyFont="1" applyBorder="1" applyAlignment="1">
      <alignment vertical="center"/>
    </xf>
    <xf numFmtId="0" fontId="0" fillId="0" borderId="0" xfId="0" applyAlignment="1">
      <alignment horizontal="center" wrapText="1"/>
    </xf>
    <xf numFmtId="49" fontId="2" fillId="0" borderId="1" xfId="1" applyNumberFormat="1" applyBorder="1" applyAlignment="1">
      <alignment vertical="center"/>
    </xf>
    <xf numFmtId="2"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9" fillId="5" borderId="1" xfId="1" applyFont="1" applyFill="1" applyBorder="1" applyAlignment="1">
      <alignment horizontal="center" vertical="center" wrapText="1"/>
    </xf>
    <xf numFmtId="0" fontId="6" fillId="5" borderId="1" xfId="0" applyFont="1" applyFill="1" applyBorder="1" applyAlignment="1">
      <alignment horizontal="center" vertical="center" wrapText="1"/>
    </xf>
    <xf numFmtId="0" fontId="8" fillId="5" borderId="1" xfId="1"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64" fontId="8" fillId="0" borderId="1" xfId="0" applyNumberFormat="1" applyFont="1" applyBorder="1" applyAlignment="1">
      <alignment horizontal="center" vertical="center"/>
    </xf>
    <xf numFmtId="0" fontId="13" fillId="0" borderId="7" xfId="0" applyFont="1" applyBorder="1" applyAlignment="1" applyProtection="1">
      <alignment horizontal="center" vertical="center" wrapText="1"/>
      <protection locked="0"/>
    </xf>
    <xf numFmtId="0" fontId="2" fillId="5" borderId="1" xfId="1" applyFill="1" applyBorder="1" applyAlignment="1">
      <alignment horizontal="center" vertical="center" wrapText="1"/>
    </xf>
    <xf numFmtId="0" fontId="13" fillId="0" borderId="7" xfId="0" applyFont="1" applyBorder="1" applyAlignment="1" applyProtection="1">
      <alignment horizontal="left" vertical="center" wrapText="1" readingOrder="1"/>
      <protection locked="0"/>
    </xf>
    <xf numFmtId="0" fontId="13" fillId="0" borderId="1" xfId="0" applyFont="1" applyBorder="1" applyAlignment="1" applyProtection="1">
      <alignment horizontal="left" vertical="center" wrapText="1"/>
      <protection locked="0"/>
    </xf>
    <xf numFmtId="164" fontId="5" fillId="0" borderId="1" xfId="0" applyNumberFormat="1" applyFont="1" applyBorder="1" applyAlignment="1">
      <alignment horizontal="center" vertical="center" wrapText="1"/>
    </xf>
    <xf numFmtId="164" fontId="0" fillId="0" borderId="0" xfId="0" applyNumberFormat="1" applyAlignment="1">
      <alignment horizontal="center"/>
    </xf>
    <xf numFmtId="0" fontId="0" fillId="2" borderId="0" xfId="0" applyFill="1"/>
    <xf numFmtId="0" fontId="35" fillId="0" borderId="0" xfId="0" applyFont="1" applyAlignment="1">
      <alignment horizontal="center" vertical="center"/>
    </xf>
    <xf numFmtId="0" fontId="36" fillId="37" borderId="20" xfId="0" applyFont="1" applyFill="1" applyBorder="1" applyAlignment="1">
      <alignment horizontal="center" vertical="center"/>
    </xf>
    <xf numFmtId="0" fontId="11" fillId="5" borderId="0" xfId="0" applyFont="1" applyFill="1" applyAlignment="1">
      <alignment horizontal="left" vertical="center"/>
    </xf>
    <xf numFmtId="14" fontId="11" fillId="5" borderId="0" xfId="0" applyNumberFormat="1" applyFont="1" applyFill="1" applyAlignment="1">
      <alignment horizontal="center" vertical="center"/>
    </xf>
    <xf numFmtId="164" fontId="11" fillId="5" borderId="0" xfId="0" applyNumberFormat="1" applyFont="1" applyFill="1" applyAlignment="1">
      <alignment horizontal="center" vertical="center"/>
    </xf>
    <xf numFmtId="0" fontId="0" fillId="5" borderId="0" xfId="0" applyFill="1" applyAlignment="1">
      <alignment horizontal="center"/>
    </xf>
    <xf numFmtId="0" fontId="6" fillId="5" borderId="0" xfId="0" applyFont="1" applyFill="1" applyAlignment="1">
      <alignment horizontal="left" vertical="center" wrapText="1"/>
    </xf>
    <xf numFmtId="0" fontId="6" fillId="5" borderId="0" xfId="0" applyFont="1" applyFill="1" applyAlignment="1">
      <alignment horizontal="center"/>
    </xf>
    <xf numFmtId="0" fontId="0" fillId="5" borderId="0" xfId="0" applyFill="1" applyAlignment="1">
      <alignment horizontal="center" vertical="center"/>
    </xf>
    <xf numFmtId="0" fontId="10" fillId="5" borderId="0" xfId="0" applyFont="1" applyFill="1" applyAlignment="1">
      <alignment horizontal="center" vertical="center"/>
    </xf>
    <xf numFmtId="164" fontId="10" fillId="5" borderId="0" xfId="0" applyNumberFormat="1" applyFont="1" applyFill="1" applyAlignment="1">
      <alignment horizontal="center" vertical="center"/>
    </xf>
    <xf numFmtId="0" fontId="10" fillId="5" borderId="0" xfId="0" applyFont="1" applyFill="1" applyAlignment="1">
      <alignment horizontal="center" vertical="center" wrapText="1"/>
    </xf>
    <xf numFmtId="0" fontId="34" fillId="2" borderId="21" xfId="0" applyFont="1" applyFill="1" applyBorder="1" applyAlignment="1">
      <alignment horizontal="center" vertical="center" wrapText="1"/>
    </xf>
    <xf numFmtId="0" fontId="0" fillId="0" borderId="0" xfId="0" applyAlignment="1">
      <alignment horizontal="left" indent="1"/>
    </xf>
    <xf numFmtId="0" fontId="0" fillId="0" borderId="0" xfId="0" pivotButton="1" applyAlignment="1">
      <alignment horizontal="center"/>
    </xf>
    <xf numFmtId="0" fontId="37" fillId="0" borderId="0" xfId="0" applyFont="1"/>
    <xf numFmtId="0" fontId="37" fillId="0" borderId="0" xfId="0" applyFont="1" applyAlignment="1">
      <alignment wrapText="1"/>
    </xf>
    <xf numFmtId="0" fontId="37" fillId="0" borderId="0" xfId="0" applyFont="1" applyAlignment="1">
      <alignment horizontal="center"/>
    </xf>
    <xf numFmtId="0" fontId="39" fillId="0" borderId="0" xfId="0" applyFont="1"/>
    <xf numFmtId="0" fontId="40" fillId="0" borderId="0" xfId="0" applyFont="1"/>
    <xf numFmtId="0" fontId="26" fillId="10" borderId="22" xfId="12" applyBorder="1" applyAlignment="1">
      <alignment horizontal="center" vertical="center" wrapText="1"/>
    </xf>
    <xf numFmtId="164" fontId="26" fillId="10" borderId="23" xfId="12" applyNumberFormat="1" applyBorder="1" applyAlignment="1">
      <alignment horizontal="center" vertical="center" wrapText="1"/>
    </xf>
    <xf numFmtId="0" fontId="26" fillId="10" borderId="23" xfId="12" applyBorder="1" applyAlignment="1">
      <alignment horizontal="left" vertical="center" wrapText="1"/>
    </xf>
    <xf numFmtId="0" fontId="26" fillId="10" borderId="23" xfId="12" applyBorder="1" applyAlignment="1">
      <alignment horizontal="center" vertical="center" wrapText="1"/>
    </xf>
    <xf numFmtId="0" fontId="26" fillId="10" borderId="24" xfId="12" applyBorder="1" applyAlignment="1">
      <alignment horizontal="center" vertical="center" wrapText="1"/>
    </xf>
    <xf numFmtId="0" fontId="26" fillId="10" borderId="25" xfId="12" applyBorder="1" applyAlignment="1">
      <alignment horizontal="center" vertical="center"/>
    </xf>
    <xf numFmtId="164" fontId="26" fillId="10" borderId="26" xfId="12" applyNumberFormat="1" applyBorder="1" applyAlignment="1">
      <alignment horizontal="center" vertical="center"/>
    </xf>
    <xf numFmtId="0" fontId="26" fillId="10" borderId="26" xfId="12" applyBorder="1" applyAlignment="1">
      <alignment horizontal="left" vertical="center" wrapText="1"/>
    </xf>
    <xf numFmtId="0" fontId="26" fillId="10" borderId="26" xfId="12" applyBorder="1" applyAlignment="1">
      <alignment horizontal="center" vertical="center"/>
    </xf>
    <xf numFmtId="0" fontId="26" fillId="10" borderId="26" xfId="12" applyBorder="1" applyAlignment="1">
      <alignment horizontal="center" vertical="center" wrapText="1"/>
    </xf>
    <xf numFmtId="14" fontId="26" fillId="10" borderId="26" xfId="12" applyNumberFormat="1" applyBorder="1" applyAlignment="1">
      <alignment horizontal="center" vertical="center"/>
    </xf>
    <xf numFmtId="0" fontId="26" fillId="10" borderId="27" xfId="12" applyBorder="1" applyAlignment="1">
      <alignment horizontal="center" vertical="center" wrapText="1"/>
    </xf>
    <xf numFmtId="0" fontId="38" fillId="4" borderId="31" xfId="0" applyFont="1" applyFill="1" applyBorder="1"/>
    <xf numFmtId="0" fontId="0" fillId="4" borderId="0" xfId="0" applyFill="1"/>
    <xf numFmtId="0" fontId="0" fillId="4" borderId="0" xfId="0" applyFill="1" applyAlignment="1">
      <alignment wrapText="1"/>
    </xf>
    <xf numFmtId="0" fontId="0" fillId="4" borderId="32" xfId="0" applyFill="1" applyBorder="1" applyAlignment="1">
      <alignment horizontal="center"/>
    </xf>
    <xf numFmtId="0" fontId="0" fillId="4" borderId="31" xfId="0" applyFill="1" applyBorder="1"/>
    <xf numFmtId="0" fontId="0" fillId="4" borderId="33" xfId="0" applyFill="1" applyBorder="1"/>
    <xf numFmtId="0" fontId="0" fillId="4" borderId="20" xfId="0" applyFill="1" applyBorder="1"/>
    <xf numFmtId="0" fontId="0" fillId="4" borderId="20" xfId="0" applyFill="1" applyBorder="1" applyAlignment="1">
      <alignment wrapText="1"/>
    </xf>
    <xf numFmtId="0" fontId="0" fillId="4" borderId="34" xfId="0" applyFill="1" applyBorder="1" applyAlignment="1">
      <alignment horizontal="center"/>
    </xf>
    <xf numFmtId="14" fontId="42" fillId="0" borderId="0" xfId="0" applyNumberFormat="1" applyFont="1"/>
    <xf numFmtId="14" fontId="10" fillId="5" borderId="0" xfId="0" applyNumberFormat="1" applyFont="1" applyFill="1" applyAlignment="1">
      <alignment horizontal="center" vertical="center"/>
    </xf>
    <xf numFmtId="0" fontId="42" fillId="0" borderId="0" xfId="0" applyFont="1" applyAlignment="1">
      <alignment horizontal="center"/>
    </xf>
    <xf numFmtId="0" fontId="14" fillId="5" borderId="0" xfId="0" applyFont="1" applyFill="1" applyAlignment="1">
      <alignment horizontal="center" vertical="center"/>
    </xf>
    <xf numFmtId="0" fontId="26" fillId="10" borderId="23" xfId="12" applyBorder="1" applyAlignment="1">
      <alignment vertical="center" wrapText="1"/>
    </xf>
    <xf numFmtId="0" fontId="26" fillId="10" borderId="26" xfId="12" applyBorder="1" applyAlignment="1">
      <alignment vertical="center" wrapText="1"/>
    </xf>
    <xf numFmtId="0" fontId="0" fillId="0" borderId="0" xfId="0" applyAlignment="1">
      <alignment vertical="center" wrapText="1"/>
    </xf>
    <xf numFmtId="0" fontId="37" fillId="0" borderId="0" xfId="0" applyFont="1" applyAlignment="1">
      <alignment vertical="center" wrapText="1"/>
    </xf>
    <xf numFmtId="0" fontId="0" fillId="4" borderId="0" xfId="0" applyFill="1" applyAlignment="1">
      <alignment vertical="center" wrapText="1"/>
    </xf>
    <xf numFmtId="0" fontId="0" fillId="4" borderId="20" xfId="0" applyFill="1" applyBorder="1" applyAlignment="1">
      <alignment vertical="center" wrapText="1"/>
    </xf>
    <xf numFmtId="0" fontId="0" fillId="0" borderId="0" xfId="0" pivotButton="1" applyAlignment="1">
      <alignment vertical="center" wrapText="1"/>
    </xf>
    <xf numFmtId="0" fontId="0" fillId="0" borderId="0" xfId="0" applyAlignment="1">
      <alignment vertical="center"/>
    </xf>
    <xf numFmtId="0" fontId="2" fillId="0" borderId="1" xfId="1" applyBorder="1" applyAlignment="1">
      <alignment horizontal="center" vertical="center"/>
    </xf>
    <xf numFmtId="0" fontId="0" fillId="0" borderId="0" xfId="0" applyAlignment="1">
      <alignment horizontal="left" vertical="center" wrapText="1" indent="1"/>
    </xf>
    <xf numFmtId="0" fontId="0" fillId="0" borderId="0" xfId="0" applyAlignment="1">
      <alignment horizontal="left" vertical="center" indent="1"/>
    </xf>
    <xf numFmtId="0" fontId="2" fillId="0" borderId="1" xfId="1" applyBorder="1" applyAlignment="1">
      <alignment horizontal="center" vertical="center" wrapText="1"/>
    </xf>
    <xf numFmtId="0" fontId="0" fillId="0" borderId="0" xfId="0" applyAlignment="1">
      <alignment horizontal="left" wrapText="1"/>
    </xf>
    <xf numFmtId="2" fontId="0" fillId="5" borderId="0" xfId="0" applyNumberFormat="1" applyFill="1" applyAlignment="1">
      <alignment horizontal="center"/>
    </xf>
    <xf numFmtId="2" fontId="10" fillId="5" borderId="0" xfId="0" applyNumberFormat="1" applyFont="1" applyFill="1" applyAlignment="1">
      <alignment horizontal="center" vertical="center"/>
    </xf>
    <xf numFmtId="2" fontId="5"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xf>
    <xf numFmtId="2" fontId="6" fillId="0" borderId="4" xfId="0" applyNumberFormat="1" applyFont="1" applyBorder="1" applyAlignment="1">
      <alignment horizontal="center" vertical="center" wrapText="1"/>
    </xf>
    <xf numFmtId="2" fontId="13" fillId="0" borderId="7" xfId="0" applyNumberFormat="1" applyFont="1" applyBorder="1" applyAlignment="1" applyProtection="1">
      <alignment horizontal="center" vertical="center" wrapText="1"/>
      <protection locked="0"/>
    </xf>
    <xf numFmtId="2" fontId="7" fillId="0" borderId="5" xfId="0" applyNumberFormat="1" applyFont="1" applyBorder="1" applyAlignment="1">
      <alignment horizontal="center" vertical="center"/>
    </xf>
    <xf numFmtId="2" fontId="6" fillId="0" borderId="9" xfId="0" applyNumberFormat="1" applyFont="1" applyBorder="1" applyAlignment="1">
      <alignment horizontal="center" vertical="center" wrapText="1"/>
    </xf>
    <xf numFmtId="2" fontId="6" fillId="0" borderId="1" xfId="0" quotePrefix="1" applyNumberFormat="1" applyFont="1" applyBorder="1" applyAlignment="1">
      <alignment horizontal="center" vertical="center"/>
    </xf>
    <xf numFmtId="2" fontId="0" fillId="0" borderId="0" xfId="0" applyNumberFormat="1" applyAlignment="1">
      <alignment horizontal="center"/>
    </xf>
    <xf numFmtId="164" fontId="6" fillId="0" borderId="1" xfId="0" applyNumberFormat="1" applyFont="1" applyBorder="1" applyAlignment="1">
      <alignment horizontal="center" vertical="center"/>
    </xf>
    <xf numFmtId="0" fontId="6" fillId="0" borderId="2" xfId="0" applyFont="1" applyBorder="1" applyAlignment="1">
      <alignment horizontal="center" vertical="center"/>
    </xf>
    <xf numFmtId="164" fontId="6" fillId="0" borderId="2" xfId="0" applyNumberFormat="1" applyFont="1" applyBorder="1" applyAlignment="1">
      <alignment horizontal="center" vertical="center"/>
    </xf>
    <xf numFmtId="0" fontId="6" fillId="0" borderId="2" xfId="0" applyFont="1" applyBorder="1" applyAlignment="1">
      <alignment horizontal="left" vertical="center" wrapText="1"/>
    </xf>
    <xf numFmtId="0" fontId="6" fillId="0" borderId="2" xfId="0" applyFont="1" applyBorder="1" applyAlignment="1">
      <alignment horizontal="center" vertical="center" wrapText="1"/>
    </xf>
    <xf numFmtId="2" fontId="6" fillId="0" borderId="2" xfId="0" applyNumberFormat="1" applyFont="1" applyBorder="1" applyAlignment="1">
      <alignment horizontal="center" vertical="center"/>
    </xf>
    <xf numFmtId="14" fontId="6" fillId="0" borderId="2" xfId="0" applyNumberFormat="1" applyFont="1" applyBorder="1" applyAlignment="1">
      <alignment horizontal="center" vertical="center"/>
    </xf>
    <xf numFmtId="0" fontId="6" fillId="0" borderId="2" xfId="0" applyFont="1" applyBorder="1" applyAlignment="1">
      <alignment vertical="center" wrapText="1"/>
    </xf>
    <xf numFmtId="164" fontId="6" fillId="0" borderId="2" xfId="0" applyNumberFormat="1" applyFont="1" applyBorder="1" applyAlignment="1">
      <alignment horizontal="center" vertical="center" wrapText="1"/>
    </xf>
    <xf numFmtId="0" fontId="2" fillId="0" borderId="2" xfId="1" applyFill="1" applyBorder="1" applyAlignment="1">
      <alignment horizontal="center" vertical="center" wrapText="1"/>
    </xf>
    <xf numFmtId="164" fontId="6" fillId="0" borderId="5" xfId="0" applyNumberFormat="1" applyFont="1" applyBorder="1" applyAlignment="1">
      <alignment horizontal="center" vertical="center" wrapText="1"/>
    </xf>
    <xf numFmtId="0" fontId="8" fillId="0" borderId="5" xfId="1" applyFont="1" applyFill="1" applyBorder="1" applyAlignment="1">
      <alignment horizontal="center" vertical="center" wrapText="1"/>
    </xf>
    <xf numFmtId="0" fontId="8" fillId="0" borderId="10" xfId="1" applyFont="1" applyFill="1" applyBorder="1" applyAlignment="1">
      <alignment horizontal="center" vertical="center" wrapText="1"/>
    </xf>
    <xf numFmtId="0" fontId="0" fillId="0" borderId="0" xfId="0" applyAlignment="1">
      <alignment horizontal="left" wrapText="1" indent="1"/>
    </xf>
    <xf numFmtId="0" fontId="0" fillId="0" borderId="5" xfId="0" applyBorder="1" applyAlignment="1">
      <alignment horizontal="center" vertical="center"/>
    </xf>
    <xf numFmtId="0" fontId="8" fillId="0" borderId="2" xfId="1" applyFont="1" applyFill="1" applyBorder="1" applyAlignment="1">
      <alignment horizontal="center" vertical="center" wrapText="1"/>
    </xf>
    <xf numFmtId="0" fontId="0" fillId="0" borderId="2" xfId="0" applyBorder="1" applyAlignment="1">
      <alignment horizontal="center" vertical="center"/>
    </xf>
    <xf numFmtId="49" fontId="6" fillId="0" borderId="2" xfId="0" applyNumberFormat="1" applyFont="1" applyBorder="1" applyAlignment="1">
      <alignment horizontal="center" vertical="center" wrapText="1"/>
    </xf>
    <xf numFmtId="0" fontId="8" fillId="0" borderId="2" xfId="0" applyFont="1" applyBorder="1" applyAlignment="1">
      <alignment horizontal="center" vertical="center" wrapText="1"/>
    </xf>
    <xf numFmtId="2" fontId="6" fillId="5" borderId="2"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0" fontId="6" fillId="5" borderId="2" xfId="0" applyFont="1" applyFill="1" applyBorder="1" applyAlignment="1">
      <alignment horizontal="center" vertical="center" wrapText="1"/>
    </xf>
    <xf numFmtId="2" fontId="6" fillId="5" borderId="5" xfId="0" applyNumberFormat="1" applyFont="1" applyFill="1" applyBorder="1" applyAlignment="1">
      <alignment horizontal="center" vertical="center" wrapText="1"/>
    </xf>
    <xf numFmtId="14" fontId="6" fillId="5" borderId="5" xfId="0" applyNumberFormat="1" applyFont="1" applyFill="1" applyBorder="1" applyAlignment="1">
      <alignment horizontal="center" vertical="center" wrapText="1"/>
    </xf>
    <xf numFmtId="0" fontId="2" fillId="0" borderId="5" xfId="1" applyBorder="1" applyAlignment="1">
      <alignment horizontal="center" vertical="center" wrapText="1"/>
    </xf>
    <xf numFmtId="0" fontId="6" fillId="5" borderId="5" xfId="0" applyFont="1" applyFill="1" applyBorder="1" applyAlignment="1">
      <alignment horizontal="center" vertical="center" wrapText="1"/>
    </xf>
    <xf numFmtId="0" fontId="2" fillId="0" borderId="2" xfId="1" applyBorder="1" applyAlignment="1">
      <alignment horizontal="center" vertical="center" wrapText="1"/>
    </xf>
    <xf numFmtId="0" fontId="38" fillId="4" borderId="28" xfId="0" applyFont="1" applyFill="1" applyBorder="1" applyAlignment="1">
      <alignment horizontal="left" vertical="top" wrapText="1"/>
    </xf>
    <xf numFmtId="0" fontId="38" fillId="4" borderId="29" xfId="0" applyFont="1" applyFill="1" applyBorder="1" applyAlignment="1">
      <alignment horizontal="left" vertical="top" wrapText="1"/>
    </xf>
    <xf numFmtId="0" fontId="38" fillId="4" borderId="30" xfId="0" applyFont="1" applyFill="1" applyBorder="1" applyAlignment="1">
      <alignment horizontal="left" vertical="top" wrapText="1"/>
    </xf>
    <xf numFmtId="0" fontId="39" fillId="0" borderId="0" xfId="0" applyFont="1" applyAlignment="1">
      <alignment horizontal="left" vertical="center" wrapText="1"/>
    </xf>
  </cellXfs>
  <cellStyles count="65">
    <cellStyle name="20 % - Accent1" xfId="21" builtinId="30" customBuiltin="1"/>
    <cellStyle name="20 % - Accent2" xfId="24" builtinId="34" customBuiltin="1"/>
    <cellStyle name="20 % - Accent3" xfId="27" builtinId="38" customBuiltin="1"/>
    <cellStyle name="20 % - Accent4" xfId="30" builtinId="42" customBuiltin="1"/>
    <cellStyle name="20 % - Accent5" xfId="33" builtinId="46" customBuiltin="1"/>
    <cellStyle name="20 % - Accent6" xfId="36" builtinId="50" customBuiltin="1"/>
    <cellStyle name="40 % - Accent1" xfId="22" builtinId="31" customBuiltin="1"/>
    <cellStyle name="40 % - Accent2" xfId="25" builtinId="35" customBuiltin="1"/>
    <cellStyle name="40 % - Accent3" xfId="28" builtinId="39" customBuiltin="1"/>
    <cellStyle name="40 % - Accent4" xfId="31" builtinId="43" customBuiltin="1"/>
    <cellStyle name="40 % - Accent5" xfId="34" builtinId="47" customBuiltin="1"/>
    <cellStyle name="40 % - Accent6" xfId="37" builtinId="51" customBuiltin="1"/>
    <cellStyle name="60 % - Accent1" xfId="56" builtinId="32" customBuiltin="1"/>
    <cellStyle name="60 % - Accent2" xfId="57" builtinId="36" customBuiltin="1"/>
    <cellStyle name="60 % - Accent3" xfId="58" builtinId="40" customBuiltin="1"/>
    <cellStyle name="60 % - Accent4" xfId="59" builtinId="44" customBuiltin="1"/>
    <cellStyle name="60 % - Accent5" xfId="60" builtinId="48" customBuiltin="1"/>
    <cellStyle name="60 % - Accent6" xfId="61" builtinId="52" customBuiltin="1"/>
    <cellStyle name="60% - Accent1 2" xfId="39" xr:uid="{AE4B693D-33AE-40A5-BDEA-00F6B515E1FF}"/>
    <cellStyle name="60% - Accent2 2" xfId="40" xr:uid="{1EE63A96-4B2E-4681-8A17-925D7518D1BA}"/>
    <cellStyle name="60% - Accent3 2" xfId="41" xr:uid="{A2852969-17A9-4A20-8C50-CAF2018605A8}"/>
    <cellStyle name="60% - Accent4 2" xfId="42" xr:uid="{57FD5E27-9639-4EDF-B4D2-15F479D7127D}"/>
    <cellStyle name="60% - Accent5 2" xfId="43" xr:uid="{2405ADBF-AAF3-4558-B646-826C0666192A}"/>
    <cellStyle name="60% - Accent6 2" xfId="44" xr:uid="{68E2A0F6-917D-4A3F-8635-14A007C718B7}"/>
    <cellStyle name="Accent1" xfId="20" builtinId="29" customBuiltin="1"/>
    <cellStyle name="Accent2" xfId="23" builtinId="33" customBuiltin="1"/>
    <cellStyle name="Accent3" xfId="26" builtinId="37" customBuiltin="1"/>
    <cellStyle name="Accent4" xfId="29" builtinId="41" customBuiltin="1"/>
    <cellStyle name="Accent5" xfId="32" builtinId="45" customBuiltin="1"/>
    <cellStyle name="Accent6" xfId="35" builtinId="49" customBuiltin="1"/>
    <cellStyle name="Avertissement" xfId="16" builtinId="11" customBuiltin="1"/>
    <cellStyle name="Calcul" xfId="13" builtinId="22" customBuiltin="1"/>
    <cellStyle name="Cellule liée" xfId="14" builtinId="24" customBuiltin="1"/>
    <cellStyle name="Entrée" xfId="11" builtinId="20" customBuiltin="1"/>
    <cellStyle name="Insatisfaisant" xfId="10" builtinId="27" customBuiltin="1"/>
    <cellStyle name="Lien hypertexte" xfId="1" builtinId="8"/>
    <cellStyle name="Neutral 2" xfId="38" xr:uid="{3D50983E-8111-47B4-9F09-660142AA7F7E}"/>
    <cellStyle name="Neutre" xfId="55" builtinId="28" customBuiltin="1"/>
    <cellStyle name="Normal" xfId="0" builtinId="0"/>
    <cellStyle name="Normal 10" xfId="51" xr:uid="{997494CE-3B31-402E-B2A6-5A5EF7863836}"/>
    <cellStyle name="Normal 11" xfId="52" xr:uid="{A2EEB448-924A-4D7C-A461-E70DBD43E21B}"/>
    <cellStyle name="Normal 12" xfId="53" xr:uid="{B8894B38-5618-4B4D-B6DF-04299E26B597}"/>
    <cellStyle name="Normal 13" xfId="54" xr:uid="{1FDC1A2B-9EF0-4609-9B8E-2C4FB63D80A6}"/>
    <cellStyle name="Normal 14" xfId="62" xr:uid="{FB1CD90F-AA27-4A59-BAC0-5C03F9E2E85D}"/>
    <cellStyle name="Normal 15" xfId="63" xr:uid="{5C9CC2AB-1D86-4E3E-AB82-A74EFBB28810}"/>
    <cellStyle name="Normal 16" xfId="64" xr:uid="{89C8AF56-061F-4439-9E85-1D3EABF37E67}"/>
    <cellStyle name="Normal 2" xfId="2" xr:uid="{00000000-0005-0000-0000-000003000000}"/>
    <cellStyle name="Normal 3" xfId="3" xr:uid="{00000000-0005-0000-0000-000004000000}"/>
    <cellStyle name="Normal 4" xfId="45" xr:uid="{12B1364E-785D-48A4-AF4D-1C07DD6C4398}"/>
    <cellStyle name="Normal 5" xfId="46" xr:uid="{9F6D204C-0D9A-4176-BC91-68C0081AA88B}"/>
    <cellStyle name="Normal 6" xfId="47" xr:uid="{6AB175FF-400A-43CD-AB3A-60BF38D816D8}"/>
    <cellStyle name="Normal 7" xfId="48" xr:uid="{8ECB0ABC-EE2E-420C-B627-3C8D65231647}"/>
    <cellStyle name="Normal 8" xfId="49" xr:uid="{352D3816-1930-4BB5-9490-142CDD443734}"/>
    <cellStyle name="Normal 9" xfId="50" xr:uid="{EB0D7916-3445-40A7-AC98-91037EFD6ACE}"/>
    <cellStyle name="Note" xfId="17" builtinId="10" customBuiltin="1"/>
    <cellStyle name="Satisfaisant" xfId="9" builtinId="26" customBuiltin="1"/>
    <cellStyle name="Sortie" xfId="12" builtinId="21" customBuiltin="1"/>
    <cellStyle name="Texte explicatif" xfId="18" builtinId="53" customBuiltin="1"/>
    <cellStyle name="Titre" xfId="4" builtinId="15" customBuiltin="1"/>
    <cellStyle name="Titre 1" xfId="5" builtinId="16" customBuiltin="1"/>
    <cellStyle name="Titre 2" xfId="6" builtinId="17" customBuiltin="1"/>
    <cellStyle name="Titre 3" xfId="7" builtinId="18" customBuiltin="1"/>
    <cellStyle name="Titre 4" xfId="8" builtinId="19" customBuiltin="1"/>
    <cellStyle name="Total" xfId="19" builtinId="25" customBuiltin="1"/>
    <cellStyle name="Vérification" xfId="15" builtinId="23" customBuiltin="1"/>
  </cellStyles>
  <dxfs count="2230">
    <dxf>
      <alignment horizontal="center" vertical="center" textRotation="0" indent="0" justifyLastLine="0" shrinkToFit="0" readingOrder="0"/>
    </dxf>
    <dxf>
      <alignment horizontal="center" textRotation="0" indent="0" justifyLastLine="0" shrinkToFit="0"/>
    </dxf>
    <dxf>
      <alignment horizontal="left" textRotation="0" indent="0" justifyLastLine="0" shrinkToFit="0" readingOrder="0"/>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dxf>
    <dxf>
      <font>
        <strike val="0"/>
        <outline val="0"/>
        <shadow val="0"/>
        <vertAlign val="baseline"/>
        <sz val="12"/>
        <name val="Arial"/>
        <scheme val="none"/>
      </font>
      <alignment horizontal="center" textRotation="0" indent="0" justifyLastLine="0" shrinkToFit="0"/>
    </dxf>
    <dxf>
      <alignment horizontal="center" textRotation="0" indent="0" justifyLastLine="0" shrinkToFit="0"/>
    </dxf>
    <dxf>
      <numFmt numFmtId="2" formatCode="0.00"/>
      <alignment horizontal="center" textRotation="0" indent="0" justifyLastLine="0" shrinkToFit="0"/>
    </dxf>
    <dxf>
      <alignment horizontal="center" vertical="center" textRotation="0" indent="0" justifyLastLine="0" shrinkToFit="0" readingOrder="0"/>
    </dxf>
    <dxf>
      <alignment horizontal="center" textRotation="0" indent="0" justifyLastLine="0" shrinkToFit="0"/>
    </dxf>
    <dxf>
      <alignment horizontal="center" textRotation="0" indent="0" justifyLastLine="0" shrinkToFit="0"/>
    </dxf>
    <dxf>
      <alignment horizontal="center" textRotation="0" wrapText="1" indent="0" justifyLastLine="0" shrinkToFit="0" readingOrder="0"/>
    </dxf>
    <dxf>
      <alignment horizontal="center" textRotation="0" indent="0" justifyLastLine="0" shrinkToFit="0" readingOrder="0"/>
    </dxf>
    <dxf>
      <alignment horizontal="center" textRotation="0" indent="0" justifyLastLine="0" shrinkToFit="0"/>
    </dxf>
    <dxf>
      <alignment horizontal="left" textRotation="0" indent="0" justifyLastLine="0" shrinkToFit="0"/>
    </dxf>
    <dxf>
      <numFmt numFmtId="164" formatCode="0.0"/>
      <alignment horizontal="center" vertical="bottom" textRotation="0" wrapText="0" indent="0" justifyLastLine="0" shrinkToFit="0" readingOrder="0"/>
    </dxf>
    <dxf>
      <alignment horizontal="center" textRotation="0" indent="0" justifyLastLine="0" shrinkToFit="0"/>
    </dxf>
    <dxf>
      <alignment horizontal="center" textRotation="0" indent="0" justifyLastLine="0" shrinkToFit="0"/>
    </dxf>
    <dxf>
      <alignment horizontal="center" textRotation="0" indent="0" justifyLastLine="0" shrinkToFit="0"/>
    </dxf>
    <dxf>
      <border>
        <bottom style="thin">
          <color indexed="64"/>
        </bottom>
      </border>
    </dxf>
    <dxf>
      <alignment horizontal="center" textRotation="0" indent="0" justifyLastLine="0" shrinkToFit="0"/>
      <border diagonalUp="0" diagonalDown="0" outline="0">
        <left style="thin">
          <color indexed="64"/>
        </left>
        <right style="thin">
          <color indexed="64"/>
        </right>
        <top/>
        <bottom/>
      </border>
    </dxf>
    <dxf>
      <alignment relativeIndent="1"/>
    </dxf>
    <dxf>
      <alignment horizontal="left"/>
    </dxf>
    <dxf>
      <alignment horizontal="general" indent="0"/>
    </dxf>
    <dxf>
      <alignment horizontal="general" indent="0"/>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wrapText="0"/>
    </dxf>
    <dxf>
      <alignment horizontal="center"/>
    </dxf>
    <dxf>
      <alignment horizontal="center"/>
    </dxf>
    <dxf>
      <alignment horizontal="center"/>
    </dxf>
    <dxf>
      <alignment horizontal="center"/>
    </dxf>
    <dxf>
      <alignment horizont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patternType="none">
          <bgColor auto="1"/>
        </patternFill>
      </fill>
    </dxf>
  </dxfs>
  <tableStyles count="1" defaultTableStyle="TableStyleMedium2" defaultPivotStyle="PivotStyleLight16">
    <tableStyle name="CZT" pivot="0" count="1" xr9:uid="{00000000-0011-0000-FFFF-FFFF00000000}">
      <tableStyleElement type="wholeTable" dxfId="2229"/>
    </tableStyle>
  </tableStyles>
  <colors>
    <mruColors>
      <color rgb="FFD846DB"/>
      <color rgb="FFF1F7ED"/>
      <color rgb="FF40DE93"/>
      <color rgb="FF50CE89"/>
      <color rgb="FFAA8574"/>
      <color rgb="FF8CA6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calcChain" Target="calcChain.xml"/><Relationship Id="imanage.xml" Type="http://schemas.openxmlformats.org/officeDocument/2006/relationships/customXml" Target="/customXML/item5.xml"/><Relationship Id="rId17"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sheetMetadata" Target="metadata.xml"/><Relationship Id="rId5" Type="http://schemas.openxmlformats.org/officeDocument/2006/relationships/pivotCacheDefinition" Target="pivotCache/pivotCacheDefinition1.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25</xdr:row>
      <xdr:rowOff>47624</xdr:rowOff>
    </xdr:from>
    <xdr:to>
      <xdr:col>4</xdr:col>
      <xdr:colOff>676275</xdr:colOff>
      <xdr:row>61</xdr:row>
      <xdr:rowOff>76199</xdr:rowOff>
    </xdr:to>
    <mc:AlternateContent xmlns:mc="http://schemas.openxmlformats.org/markup-compatibility/2006" xmlns:a14="http://schemas.microsoft.com/office/drawing/2010/main">
      <mc:Choice Requires="a14">
        <xdr:graphicFrame macro="">
          <xdr:nvGraphicFramePr>
            <xdr:cNvPr id="2" name="Company (ID)">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Company (ID)"/>
            </a:graphicData>
          </a:graphic>
        </xdr:graphicFrame>
      </mc:Choice>
      <mc:Fallback xmlns="">
        <xdr:sp macro="" textlink="">
          <xdr:nvSpPr>
            <xdr:cNvPr id="0" name=""/>
            <xdr:cNvSpPr>
              <a:spLocks noTextEdit="1"/>
            </xdr:cNvSpPr>
          </xdr:nvSpPr>
          <xdr:spPr>
            <a:xfrm>
              <a:off x="628650" y="6648450"/>
              <a:ext cx="5038725" cy="6324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761999</xdr:colOff>
      <xdr:row>25</xdr:row>
      <xdr:rowOff>38100</xdr:rowOff>
    </xdr:from>
    <xdr:to>
      <xdr:col>4</xdr:col>
      <xdr:colOff>5734050</xdr:colOff>
      <xdr:row>61</xdr:row>
      <xdr:rowOff>66675</xdr:rowOff>
    </xdr:to>
    <mc:AlternateContent xmlns:mc="http://schemas.openxmlformats.org/markup-compatibility/2006" xmlns:a14="http://schemas.microsoft.com/office/drawing/2010/main">
      <mc:Choice Requires="a14">
        <xdr:graphicFrame macro="">
          <xdr:nvGraphicFramePr>
            <xdr:cNvPr id="3" name="Facility (ID)">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Facility (ID)"/>
            </a:graphicData>
          </a:graphic>
        </xdr:graphicFrame>
      </mc:Choice>
      <mc:Fallback xmlns="">
        <xdr:sp macro="" textlink="">
          <xdr:nvSpPr>
            <xdr:cNvPr id="0" name=""/>
            <xdr:cNvSpPr>
              <a:spLocks noTextEdit="1"/>
            </xdr:cNvSpPr>
          </xdr:nvSpPr>
          <xdr:spPr>
            <a:xfrm>
              <a:off x="5753099" y="6638925"/>
              <a:ext cx="4972051" cy="66389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123825</xdr:colOff>
      <xdr:row>5</xdr:row>
      <xdr:rowOff>857251</xdr:rowOff>
    </xdr:from>
    <xdr:to>
      <xdr:col>3</xdr:col>
      <xdr:colOff>800100</xdr:colOff>
      <xdr:row>5</xdr:row>
      <xdr:rowOff>1686599</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895476"/>
          <a:ext cx="4124325" cy="829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6</xdr:row>
      <xdr:rowOff>134478</xdr:rowOff>
    </xdr:from>
    <xdr:to>
      <xdr:col>3</xdr:col>
      <xdr:colOff>180975</xdr:colOff>
      <xdr:row>14</xdr:row>
      <xdr:rowOff>47625</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 y="3506328"/>
          <a:ext cx="3419475" cy="1484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2fce7ec0ae315210/Downloads/backup_old_%20current-pathways_a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Pathways"/>
      <sheetName val="Search"/>
      <sheetName val="FPC"/>
      <sheetName val="LCFSFPC"/>
      <sheetName val="Chart Data"/>
      <sheetName val="MinMax"/>
      <sheetName val="Reference"/>
      <sheetName val="Chart1_old"/>
      <sheetName val="Chart wbreak"/>
      <sheetName val="update"/>
    </sheetNames>
    <sheetDataSet>
      <sheetData sheetId="0"/>
      <sheetData sheetId="1"/>
      <sheetData sheetId="2"/>
      <sheetData sheetId="3"/>
      <sheetData sheetId="4"/>
      <sheetData sheetId="5"/>
      <sheetData sheetId="6"/>
      <sheetData sheetId="7" refreshError="1"/>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a" refreshedDate="45183.550346875003" createdVersion="6" refreshedVersion="8" minRefreshableVersion="3" recordCount="1766" xr:uid="{8B18C036-C50E-42F6-84E1-0499A6ABBF63}">
  <cacheSource type="worksheet">
    <worksheetSource name="CITable"/>
  </cacheSource>
  <cacheFields count="31">
    <cacheField name="App/Pathway #" numFmtId="0">
      <sharedItems containsBlank="1" count="1503">
        <s v="T1N-1356"/>
        <s v="T1N-1078"/>
        <s v="T1R-1008"/>
        <s v="T1R-1009"/>
        <s v="T1R-1010"/>
        <s v="T1R-1012"/>
        <s v="T1N-1069"/>
        <s v="T1N-1141"/>
        <s v="T1N-1460"/>
        <s v="T1N-1073"/>
        <s v="T1N-1392"/>
        <s v="T1R-1040"/>
        <s v="T1R-1041"/>
        <s v="T1R-1042"/>
        <s v="T1R-1043"/>
        <s v="T1R-1045"/>
        <s v="T1R-1046"/>
        <s v="T1N-1400"/>
        <s v="T1R-1058"/>
        <s v="T1N-1391"/>
        <s v="T1N-1393"/>
        <s v="T1N-1062"/>
        <s v="T1R-1093"/>
        <s v="T2N-1161"/>
        <s v="T1R-1124"/>
        <s v="T1R-1101"/>
        <s v="T2N-1163"/>
        <s v="T1R-1104"/>
        <s v="T1R-1103"/>
        <s v="T1R-1106"/>
        <s v="T2N-1165"/>
        <s v="T1R-1111"/>
        <s v="T1R-1109"/>
        <s v="T1N-1656"/>
        <s v="T1N-1383"/>
        <s v="T1R-1112"/>
        <s v="T1N-1541"/>
        <s v="T1R-1224"/>
        <s v="T1R-1115"/>
        <s v="T1R-1116"/>
        <s v="T1R-1117"/>
        <s v="T1R-1118"/>
        <s v="T1R-1119"/>
        <s v="T1R-1120"/>
        <s v="T1R-1121"/>
        <s v="T1N-1540"/>
        <s v="T1R-1100"/>
        <s v="T1R-1125"/>
        <s v="T1N-1635"/>
        <s v="T1N-1480"/>
        <s v="T1N-1481"/>
        <s v="T1N-1139"/>
        <s v="T1R-1178"/>
        <s v="T1N-1394"/>
        <s v="T1N-1142"/>
        <s v="T1N-1065"/>
        <s v="T1N-1189"/>
        <s v="T1N-1145"/>
        <s v="T1N-1061"/>
        <s v="T1N-1371"/>
        <s v="T1N-1395"/>
        <s v="T1N-1463"/>
        <s v="T1N-1377"/>
        <s v="T1N-1077"/>
        <s v="T1N-1759"/>
        <s v="T1R-1108"/>
        <s v="T1R-1225"/>
        <s v="T1N-1482"/>
        <s v="T1N-1483"/>
        <s v="T1N-1459"/>
        <s v="T1N-1616"/>
        <s v="T1N-1462"/>
        <s v="T1R-1516"/>
        <s v="T1R-1258"/>
        <s v="T1N-1614"/>
        <s v="T1R-1264"/>
        <s v="T1N-1607"/>
        <s v="T1R-1280"/>
        <s v="T1R-1329"/>
        <s v="T1R-1282"/>
        <s v="T1R-1105"/>
        <s v="T2N-1099"/>
        <s v="T1R-1305"/>
        <s v="T1R-1318"/>
        <s v="T1R-1319"/>
        <s v="T1R-1110"/>
        <s v="T1R-1322"/>
        <s v="T1R-1324_x000a_"/>
        <s v="T1R-1326"/>
        <s v="T1R-1327"/>
        <s v="T1R-1328"/>
        <s v="T1R-1333"/>
        <s v="T1R-1330"/>
        <s v="T1R-1281"/>
        <s v="T1R-1332"/>
        <s v="T1R-1114"/>
        <s v="T1R-1359"/>
        <s v="T1R-1364"/>
        <s v="T1R-1365"/>
        <s v="T1R-1396"/>
        <s v="T2R-1044"/>
        <s v="T2R-1047"/>
        <s v="T2R-1015"/>
        <s v="T2R-1033"/>
        <s v="T2R-1034"/>
        <s v="T2R-1035"/>
        <s v="T2R-1036"/>
        <s v="T2R-1038"/>
        <s v="T2R-1039"/>
        <s v="T2R-1040"/>
        <s v="T2R-1041"/>
        <s v="T2R-1043"/>
        <s v="T2R-1077"/>
        <s v="T2R-1011"/>
        <s v="T2R-1068"/>
        <s v="T2R-1069"/>
        <s v="T2R-1070"/>
        <s v="T2R-1071"/>
        <s v="T2R-1050"/>
        <s v="T2R-1080"/>
        <s v="T1R-1193"/>
        <s v="T2R-1117"/>
        <s v="None"/>
        <s v="T1N-1063"/>
        <s v="T1N-1079"/>
        <s v="T1N-1085"/>
        <s v="T1N-1096"/>
        <s v="T1R-1214"/>
        <s v="T1N-1070  "/>
        <s v="T1N-1134"/>
        <s v="T1N-1135"/>
        <s v="T1N-1569"/>
        <s v="T1N-1147"/>
        <s v="T1N-1187"/>
        <s v="T1R-1088"/>
        <s v="T1R-1270       T1R-1271"/>
        <s v="T1N-1277"/>
        <s v="T1N-1306"/>
        <s v="T1R-1221"/>
        <s v="T1N-1320"/>
        <s v="T1R-1219"/>
        <s v="T1R-1186"/>
        <s v="T1N-1336"/>
        <s v="T1N-1338"/>
        <s v="T1N-1339"/>
        <s v="T1N-1340"/>
        <s v="T1N-1341"/>
        <s v="T1N-1343"/>
        <s v="T1N-1756"/>
        <s v="T1N-1346"/>
        <s v="T1N-1347"/>
        <s v="T1N-1348"/>
        <s v="T1N-1354"/>
        <s v="T1N-1368"/>
        <s v="T1N-1279"/>
        <s v="T1N-1372"/>
        <s v="T1N-1373"/>
        <s v="T1N-1375"/>
        <s v="T1R-1157"/>
        <s v="T1R-1331"/>
        <s v="T1R-1169"/>
        <s v="T1N-1235"/>
        <s v="T1N-1397"/>
        <s v="T1N-1398"/>
        <s v="T1N-1399"/>
        <s v="T1N-1403"/>
        <s v="T1N-1406"/>
        <s v="T1N-1457"/>
        <s v="T1R-1272       T1R-1273"/>
        <s v="T1N-1323"/>
        <s v="T1N-1464"/>
        <s v="T1N-1465"/>
        <s v="T1N-1466"/>
        <s v="T1N-1467"/>
        <s v="T1N-1468"/>
        <s v="T1N-1469"/>
        <s v="T1N-1489"/>
        <s v="T1N-1490"/>
        <s v="T1N-1502"/>
        <s v="T1N-1503"/>
        <s v="T1R-1174"/>
        <s v="T1N-1512"/>
        <s v="T1N-1534"/>
        <s v="T1R-1123"/>
        <s v="T1R-1102"/>
        <s v="T1N-1661"/>
        <s v="T1N-1667"/>
        <s v="T1R-1223"/>
        <s v="T1R-1099"/>
        <s v="T1N-1551"/>
        <s v="T1N-1562"/>
        <s v="T1N-1505"/>
        <s v="T1N-1274"/>
        <s v="T1R-1177"/>
        <s v="T1N-1574"/>
        <s v="T1N-1575"/>
        <s v="T1N-1576"/>
        <s v="T1N-1577"/>
        <s v="T1N-1583"/>
        <s v="T1R-1268       T1R-1269"/>
        <s v="T1N-1072"/>
        <s v="T1N-1596"/>
        <s v="T1N-1598"/>
        <s v="T1N-1602"/>
        <s v="T1N-1604"/>
        <s v="T1R-1086       T1R-1087"/>
        <s v="T1N-1610"/>
        <s v="T1N-1276"/>
        <s v="T1N-1278"/>
        <s v="T1N-1620"/>
        <s v="T1R-1321"/>
        <s v="T1N-1546"/>
        <s v="T1N-1484"/>
        <s v="T1R-1107"/>
        <s v="T1N-1629"/>
        <s v="T1R-1022               T1R-1023"/>
        <s v="T1N-1636"/>
        <s v="T1N-1647"/>
        <s v="T1N-1626"/>
        <s v="T1N-1666"/>
        <s v="T1N-1545"/>
        <s v="T1N-1704"/>
        <s v="T1N-1705"/>
        <s v="T1N-1707"/>
        <s v="T1N-1708"/>
        <s v="T1N-1711"/>
        <s v="T1N-1089"/>
        <s v="T1N-1721"/>
        <s v="T1N-1722"/>
        <s v="T1N-1733"/>
        <s v="T1N-1734"/>
        <s v="T1N-1735"/>
        <s v="T1N-1736"/>
        <s v="T1N-1571"/>
        <s v="T1N-1742"/>
        <s v="T1N-1568"/>
        <s v="T1N-1751"/>
        <s v="T1R-1241"/>
        <s v="T1R-1113"/>
        <s v="T2R-1067"/>
        <s v="T1N-1234"/>
        <s v="T1N-1506"/>
        <s v="T1N-1143"/>
        <s v="T1N-1570"/>
        <s v="T1N-1191"/>
        <s v="T1N-1491"/>
        <s v="T1N-1492"/>
        <s v="T1N-1493"/>
        <s v="T1N-1617"/>
        <s v="T2N-1116"/>
        <s v="T2N-1154"/>
        <s v="T2N-1159"/>
        <s v="T2N-1162"/>
        <s v="T1N-1630"/>
        <s v="T2N-1164"/>
        <s v="T1N-1485"/>
        <s v="T2N-1192"/>
        <s v="T1N-1627"/>
        <s v="T1N-1628"/>
        <s v="T1N-1651"/>
        <s v="T1N-1654"/>
        <s v="T1N-1655"/>
        <s v="T1N-1659"/>
        <s v="T1N-1660"/>
        <s v="T1N-1664"/>
        <s v="T1N-1665"/>
        <s v="T1N-1782"/>
        <s v="T1N-1784"/>
        <s v="T1R-1787"/>
        <s v="T1R-1788"/>
        <s v="T1R-1789"/>
        <s v="T1R-1790"/>
        <s v="T1N-1771"/>
        <s v="T1N-1775"/>
        <s v="T1N-1755"/>
        <s v="T2N-1191"/>
        <s v="T1N-1693"/>
        <s v="T1N-1643"/>
        <s v="T1N-1754"/>
        <s v="T1N-1477"/>
        <s v="T1N-1753"/>
        <s v="T2N-1197"/>
        <s v="T2N-1198"/>
        <s v="T2N-1199"/>
        <s v="T2N-1200"/>
        <s v="T2N-1201"/>
        <s v="T1N-1478"/>
        <s v="T1N-1479"/>
        <s v="T1N-1472"/>
        <s v="T1N-1473"/>
        <s v="T1N-1474"/>
        <s v="T1N-1475"/>
        <s v="T1N-1757"/>
        <s v="T2N-1227"/>
        <s v="T2N-1228"/>
        <s v="T2N-1190"/>
        <s v="T1N-1192"/>
        <s v="T1N-1190"/>
        <s v="T1N-1188"/>
        <s v="T1N-1074"/>
        <s v="T1N-1075"/>
        <s v="T1N-1076"/>
        <s v="T1N-1171"/>
        <s v="T1N-1136"/>
        <s v="T1N-1786"/>
        <s v="T1N-1785"/>
        <s v="T1N-1470"/>
        <s v="T1N-1471"/>
        <s v="T1N-1637"/>
        <s v="T1N-1638"/>
        <s v="T1N-1634"/>
        <s v="T2N-1195"/>
        <s v="T2N-1208"/>
        <s v="T2N-1166"/>
        <s v="T2N-1158"/>
        <s v="T2N-1233"/>
        <s v="T2N-1216"/>
        <s v="T1N-1476"/>
        <s v="T1N-1761"/>
        <s v="T1N-1210"/>
        <s v="T1N-1382"/>
        <s v="T2N-1012"/>
        <s v="T2N-1229"/>
        <s v=" T1N-1768 "/>
        <s v="T1N-1770"/>
        <s v="T2N-1242"/>
        <s v="T1N-1621"/>
        <s v="T1N-1624"/>
        <s v="T1N-1625"/>
        <s v="T1N-1812"/>
        <s v="T2N-1250"/>
        <s v="T2N-1251"/>
        <s v="T1N-1822"/>
        <s v="T2N-1236"/>
        <s v="T2N-1232"/>
        <s v="T2N-1202"/>
        <s v="T2N-1257"/>
        <s v="T2N-1189"/>
        <s v="T1N-1809"/>
        <s v="T1N-1781"/>
        <s v="T1N-1831"/>
        <s v="T2N-1243"/>
        <s v="T2N-1247"/>
        <s v="T1N-1835"/>
        <s v="T1N-1855"/>
        <s v="T2N-1249"/>
        <s v="T1N-1851"/>
        <s v="T1N-1861"/>
        <s v="T1N-1862"/>
        <s v="T1N-1860"/>
        <s v="T1N-1864"/>
        <s v="T1N-1811"/>
        <s v="T1N-1863"/>
        <s v="T1N-1832"/>
        <s v="T2N-1275"/>
        <s v="T1N-1837"/>
        <s v="T2N-1259"/>
        <s v="T2N-1268"/>
        <s v="T2N-1269"/>
        <s v="T2N-1278"/>
        <s v="T2N-1248"/>
        <s v="T1N-1865 "/>
        <s v="T1N-1883"/>
        <s v="T2N-1239"/>
        <s v="T2N-1264"/>
        <s v="T2N-1289"/>
        <s v="T2N-1246"/>
        <s v="B001101"/>
        <s v="B001102"/>
        <s v="B001103"/>
        <s v="A003301"/>
        <s v="A001701"/>
        <s v="A004301"/>
        <s v="A006801"/>
        <s v="A007701"/>
        <s v="A007702"/>
        <s v="A006901"/>
        <s v="A008601"/>
        <s v="A000701"/>
        <s v="A000702"/>
        <s v="A003401"/>
        <s v="A003402"/>
        <s v="A003601"/>
        <s v="A003602"/>
        <s v="A003701"/>
        <s v="A004101"/>
        <s v="A004601"/>
        <s v="A005101"/>
        <s v="A005102"/>
        <s v="A005301"/>
        <s v="A005302"/>
        <s v="A005303"/>
        <s v="A005201"/>
        <s v="A005202"/>
        <s v="A005203"/>
        <s v="A005701"/>
        <s v="A005702"/>
        <s v="A005703"/>
        <s v="A005801"/>
        <s v="A005802"/>
        <s v="A005803"/>
        <s v="A006201"/>
        <s v="A006202"/>
        <s v="A006203"/>
        <s v="A006301"/>
        <s v="A006302"/>
        <s v="A006303"/>
        <s v="A006401"/>
        <s v="A006402"/>
        <s v="A006403"/>
        <s v="A007401"/>
        <s v="A007402"/>
        <s v="A007403"/>
        <s v="A008801"/>
        <s v="A008901"/>
        <s v="A009901"/>
        <s v="A009902"/>
        <s v="A009401"/>
        <s v="A003201"/>
        <s v="A003202"/>
        <s v="A005501"/>
        <s v="A005502"/>
        <s v="A005503"/>
        <s v="A007801"/>
        <s v="A007802"/>
        <s v="A009801"/>
        <s v="A007201"/>
        <s v="A011001"/>
        <s v="A011002"/>
        <s v="A011003"/>
        <s v="A008101"/>
        <s v="A005001"/>
        <s v="A005002"/>
        <s v="A005003"/>
        <s v="A009501"/>
        <s v="A006101"/>
        <s v="A006102"/>
        <s v="A006103"/>
        <s v="A008302"/>
        <s v="A008303"/>
        <s v="A008301"/>
        <s v="A008304"/>
        <s v="A008305"/>
        <s v="A008306"/>
        <s v="A010001"/>
        <s v="A010002"/>
        <s v="A005401"/>
        <s v="A005402"/>
        <s v="A005403"/>
        <s v="A005601"/>
        <s v="A005602"/>
        <s v="A005603"/>
        <s v="A006001"/>
        <s v="A006002"/>
        <s v="A006003"/>
        <s v="A010301"/>
        <s v="A010305"/>
        <s v="A010306"/>
        <s v="A010307"/>
        <s v="A010101"/>
        <s v="A011201"/>
        <s v="A011202"/>
        <s v="A011203"/>
        <s v="A012101"/>
        <s v="A012102"/>
        <s v="A012103"/>
        <s v="A011801"/>
        <s v="A012501"/>
        <s v="A012502"/>
        <s v="A013701"/>
        <s v="A013702"/>
        <s v="A013703"/>
        <s v="A014501"/>
        <s v="A010201"/>
        <s v="A010202"/>
        <s v=" A010901 "/>
        <s v="A012001"/>
        <s v="A012002"/>
        <s v="A012701"/>
        <s v="A012702"/>
        <s v="A012703"/>
        <s v="A012801"/>
        <s v="A012802"/>
        <s v="A012803"/>
        <s v="A012901"/>
        <s v="A012902"/>
        <s v="A012903"/>
        <s v="A013001"/>
        <s v="A013002"/>
        <s v="A013003"/>
        <s v="A013601"/>
        <s v="A014101"/>
        <s v="A014102"/>
        <s v="A014103"/>
        <s v="A013901"/>
        <s v="A014001"/>
        <s v="A014002"/>
        <s v="A014003"/>
        <s v="A014004"/>
        <s v="A014601"/>
        <s v="A014602"/>
        <s v="A014603"/>
        <s v="A015501"/>
        <s v="A017001"/>
        <s v="A017002"/>
        <s v="A017003"/>
        <s v="A017004"/>
        <s v="A013101"/>
        <s v="A013102"/>
        <s v="A013103"/>
        <s v="A013104"/>
        <s v="A013105"/>
        <s v="A013106"/>
        <s v="A013201"/>
        <s v="A015001"/>
        <s v="A015003"/>
        <s v="A015101"/>
        <s v="A015103"/>
        <s v="A015201"/>
        <s v="A015203"/>
        <s v="A015202"/>
        <s v="A015102"/>
        <s v="A016101"/>
        <s v="A016103"/>
        <s v="A016104"/>
        <s v="A016105"/>
        <s v="A015002"/>
        <s v="A016401"/>
        <s v="A017401"/>
        <s v="A017501"/>
        <s v="A011701"/>
        <s v="A015301"/>
        <s v="A015401"/>
        <s v="A015402"/>
        <s v="A015403"/>
        <s v="T2N-1019"/>
        <s v="A016501"/>
        <s v="A016502"/>
        <s v="A016301"/>
        <s v="A016302"/>
        <s v="A008201"/>
        <s v="A010501"/>
        <s v="A017601"/>
        <s v="A016901"/>
        <s v="A016902"/>
        <s v="A011401"/>
        <s v="A011402"/>
        <s v="A011501"/>
        <s v="A016001"/>
        <s v="B005402"/>
        <s v="B005401"/>
        <s v="B005403"/>
        <s v="A013501"/>
        <s v="A013502"/>
        <s v="A013503"/>
        <s v="B003101"/>
        <s v="B003301"/>
        <s v="B003701"/>
        <s v="B003801"/>
        <s v="A016601"/>
        <s v="A016602"/>
        <s v="A016603"/>
        <s v="B004501"/>
        <s v="B004502"/>
        <s v="B004503"/>
        <s v="B004401"/>
        <s v="B004301"/>
        <s v="B004302"/>
        <s v="B004303"/>
        <s v="B004402"/>
        <s v="B004403"/>
        <s v="B004601"/>
        <s v="B004602"/>
        <s v="B004701"/>
        <s v="B004901"/>
        <s v="B004902"/>
        <s v="A019501"/>
        <s v="T2R-1105"/>
        <s v="T2R-1073"/>
        <s v="T1R-1518"/>
        <s v="T1R-1248"/>
        <s v="T1R-1195"/>
        <s v="T1R-1250"/>
        <s v="T1R-1199"/>
        <s v="T1R-1515"/>
        <s v="T1R-1517"/>
        <s v="T1R-1513"/>
        <s v="T1R-1520"/>
        <s v="T1R-1519"/>
        <s v="T1N-1231"/>
        <s v="T1R-1251"/>
        <s v="T1N-1358"/>
        <s v="T1R-1249"/>
        <s v="T1R-1197"/>
        <s v="T1N-1230"/>
        <s v="T1N-1609"/>
        <s v="T1N-1152"/>
        <s v="T1N-1592"/>
        <s v="T1R-1514"/>
        <s v="T1N-1500"/>
        <s v="T1R-1013       T1R-1052"/>
        <s v="T1R-1003"/>
        <s v=" T1R-1015"/>
        <s v="T1R-1521"/>
        <s v="T1N-1539"/>
        <s v="T1N-1132"/>
        <s v="T1N-1082"/>
        <s v="T1N-1176"/>
        <s v="T1R-1294"/>
        <s v="T1R-1292"/>
        <s v="T1R-1291"/>
        <s v="T1R-1216"/>
        <s v="T1R-1032"/>
        <s v="T1R-1006"/>
        <s v="T1R-1286"/>
        <s v="T1R-1198"/>
        <s v="T1R-1252"/>
        <s v="T1N-1217"/>
        <s v="T1N-1081"/>
        <s v="T1N-1222"/>
        <s v="T1N-1593"/>
        <s v="T1R-1004"/>
        <s v="T1N-1133"/>
        <s v="T1N-1499"/>
        <s v="T1N-1151"/>
        <s v="T2N-1137"/>
        <s v="T2N-1138"/>
        <s v="T2N-1144"/>
        <s v="T2R-1204"/>
        <s v="T2R-1205"/>
        <s v="T1N-1572"/>
        <s v="T2N-1210"/>
        <s v="T2N-1156"/>
        <s v="T1N-1814"/>
        <s v="T1N-1815"/>
        <s v="T1N-1816"/>
        <s v="T1N-1828"/>
        <s v="T1N-1859"/>
        <s v="T2N-1235"/>
        <s v="T2N-1252"/>
        <s v="T2N-1266"/>
        <s v="T2N-1153"/>
        <s v="T2N-1258"/>
        <s v="T2N-1262"/>
        <s v="T2N-1261"/>
        <s v="T2N-1260 "/>
        <s v="T2N-1263"/>
        <s v="T1N-1870"/>
        <s v="T2N-1279"/>
        <s v="T2N-1290"/>
        <s v="T2N-1287"/>
        <s v="T1N-1805"/>
        <s v="T1N-1869"/>
        <s v="T1N-1868"/>
        <s v="T1N-1874 "/>
        <s v="T1N-1895"/>
        <s v="B003201"/>
        <s v="B003202"/>
        <s v="B005001"/>
        <s v="L000301"/>
        <s v="L000701"/>
        <s v="L001301"/>
        <s v="L005901"/>
        <s v="L006501"/>
        <s v="L007501"/>
        <s v="L008101"/>
        <s v="L008201"/>
        <s v="L008301"/>
        <s v="L008701"/>
        <s v="L009001"/>
        <s v="L009301"/>
        <s v="L009801"/>
        <s v="L009901"/>
        <s v="L010001"/>
        <s v="L010101"/>
        <s v="L010201"/>
        <s v="L010401"/>
        <s v="B001801"/>
        <s v="B001901"/>
        <s v="B003601"/>
        <s v="B003602"/>
        <s v="B004801"/>
        <s v="B000901"/>
        <s v="B000902"/>
        <s v="B000903"/>
        <s v="B001001"/>
        <s v="B001002"/>
        <s v="B001003"/>
        <s v="L009501"/>
        <s v="L009701"/>
        <s v="L005801"/>
        <s v="L005701"/>
        <s v="L007601"/>
        <s v="L007701"/>
        <s v="L008901"/>
        <s v="L009401"/>
        <s v="L010301"/>
        <s v="L010501"/>
        <s v="L010801"/>
        <s v="L010601"/>
        <s v="A021201"/>
        <s v="A021202"/>
        <s v="A021203"/>
        <s v="T1N-1384"/>
        <s v="T1N-1386"/>
        <s v="T1N-1389"/>
        <s v="T2N-1107"/>
        <s v="T1N-1800"/>
        <s v="A019702"/>
        <s v="A019703"/>
        <s v="A019704"/>
        <s v="A020701"/>
        <s v="A022801"/>
        <s v="A022802"/>
        <s v="A022701"/>
        <s v="A022702"/>
        <s v="A019701"/>
        <s v="A021801"/>
        <s v="A021802"/>
        <s v="A021803"/>
        <s v="A021901"/>
        <s v="A021902"/>
        <s v="A021903"/>
        <s v="A021301"/>
        <s v="A021302"/>
        <s v="A019801"/>
        <s v="A019802"/>
        <s v="A020901"/>
        <s v="A020902"/>
        <s v="A020903"/>
        <s v="A020904"/>
        <s v="A022401"/>
        <s v="A022402"/>
        <s v="A022403"/>
        <s v="A022404"/>
        <s v="A020001"/>
        <s v="B010001"/>
        <s v="B010002"/>
        <s v="B010003"/>
        <s v="B005901"/>
        <s v="B008901"/>
        <s v="B009801"/>
        <s v="B009802"/>
        <s v="B009803"/>
        <s v="B009804"/>
        <s v="B009805"/>
        <s v="B009806"/>
        <s v="A021701"/>
        <s v="A021702"/>
        <s v="A021703"/>
        <s v="A023201"/>
        <s v="A023301"/>
        <s v="A023801"/>
        <s v="A023802"/>
        <s v="A023803"/>
        <s v="A023804"/>
        <s v="A023805"/>
        <s v="A023806"/>
        <s v="A023807"/>
        <s v="A023808"/>
        <s v="A024901"/>
        <s v="A024902"/>
        <s v="T1R-1184"/>
        <s v="T1R-1185"/>
        <s v="T1R-1183"/>
        <s v="T1R-1182"/>
        <s v="A017101"/>
        <s v="B005801"/>
        <s v="B005802"/>
        <s v="B005803"/>
        <s v="B006001"/>
        <s v="L010901"/>
        <s v="L011201"/>
        <s v="L011501"/>
        <s v="L011601"/>
        <s v="L011801"/>
        <s v="L012001"/>
        <s v="L012201"/>
        <s v="L012101"/>
        <s v="L012301"/>
        <s v="L012401"/>
        <s v="L012701"/>
        <s v="T1N-1387"/>
        <s v="T1N-1388"/>
        <s v="T1N-1543"/>
        <s v="L010701"/>
        <s v="L011401"/>
        <s v="L013501"/>
        <s v="T1N-1670"/>
        <s v="T1N-1671"/>
        <s v="T1N-1669"/>
        <s v="L013101"/>
        <s v="A020101"/>
        <s v="A027101"/>
        <s v="A026501"/>
        <s v="A027801"/>
        <s v="A024701"/>
        <s v="A024702"/>
        <s v="A024703"/>
        <s v="B007201"/>
        <s v="B007901"/>
        <s v="B007902"/>
        <s v="B010901"/>
        <s v="B010902"/>
        <s v="B010903"/>
        <s v="B009601"/>
        <s v="B009701"/>
        <s v="B010801"/>
        <s v="A024201"/>
        <s v="A024202"/>
        <s v="A024203"/>
        <s v="A027201"/>
        <s v="A027202"/>
        <s v="A025901"/>
        <s v="A025902"/>
        <s v="A025903"/>
        <s v="A025904"/>
        <s v="L013001"/>
        <s v="L013301"/>
        <s v="L013701"/>
        <s v="B011301"/>
        <s v="A024101"/>
        <s v="A024102"/>
        <s v="A024103"/>
        <s v="A028401"/>
        <s v="L013801"/>
        <s v="A024801"/>
        <s v="A024802"/>
        <s v="A025601"/>
        <s v="A025602"/>
        <s v="A025401"/>
        <s v="A025402"/>
        <s v="A024301"/>
        <s v="A028201"/>
        <s v="B011401"/>
        <s v="B011501"/>
        <s v="B012801"/>
        <s v="L013901"/>
        <s v="L014001"/>
        <s v="B010201"/>
        <s v="B010202"/>
        <s v="B010203"/>
        <s v="A024501"/>
        <s v="A024502"/>
        <s v="A024503"/>
        <s v="A025501"/>
        <s v="A025502"/>
        <s v="A028001"/>
        <s v="B002401"/>
        <s v="A028301"/>
        <s v="A029701"/>
        <s v="A029702"/>
        <s v="B011901"/>
        <s v="B011902"/>
        <s v="B011903"/>
        <s v="B008002"/>
        <s v="B009901"/>
        <s v="B009902"/>
        <s v="B009903"/>
        <s v="B009904"/>
        <s v="B009905"/>
        <s v="B009906"/>
        <s v="A024601"/>
        <s v="A024602"/>
        <s v="A024603"/>
        <s v="B012701"/>
        <s v="B012702"/>
        <s v="B012703"/>
        <s v="B012704"/>
        <s v="B014501"/>
        <s v="B014502"/>
        <s v="B014601"/>
        <s v="B014602"/>
        <s v="B016401"/>
        <s v="B016402"/>
        <s v="B016403"/>
        <s v="B016404"/>
        <s v="L014301"/>
        <s v="L014401"/>
        <s v="L014801"/>
        <s v="L015001"/>
        <s v="L015201"/>
        <s v="A027401"/>
        <s v="A033001"/>
        <s v="A033002"/>
        <s v="A033003"/>
        <s v="L015101"/>
        <s v="A027901"/>
        <s v="A027902"/>
        <s v="A029801"/>
        <s v="A029802"/>
        <s v="A029803"/>
        <s v="A026703"/>
        <s v="A026702"/>
        <s v="A026701"/>
        <s v="A026203"/>
        <s v="A026202"/>
        <s v="A026201"/>
        <s v="A026401"/>
        <s v="A026402"/>
        <s v="A026403"/>
        <s v="A028701"/>
        <s v="A029401"/>
        <s v="A029402"/>
        <s v="A029403"/>
        <s v="A029404"/>
        <s v="A031001"/>
        <s v="A031002"/>
        <s v="A031003"/>
        <s v="B011101"/>
        <s v="A031201"/>
        <s v="A031202"/>
        <s v="A031204"/>
        <s v="A031205"/>
        <s v="A031206"/>
        <s v="B012301"/>
        <s v="B012302"/>
        <s v="A027601"/>
        <s v="B014802"/>
        <s v="B017201"/>
        <s v="B013302"/>
        <s v="B013303"/>
        <s v="B013304"/>
        <s v="B013305"/>
        <s v="B013307"/>
        <s v="B013308"/>
        <s v="B013309"/>
        <s v="B013311"/>
        <s v="B013312"/>
        <s v="A029501"/>
        <s v="A029502"/>
        <s v="A029503"/>
        <s v="A030601"/>
        <s v="B018901"/>
        <s v="B018902"/>
        <s v="B018903"/>
        <s v="B018904"/>
        <s v="B018905"/>
        <s v="B018906"/>
        <s v="B018907"/>
        <s v="B018908"/>
        <s v="B018909"/>
        <s v="B018910"/>
        <s v="B018911"/>
        <s v="B018912"/>
        <s v="B018913"/>
        <s v="B018914"/>
        <s v="B018915"/>
        <s v="B018916"/>
        <s v="B018917"/>
        <s v="B018918"/>
        <s v="A023901"/>
        <s v="A028801"/>
        <s v="A028802"/>
        <s v="A028803"/>
        <s v="A028804"/>
        <s v="A028805"/>
        <s v="A028806"/>
        <s v="A028807"/>
        <s v="A029601"/>
        <s v="A030901"/>
        <s v="A030902"/>
        <s v="A030903"/>
        <s v="A036701"/>
        <s v="A036702"/>
        <s v="A036703"/>
        <s v="A028501"/>
        <s v="A028502"/>
        <s v="A028503"/>
        <s v="A028504"/>
        <s v="A028505"/>
        <s v="A028506"/>
        <s v="A035101"/>
        <s v="A028901"/>
        <s v="A028902"/>
        <s v="A028903"/>
        <s v="A028904"/>
        <s v="A028905"/>
        <s v="A028906"/>
        <s v="A036101"/>
        <s v="A036102"/>
        <s v="A036103"/>
        <s v="A029001"/>
        <s v="A029002"/>
        <s v="A029003"/>
        <s v="A029004"/>
        <s v="A029005"/>
        <s v="A029006"/>
        <s v="A029007"/>
        <s v="L001701"/>
        <s v="L006301"/>
        <s v="L007801"/>
        <s v="L007901"/>
        <s v="L009101"/>
        <s v="L009201"/>
        <s v="L009601"/>
        <s v="L011301"/>
        <s v="L012501"/>
        <s v="L012601"/>
        <s v="L012801"/>
        <s v="L012901"/>
        <s v="L013601"/>
        <s v="L014101"/>
        <s v="A034701"/>
        <s v="L015301"/>
        <s v="L015501"/>
        <s v="L015401"/>
        <s v="L015601"/>
        <s v="L015701"/>
        <s v="L015801"/>
        <s v="A030401"/>
        <s v="A030201"/>
        <s v="A029101"/>
        <s v="A034601"/>
        <s v="A034602"/>
        <s v="A034603"/>
        <s v="A034501"/>
        <s v="A034502"/>
        <s v="A034503"/>
        <s v="B016301"/>
        <s v="A037301"/>
        <s v="A037302"/>
        <s v="L015901"/>
        <s v="B017907"/>
        <s v="B017904"/>
        <s v="B017906"/>
        <s v="B017905"/>
        <s v="B017902"/>
        <s v="B017903"/>
        <s v="B017901"/>
        <s v="B019001"/>
        <s v="B019002"/>
        <s v="B019301"/>
        <s v="B019302"/>
        <s v="B019303"/>
        <s v="B019304"/>
        <s v="B014001"/>
        <s v="B013901"/>
        <s v="B014101"/>
        <s v="B014301"/>
        <s v="B014901"/>
        <s v="B016601"/>
        <s v="B016801"/>
        <s v="B016802"/>
        <s v="B016803"/>
        <s v="A033901"/>
        <s v="B019101"/>
        <s v="L016101"/>
        <s v="L016201"/>
        <s v="A031501"/>
        <s v="A031701"/>
        <s v="A033301"/>
        <s v="A033201"/>
        <s v="A037601"/>
        <s v="A036601"/>
        <s v="A036602"/>
        <s v="A036603"/>
        <s v="A033701"/>
        <s v="A034101"/>
        <s v="A038601"/>
        <s v="A038602"/>
        <s v="A038603"/>
        <s v="A025201"/>
        <s v="B019201"/>
        <s v="L016001"/>
        <s v="A033501"/>
        <s v="A034001"/>
        <s v="A033801"/>
        <s v="A034801"/>
        <s v="A035001"/>
        <s v="A037401"/>
        <s v="A037402"/>
        <s v="A035701"/>
        <s v="A039901"/>
        <s v="A039902"/>
        <s v="A039903"/>
        <s v="L016301"/>
        <s v="L016401"/>
        <s v="L016601"/>
        <s v="L016701"/>
        <s v="L016501"/>
        <s v="A015601"/>
        <s v="A039501"/>
        <s v="A039502"/>
        <s v="L016801"/>
        <s v="A035301"/>
        <s v="A037501"/>
        <s v="A038501"/>
        <s v="A025801"/>
        <s v="B017301"/>
        <s v="B017401"/>
        <s v="B017402"/>
        <s v="B017403"/>
        <s v="A037201"/>
        <s v="L017001"/>
        <s v="B018701"/>
        <s v="A037901"/>
        <s v="B019701"/>
        <s v="B019702"/>
        <s v="B019703"/>
        <s v="B021401"/>
        <s v="B021901"/>
        <s v="B016501"/>
        <s v="B017502"/>
        <s v="B018501"/>
        <s v="B018502"/>
        <s v="B018503"/>
        <s v="B019801"/>
        <s v="B019802"/>
        <s v="B019804"/>
        <s v="B019805"/>
        <s v="A041801"/>
        <s v="A039401"/>
        <s v="A039402"/>
        <s v="A040201"/>
        <s v="A040202"/>
        <s v="A037902"/>
        <s v="A037903"/>
        <s v="B019803"/>
        <s v="A040801"/>
        <s v="A041201"/>
        <s v="A041202"/>
        <s v="A041203"/>
        <s v="A043001"/>
        <s v="A043002"/>
        <s v="A037801"/>
        <s v="A037802"/>
        <s v="A037803"/>
        <s v="A037804"/>
        <s v="A037805"/>
        <s v="A042301"/>
        <s v="A042302"/>
        <s v="T1N-1769 "/>
        <s v="A038001"/>
        <s v="A041301"/>
        <s v="A041601"/>
        <s v="A039601"/>
        <s v="L017201"/>
        <s v="L017301"/>
        <s v="A042501"/>
        <s v="A042601"/>
        <s v="A042602"/>
        <s v="A043301"/>
        <s v="A043302"/>
        <s v="A043303"/>
        <s v="A044501"/>
        <s v="A044601"/>
        <s v="A044801"/>
        <s v="A044901"/>
        <s v="A044401"/>
        <s v="A043101"/>
        <s v="B021801"/>
        <s v="B020701"/>
        <s v="B020702"/>
        <s v="B022001"/>
        <s v="B024001"/>
        <s v="B024002"/>
        <s v="B024003"/>
        <s v="B024004"/>
        <s v="B024005"/>
        <s v="B024006"/>
        <s v="B024007"/>
        <s v="B024008"/>
        <s v="B024101"/>
        <s v="B024102"/>
        <s v="B024103"/>
        <s v="B024201"/>
        <s v="B024202"/>
        <s v="B024203"/>
        <s v="B024204"/>
        <s v="B024205"/>
        <s v="B024206"/>
        <s v="B024207"/>
        <s v="B024208"/>
        <s v="B024209"/>
        <s v="B024210"/>
        <s v="B024211"/>
        <s v="B024212"/>
        <s v="A043601"/>
        <s v="A043602"/>
        <s v="A044701"/>
        <s v="A039701"/>
        <s v="A040701"/>
        <s v="A041701"/>
        <s v="A042001"/>
        <s v="A045001"/>
        <s v="A045002"/>
        <s v="A044001"/>
        <s v="A044002"/>
        <s v="L017401"/>
        <s v="A041901"/>
        <s v="B025101"/>
        <s v="B025102"/>
        <s v="B025103"/>
        <s v="B025104"/>
        <s v="B025105"/>
        <s v="B025106"/>
        <s v="B025107"/>
        <s v="B025108"/>
        <s v="B025109"/>
        <s v="B025110"/>
        <s v="B025111"/>
        <s v="B025112"/>
        <s v="B026801"/>
        <s v="B026802"/>
        <s v="B026803"/>
        <s v="B026804"/>
        <s v="B026805"/>
        <s v="B026806"/>
        <s v="B026807"/>
        <s v="B026808"/>
        <s v="B026809"/>
        <s v="B026810"/>
        <s v="B026811"/>
        <s v="B026812"/>
        <s v="B026813"/>
        <s v="B026814"/>
        <s v="B026815"/>
        <s v="B026816"/>
        <s v="B026817"/>
        <s v="B026818"/>
        <s v="B021601"/>
        <s v="B021602"/>
        <s v="B021603"/>
        <s v="B021501"/>
        <s v="B021502"/>
        <s v="B021503"/>
        <s v="B021701"/>
        <s v="B021702"/>
        <s v="B021703"/>
        <s v="A044201"/>
        <s v="A044203"/>
        <s v="B026701"/>
        <s v="B026702"/>
        <s v="B026703"/>
        <s v="B026704"/>
        <s v="B026705"/>
        <s v="B028001"/>
        <s v="B028002"/>
        <s v="B028003"/>
        <s v="B028004"/>
        <s v="B028005"/>
        <s v="B028006"/>
        <s v="A043701"/>
        <s v="A043702"/>
        <s v="A043703"/>
        <s v="A045201"/>
        <s v="A045601"/>
        <s v="A045602"/>
        <s v="A045603"/>
        <s v="A045801"/>
        <s v="A045802"/>
        <s v="B030201"/>
        <s v="B030202"/>
        <s v="B030203"/>
        <s v="B030204"/>
        <s v="A046101"/>
        <s v="A046601"/>
        <s v="A040601"/>
        <s v="B025001"/>
        <s v="B025002"/>
        <s v="B025003"/>
        <s v="B030701"/>
        <s v="B030702"/>
        <s v="B030703"/>
        <s v="B030705"/>
        <s v="B030704"/>
        <s v="B032901"/>
        <s v="A044101"/>
        <s v="B028301"/>
        <s v="B030801"/>
        <s v="B031001"/>
        <s v="B031002"/>
        <s v="B031004"/>
        <s v="B031003"/>
        <s v="B031005"/>
        <s v="B031006"/>
        <s v="A046201"/>
        <s v="A046202"/>
        <s v="L018801"/>
        <s v="L019101"/>
        <s v="L019301"/>
        <s v="L019401"/>
        <s v="L019601"/>
        <s v="L019701"/>
        <s v="L019801"/>
        <s v="A041001"/>
        <s v="A045701"/>
        <s v="L019001"/>
        <s v="A046702"/>
        <s v="A046701"/>
        <s v="A046703"/>
        <s v="L020201"/>
        <s v="L020301"/>
        <s v="A045501"/>
        <s v="A046801"/>
        <s v="A046802"/>
        <s v="A046803"/>
        <s v="A046902"/>
        <s v="A046903"/>
        <s v="A046901"/>
        <s v="L020601"/>
        <s v="B028201"/>
        <s v="B032301"/>
        <s v="B033801"/>
        <s v="B031101"/>
        <s v="B031102"/>
        <s v="B031103"/>
        <s v="B031105"/>
        <s v="B031104"/>
        <s v="B031107"/>
        <s v="B031106"/>
        <s v="B031108"/>
        <s v="B031501"/>
        <s v="B034601"/>
        <s v="B034801"/>
        <s v="B034901"/>
        <s v="B035001"/>
        <s v="B035301"/>
        <s v="B036001"/>
        <s v="B036003"/>
        <s v="B036002"/>
        <s v="B037301"/>
        <s v="B037302"/>
        <s v="B037303"/>
        <s v="B037304"/>
        <s v="B037305"/>
        <s v="B037306"/>
        <s v="L020701"/>
        <s v="L020901"/>
        <s v="A048401"/>
        <s v="A048402"/>
        <s v="A048901"/>
        <s v="A048902"/>
        <s v="A048903"/>
        <s v="A049001"/>
        <s v="A049002"/>
        <s v="A049003"/>
        <s v="A049401"/>
        <s v="A047101"/>
        <s v="A047102"/>
        <s v="A047103"/>
        <s v="B032501"/>
        <s v="B032502"/>
        <s v="B032503"/>
        <s v="B033701"/>
        <s v="B035201"/>
        <s v="B035202"/>
        <s v="A048601"/>
        <s v="A048602"/>
        <s v="B036601"/>
        <s v="B037801"/>
        <s v="B037802"/>
        <s v="B038501"/>
        <s v="B039101"/>
        <s v="B039102"/>
        <s v="B039103"/>
        <s v="B039201"/>
        <s v="B039202"/>
        <s v="B039203"/>
        <s v="B034501"/>
        <s v="B034701"/>
        <s v="A048101"/>
        <s v="A048301"/>
        <s v="B037001"/>
        <s v="B037101"/>
        <s v="L018901"/>
        <s v="L019201"/>
        <s v="L020501"/>
        <s v="A049301"/>
        <s v="A049302"/>
        <s v="A049303"/>
        <s v="A043901"/>
        <s v="A043902"/>
        <s v="A043903"/>
        <s v="A049101"/>
        <s v="A049102"/>
        <s v="A049501"/>
        <s v="A049502"/>
        <s v="A049503"/>
        <s v="A049505"/>
        <s v="A049506"/>
        <s v="A050601"/>
        <s v="A050602"/>
        <s v="A050702"/>
        <s v="A050703"/>
        <s v="B036901"/>
        <s v="A048801"/>
        <s v="A048802"/>
        <s v="A048803"/>
        <s v="B038201"/>
        <s v="B039301"/>
        <s v="B040101"/>
        <s v="B040401"/>
        <s v="B042001"/>
        <s v="B042801"/>
        <s v="B042802"/>
        <s v="A049701"/>
        <s v="A049702"/>
        <s v="A049703"/>
        <s v="A049704"/>
        <s v="A049705"/>
        <s v="A051201"/>
        <s v="A051202"/>
        <s v="A051203"/>
        <s v="A051204"/>
        <s v="A049601"/>
        <s v="A049602"/>
        <s v="A050201"/>
        <s v="L021101"/>
        <s v="A051801"/>
        <s v="A051802"/>
        <s v="B038301"/>
        <s v="B042603"/>
        <s v="A050801"/>
        <s v="B041601"/>
        <s v="B041602"/>
        <s v="B041603"/>
        <s v="B041604"/>
        <s v="B041605"/>
        <s v="B041606"/>
        <s v="B041607"/>
        <s v="B041608"/>
        <s v="B041609"/>
        <s v="B041610"/>
        <s v="B041701"/>
        <s v="B041702"/>
        <s v="B042101"/>
        <s v="B042102"/>
        <s v="B042103"/>
        <s v="B042104"/>
        <s v="B042105"/>
        <s v="B042106"/>
        <s v="B042107"/>
        <s v="B042108"/>
        <s v="B042109"/>
        <s v="B042110"/>
        <s v="B042111"/>
        <s v="B042112"/>
        <s v="B042113"/>
        <s v="B042114"/>
        <s v="B042115"/>
        <s v="B042116"/>
        <s v="B042117"/>
        <s v="B042118"/>
        <s v="B042119"/>
        <s v="B042120"/>
        <s v="B042121"/>
        <s v="B042122"/>
        <s v="B042123"/>
        <s v="B042124"/>
        <s v="B042125"/>
        <s v="B042126"/>
        <s v="B042127"/>
        <s v="B042128"/>
        <s v="B042129"/>
        <s v="B042130"/>
        <s v="B042131"/>
        <s v="B042132"/>
        <s v="B042133"/>
        <s v="B042134"/>
        <s v="B042135"/>
        <s v="B042136"/>
        <s v="B042137"/>
        <s v="B042138"/>
        <s v="B042139"/>
        <s v="B042140"/>
        <s v="B043001"/>
        <s v="B043002"/>
        <s v="B043003"/>
        <s v="B043004"/>
        <s v="B043005"/>
        <s v="B043006"/>
        <s v="B043007"/>
        <s v="B043008"/>
        <s v="B043009"/>
        <s v="B039401"/>
        <s v="B039601"/>
        <s v="B039602"/>
        <s v="B039603"/>
        <s v="B039604"/>
        <s v="B040301"/>
        <s v="A050101"/>
        <s v="B043801"/>
        <s v="B045001"/>
        <s v="B046701"/>
        <s v="L021801"/>
        <s v="L021901"/>
        <s v="L022001"/>
        <s v="B042201"/>
        <s v="B042202"/>
        <s v="B042203"/>
        <s v="B042204"/>
        <s v="B042205"/>
        <s v="B042206"/>
        <s v="B042207"/>
        <s v="A051001"/>
        <m u="1"/>
        <s v="A009301" u="1"/>
        <s v="L000501" u="1"/>
        <s v="A030701" u="1"/>
        <s v="A030702" u="1"/>
        <s v=" T1N-1769 " u="1"/>
      </sharedItems>
    </cacheField>
    <cacheField name="Class" numFmtId="0">
      <sharedItems containsBlank="1" count="5">
        <s v="Tier 1"/>
        <s v="Tier 2"/>
        <s v="Lookup Table"/>
        <m u="1"/>
        <s v="Tier 1 " u="1"/>
      </sharedItems>
    </cacheField>
    <cacheField name="Calculator Version" numFmtId="164">
      <sharedItems containsMixedTypes="1" containsNumber="1" containsInteger="1" minValue="2" maxValue="3"/>
    </cacheField>
    <cacheField name="Applicant &amp; Pathway Description" numFmtId="0">
      <sharedItems longText="1"/>
    </cacheField>
    <cacheField name="Facility Location" numFmtId="0">
      <sharedItems/>
    </cacheField>
    <cacheField name="Feedstock" numFmtId="0">
      <sharedItems/>
    </cacheField>
    <cacheField name="Fuel Type" numFmtId="0">
      <sharedItems/>
    </cacheField>
    <cacheField name="Legacy FPC" numFmtId="0">
      <sharedItems/>
    </cacheField>
    <cacheField name="Legacy CI" numFmtId="0">
      <sharedItems containsMixedTypes="1" containsNumber="1" minValue="-408.6" maxValue="91.6"/>
    </cacheField>
    <cacheField name="Current Certified  FPC" numFmtId="0">
      <sharedItems/>
    </cacheField>
    <cacheField name="Current Certified CI" numFmtId="2">
      <sharedItems containsMixedTypes="1" containsNumber="1" minValue="-630.72" maxValue="176.43"/>
    </cacheField>
    <cacheField name=" Certification Date" numFmtId="0">
      <sharedItems containsDate="1" containsBlank="1" containsMixedTypes="1" minDate="2016-03-31T00:00:00" maxDate="2023-09-15T00:00:00"/>
    </cacheField>
    <cacheField name="Postings and Comments" numFmtId="0">
      <sharedItems/>
    </cacheField>
    <cacheField name="Fuel Category" numFmtId="0">
      <sharedItems/>
    </cacheField>
    <cacheField name="Common EER" numFmtId="0">
      <sharedItems containsSemiMixedTypes="0" containsString="0" containsNumber="1" minValue="0.9" maxValue="3.4"/>
    </cacheField>
    <cacheField name="Adjusted Current CI" numFmtId="2">
      <sharedItems containsString="0" containsBlank="1" containsNumber="1" minValue="-591.93333333333328" maxValue="103.98888888888889"/>
    </cacheField>
    <cacheField name="Feedstock with Code" numFmtId="0">
      <sharedItems/>
    </cacheField>
    <cacheField name="Chart Order - points" numFmtId="0">
      <sharedItems containsSemiMixedTypes="0" containsString="0" containsNumber="1" containsInteger="1" minValue="0" maxValue="16"/>
    </cacheField>
    <cacheField name="Company (ID)" numFmtId="0">
      <sharedItems containsBlank="1" count="491">
        <s v="Adecoagro Brasil Participacoes (4192)"/>
        <s v="BIOSEV SA (3869)"/>
        <s v="BIOX Canada Limited (3758)"/>
        <s v="Usina Sao Domingos Acucar e Alcool SA (4252)"/>
        <s v="Raízen Energia S/A (3805)"/>
        <s v="Usina Delta SA (3852)"/>
        <s v="Usina São Martinho SA (3867)"/>
        <s v="Neste Singapore Pte Ltd (4137)"/>
        <s v="Branco Peres Acucar e Alcool SA (5985)"/>
        <s v="Consolidated Biofuels Ltd (3919)"/>
        <s v="Noble Brasil SA (4232)"/>
        <s v="FutureFuel Chemical Company (4664)"/>
        <s v="High Mountain Fuels, LLC (4293)"/>
        <s v="Clean Energy (5481)"/>
        <s v="Shell Energy North America (6154)"/>
        <s v="Applied Natural Gas Fuels, Inc. (6174)"/>
        <s v="Athens Services (A431)"/>
        <s v="Nardini Agroindustrial Ltda (4229)"/>
        <s v="Copersucar (3702)"/>
        <s v="California Ethanol &amp; Power [CE+P] IV1 (C088)"/>
        <s v="Usina Alto Alegre S/A Açúcar e Álcool (5565)"/>
        <s v="BUNGE ACUCAR E BIOENERGIA LTDA (3858)"/>
        <s v="Guarani SA (3890)"/>
        <s v="Tonon Bioenergia SA (4214)"/>
        <s v="Odebrecht Agroindustrial SA (5580)"/>
        <s v="Questar Fueling Company (Q500)"/>
        <s v="Usina de Açúcar Santa Terezinha Ltda (3921)"/>
        <s v="GFP Ethanol, LLC dba Calgren Renewable Fuels (7354)"/>
        <s v="Element Markets Renewable Energy, LLC (5877)"/>
        <s v="AltEn, LLC (6269)"/>
        <s v="San Diego Metropolitan Transit Center (S304)"/>
        <s v="SunLine Transit Agency (S317)"/>
        <s v="Universal Biofuels Private, Ltd (6213)"/>
        <s v="GHI Energy, LLC (6156)"/>
        <s v="Trestle Energy LLC (T315)"/>
        <s v="Poet DSM Project Liberty LLC (6232)"/>
        <s v="Abengoa Bioenergia Agroindustria Ltda (3924)"/>
        <s v="LytEn (L700)"/>
        <s v="Biocom Energia (6099)"/>
        <s v="Fulcrum Sierra BioFuels, LLC (F197)"/>
        <s v="Abengoa Bioenergy Biomass of Kansas (6254)"/>
        <s v="Ensyn Technologies Inc (6179)"/>
        <s v="GranBio Investimentos S.A (6260)"/>
        <s v="AlamedaContra Costa Transit District (A149)"/>
        <s v="Green Plains Hereford LLC (6327)"/>
        <s v="NA"/>
        <s v="USJ Açúcar e Álcool SA (3878)"/>
        <s v="Glencane Bioenergia SA (4429)"/>
        <s v="Green Plains Central City (3368)"/>
        <s v="White Energy, Inc. (4745)"/>
        <s v="Granite Falls Energy, LLC (4769)"/>
        <s v="Valero Renewable Fuels (3201)"/>
        <s v="Elkhorn Valley Ethanol LLC (4833)"/>
        <s v="SeQuential (6129)"/>
        <s v="Green Plains Ord LLC (3360)"/>
        <s v="Los Angeles County Metropolitan Transportation Authority (L440)"/>
        <s v="Green Plains Shenandoah LLC (5073)"/>
        <s v="Highwater Ethanol, LLC (3303)"/>
        <s v="American Biodiesel, Inc., dba Community Fuels (4935)"/>
        <s v="Hankinson Renewable Energy, LLC (6169)"/>
        <s v="Pacific Gas and Electric Company (C460)"/>
        <s v="CEVASA Central Energetica Vale do Sapucai (3666)"/>
        <s v="Louis Dreyfus Commodities Grand Junction LLC (3137)"/>
        <s v="Flint Hill Resources (4071)"/>
        <s v="Adkins Energy LLC (4767)"/>
        <s v="Red Trail Energy LLC (4803)"/>
        <s v="New Leaf Biofuel (7768)"/>
        <s v="Archer Daniels Midland Co (4888)"/>
        <s v="Prairie Horizon AgriEnergy, LLC (4760)"/>
        <s v="Delek Renewables, LLC (5998)"/>
        <s v="Rothsay, A Division of Darling International Canada Inc (6190)"/>
        <s v="Heron Lake BioEnergy (4015)"/>
        <s v="REG Grays Harbor, LLC (6326)"/>
        <s v="NuGen Energy, LLC (3332)"/>
        <s v="Advanced BioEnergy, LLC (4094)"/>
        <s v="Western Iowa Energy (4670)"/>
        <s v="Ag Processing Inc (4552)"/>
        <s v="Imperial Western Products (9871)"/>
        <s v="Glacial Lakes Corn Processors (4764)"/>
        <s v="Clinton Biodiesel, LLC (6485)"/>
        <s v="Usina Alta Mogiana S/A (4225)"/>
        <s v="Titan El Toro LLC (T153)"/>
        <s v="GeoGreen Biofuels (3885)"/>
        <s v="REG Newton, LLC (3514)"/>
        <s v="Heartland Corn Products (4827)"/>
        <s v="Bio Etanol, SA (5834)"/>
        <s v="Global Alternative Fuels, LLC (7765)"/>
        <s v="Lakeview Biodiesel, LLC (L430)"/>
        <s v="BUSTER BIOFUELS LLC (4166)"/>
        <s v="Green Plains Holdings II LLC Lakota (4755)"/>
        <s v="Biodico Westside (6231)"/>
        <s v="Usina Batatais S/A Açúcar e Álcool (6446)"/>
        <s v="EM Gas Marketing, LLC (6287)"/>
        <s v="REG New Boston, LLC (6067)"/>
        <s v="USL Parallel Products of California (4018)"/>
        <s v="WM Renewable Energy, LLC (W978)"/>
        <s v="REG Geismar, LLC (6268)"/>
        <s v="Linde LLC (L012)"/>
        <s v="Show Me Ethanol, LLC (7464)"/>
        <s v="Homeland Energy Solutions LLC (3220)"/>
        <s v="3 Phases Renewables Inc (P306)"/>
        <s v="REG Newton, LLC (3514)  ;"/>
        <s v="FirstElement Fuel (E426)"/>
        <s v="JC Chemical Co Ltd (6094)"/>
        <s v="General Biodiesel Seattle, LLC (3367)"/>
        <s v="Dakota Spirit AgEnergy (6286)"/>
        <s v="SeQuential Pacific Biodiesel LLC (6129)"/>
        <s v="REG Seneca, LLC (3652)"/>
        <s v="Dansuk Industrial Co Ltd (5953)"/>
        <s v="Victor Valley Transit Authority (V056)"/>
        <s v="Apple (A449)"/>
        <s v="ASB Biodiesel Hong Kong (6347)"/>
        <s v="Albertsons Companies, Inc (A505)"/>
        <s v="Southwest Iowa Renewable Energy (5935)"/>
        <s v="Thumb BioEnergy (3862)"/>
        <s v="Solfuels USA LLC (S357)"/>
        <s v="REG Danville, LLC (3723)"/>
        <s v="POET Biorefining Big Stone (4736)"/>
        <s v="Powerflex (P343)"/>
        <s v="Pinal Energy LLC (4744)"/>
        <s v="California Renewable Power LLC (CARP) (C196)"/>
        <s v="W2Fuels (LVA Adrian Biofuel LLC)(3251)"/>
        <s v="Neste Renewable Fuels Oy (3734)"/>
        <s v="Eco Solutions Co Ltd (6266)"/>
        <s v="CORN, LP (5065)"/>
        <s v="Husker Ag LLC (5078)"/>
        <s v="Kansas Ethanol, LLC (5810)"/>
        <s v="Western Plains Energy, LLC (4740)"/>
        <s v="Trenton Agri Products, LLC (4754)"/>
        <s v="Bridgeport Ethanol, LLC 5934;"/>
        <s v="Great Plains Ethanol (4727)"/>
        <s v="Siouxland Ethanol, LLC (5026)"/>
        <s v="Mid America Agri Products/Wheatland, LLC (5095)"/>
        <s v="E Energy Adams, LLC (4831)"/>
        <s v="Marquis Energy Wisconsin LLC (5750)"/>
        <s v="Pacific Ethanol West (3697)"/>
        <s v="Elite Octane, LLC (6500)"/>
        <s v="Poet Biorefining Jewell (4786)"/>
        <s v="Poet Biorefining Hanlontown (4785)"/>
        <s v="POET Biorefining Ashton (4782)"/>
        <s v="POET Biorefining Bingham Lake (4780)"/>
        <s v="Poet Biorefining Mitchell (4789)"/>
        <s v="POET Biorefining Groton (4793)"/>
        <s v="POET Biorefining Gowrie (4784)"/>
        <s v="Yuma Ethanol, LLC (4735)"/>
        <s v="Sterling Ethanol, LLC (4766)"/>
        <s v="KAAPA Ethanol Holdings LLC (4805)"/>
        <s v="Aemetis Advanced Fuels Keyes, Inc (3566)"/>
        <s v="Scott Petroleum Inc (4840)"/>
        <s v="POET Biorefining Glenville (4779)"/>
        <s v="U.S. Venture, Inc. (5504)"/>
        <s v="East Kansas Agri-Energy, LLC (4483)"/>
        <s v="POET Biorefining - Laddonia (4787)"/>
        <s v="Poet Biorefining Hudson (4791)"/>
        <s v="REG Albert Lea, LLC (4305)"/>
        <s v="The Andersons, Inc (5872)"/>
        <s v="Poet Biorefining Corning (5046)"/>
        <s v="POET Biorefining - Coon Rapids (4783)"/>
        <s v="Poet Biorefining Emmetsburg (4792)"/>
        <s v="Bonanza BioEnergy, LLC (4054)"/>
        <s v="BMW of North America, LLC (C1033)"/>
        <s v="American Greenfuels, LLC (6341)"/>
        <s v="LSCP, LLLP (4728)"/>
        <s v="Golden Grain Energy, LLC (4829)"/>
        <s v="Plymouth Energy LLC (5474)"/>
        <s v="Dakota Ethanol, LLC (4810)"/>
        <s v="Redfield Energy, LLC (4061)"/>
        <s v="Guardian Energy, LLC (3383)"/>
        <s v="Southern California Edison"/>
        <s v="SIMPLE FUELS BIODIESEL INC (3717)"/>
        <s v="Siouxland Energy Cooperative (4060)"/>
        <s v="POET Biorefining - Preston (4790)"/>
        <s v="POET BIOREFINING - LAKE CRYSTAL (NORTHSTAR ETHANOL, LLC) (4794)"/>
        <s v="POET BIOREFINING - LEIPSIC (SUMMIT ETHANOL, LLC) (5728)"/>
        <s v="POET BIOREFINING - N MANCHESTER (N MANCHESTER ETHANOL, LLC) (7513)"/>
        <s v="High Plains Bioenergy (4846)"/>
        <s v="Midwest Renewable Energy (5214)"/>
        <s v="Arkalon Ethanol, LLC (5715)"/>
        <s v="POET BIOREFINING - CARO (MICHIGAN ETHANOL, LLC) (4781)"/>
        <s v="Absolute Energy, LLC (5049)"/>
        <s v="Pratt Energy, LLC (6127)"/>
        <s v="REG Mason City, LLC (6130)"/>
        <s v="POET BIOREFINING - ALEXANDRIA (ULTIMATE ETHANOL, LLC) (5819)"/>
        <s v="POET BIOREFINING - PORTLAND (PREMIER ETHANOL, LLC) (4064)"/>
        <s v="POET BIOREFINING - PORTLAND (PREMIER ETHANOL, LLC) 4064"/>
        <s v="POET BIOREFINING - FOSTORIA (FOSTORIA ETHANOL, LLC) (7518)"/>
        <s v="BUSHMILLS ETHANOL, INC. (4063)"/>
        <s v="Nebraska Corn Processing (3516)"/>
        <s v="Front Range Energy LLC (4758)"/>
        <s v="Raízen Tarumã S/A (3807)"/>
        <s v="Blue Line Transfer, Inc. (L500)"/>
        <s v="NEWPORT BIODIESEL INC (7764)"/>
        <s v="Dansuk Industrial Co., Ltd (5953)"/>
        <s v="Trillium Transportation Fuels, LLC (T311)"/>
        <s v="Iogen D3 Biofuel Partners LLC (6486)"/>
        <s v="Diamond Green Diesel Holdings LLC (6072)"/>
        <s v="CleanFuture, Inc. (C1001)"/>
        <s v="SMUD (S338)"/>
        <s v="AltAir Paramount, LLC (6281)"/>
        <s v="Air Liquide Hydrogen Energy US LLC (A491)"/>
        <s v="Sinclair Wyoming Refining Company (3994)"/>
        <s v="Tracy Renewable Energy LLC (T534)"/>
        <s v="Pacific Ethanol Holding Co LLC (3697)"/>
        <s v="Bridgeport Ethanol, LLC (5934)"/>
        <s v="BUSHMILLS ETHANOL, Inc (4063)"/>
        <s v="Little Sioux Corn Processors, LLLP (4728)"/>
        <s v="Cornhusker Energy Lexington, LLC (7365)"/>
        <s v="Pacific Ethanol West LLC (3697)"/>
        <s v="POET Biorefining - Chancellor, LLC (4727)"/>
        <s v="Iwatani Corporation of America (C1024)"/>
        <s v="EVgo Services LLC (C1101)"/>
        <s v="SRECTrade, Inc (C1018)"/>
        <s v="Alameda Municipal Power (C1021)"/>
        <s v="ChargePoint, Inc. (C1028)"/>
        <s v="East Bay Community Energy Authority (C1022)"/>
        <s v="Port of Oakland (C1035)"/>
        <s v="Jaguar Land Rover North America, LLC (C1032)"/>
        <s v="Sonoma Clean Power Authority (C1012)"/>
        <s v="Beyond Energy, LLC (C1041)"/>
        <s v="Bridge to Renewables, Benefit LLC (C1006)"/>
        <s v="San Deigo Metropolitan Transit Center (S304)"/>
        <s v="Smart Charging Technologies (C1050)"/>
        <s v="Enel X North America, Inc. (C1051)"/>
        <s v="JC Sales (C1031)"/>
        <s v="Volta Industries, Inc. (C1025)"/>
        <s v="BP Products North America, Inc (4320)"/>
        <s v="HIGH MOUNTAIN FUELS LLC (4293)"/>
        <s v="San Francisco Public Utilities Commission (C1003)"/>
        <s v="Oxnard Harbor District (C1030)"/>
        <s v="Grant Farm dba Momentum Zero CI Electricity (C1054)"/>
        <s v="3Degrees Group, Inc. (C1055)"/>
        <s v="Cruise LLC (C1064)"/>
        <s v="Kansas Ethanol, LLC"/>
        <s v="Energy Mission Control (C1058)"/>
        <s v="POET BIOREFINING - MACON (NORTHEAST MISSOURI GRAIN, LLC) (4788)"/>
        <s v="Crimson Renewable Energy LP (4814)"/>
        <s v="Crimson Renewable Enegy LP (4814)"/>
        <s v="IOWA RENEWABLE ENERGY LLC (4698)"/>
        <s v="IOWA RENEWABLE ENERGY LLC (82854)"/>
        <s v="MEM RNG, LLC (2141)"/>
        <s v="PUBLIC UTILITY DISTRICT NO. 1 OF KLICKITAT COUNTY (2080)"/>
        <s v="EBI ENERGIE INC. (6459)"/>
        <s v="California Bioenergy LLC (B194)"/>
        <s v="Gallo Cattle Company, LP (C1029)"/>
        <s v="Calgren Dairy Fuels, LLC (C1007)"/>
        <s v="RENEWABLE POWER PRODUCERS, LLC (6504)"/>
        <s v="BP Biofuels (4427)"/>
        <s v="Generate Indiana RNG Holdings, LLC (9889)"/>
        <s v="Marin Clean Energy (C1066)"/>
        <s v="City of Anaheim, Public Utilities Department (C1068)"/>
        <s v="Wonderful Renewable Energy, LLC (C1080)"/>
        <s v="3 Phases Renewables Inc. (P306)"/>
        <s v="PowerFlex Systems, INC (C1092)"/>
        <s v="San Diego Unified Port District (C1026)"/>
        <s v="Cal State LA (C1063)"/>
        <s v="Pacific Merchant Shipping Association (C1099)"/>
        <s v="CSG EV LLC (C1060)"/>
        <s v="PCS Energy (C1070)"/>
        <s v="Eco Credit Traders LLC (C1107)"/>
        <s v="Element Markets EV, LLC (C1093)"/>
        <s v="Jaxon Energy, LLC (6454)"/>
        <s v="CANTON RENEWABLES, LLC (5896)"/>
        <s v="IOGEN D3 BIOFUEL PARTNERS II LLC (7180)"/>
        <s v="Kern Oil &amp; Refining Co. (5038)"/>
        <s v="AgPower Jerome, LLC (C1036)"/>
        <s v="CERF SHELBY LLC (6228)"/>
        <s v="Bioenergy Development Group LLC (3785)"/>
        <s v="MYNT SYSTEMS (C1112)"/>
        <s v="Iwatani Corporation of America (C104)"/>
        <s v="COMPLEXE ENVIRO CONNEXIONS LTEE (6282)"/>
        <s v="LES RENEWABLE NG LLC (6223)"/>
        <s v="Seaboard Energy, LLC (formerly known as High Plains Bioenergy) (4846)"/>
        <s v="Penske Truck Leasing, Co., L.P. (C1116)"/>
        <s v="NFI Industries (C1117)"/>
        <s v="POET Biorefining - Ashton (4782)"/>
        <s v="PureField Ingredients LLC (7241)"/>
        <s v="POET BIOREFINING - MARION (MARION ETHANOL, LLC) (7525)"/>
        <s v="The Regents of the University of California (C1121)"/>
        <s v="S. C. Valley Transportation Authority (C1119)"/>
        <s v="Toyota Motor North America (C1069)"/>
        <s v="Redwood Coast Energy Authority (R704)"/>
        <s v="PineSpire, LLC (C1128)"/>
        <s v="PUGET SOUND ENERGY (6055)"/>
        <s v="River Birch, LLC (C1065)"/>
        <s v="South San Francisco Scavengers (S283)"/>
        <s v="MONROEVILLE LFG, LLC (6317)"/>
        <s v="M&amp;N Participações S/A (C1082)"/>
        <s v="SOUTH SHELBY RNG, LLC (1236)"/>
        <s v="Crimson Renewable Energy LLC (4814)"/>
        <s v="POET BIOREFINING - SHELBYVILLE (8841)"/>
        <s v="Tesla, Inc. (C1016)"/>
        <s v="American Honda Motor Co., Inc. (C1023)"/>
        <s v="Air Products and Chemicals, Inc. (C1042)"/>
        <s v="Paired Power (P995)"/>
        <s v="Trillium USA Company, LLC (C1056)"/>
        <s v="Green Commuter (C1096) "/>
        <s v="EV CHARGING SOLUTIONS, INC. (C1095)"/>
        <s v="Ingram Micro, Inc. (C1102)"/>
        <s v="Zeco Systems Inc. d/b/a Greenlots (C1097) "/>
        <s v="SENECA ENERGY II, LLC (6222)"/>
        <s v="Green Water and Power (C1123)"/>
        <s v="City of Santa Clara/Silicon Valley Power (C1130)"/>
        <s v="San Jose Clean Energy (C1120)"/>
        <s v="AMPLY Power, Inc. (C1134)"/>
        <s v="Muza Energy (C1136)"/>
        <s v="PINNACLE GAS PRODUCERS, LLC (6220)"/>
        <s v="WESTSIDE GAS PRODUCERS, LLC (6218)"/>
        <s v="Sol Systems LLC (C1133)"/>
        <s v="DAKOTA PRAIRIE REFINING (1166)"/>
        <s v="Degrees3 Transportation Solutions, LLC (C1111)"/>
        <s v="BIOSEV S.A. (3869)"/>
        <s v="California Renewable Power LLC(C196)"/>
        <s v="Usina São Martinho S.A. (3867)"/>
        <s v="SJV BIODIESEL LLC (7501)"/>
        <s v="World Energy Rome, LLC (4533)"/>
        <s v="JC Chemical Co., Ltd. (6094)"/>
        <s v="Companhia Alcoolquimica Nacional (C1086)"/>
        <s v="InCharge Energy Inc. (C1137)"/>
        <s v="COFCO International Brasil S.A. (C1110)"/>
        <s v="SunHarvest Partners LLC (C1147)"/>
        <s v="Peninsula Clean Energy (C1142)"/>
        <s v="Just Biodiesel Pty. Ltd. (C1037)"/>
        <s v="Disneyland Resort (C1150)"/>
        <s v="South Platte Renew (8380)"/>
        <s v="BLUE SOURCE LLC (6086)"/>
        <s v="Los Angeles County Sanitation District (L375)"/>
        <s v="Agro Industrial Tabu S.A. (C1088)"/>
        <s v="DF-AP #1, LLC (C1122)"/>
        <s v="POET Biorefining - Big Stone (4736)"/>
        <s v="USINAS ITAMARATI SA (1150)"/>
        <s v="Smart Charging Technologies (C1050) "/>
        <s v="Dry Creek RNG LLC (C1098)"/>
        <s v="Element Markets Renewable Energy, LLC (5877) "/>
        <s v="California Bioenergy LLC (B194) "/>
        <s v="America Agri Products/Wheatland, LLC (5095)"/>
        <s v="REG Seneca, LLC (3652) "/>
        <s v="TRUSTAR ENERGY LLC (6523)"/>
        <s v="ChargeLab Inc. (C1153)"/>
        <s v="Clean Skies USA LLC (C1161)"/>
        <s v="ADM Agri-Industries Company (6137)"/>
        <s v="Degrees3 Transportation Solutions, LLC (C1111) "/>
        <s v="PHILLIPS 66 COMPANY (4528)"/>
        <s v="AL CORN CLEAN FUEL, LLC (4825)"/>
        <s v="Guarani SA (3833)"/>
        <s v="WORLD ENERGY HARRISBURG LLC (6425)"/>
        <s v="Element, LLC (C1020)"/>
        <s v="DTE ENERGY TRADING, INC. (6545)"/>
        <s v="Lincolnway Energy, LLC (4830)"/>
        <s v="LYNX RENEWABLE ENERGY LLC (1392)"/>
        <s v="VALE DO PARANA S.A ALCOOL E ACUCAR (6079)"/>
        <s v="GARLAND RENEWABLES, LLC (1639)"/>
        <s v="INNOLTEK (C1126)"/>
        <s v="EDINBURG RENEWABLES, LLC (6401)"/>
        <s v="AMPRENEW OFFTAKE I LLC (9041)"/>
        <s v="Messer LLC (f.k.a. Linde LLC) (L012)"/>
        <s v="GREENAMERICA BIOFUELS ORD LLC (1481)"/>
        <s v="WOF SW GGP 1 LLC (W009)"/>
        <s v="Silicon Valley Clean Energy (C1183)"/>
        <s v="Southern California Edison (C1185)"/>
        <s v="Skyview Finance Company 2, LLC (C1174)"/>
        <s v="Redwood City School District (C1205)"/>
        <s v="The Mobility House (C1200)"/>
        <s v="7-Eleven, Inc. (C1204)"/>
        <s v="JAPUNGU AGROINDUSTRIAL LTDA (C1145)"/>
        <s v="San Francisco Bay Area Rapid Transit District (BART) (C1176)"/>
        <s v="County of Santa Clara (C1208)"/>
        <s v="City of Palo Alto Utilities (P600)"/>
        <s v="BLUE SOURCE LLC (6086) "/>
        <s v="BADGER STATE ETHANOL LLC (4469)"/>
        <s v="STX Commodities LLC (C1195) "/>
        <s v="Revolv Global Inc. (C1210)"/>
        <s v="Southwest Iowa Renewable Energy, LLC (5935)"/>
        <s v="FirstElement Fuel (E426) "/>
        <s v="BP Bunge Bioenergia SA (C1196)"/>
        <s v="Anew RNG, LLC (5877)"/>
        <s v="4GEN LOGISTICS, L.L.C. (C1156)"/>
        <s v="Total Warehouse Inc. (C1214)"/>
        <s v=" POET BIOREFINING - PORTLAND (PREMIER ETHANOL, LLC) 4064"/>
        <s v=" NEWPORT BIODIESEL INC (7764)"/>
        <s v="POET BIOREFINING - MACON (NORTHEAST MISSOURI GRAIN, LLC) (4788) "/>
        <s v="LSCP, LLC (4728)"/>
        <s v="POET BIOREFINING - MARION (MARION ETHANOL, LLC) (7525) "/>
        <s v="Valero Renewable Fuels (3201) "/>
        <s v="Bridgeport Ethanol, LLC 5934"/>
        <s v="Canary Renewables Corp. (C1201)"/>
        <s v="RING-NECK ENERGY &amp; FEED, LLC (6274)"/>
        <s v="RING-NECK ENERGY &amp; FEED, LLC (6274) "/>
        <s v="POET BIOREFINING - ALEXANDRIA (ULTIMATE ETHANOL, LLC) (5819) "/>
        <s v="POET BIOREFINING - PORTLAND (PREMIER ETHANOL, LLC) (4064) "/>
        <s v="Absolute Energy, LLC (5049) "/>
        <s v="Wyoming Renewable Diesel Company LLC (1440)"/>
        <s v="Gallo Cattle Company, LP (C1029) "/>
        <s v="CANTON RENEWABLES, LLC (5896) "/>
        <s v="U.S. Venture, Inc. (5504) "/>
        <s v="Yuma Ethanol, LLC (4735) "/>
        <s v="MONTAUK ENERGY HOLDINGS, LLC (6139)"/>
        <s v="Madera Renewable Energy, LLC (C1140)"/>
        <s v=" U.S. Venture, Inc. (5504)"/>
        <s v="Canary Biofuels Inc. (1773)"/>
        <s v="Arkalon Ethanol, LLC (5715) "/>
        <s v="Elite Octane, LLC (6500) "/>
        <s v="Plymouth Energy LLC (5474) "/>
        <s v="SRECTrade, Inc (C1018) "/>
        <s v="IOGEN D3 BIOFUEL PARTNERS II LLC (7180) "/>
        <s v="Poet Biorefining Jewell (4786) "/>
        <s v="Poet Biorefining Hanlontown (4785) "/>
        <s v="Poet Biorefining Hudson (4791) "/>
        <s v="POET Biorefining - Bingham Lake (4780) "/>
        <s v="POET Biorefining - Gowrie (4784) "/>
        <s v="EEC MARKET GROUP LLC (6496)"/>
        <s v="WYNNEWOOD REFINING COMPANY, LLC (4148)"/>
        <s v="Chevron Products Company (5086) "/>
        <s v="Lakeside Pipeline, LLC (C1158)"/>
        <s v="BIOENERGETICA VALE DO PARACATU SA (1431)"/>
        <s v="Lone Oak Energy, LLC (C1177)"/>
        <s v="Lime (C1014)"/>
        <s v="Swift Transportation Company of Arizona, LLC (C1230) "/>
        <s v="Prologis Mobility (C1234)"/>
        <s v="TeraWatt Infrastructure, Inc. (C1240) "/>
        <s v="Merced Pipeline LLC (C1199)"/>
        <s v="" u="1"/>
        <m u="1"/>
        <s v="Green Plains Holdings II LLC     Lakota (4755)" u="1"/>
        <s v="Fuel Producer: POET BIOREFINING - CARO (MICHIGAN ETHANOL, LLC) (4781)" u="1"/>
        <s v="AltAir Paramount, LLC (6281) " u="1"/>
        <s v="SIMPLE FUELS BIODIESEL INC (3717) " u="1"/>
        <s v="Pratt Energy, LLC (6127) " u="1"/>
        <s v="Blue Line Transfer, Inc. (L500) " u="1"/>
        <s v="Aemetis Advanced Fuels Keyes, Inc. (3566)" u="1"/>
        <s v="POET Biorefining     Glenville (4779)" u="1"/>
        <s v="Golden Grain Energy, LLC (4829) " u="1"/>
        <s v="Fuel Producer: San Diego Metropolitan Transit Center (S304) " u="1"/>
        <s v="East Kansas Agri-Energy, LLC (4483) " u="1"/>
        <s v="Kansas Ethanol, LLC " u="1"/>
        <s v="Applied Natural Gas Fuels, Inc. (6174) " u="1"/>
        <s v="POET Biorefining - Chancellor, LLC (4727) " u="1"/>
        <s v="Diamond Green Diesel Holdings LLC (6072) " u="1"/>
        <s v="Fuel Producer: Element Markets Renewable Energy, LLC (5877)" u="1"/>
        <s v="South San Francisco Scavengers  (S283)" u="1"/>
        <s v="POET Biorefining     Bingham Lake (4780)" u="1"/>
        <s v="POET BIOREFINING - LAKE CRYSTAL (NORTHSTAR ETHANOL, LLC) (4794) " u="1"/>
        <s v="Jaxon Energy, LLC (6454) " u="1"/>
        <s v="American Biodiesel, Inc, dba Community Fuels (4935)" u="1"/>
        <s v="Fuel Producer: FirstElement Fuel (E426) " u="1"/>
        <s v="WM Renewable Energy, LLC (W978) " u="1"/>
        <s v="Electric Motor Werks (C1008)" u="1"/>
        <s v="Fuel Producer: San Diego Metropolitan Transit Center (S304)" u="1"/>
        <s v="E Energy Adams, LLC (4831) " u="1"/>
        <s v="POET Biorefining     Mitchell (4789)" u="1"/>
        <s v="Homeland Energy Solutions LLC (3220) " u="1"/>
        <s v=" IOWA RENEWABLE ENERGY LLC (4698)" u="1"/>
        <s v="POET Biorefining - Laddonia (4787) " u="1"/>
        <s v="Renewable Energy, LLC (W978)" u="1"/>
        <s v="Air Liquide Hydrogen Energy US LLC (A491) " u="1"/>
        <s v="POET Biorefining     Ashton (4782)" u="1"/>
        <s v="Dakota Ethanol, LLC (4810) " u="1"/>
        <s v="Element Markets EV, LLC (C1093) " u="1"/>
        <s v="POET Biorefining     Groton (4793)" u="1"/>
        <s v="White Energy, Inc (4745)" u="1"/>
        <s v="Marquis Energy     Wisconsin LLC (5750)" u="1"/>
        <s v="Fuel Producer: REG Seneca, LLC (3652) " u="1"/>
        <s v="NA " u="1"/>
        <s v="Fuel Producer: Element Markets Renewable Energy, LLC (5877) " u="1"/>
        <s v="SeQuential Pacific Biodiesel LLC (6129) " u="1"/>
        <s v="POET Biorefining     Hudson (4791)" u="1"/>
        <s v="POET Biorefining     Big Stone (4736)" u="1"/>
        <s v="High Plains Bioenergy (4846) " u="1"/>
        <s v="Fuel Producer: 3Degrees Group, Inc. (C1055)" u="1"/>
        <s v="Applied Natural Gas Fuels, Inc (6174)" u="1"/>
        <s v=" BMW of North America, LLC (C1033)" u="1"/>
        <s v=" IOWA RENEWABLE ENERGY LLC (82854)" u="1"/>
        <s v="Trillium Transportation Fuels, LLC (T311) " u="1"/>
        <s v="IOWA RENEWABLE ENERGY LLC (4698) " u="1"/>
        <s v="CEVASA     Central Energetica Vale do Sapucai (3666)" u="1"/>
        <s v="Biox Canada Limited (3758) " u="1"/>
        <s v="Calgren Dairy Fuels, LLC (C1007) " u="1"/>
        <s v="Bridgeport Ethanol, LLC 5934; " u="1"/>
        <s v="Glacial Lakes Energy (70064)" u="1"/>
        <s v="Kansas Ethanol, LLC ;" u="1"/>
        <s v="BP Biofuels (4427) " u="1"/>
        <s v="Glacial Lakes Corn Processors (4764) " u="1"/>
        <s v="Bonanza BioEnergy, LLC (4054) " u="1"/>
        <s v="POET Biorefining     Gowrie (4784)" u="1"/>
        <s v="REG Newton, LLC (3514)  ; " u="1"/>
        <s v="GranBio Investimentos S" u="1"/>
        <s v="GFP Ethanol, LLC dba Calgren Renewable Fuels (7354) " u="1"/>
        <s v="California Renewable Power LLC (CARP)" u="1"/>
        <s v="Consolidated Biodiesel (6191)" u="1"/>
        <s v="REG Mason City, LLC (6130) " u="1"/>
        <s v="American Greenfuels, LLC (6341) " u="1"/>
        <s v="Kansas Ethanol, LLC ; " u="1"/>
      </sharedItems>
    </cacheField>
    <cacheField name="Facility (ID)" numFmtId="0">
      <sharedItems containsBlank="1" count="647">
        <s v="Adecoagro Vale do Ivinhema Ltda (70496)"/>
        <s v="Usina Cresciumal (71068)"/>
        <s v="BIOX Canada Limited (80236)"/>
        <s v="Usina Sao Domingos Acucar e Alcool SA (70533)"/>
        <s v="Santa Helena (70558)"/>
        <s v="Usina Delta S/A Unidade Volta Grande (70371)"/>
        <s v="Usina Vale do Rosário (70440)"/>
        <s v="Usina São Martinho SA (70373)"/>
        <s v="Neste Singapore (80327)"/>
        <s v="Branco Peres Acucar e Alcool SA (71077)"/>
        <s v="Consolidated Biofuels Ltd (80304)"/>
        <s v="Noble Brasil S/A NBSA (UNP)(70527)"/>
        <s v="Sao Martinho S/A (70479)"/>
        <s v="NG Bioenergia S/A Potirendaba (71036)"/>
        <s v="FutureFuel Chemical Company (82612)"/>
        <s v="Altamont BioLNG Plant (70526)"/>
        <s v="EIF KC Landfill Gas LLC (71155)"/>
        <s v="Westside Gas Producers LLC (71151)"/>
        <s v="Pinnacle Gas Producers, LLC (71153)"/>
        <s v="CERF Shelby LLC (71163)"/>
        <s v="Dallas Clean Energy McCommas Bluff (71009)"/>
        <s v="Seneca Energy II, LLC (71156)"/>
        <s v="East Texas Renewables (F2942)"/>
        <s v="Needle Mountain LNG PLant (95116)"/>
        <s v="La Puente (V4048)"/>
        <s v="MontanaDakota Utilities Billings Regional Landfill (71193)"/>
        <s v="LES Renewable NG, LLC SWACO Facility (71157)"/>
        <s v="Cedar Hills Landfill, BioEnergy, LLC (71109)"/>
        <s v="Complexe Enviro Progressive ltee (71198)"/>
        <s v="Irwindale (V5355)"/>
        <s v="Nardini Agroindustrial Ltda (70525)"/>
        <s v="Usina São José da Estiva SA Açúcar e Álcool (70431)"/>
        <s v="Barra (70210)"/>
        <s v="CE+P IV1 (90‐08)"/>
        <s v="Unidade Junqueira (71018)"/>
        <s v="Benálcool (70549)"/>
        <s v="Unidade MB (70568)"/>
        <s v="USINA FRUTAL AÇÚCAR E ÁLCOOL (70579)"/>
        <s v="Junqueira (70553)"/>
        <s v="Unidade Cantaduva (71061)"/>
        <s v="Andrade Açúcar e Álcool SA (70451)"/>
        <s v="Santa Cruz S/A Açúcar e Álcool (70484)"/>
        <s v="Santa Candida (70500)"/>
        <s v="Usina Conquista do Pontal S/A (70494)"/>
        <s v="River Birch, LLC (Sharing)(K200W)"/>
        <s v="Usina Santa Adélia SA (70404)"/>
        <s v="Usina Delta S/A Unidade Delta (70367)"/>
        <s v="Usina de Açúcar Santa Terezinha Unidade Tapejara (70464)"/>
        <s v="Vista Alegre (70499)"/>
        <s v="GFP Ethanol, LLC dba Calgren Renewable Fuels (70317)"/>
        <s v="Ehrenberg LNG (C0660)"/>
        <s v="Usina de Açúcar Santa Terezinha Unidade Terra Rica (71032)"/>
        <s v="Cocal Comércio Indústria Canaã Açucar e Alcool Ltda (70419)"/>
        <s v="Usina de Açúcar Santa Terezinha Unidade de Ivaté (71030)"/>
        <s v="Blue Skies Energy (71132)"/>
        <s v="McCarty Road LFG Recovery Facility (71135)"/>
        <s v="AltEn (70131)"/>
        <s v="Pioneiros Bioenergia SA (70430)"/>
        <s v="RiverBirch LLC (K2000)"/>
        <s v="McCarty Road Landfill (L9416)"/>
        <s v="BFI Usine de Triage Lachenaie Ltd (C3779)"/>
        <s v="Cedar Hills Landfill, LLC (71136)"/>
        <s v="Fresh Kills Landfill (71203)"/>
        <s v="Fort Bend Landfill Recovery (71139)"/>
        <s v="Sunline Transit (H2505)"/>
        <s v="Universal Biofuels Private, Ltd (82702)"/>
        <s v="Fort Bend Power Producers(shared facility)(7113s)"/>
        <s v="Golden Grain Energy, LLC(shared facility)(7069S)"/>
        <s v="Poet DSM Project Liberty LLC (71164)"/>
        <s v="Abengoa São Luiz (70473)"/>
        <s v="LytEn (K4933)"/>
        <s v="Biocom Energia (81607)"/>
        <s v="Fulcrum Sierra BioFuels, LLC (P3600)"/>
        <s v="Abengoa Bioenergy Biomass of Kansas, LLC (71183)"/>
        <s v="Ensyn Ontario Facility (82219)"/>
        <s v="Bioflex AgroIndustrial SA (71192)"/>
        <s v="Division 2 (F1600)"/>
        <s v="Green Plains Hereford LLC (70534)"/>
        <s v="NA"/>
        <s v="Noble Brasil S/A NBSA (UM)(70528)"/>
        <s v="Usina Santa Elisa (71070)"/>
        <s v="USJ Açúcar e Álcool S/A (70441)"/>
        <s v="Glencane Bioenergia SA (71008)"/>
        <s v="Green Plains Central City LLC (70141)"/>
        <s v="WE Hereford, LLC (70037)"/>
        <s v="Serra (70559)"/>
        <s v="Ipaussu (71058)"/>
        <s v="US Energy Partners, LLC (White Energy, Russell)(70038)"/>
        <s v="Univalem (70550)"/>
        <s v="USINA MOEMA AÇÚCAR E ÁLCOOL LTDA (70386)"/>
        <s v="Granite Falls Energy, LLC (70071)"/>
        <s v="Valero Renewable Fuels Albion (70283)"/>
        <s v="Elkhorn Valley Ethanol LLC (70095)"/>
        <s v="SeQuentialPacific Biodiesel, LLC(83525)"/>
        <s v="Green Plains Ord LLC (70138)"/>
        <s v="LA Metro Aggregate (G0001)"/>
        <s v="Green Plains Shenandoah LLC (70149)"/>
        <s v="Highwater Ethanol, LLC (70235)"/>
        <s v="Community Fuels Port of Stockton (82728)"/>
        <s v="Hankinson Renewable Energy, LLC (70288)"/>
        <s v="PG&amp;E CNG Fueling Stations (M4675)"/>
        <s v="CEVASA Central Energetica Vale do Sapucai (70701)"/>
        <s v="Louis dreyfus Commodities Grand Junction LLC (70139)"/>
        <s v="Usina Vertente Ltda (70447)"/>
        <s v="Alto Taquari (71019)"/>
        <s v="Fairmont (70103)"/>
        <s v="Adkins Energy, LLC (70070)"/>
        <s v="Red Trail Energy LLC (70077)"/>
        <s v="GHI Energy, LLC (B8000)"/>
        <s v="New Leaf Biofuel (83541)"/>
        <s v="ADM Agri Industries (81926)"/>
        <s v="ADM Velva (82790)"/>
        <s v="Valero Renewable Fuels Aurora (70041)"/>
        <s v="Prairie Horizon Agri Energy, LLC (70659)"/>
        <s v="ADM Mexico (82791)"/>
        <s v="Pedra Agroindustrial SA (70415)"/>
        <s v="Usina Iacanga Açúcar e Álcool Ltda (70398)"/>
        <s v="Delek Renewables Crossett Biodiesel Pant (82217)"/>
        <s v="Rothsay Biodiesel (83210)"/>
        <s v="Heron Lake BioEnergy (70097)"/>
        <s v="Cambrian Energy/Southtex Fort Smith Treaters (C5950)"/>
        <s v="Edinburg Renewables LLC (J8601)"/>
        <s v="Westside Gas Prodcuers LLC (71151)"/>
        <s v="REG Grays Harbor, LLC (82954)"/>
        <s v="NuGen Energy, LLC (70195)"/>
        <s v="Valero Renewable Fuels LLC Fort Dodge (70043)"/>
        <s v="ABE South Dakota, LLC (70104)"/>
        <s v="Western Iowa Energy (82630)"/>
        <s v="Ag Processing Inc Sgt Bluff (81733)"/>
        <s v="Valero Renewable Fuels LLC Albert City (70142)"/>
        <s v="Imperial Western Products (81066)"/>
        <s v="Glacial Lakes Energy (70064)"/>
        <s v="Clinton Biodiesel LLC (82595)"/>
        <s v="Monroeville LFG, LLC (71136)"/>
        <s v="Canton Renewables (71041)"/>
        <s v="Aberdeen Energy (70299)"/>
        <s v="Usina Alta Mogiana SA Acucar e Alcool (70498)"/>
        <s v="Titan El Toro (T4201)"/>
        <s v="GeoGreen Biofuels (81199)"/>
        <s v="REG Newton, LLC (80162)"/>
        <s v="Heartland Corn Products (70089)"/>
        <s v="Bio Etanol (Pantaleon), SA (71037)"/>
        <s v="Bio Etanol (Concepcion), SA (71037)"/>
        <s v="Global Alternative Fuels, LLC (83533)"/>
        <s v="Lakeview Biodiesel, LLC (W0607)"/>
        <s v="BUSTER BIOFUELS LLC (83449)"/>
        <s v="Green Plains Holdings II LLC Lakota (70051)"/>
        <s v="Archer Daniels Midland Compnay Columbus Dry Mill (70355)"/>
        <s v="Bonfim (70548)"/>
        <s v="USINA OUROESTE AÇÚCAR E ÁLCOOL LTDA (70483)"/>
        <s v="Delek Renewables Cleburne Biodiesel Plant (81398)"/>
        <s v="Biodico Plant (83027)"/>
        <s v="JDP Renewables (L6161)"/>
        <s v="Usina Batatais SA Açucar e Álcool Batatais Unit (70408)"/>
        <s v="Usina Batatais SA Açucar e Álcool (70409)"/>
        <s v="Costa Pinto (70552)"/>
        <s v="Gasa (70551)"/>
        <s v="Rafard (70557)"/>
        <s v="Paraguaçu (71057)"/>
        <s v="Fresh Kills Landfill EMGM (7120t)"/>
        <s v="Meadow Branch Landfill Gas Processing Facility (71252)"/>
        <s v="REG New Boston, LLC (81490)"/>
        <s v="USL Parallel Products of California (70122)"/>
        <s v="Usina Santa Lúcia (70426)"/>
        <s v="WM Renewable Energy of Ohio American Landfill (71222)"/>
        <s v="Usina Barra Grande de Lençóis SA (70412)"/>
        <s v="REG Geismar, LLC (80180)"/>
        <s v="Açucareira Quatá SA (70406)"/>
        <s v="Usina Cerradão Ltda (70425)"/>
        <s v="Açúcareira Zillo Lorenzetti SA (70432)"/>
        <s v="Linde Canada LH2 Plant (R1980)"/>
        <s v="BUNGE ACUCAR E BIOENERGIA LTDA (3858)"/>
        <s v="Araraquara (71055)"/>
        <s v="Show Me Ethanol (70300)"/>
        <s v="Homeland Energy Solutions LLC (70188)"/>
        <s v="GSF Energy Rumpke Landfill (71138)"/>
        <s v="3PR (P1225)"/>
        <s v="North American fossil NG to Hydrogen (H2)"/>
        <s v="JC Chemical Co Ltd (81585)"/>
        <s v="General Biodiesel Seattle, LLC (80086)"/>
        <s v="Dakota Spirit AgEnergy (71202)"/>
        <s v="REG Seneca, LLC (80232)"/>
        <s v="Dansuk Industrial Co Ltd (81302)"/>
        <s v="CERF Shelby LLC (71163)(Provisional)"/>
        <s v="River Birch Landfill (R7407)"/>
        <s v="VP02 (V8866)"/>
        <s v="HS01 (H3518)"/>
        <s v="Pine Hill Renewables, LLC (71288)"/>
        <s v="ASB Biodiesel Hong Kong (83359)"/>
        <s v="Safeway Tracy Distribution Center (17814)"/>
        <s v="Johnstown Regional Energy Shade (71134)"/>
        <s v="Johnstown Regional Energy Southern Alleghenies (71133)"/>
        <s v="Johnstown Regional Energy Raeger (71131)"/>
        <s v="Southwest Iowa Renewable Energy, LLC (70326)"/>
        <s v="AGP Methyl Ester (St Joseph)(81732)"/>
        <s v="Thumb BioEnergy (03862)"/>
        <s v="Solfuels USA LLC (82892)"/>
        <s v="REG Danville, LLC (80216)"/>
        <s v="Melissa Renewables, LLC (71407)"/>
        <s v="EBI Energie In (71254)"/>
        <s v="Charleston Landfill Gas Processing Facility (71314)"/>
        <s v="POET Biorefining Big Stone (70025)"/>
        <s v="Mountain View HS (50381)"/>
        <s v="Los Altos HS (45044)"/>
        <s v="Pinal Energy LLC (70136)"/>
        <s v="California Renewable Power and Organics Recycling and Anaerobic Digestion Facility (71270)"/>
        <s v="W2Fuels (LVA Adrian Biofuel LLC dba W2Fuel Adrian)(81095)"/>
        <s v="Cambrian Energy (C5950S)"/>
        <s v="Neste Renewable Fuels Porvoo (80272)"/>
        <s v="Eco Solutions Co Ltd (83159)"/>
        <s v="Ruckman Farm (71256)"/>
        <s v="CORN, LP (70145)"/>
        <s v="Husker Ag LLC (70151)"/>
        <s v="Kansas Ethanol, LLC (70279)"/>
        <s v="Western Plains Energy, LLC (70030)"/>
        <s v="Trenton Agri Products, LLC (70053"/>
        <s v="Bridgeport Ethanol, LLC (70217)"/>
        <s v="Great Plains Ethanol, LLC (70012)"/>
        <s v="Siouxland Ethanol (70134)"/>
        <s v="Mid America Agri Products/Wheatland LLC (70153)"/>
        <s v="E energy Adams, LLC (70093)"/>
        <s v="Marquis Energy Wisconsin LLC (70269)"/>
        <s v="Pacific Ethanol Madera LLC (70061)"/>
        <s v="Elite Octane, LLC (71287)"/>
        <s v="Poet Biorefining Jewell (70014)"/>
        <s v="Poet Biorefining Hanlontown (70010)"/>
        <s v="POET BIOREFINING ASHTON (OTTER CREEK ETHANOL, LLC)(70032)"/>
        <s v="POET BIOREFINING BINGHAM LAKE (ETHANOL 2000, LLP)(70026)"/>
        <s v="Poet Biorefining Mitchell (70016)"/>
        <s v="POET Biorefining Groton (70013)"/>
        <s v="POET Biorefining Gowrie (70033)"/>
        <s v="Pacific Ethanol Stockton LLC (70319)"/>
        <s v="Yuma Ethanol, LLC (70024)"/>
        <s v="Sterling Ethanol, LLC (70660)"/>
        <s v="KAPPA Ethanol Ravenna LLC (70098)"/>
        <s v="Aemetis Advanced Fuels Keyes, Inc (70234)"/>
        <s v="Scott Petroleum Biodiesel Refinery (82908)"/>
        <s v="POET BIOREFINING GLENVILLE (AGRA RESOURC (70020)"/>
        <s v="Shreveport Biogas (70121)"/>
        <s v="KAAPA Ethanol LLC (70079)"/>
        <s v="Ameresco Woodland Meadows Romulus, LLC (A0833)"/>
        <s v="East Kansas Agri-Energy, LLC (83483)"/>
        <s v="POET BIOREFINING - LADDONIA (MISSOURI ETHANOL, LLC) (70023)"/>
        <s v="CEFARI RNG OKC, LLC (F00022)"/>
        <s v="Poet Biorefining Hudson (70022)"/>
        <s v="REG Albert Lea, LLC (82613)"/>
        <s v="The Andersons Denison Ethanol (70135)"/>
        <s v="Poet Biorefining Corning (70143)"/>
        <s v="POET BIOREFINING - COON RAPIDS (TALL CORN ETHANOL, LLC) (70031)"/>
        <s v="Poet Biorefining Emmetsburg (70021)"/>
        <s v="Bonanza BioEnergy, LLC (70117)"/>
        <s v="AMERICAN GREENFUELS LLC (83357)"/>
        <s v="LSCP, LLLP (70015)"/>
        <s v="Golden Grain Energy (70691)"/>
        <s v="Pacific Ethanol Magic Valley LLC (70291)"/>
        <s v="Plymouth Energy LLC (70183)"/>
        <s v="Dakota Ethanol, LLC (70083)"/>
        <s v="Redfield Energy, LLC (70111)"/>
        <s v="Guardian Energy, LLC (70289)"/>
        <s v="SIMPLE FUELS BIODIESEL (80207)"/>
        <s v="Siouxland Energy Cooperative (70112)"/>
        <s v="POET BIOREFINING - PRESTON (PRO-CORN LLC) (70056)"/>
        <s v="POET BIOREFINING - LAKE CRYSTAL (NORTHSTAR ETHANOL, LLC) (70072)"/>
        <s v="POET BIOREFINING - LEIPSIC (SUMMIT ETHANOL, LLC) (70265)"/>
        <s v="POET BIOREFINING - N MANCHESTER (N MANCHESTER ETHANOL, LLC) (70322)"/>
        <s v="Live Oak Landfill Gas Plant (70002)"/>
        <s v="HPB - St. Joe Biodiesel LLC (80059)"/>
        <s v="Midwest Renewable Energy (70160)"/>
        <s v="Arkalon Ethanol, LLC (70247)"/>
        <s v="POET BIOREFINING - CARO (MICHIGAN ETHANOL, LLC) (70028)"/>
        <s v="Absolute Energy, LLC (70144)"/>
        <s v="Pratt Energy, LLC (70158)"/>
        <s v="REG Mason City, LLC (82968)"/>
        <s v="Northeast Mississippi Landfill Gas Recovery Project (71317)"/>
        <s v="POET BIOREFINING - ALEXANDRIA (ULTIMATE ETHANOL, LLC) (70298)"/>
        <s v="POET BIOREFINING - PORTLAND (PREMIER ETHANOL, LLC) (70108)"/>
        <s v="POET BIOREFINING - PORTLAND (PREMIER ETHANOL, LLC) 70108"/>
        <s v="POET BIOREFINING - FOSTORIA (FOSTORIA ETHANOL, LLC) (70323)"/>
        <s v="Plainview BioEnergy, LLC (White Energy) (70039)"/>
        <s v="BUSHMILLS ETHANOL, INC. (70109)"/>
        <s v="Nebraska Corn Processing LLC (70230)"/>
        <s v="Front Range Energy LLC (70058)"/>
        <s v="Maracaí (70347)"/>
        <s v="Tarumã (70338)"/>
        <s v="Outer Loop High Btu Gas Plant (71316)"/>
        <s v="Blue Line Transfer, Inc. (B1725)"/>
        <s v="NEWPORT BIODIESEL LLC (83532)"/>
        <s v="WM Renewable Energy of Ohio - American Landfill (71222)"/>
        <s v="SeQuential-Pacific Biodiesel, LLC. (83525)"/>
        <s v="Johnstown Regional Energy - Shade (71134)"/>
        <s v="Pyeongtaek 2 (80202)"/>
        <s v="Meadow Branch (A2316)"/>
        <s v="Ninety-First Avenue Renewable Biogas LLC (70241)"/>
        <s v="Ameresco San Antonio Biogas (71204)"/>
        <s v="GSF Energy-Rumpke Landfill (71138S)"/>
        <s v="Diamond Green Diesel LLC (81496)"/>
        <s v="High Plains Bioenergy (82883)"/>
        <s v="Air Products &amp; Chemicals SMR Sacramento (F00069)"/>
        <s v="Air Products and Chemicals, Inc. (F00080)"/>
        <s v="Van Warmerdam Dairy Digester (V4907)"/>
        <s v="Van Steyn Dairy Digester (V1125)"/>
        <s v="Milam High Btu Gas Plant (71208)"/>
        <s v="AltAir Paramount, LLC (83180)"/>
        <s v="Praxair Liquid H2 Source (F00053)"/>
        <s v="Sinclair Wyoming Refining Company (83388)"/>
        <s v="Air Products Sacramento Liquid Sacramento (F00103)"/>
        <s v="GSF Energy, LLC – McCarty Road LFG Recovery Facility (F00060)"/>
        <s v="Tracy Renewable Energy LLC (A0640)"/>
        <s v="Trenton Agri Products, LLC (70053)"/>
        <s v="BUSHMILLS ETHANOL, Inc (70109)"/>
        <s v="Lexington Ethanol Plant (70241)"/>
        <s v="POET Biorefining - Chancellor, LLC (70012)"/>
        <s v="LAX Station (L0324)"/>
        <s v="Linde-Praxair (F00088)"/>
        <s v="CleanFuture (F00024)"/>
        <s v="EVgo Services LLC (F00033)"/>
        <s v="SRECTrade, Inc. Zero CI Electricity (F00043)"/>
        <s v="Alamedia Municipal Power (F00056)"/>
        <s v="Chargepoint, Inc. (F00061)"/>
        <s v="East Bay Community Energy (F0054)"/>
        <s v="BMW of North America, LLC Corporate Headquarters (F00076)"/>
        <s v="Port of Oakland (F00078)"/>
        <s v="Jaguar Land Rover North America, LLC (F00083)"/>
        <s v="Golden Hills North Wind Energy Center (F00087)"/>
        <s v="Beyond Energy, LLC (F00090)"/>
        <s v="Bridge to Renewables Corporate Headquarters (F00099)"/>
        <s v="San Deigo Metropolitian Transit System (F00106)"/>
        <s v="Sacramento Municipal Utility District (F00116)"/>
        <s v="Smart Charging Technologies 0CI (F00122)"/>
        <s v="Enel X North America - eMobility (F00124)"/>
        <s v="JC Sales (F00125)"/>
        <s v="Volta Industries, Inc. (F00115)"/>
        <s v="Cherry Point Refinery (83736)"/>
        <s v="Open Sky (F00007)"/>
        <s v="Facility Name: Praxair Ontario (F00084)"/>
        <s v="Praxair Ontario (F00084)"/>
        <s v="Sacramento Hydrogen Plant (F00102)"/>
        <s v="Locust Ridge Farm (71298)"/>
        <s v="Valley View Farm (70021S)"/>
        <s v="Air Products Central SMR (F00051)"/>
        <s v="Carson Hydrogen Plant (F00059)"/>
        <s v="Air Products and Chemicals SMR Wilmington. CA (F00068)"/>
        <s v="R.C. Kirkwood Power House Units #1, #2, #3 (F00089)"/>
        <s v="Oxnard Harbor District (F00105)"/>
        <s v="Grant Farm dba Momentum (Zero-CI Lookup Table Pathway) (F00133)"/>
        <s v="3Degrees Group, Inc. (F00137)"/>
        <s v="Cruise Corporate Headquarters (F00144)"/>
        <s v="Energy Mission Control (F00142)"/>
        <s v="POET BIOREFINING - MACON (NORTHEAST MISSOURI GRAIN, LLC) (70017)"/>
        <s v="Crimson Renewable Energy Bakersfield Biodiesel Plant (80174)"/>
        <s v="Crimson Renewable Enegy Bakersfield Biodiesel Plant (80174)"/>
        <s v="IOWA RENEWABLE ENERGY LLC (82854)"/>
        <s v="Blue Ridge Landfill, LLC (F00132)"/>
        <s v="Apex LFG Energy (F00034)"/>
        <s v="Timberline Energy, LLC (F00028)"/>
        <s v="H.W. HILL RENEWABLE NATURAL GAS PROJECT (70301)"/>
        <s v="SAINT-THOMAS BIOMETHANE PLANT (71254)"/>
        <s v="Waste Management American Landfill (70421)"/>
        <s v="ABEC Bidart-Old River LLC (F00113)"/>
        <s v="Cottonwood Dairy (F00094)"/>
        <s v="Calgren Dairy Fuels, LLC (F00029)"/>
        <s v="Renovar Arlington, LTD RNG Project (70501)"/>
        <s v="RENEWABLE POWER PRODUCERS, LLC (71289)"/>
        <s v="Huron Energy, LLC (70722)"/>
        <s v="Ituiutaba Bioenergia Ltda (71006)"/>
        <s v="Central Itumbiara de Bioenergia e Alimentos Ltda (71007)"/>
        <s v="Generate Fair Oaks Upgrader, LLC (71001)"/>
        <s v="Generate Jasper Upgrader, LLC (71002)"/>
        <s v="Marin Clean Energy (F00147)"/>
        <s v="City of Anaheim, Public Utilities Department (F00157)"/>
        <s v="PowerFlex Systems (F00162)"/>
        <s v="Wonderful Renewable Energy, LLC (F00170)"/>
        <s v="3 Phases Renewables Inc. (P1225)"/>
        <s v="PowerFlex Systems, Inc (F00197)"/>
        <s v="Port of San Diego (F00057)"/>
        <s v="Praxair - Ontario, CA (F00208)"/>
        <s v="Cal State LA Hydrogen Research and Fueling Facility (F00145)"/>
        <s v="Pacific Merchant Shipping Association (F00220)"/>
        <s v="CSG EV LLC (F00141)"/>
        <s v="PCS Energy (F00159)"/>
        <s v="Eco Credit Traders LLC (F00234)"/>
        <s v="Valley LFG, LLC (71137)"/>
        <s v="Element Markets EV, LLC (F00232)"/>
        <s v="Jaxon Energy, LLC (83608)"/>
        <s v="HUB CITY ENERGY LLC (70721)"/>
        <s v="CANTON RENEWABLES, LLC (71041)"/>
        <s v="WOF PNW Threemile Project (F00100)"/>
        <s v="Kern Oil &amp; Refining Co. (80105)"/>
        <s v="Maple Leaf/Grotegut RNG Facility (F00167)"/>
        <s v="Calumet - Dairy Dreams (F00127)"/>
        <s v="Calumet - Ponderosa (F00128)"/>
        <s v="AgPower Jerome RNG Project (F00077)"/>
        <s v="Bioenergy Development Group, LLC (80316)"/>
        <s v="SRECTrade, Inc. Zero CI HYER (F00226)"/>
        <s v="32-505 Harry Oliver Trail (F00233)"/>
        <s v="MYNT SYSTEMS (F00294)"/>
        <s v="Complexe Enviro Connexions (F00139)"/>
        <s v="Valero Renewable Fuels LLC - Fort Dodge (70043)"/>
        <s v="Aurora, South Dakota (70041)"/>
        <s v="Valero Renewable Fuels LLC - Albert City (70142)"/>
        <s v="LES RENEWABLE NG LLC (71157)"/>
        <s v="Seaboard Energy Oklahoma, LLC (formerly known as High Plains Bioenergy) (82883)"/>
        <s v="Penske Truck Leasing (F00310)"/>
        <s v="NFI Industries (F00311)"/>
        <s v="Greengasco, LLC (F00154)"/>
        <s v="POET BIOREFINING - ASHTON (OTTER CREEK ETHANOL, LLC) (70032)"/>
        <s v="Albion (702830)"/>
        <s v="Coronado Dairy Farm (F00009)"/>
        <s v="Blake's Landing Farms (F00019)"/>
        <s v="PureField Ingredients LLC (70302)"/>
        <s v="POET BIOREFINING - MARION (MARION ETHANOL, LLC) (70327)"/>
        <s v="The Regents of the University of California (F00324)"/>
        <s v="S.C. Valley Transportation Authority (F00328)"/>
        <s v="Toyota Motor North America (F00338)"/>
        <s v="Redwood Coast Energy Authority (F00031)"/>
        <s v="U.S. Venture, Inc. (F00345)"/>
        <s v="KAPPA Ethanol Ravenna LLC"/>
        <s v="PineSpire (F00344)"/>
        <s v="CEDAR HILLS LANDFILL RECOVERY GAS PROJECT (71109)"/>
        <s v="Johnstown Regional Energy - Raeger (71131)"/>
        <s v="Johnstown Regional Energy - Southern Alleghenies (71133)"/>
        <s v="River Birch Landfill (F00278)"/>
        <s v="Stotz Dairy Southern (F00155)"/>
        <s v="South San Francisco Scavenger Company (J0500)"/>
        <s v="Triple G Dairy (F00156)"/>
        <s v="Usina Giasa Ltda (F00192)"/>
        <s v="South Shelby RNG, LLC (71241)"/>
        <s v="Poet Biorefining - Shelbyville (20621)"/>
        <s v="Tesla, Inc. (F00045)"/>
        <s v="American Honda Motor Co., Inc. (F00074)"/>
        <s v="Air Products and Chemicals, Inc. (SFS) (F00092)"/>
        <s v="APCI Wilmington Transfill (F00095)"/>
        <s v="McCalmont Engineering (22575)"/>
        <s v="Trillium USA Company, LLC (F00152)"/>
        <s v="Green Commuter (F00214)"/>
        <s v="EV Charging Solutions, Inc. (F00215)"/>
        <s v="Ingram Micro, Inc. (F00222)"/>
        <s v="Zeco Systems Inc. d/b/a Greenlots (F00225)"/>
        <s v="Shell Energy North America (F00017)"/>
        <s v="SENECA ENERGY (71156)"/>
        <s v="Green Water and Power (F00322)"/>
        <s v="BEAM EVARC Unit #334 (F00358)"/>
        <s v="BEAM EVARC Unit #333 (F00357)"/>
        <s v="San Jose Clean Energy (F00323)"/>
        <s v="AMPLY Power, Inc (F00364)"/>
        <s v="Muza Energy (F00369)"/>
        <s v="Point Loma Digester Gas Project (F00027)"/>
        <s v="WESTSIDE GAS PRODUCERS, LLC (71151)"/>
        <s v="Hilarides (F00006)"/>
        <s v="Sol Systems, LLC (F00370)"/>
        <s v="Marathon Dickinson Refinery (F00313)"/>
        <s v="New Energy One (F00274)"/>
        <s v="South Meadows Farm (F00195)"/>
        <s v="New Hope Dairy Digester (F00255)"/>
        <s v="Cal State LA Structure E (F00376)"/>
        <s v="Ipiranga Agroindustrial SA (70398)"/>
        <s v="Usina São José da Estiva S.A. - Açúcar e Álcool (70431)"/>
        <s v="Usina São Martinho S.A. (71100)"/>
        <s v="SJV BIODIESEL (80341)"/>
        <s v="World Energy Rome, LLC (82470)"/>
        <s v="JC Chemical Co., Ltd. (81585)"/>
        <s v="AGP Methyl Ester (St Joseph) (81732)"/>
        <s v="Companhia Alcoolquimica Nacional (F00194)"/>
        <s v="InCharge Energy Inc Corporate Headquarters (F00375)"/>
        <s v="Unidade POTIRENDABA (F00327)"/>
        <s v="DELEK RENEWABLES NEW ALBANY BIODIESEL PLANT (80701)"/>
        <s v="Altamont Bio-LNG Plant (70526)"/>
        <s v="Delek Renewables Crossett Biodiesel Plant (82217)"/>
        <s v="VALERO HARTLEY PLANT (70275)"/>
        <s v="SRECTrade, Inc Zero CI Direct Renewable Energy Stockton (F00378)"/>
        <s v="SRECTrade, Inc Zero CI Direct Renewable Energy Dispersed (F00379)"/>
        <s v="SunHarvest Partners LLC (F00386)"/>
        <s v="Degrees3 Transportation Solutions (F00385)"/>
        <s v="Peninsula Clean Energy (F00381)"/>
        <s v="Just Biodiesel Pty. Ltd. (F00079)"/>
        <s v="Disneyland Resort (F00388)"/>
        <s v="2900 SOUTH PLATTE RIVER DRIVE PROJECT (70641)"/>
        <s v="Seabreeze Energy Producers (70281)"/>
        <s v="Biogas Conditioning System Facility (F00308)"/>
        <s v="Agro Industrial Tabu (F00205)"/>
        <s v="Big Sky Dairy Digester (F00329)"/>
        <s v="POET Biorefining - Big Stone (70025)"/>
        <s v="USINAS ITAMARATI SA (70942)"/>
        <s v="Burlington Distribution Hydrogen (F00396)"/>
        <s v="Dry Creek RNG Project (F00342)"/>
        <s v="Milford Farm (71483)"/>
        <s v="HOMAN FARM (71343)"/>
        <s v="Giacomini Dairy (F00305)"/>
        <s v="CalBioGas West Visalia LLC (F00337)"/>
        <s v="CalBioGas Kern LLC (F00336)"/>
        <s v="Ferrari Agroindustrial S.A. (70435)"/>
        <s v="Ag Processing Inc - Sgt. Bluff (81733)"/>
        <s v="Plainview BioEnergy, LLC (70039)"/>
        <s v="Fuel Producer: REG Seneca, LLC (80232) "/>
        <s v="Fort Bend Power Producers (shared facility) (7113s)"/>
        <s v="Imperial Landfill Gas Company, LLC (F00219)"/>
        <s v="Greentree Landfill Gas Company (F00212)"/>
        <s v="Adecoagro Vale do Ivinhema Ltda. (70496)"/>
        <s v="ChargeLab Inc. (F00448)"/>
        <s v="Clean Skies USA (F00452)"/>
        <s v="VALERO CHARLES CITY PLANT (70042)"/>
        <s v="Blue Mountain Biogas, LLC"/>
        <s v="Dane Renewable Energy, LLC (F00235)"/>
        <s v="SOMERSET FARM (71381)"/>
        <s v="Phillips 66 Rodeo (82191)"/>
        <s v="Praxair SMR facility (F00394)"/>
        <s v="AL CORN CLEAN FUEL, LLC (70087)"/>
        <s v="Tereos Açúcar e Etanol Brasil S.A. – Unidade Tanabi (F00098)"/>
        <s v="Açucareira Quatá S/A – Filial Barra Grande (70412)"/>
        <s v="Açucareira Quatá S/A – Filial São José (70432)"/>
        <s v="WORLD ENERGY HARRISBURG LLC (81499)"/>
        <s v="Element (F00048)"/>
        <s v="Açucareira Quatá S.A. (70406)"/>
        <s v="KEWAUNEE RENEWABLE ENERGY, LLC (71003)"/>
        <s v="Rosendale Renewable Energy, LLC (71041)"/>
        <s v="NEW CHESTER RENEWABLE ENERGY, LLC (71181)"/>
        <s v="Lincolnway Energy (70092)"/>
        <s v="Lynx Renewable Energy (F00355)"/>
        <s v="VALE DO PARANA S.A ALCOOL E ACUCAR (71119)"/>
        <s v="SJV BIODIESEL ( 80341)"/>
        <s v="GARLAND RENEWABLES, LLC (71921"/>
        <s v="INNOLTEK (F00340)"/>
        <s v="CITY OF EDINBURG LANDFILL (71223)"/>
        <s v="RDF STEVENS LLC (71701)"/>
        <s v="CalBioGas Hanford LLC (F00435)"/>
        <s v="Linde Praxair (F00477)"/>
        <s v="GREEN PLAINS ORD, LLC (71641)"/>
        <s v="DEER RUN RNG PROJECT (71482)"/>
        <s v="Green Gas Partners Stanfield (F00003)"/>
        <s v="CalBioGas North Visalia LLC (F00433)"/>
        <s v="Silicon Valley Clean Energy Authority (F00484)"/>
        <s v="Southern California Edison (F00489)"/>
        <s v="Skyview Finance Company 2, LLC ZCI CA B&amp;C (F00492)"/>
        <s v="SRECTrade, Inc. Zero CI Direct Renewable Energy Avenal (F00490)"/>
        <s v="Redwood City School District (F00524)"/>
        <s v="The Mobility House (F00525)"/>
        <s v="7-Eleven, Inc. (F00526)"/>
        <s v="Japungu Agroindustrial Ltda (F00383)"/>
        <s v="Tropical Bioenergia SA (71078)"/>
        <s v="SF BART (F00482)"/>
        <s v="VALERO LINDEN PLANT (70196)"/>
        <s v="County of Santa Clara (F00530)"/>
        <s v="City of Palo Alto Utilities (F00499)"/>
        <s v="Theresa Street Water Resource Recovery Facility (F00343)"/>
        <s v="VALERO WELCOME PLANT (70276)"/>
        <s v="Badger State Ethanol (70130)"/>
        <s v="STX Commodities LLC 2.0 (F00539)"/>
        <s v="U.S. GAIN RNG FACILITY S&amp;S (71361)"/>
        <s v="DALHART RNG, LLC (70981)"/>
        <s v="CalBioGas South Tulare LLC (F00434)"/>
        <s v="YELLOW JACKET LAMB RNG PROJECT (71101)"/>
        <s v="Air Products and Chemicals SMR Wilmington (F00384)"/>
        <s v="U.S. GAIN RNG FACILITY DALLMAN (71341)"/>
        <s v="Revolv Global Inc. (F00553)"/>
        <s v="Tres Rios Water Reclamation Facility (F00443)"/>
        <s v="Dansuk Industrial Co., Ltd (81302)"/>
        <s v="Green Valley Dairy LLC (F00198)"/>
        <s v="Praxair SMR facility (F00394)Verification Body Name:"/>
        <s v="YELLOW JACKET LAKESHORE RNG PROJECT (71321)"/>
        <s v="YELLOW JACKET BOXLER RNG PROJECT (71222)"/>
        <s v="USINA OUROESTE AÇÚCAR E ALCOOL (F00509)"/>
        <s v="AGROINDUSTRIAL SANTA JULIANA (F00507)"/>
        <s v="GREEN HILLS FARM (71881)"/>
        <s v="WHITETAIL FARM (71882)"/>
        <s v="4GEN Fastlane (F00432)"/>
        <s v="Total Warehouse Inc. (F00541)"/>
        <s v=" POET BIOREFINING - FOSTORIA (FOSTORIA ETHANOL, LLC) (70323)"/>
        <s v="LSCP, LLC (70015)"/>
        <s v="Bridgeport Ethanol, LLC 70217"/>
        <s v="Canary Renewables Corp. Port of Stockton (82728)"/>
        <s v="Skyline RNG Facility (F00217)"/>
        <s v="RING-NECK ENERGY &amp; FEED, LLC (70361)"/>
        <s v=" POET BIOREFINING - PORTLAND (PREMIER ETHANOL, LLC) (70108)"/>
        <s v="Wyoming Renewable Diesel Company LLC (82441)"/>
        <s v=" Maple Leaf/Grotegut RNG Facility (F00167)"/>
        <s v="Pico Energy, LLC (71221)"/>
        <s v="Madera Renewable Energy, LLC (F00436)"/>
        <s v="U.S. GAIN RNG FACILITY CLOVER HILL (71261)"/>
        <s v="YELLOW JACKET SWISS VALLEY RNG PROJECT (71161)"/>
        <s v="AUGEAN RNG PROJECT (71081)"/>
        <s v="RIALTO Bioenergy (F00475)"/>
        <s v="Canary 1 (F00502)"/>
        <s v="SRECTrade Inc (F00567)"/>
        <s v="ResilientIG Threemile Acquisition LLC (F00100)"/>
        <s v="POET BIOREFINING - BINGHAM LAKE (ETHANOL 2000, LLP) (70026)"/>
        <s v="POET Biorefining - Gowrie (70033)"/>
        <s v="Seaboard Energy Missouri, LLC (formerly known as HPB - St. Joe Biodiesel LLC) (80441)"/>
        <s v="NLC Energy Denmark LLC (70242)"/>
        <s v="Eugene/Springfield Water Pollution Control Facility (F00546)"/>
        <s v="Marathon Dickinson Refinery (F00313"/>
        <s v="Facility Name: Marathon Dickinson Refinery (F00313)"/>
        <s v="WYNNEWOOD REFINING COMPANY (82420)"/>
        <s v="Chevron El Segundo (01013)"/>
        <s v="Lakeside Pipeline, LLC (F00480)"/>
        <s v="BIOENERGETICA VALE DO PARACATU SA (71521)"/>
        <s v="Lone Oak Energy, LLC (F00542)"/>
        <s v="DEMETER RNG PROJECT (71302)"/>
        <s v="Lime Headquarters (F00036)"/>
        <s v="Swift Transportation Co. of Arizona, LLC. (F00642)"/>
        <s v="Prologis Mobility LLC (F00637)"/>
        <s v="TeraWatt Infrastructure, Inc. (F00650)"/>
        <s v="Merced Pipeline, LLC (F00518)"/>
        <s v="NOBLE ROAD RNG LLC (72142)"/>
        <s v="" u="1"/>
        <m u="1"/>
        <s v="Archer Daniels Midland Compnay     Columbus Dry Mill (70355)" u="1"/>
        <s v="Abengoa     São Luiz (70473)" u="1"/>
        <s v="Usina Batatais SA     Açucar e Álcool (70409)" u="1"/>
        <s v=" LAX Station (L0324)" u="1"/>
        <s v="Cruise Corporate Headquarters  (F00144)" u="1"/>
        <s v="MontanaDakota Utilities  Billings Regional Landfill (71193)" u="1"/>
        <s v="Valero Renewable Fuels LLC     Albert City (70142)" u="1"/>
        <s v="Johnstown Regional Energy     Shade (71134)" u="1"/>
        <s v="POET Biorefining     Big Stone (70025)" u="1"/>
        <s v="NG Bioenergia S/A     Potirendaba (71036)" u="1"/>
        <s v="Usina de Açúcar Santa Terezinha     Unidade de Ivaté (71030)" u="1"/>
        <s v="Usina de Açúcar Santa Terezinha     Unidade Tapejara (70464)" u="1"/>
        <s v="Usina Alta Mogiana SA     Acucar e Alcool (70498)" u="1"/>
        <s v="LES Renewable NG, LLC     SWACO Facility (71157)" u="1"/>
        <s v="Johnstown Regional Energy     Southern Alleghenies (71133)" u="1"/>
        <s v="GSF Energy     Rumpke Landfill (71138)" u="1"/>
        <s v="POET BIOREFINING     GLENVILLE (AGRA RESOURC (70020)" u="1"/>
        <s v="Usina de Açúcar Santa Terezinha     Unidade Terra Rica (71032)" u="1"/>
        <s v="Usina Batatais SA     Açucar e Álcool     Batatais Unit (70408)" u="1"/>
        <s v="CEVASA     Central Energetica Vale do Sapucai (70701)" u="1"/>
        <s v=" Sacramento Hydrogen Plant (F00102)" u="1"/>
        <s v="POET Biorefining     Groton (70013)" u="1"/>
        <s v="Ag Processing Inc  Sgt Bluff (81733)" u="1"/>
        <s v="Ecotech Biodiesel (82225)" u="1"/>
        <s v="NA " u="1"/>
        <s v="Electric Motor Werks (F00025)" u="1"/>
        <s v="(C196)" u="1"/>
        <s v="A (6260)" u="1"/>
        <s v="WM Renewable Energy of Ohio     American Landfill (71222)" u="1"/>
        <s v="POET BIOREFINING     ASHTON (OTTER CREEK ETHANOL, LLC)(70032)" u="1"/>
        <s v="Aemetis Advanced Fuels Keyes, Inc. (70234)" u="1"/>
        <s v="Valero Renewable Fuels LLC     Fort Dodge (70043)" u="1"/>
        <s v="Glacial Lakes Corn Processors (4764 )" u="1"/>
        <s v=" POET BIOREFINING - LADDONIA (MISSOURI ETHANOL, LLC) (70023)" u="1"/>
        <s v="Johnstown Regional Energy     Raeger (71131)" u="1"/>
        <s v="Facility Name: EBI Energie In (71254)" u="1"/>
        <s v="Marquis Energy     Wisconsin LLC (70269)" u="1"/>
        <s v="POET Biorefining     Gowrie (70033)" u="1"/>
        <s v="REG Seneca, LLC (3652)" u="1"/>
        <s v="POET BIOREFINING     BINGHAM LAKE (ETHANOL 2000, LLP)(70026)" u="1"/>
        <s v="Neste Renewable Fuels     Porvoo (80272)" u="1"/>
        <s v="Green Plains Holdings II LLC     Lakota (70051)" u="1"/>
      </sharedItems>
    </cacheField>
    <cacheField name="Pathway Description" numFmtId="0">
      <sharedItems longText="1"/>
    </cacheField>
    <cacheField name="AFPR Recertification Status" numFmtId="0">
      <sharedItems/>
    </cacheField>
    <cacheField name="Certified FPC Effective Start Date" numFmtId="0">
      <sharedItems/>
    </cacheField>
    <cacheField name="Certified FPC Effective End  Date " numFmtId="0">
      <sharedItems/>
    </cacheField>
    <cacheField name="dfd" numFmtId="0">
      <sharedItems containsBlank="1"/>
    </cacheField>
    <cacheField name="AFPR Certification Status2" numFmtId="0">
      <sharedItems containsNonDate="0" containsString="0" containsBlank="1"/>
    </cacheField>
    <cacheField name="Column2" numFmtId="0">
      <sharedItems containsNonDate="0" containsString="0" containsBlank="1"/>
    </cacheField>
    <cacheField name="Column3" numFmtId="0">
      <sharedItems containsNonDate="0" containsString="0" containsBlank="1"/>
    </cacheField>
    <cacheField name="Column4" numFmtId="0">
      <sharedItems containsNonDate="0" containsString="0" containsBlank="1"/>
    </cacheField>
    <cacheField name="Retired Pathway2" numFmtId="0">
      <sharedItems containsBlank="1"/>
    </cacheField>
    <cacheField name="Retired Pathway" numFmtId="0">
      <sharedItems containsBlank="1"/>
    </cacheField>
  </cacheFields>
  <extLst>
    <ext xmlns:x14="http://schemas.microsoft.com/office/spreadsheetml/2009/9/main" uri="{725AE2AE-9491-48be-B2B4-4EB974FC3084}">
      <x14:pivotCacheDefinition pivotCacheId="8109250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66">
  <r>
    <x v="0"/>
    <x v="0"/>
    <n v="2"/>
    <s v="Fuel Producer: Adecoagro Brasil Participacoes (4192) Facility Name: Adecoagro Vale do Ivinhema Ltda. (70496): Brazilian sugarcane juice-to-ethanol, with credit for electricity co-product export, and mechanized harvesting."/>
    <s v="Brazil"/>
    <s v="Sugarcane"/>
    <s v="Ethanol"/>
    <s v="None"/>
    <s v="None"/>
    <s v="ETHS211"/>
    <n v="46.32"/>
    <d v="2016-12-20T00:00:00"/>
    <s v="None"/>
    <s v="Ethanol"/>
    <n v="1"/>
    <n v="46.32"/>
    <s v="ETH: Sugarcane"/>
    <n v="5"/>
    <x v="0"/>
    <x v="0"/>
    <s v="Brazilian sugarcane juicetoethanol, with credit for electricity coproduct export, and mechanized harvesting"/>
    <s v="None"/>
    <s v="Q4 2016"/>
    <s v="Q4 2020"/>
    <s v="Q4 2020"/>
    <m/>
    <m/>
    <m/>
    <m/>
    <s v="Retired"/>
    <s v="Retired"/>
  </r>
  <r>
    <x v="1"/>
    <x v="0"/>
    <n v="2"/>
    <s v="Producer: BIOSEV S.A. (3869) Facility Name: Usina Cresciumal (71068). Brazilian sugarcane molasses-to-ethanol, with credit for mechanized harvesting, and surplus cogenerated electricity export."/>
    <s v="Brazil"/>
    <s v="Molasses"/>
    <s v="Ethanol"/>
    <s v="None"/>
    <s v="None"/>
    <s v="ETHM221"/>
    <n v="46.34"/>
    <d v="2016-12-20T00:00:00"/>
    <s v="None"/>
    <s v="Ethanol"/>
    <n v="1"/>
    <n v="46.34"/>
    <s v="ETH: Molasses"/>
    <n v="5"/>
    <x v="1"/>
    <x v="1"/>
    <s v="Brazilian sugarcane molassestoethanol, with credit for mechanized harvesting, and surplus cogenerated electricity export"/>
    <s v="None"/>
    <s v="Q4 2016"/>
    <s v="Q4 2020"/>
    <s v="Q4 2020"/>
    <m/>
    <m/>
    <m/>
    <m/>
    <s v="Retired"/>
    <s v="Retired"/>
  </r>
  <r>
    <x v="2"/>
    <x v="0"/>
    <n v="2"/>
    <s v="Fuel Producer: BIOX Canada Limited (3758) Facility Name: BIOX Canada Limited (80236). North American Tallow; Biodiesel Produced in Canada "/>
    <s v="Ontario, Canada"/>
    <s v="Tallow"/>
    <s v="Biodiesel"/>
    <s v="BIOD023"/>
    <n v="46.36"/>
    <s v="BDT200L"/>
    <n v="34.97"/>
    <d v="2016-06-30T00:00:00"/>
    <s v="None"/>
    <s v="Biodiesel"/>
    <n v="1"/>
    <n v="34.97"/>
    <s v="BDT: Tallow"/>
    <n v="14"/>
    <x v="2"/>
    <x v="2"/>
    <s v="North American Tallow; Biodiesel Produced in Canada "/>
    <s v="None"/>
    <s v="Q2 2016"/>
    <s v="Q3 2020"/>
    <s v="Q3 2020"/>
    <m/>
    <m/>
    <m/>
    <m/>
    <s v="Retired"/>
    <s v="Retired"/>
  </r>
  <r>
    <x v="3"/>
    <x v="0"/>
    <n v="2"/>
    <s v="Fuel Producer: BIOX Canada Limited (3758) Facility Name: BIOX Canada Limited (80236). North American Soybean; Biodiesel Produced in Canada "/>
    <s v="Ontario, Canada"/>
    <s v="Soybean"/>
    <s v="Biodiesel"/>
    <s v="BIOD024"/>
    <n v="88.59"/>
    <s v="BDS200L"/>
    <n v="56.03"/>
    <d v="2016-06-30T00:00:00"/>
    <s v="None"/>
    <s v="Biodiesel"/>
    <n v="1"/>
    <n v="56.03"/>
    <s v="BDS: Soybean"/>
    <n v="14"/>
    <x v="2"/>
    <x v="2"/>
    <s v="North American Soybean; Biodiesel Produced in Canada "/>
    <s v="None"/>
    <s v="Q2 2016"/>
    <s v="Q3 2020"/>
    <s v="Q3 2020"/>
    <m/>
    <m/>
    <m/>
    <m/>
    <s v="Retired"/>
    <s v="Retired"/>
  </r>
  <r>
    <x v="4"/>
    <x v="0"/>
    <n v="2"/>
    <s v="Fuel Producer: BIOX Canada Limited (3758) Facility Name: BIOX Canada Limited (80236). North American Canola; Biodiesel Produced in Canada "/>
    <s v="Ontario, Canada"/>
    <s v="Canola"/>
    <s v="Biodiesel"/>
    <s v="BIOD026"/>
    <n v="67.319999999999993"/>
    <s v="BDCA200L"/>
    <n v="57.39"/>
    <d v="2016-06-30T00:00:00"/>
    <s v="None"/>
    <s v="Biodiesel"/>
    <n v="1"/>
    <n v="57.39"/>
    <s v="BDC: Canola"/>
    <n v="14"/>
    <x v="2"/>
    <x v="2"/>
    <s v="North American Canola; Biodiesel Produced in Canada "/>
    <s v="None"/>
    <s v="Q2 2016"/>
    <s v="Q3 2020"/>
    <s v="Q3 2020"/>
    <m/>
    <m/>
    <m/>
    <m/>
    <s v="Retired"/>
    <s v="Retired"/>
  </r>
  <r>
    <x v="5"/>
    <x v="0"/>
    <n v="2"/>
    <s v="Fuel Producer: BIOX Canada Limited (3758) Facility Name: BIOX Canada Limited (80236). North American Corn Oil from Wet DGS of a Corn Ethanol plant; Biodiesel Produced in Canada "/>
    <s v="Ontario, Canada"/>
    <s v="North American Corn Oil from Wet DGS"/>
    <s v="Biodiesel"/>
    <s v="BIOD030"/>
    <n v="35.229999999999997"/>
    <s v="BDC200L"/>
    <n v="32.799999999999997"/>
    <d v="2016-06-30T00:00:00"/>
    <s v="None"/>
    <s v="Biodiesel"/>
    <n v="1"/>
    <n v="32.799999999999997"/>
    <s v="BDC: North American Corn Oil from Wet DGS"/>
    <n v="14"/>
    <x v="2"/>
    <x v="2"/>
    <s v="North American Corn Oil from Wet DGS of a Corn Ethanol plant; Biodiesel Produced in Canada "/>
    <s v="None"/>
    <s v="Q2 2016"/>
    <s v="Q3 2020"/>
    <s v="Q3 2020"/>
    <m/>
    <m/>
    <m/>
    <m/>
    <s v="Retired"/>
    <s v="Retired"/>
  </r>
  <r>
    <x v="6"/>
    <x v="0"/>
    <n v="2"/>
    <s v="Fuel Producer: Usina Sao Domingos Acucar e Alcool S.A. (4252) Facility Name: Usina Sao Domingos Acucar e Alcool SA (70533): Brazilian sugarcane juice-to-ethanol pathway, with credit for surplus cogenerated electricity export, and mechanized harvesting"/>
    <s v="Brazil"/>
    <s v="Sugarcane"/>
    <s v="Ethanol"/>
    <s v="None"/>
    <s v="None"/>
    <s v="ETHS234"/>
    <n v="46.44"/>
    <d v="2017-05-19T00:00:00"/>
    <s v="None"/>
    <s v="Ethanol"/>
    <n v="1"/>
    <n v="46.44"/>
    <s v="ETH: Sugarcane"/>
    <n v="5"/>
    <x v="3"/>
    <x v="3"/>
    <s v="Brazilian sugarcane juicetoethanol pathway, with credit for surplus cogenerated electricity export, and mechanized harvesting"/>
    <s v="None"/>
    <s v="Q2 2017"/>
    <s v="Q4 2020"/>
    <s v="Q4 2020"/>
    <m/>
    <m/>
    <m/>
    <m/>
    <s v="Retired"/>
    <s v="Retired"/>
  </r>
  <r>
    <x v="7"/>
    <x v="0"/>
    <n v="2"/>
    <s v="Fuel Producer: Raízen Energia S/A (3805) Facility Name: Santa Helena (70558): Brazilian sugarcane molasses-to-ethanol pathway, with credit for surplus cogenerated electricity export, and mechanized harvesting"/>
    <s v="Brazil"/>
    <s v="Molasses"/>
    <s v="Ethanol"/>
    <s v="None"/>
    <s v="None"/>
    <s v="ETHM230"/>
    <n v="46.44"/>
    <d v="2017-05-19T00:00:00"/>
    <s v="None"/>
    <s v="Ethanol"/>
    <n v="1"/>
    <n v="46.44"/>
    <s v="ETH: Molasses"/>
    <n v="5"/>
    <x v="4"/>
    <x v="4"/>
    <s v="Brazilian sugarcane molassestoethanol pathway, with credit for surplus cogenerated electricity export, and mechanized harvesting"/>
    <s v="None"/>
    <s v="Q2 2017"/>
    <s v="Q4 2020"/>
    <s v="Q4 2020"/>
    <m/>
    <m/>
    <m/>
    <m/>
    <s v="Retired"/>
    <s v="Retired"/>
  </r>
  <r>
    <x v="8"/>
    <x v="0"/>
    <n v="2"/>
    <s v="Fuel Producer: Usina Delta SA (3852) Facility Name: Usina Delta S/A Unidade Volta Grande (70371). Brazilian sugarcane juice-based ethanol, with credit for surplus cogenerated electricity exports, and mechanized harvesting."/>
    <s v="Brazil"/>
    <s v="Sugarcane"/>
    <s v="Ethanol"/>
    <s v="None"/>
    <s v="None"/>
    <s v="ETHS214"/>
    <n v="46.49"/>
    <d v="2016-12-20T00:00:00"/>
    <s v="None"/>
    <s v="Ethanol"/>
    <n v="1"/>
    <n v="46.49"/>
    <s v="ETH: Sugarcane"/>
    <n v="5"/>
    <x v="5"/>
    <x v="5"/>
    <s v="Brazilian sugarcane juicebased ethanol, with credit for surplus cogenerated electricity exports, and mechanized harvesting"/>
    <s v="None"/>
    <s v="Q4 2016"/>
    <s v="Q4 2020"/>
    <s v="Q4 2020"/>
    <m/>
    <m/>
    <m/>
    <m/>
    <s v="Retired"/>
    <s v="Retired"/>
  </r>
  <r>
    <x v="9"/>
    <x v="0"/>
    <n v="2"/>
    <s v="Fuel Producer: BIOSEV S.A. (3869) Facility Name: Usina Vale do Rosário (70440). Brazilian sugarcane by-product molasses-based ethanol, with credit for electricity co-product export, and mechanized harvesting."/>
    <s v="Brazil"/>
    <s v="Molasses"/>
    <s v="Ethanol"/>
    <s v="None"/>
    <s v="None"/>
    <s v="ETHM200"/>
    <n v="46.52"/>
    <d v="2016-03-31T00:00:00"/>
    <s v="None"/>
    <s v="Ethanol"/>
    <n v="1"/>
    <n v="46.52"/>
    <s v="ETH: Molasses"/>
    <n v="5"/>
    <x v="1"/>
    <x v="6"/>
    <s v="Brazilian sugarcane byproduct molassesbased ethanol, with credit for electricity coproduct export, and mechanized harvesting"/>
    <s v="None"/>
    <s v="Q1 2016"/>
    <s v="Q4 2020"/>
    <s v="Q4 2020"/>
    <m/>
    <m/>
    <m/>
    <m/>
    <s v="Retired"/>
    <s v="Retired"/>
  </r>
  <r>
    <x v="10"/>
    <x v="0"/>
    <n v="2"/>
    <s v="Fuel Producer: Usina São Martinho S.A. (3867) Facility Name: Usina São Martinho S.A. (70373). Brazilian sugarcane juice-based ethanol, with credit for surplus cogenerated electricity export, and mechanized harvesting."/>
    <s v="Brazil"/>
    <s v="Sugarcane"/>
    <s v="Ethanol"/>
    <s v="None"/>
    <s v="None"/>
    <s v="ETHS219"/>
    <n v="46.61"/>
    <d v="2016-12-20T00:00:00"/>
    <s v="None"/>
    <s v="Ethanol"/>
    <n v="1"/>
    <n v="46.61"/>
    <s v="ETH: Sugarcane"/>
    <n v="5"/>
    <x v="6"/>
    <x v="7"/>
    <s v="Brazilian sugarcane juicebased ethanol, with credit for surplus cogenerated electricity export, and mechanized harvesting"/>
    <s v="None"/>
    <s v="Q4 2016"/>
    <s v="Q4 2020"/>
    <s v="Q4 2020"/>
    <m/>
    <m/>
    <m/>
    <m/>
    <s v="Retired"/>
    <s v="Retired"/>
  </r>
  <r>
    <x v="11"/>
    <x v="0"/>
    <n v="2"/>
    <s v="Fuel Producer: Neste Singapore Pte Ltd (4137) Facility Name: Neste Singapore (80327). Australian Rendered Tallow to Renewable Diesel. Renewable Diesel Produced in Singapore."/>
    <s v="Singapore"/>
    <s v="Australian Tallow"/>
    <s v="Renewable Diesel"/>
    <s v="RNWD004"/>
    <n v="33.46"/>
    <s v="RDT200L"/>
    <n v="36.83"/>
    <d v="2016-06-30T00:00:00"/>
    <s v="None"/>
    <s v="Renewable Diesel"/>
    <n v="1"/>
    <n v="36.83"/>
    <s v="RDT: Australian Tallow"/>
    <n v="13"/>
    <x v="7"/>
    <x v="8"/>
    <s v="Australian Rendered Tallow to Renewable Diesel; Renewable Diesel Produced in Singapore"/>
    <s v="None"/>
    <s v="Q2 2016"/>
    <s v="Q4 2020"/>
    <s v="Q4 2020"/>
    <m/>
    <m/>
    <m/>
    <m/>
    <s v="Retired"/>
    <s v="Retired"/>
  </r>
  <r>
    <x v="12"/>
    <x v="0"/>
    <n v="2"/>
    <s v="Fuel Producer: Neste Singapore Pte Ltd (4137) Facility Name: Neste Singapore (80327). North American Rendered Tallow to Renewable Diesel Produced in Singapore."/>
    <s v="Singapore"/>
    <s v="North American Tallow"/>
    <s v="Renewable Diesel"/>
    <s v="RNWD005"/>
    <n v="49.69"/>
    <s v="RDT201L"/>
    <n v="34.19"/>
    <d v="2016-06-30T00:00:00"/>
    <s v="None"/>
    <s v="Renewable Diesel"/>
    <n v="1"/>
    <n v="34.19"/>
    <s v="RDT: North American Tallow"/>
    <n v="13"/>
    <x v="7"/>
    <x v="8"/>
    <s v="North American Rendered Tallow to Renewable Diesel Produced in Singapore"/>
    <s v="None"/>
    <s v="Q2 2016"/>
    <s v="Q4 2020"/>
    <s v="Q4 2020"/>
    <m/>
    <m/>
    <m/>
    <m/>
    <s v="Retired"/>
    <s v="Retired"/>
  </r>
  <r>
    <x v="13"/>
    <x v="0"/>
    <n v="2"/>
    <s v="Fuel Producer: Neste Singapore Pte Ltd (4137) Facility Name: Neste Singapore (80327). South East Asia Fish Oil to Renewable Diesel Produced in Singapore."/>
    <s v="Singapore"/>
    <s v="South East Asian Fish Oil"/>
    <s v="Renewable Diesel"/>
    <s v="RNWD006"/>
    <n v="30.48"/>
    <s v="RDF200L"/>
    <n v="33.08"/>
    <d v="2016-06-30T00:00:00"/>
    <s v="None"/>
    <s v="Renewable Diesel"/>
    <n v="1"/>
    <n v="33.08"/>
    <s v="RDF: South East Asian Fish Oil"/>
    <n v="13"/>
    <x v="7"/>
    <x v="8"/>
    <s v="South East Asia Fish Oil to Renewable Diesel Produced in Singapore"/>
    <s v="None"/>
    <s v="Q2 2016"/>
    <s v="Q4 2020"/>
    <s v="Q4 2020"/>
    <m/>
    <m/>
    <m/>
    <m/>
    <s v="Retired"/>
    <s v="Retired"/>
  </r>
  <r>
    <x v="14"/>
    <x v="0"/>
    <n v="2"/>
    <s v="Fuel Producer: Neste Singapore Pte Ltd (4137) Facility Name: Neste Singapore (80327): New Zealand Rendered Tallow to Renewable Diesel; Fuel Produced in Singapore"/>
    <s v="Singapore"/>
    <s v="Tallow"/>
    <s v="Renewable Diesel"/>
    <s v="RNWD007"/>
    <n v="36.57"/>
    <s v="RDT203L"/>
    <n v="34.81"/>
    <d v="2016-06-30T00:00:00"/>
    <s v="None"/>
    <s v="Renewable Diesel"/>
    <n v="1"/>
    <n v="34.81"/>
    <s v="RDT: Tallow"/>
    <n v="13"/>
    <x v="7"/>
    <x v="8"/>
    <s v="New Zealand Rendered Tallow to Renewable Diesel; Fuel Produced in Singapore"/>
    <s v="None"/>
    <s v="Q2 2016"/>
    <s v="Q4 2020"/>
    <s v="Q4 2020"/>
    <m/>
    <m/>
    <m/>
    <m/>
    <s v="Retired"/>
    <s v="Retired"/>
  </r>
  <r>
    <x v="15"/>
    <x v="0"/>
    <n v="2"/>
    <s v="Fuel Producer: Neste Singapore Pte Ltd (4137) Facility Name: Neste Singapore (80327). Midwest Corn Oil to Renewable Diesel Produced in Singapore."/>
    <s v="Singapore"/>
    <s v="Midwest Corn Oil from Wet DGS"/>
    <s v="Renewable Diesel"/>
    <s v="RNWD026"/>
    <n v="39.130000000000003"/>
    <s v="RDC200L"/>
    <n v="37.39"/>
    <d v="2016-06-30T00:00:00"/>
    <s v="None"/>
    <s v="Renewable Diesel"/>
    <n v="1"/>
    <n v="37.39"/>
    <s v="RDC: Midwest Corn Oil from Wet DGS"/>
    <n v="13"/>
    <x v="7"/>
    <x v="8"/>
    <s v="Midwest Corn Oil to Renewable Diesel Produced in Singapore"/>
    <s v="None"/>
    <s v="Q2 2016"/>
    <s v="Q4 2020"/>
    <s v="Q4 2020"/>
    <m/>
    <m/>
    <m/>
    <m/>
    <s v="Retired"/>
    <s v="Retired"/>
  </r>
  <r>
    <x v="16"/>
    <x v="0"/>
    <n v="2"/>
    <s v="Fuel Producer: Neste Singapore Pte Ltd (4137) Facility Name: Neste Singapore (80327). Global Mixed Used Cooking Oil to Renewable Diesel Produced in Singapore."/>
    <s v="Singapore"/>
    <s v="Global Used Cooking Oil"/>
    <s v="Renewable Diesel"/>
    <s v="RNWD027"/>
    <n v="30.72"/>
    <s v="RDU201L"/>
    <n v="25.61"/>
    <d v="2016-06-30T00:00:00"/>
    <s v="None"/>
    <s v="Renewable Diesel"/>
    <n v="1"/>
    <n v="25.61"/>
    <s v="RDU: Global Used Cooking Oil"/>
    <n v="13"/>
    <x v="7"/>
    <x v="8"/>
    <s v="Global Mixed Used Cooking Oil to Renewable Diesel Produced in Singapore"/>
    <s v="None"/>
    <s v="Q2 2016"/>
    <s v="Q4 2020"/>
    <s v="Q4 2020"/>
    <m/>
    <m/>
    <m/>
    <m/>
    <s v="Retired"/>
    <s v="Retired"/>
  </r>
  <r>
    <x v="17"/>
    <x v="0"/>
    <n v="2"/>
    <s v="Fuel Producer: Branco Peres Acucar e Alcool SA (5985) Facility Name: Branco Peres Acucar e Alcool SA (71077): Brazilian sugarcane juice-to-ethanol, with credit for mechanized harvesting."/>
    <s v="Brazil"/>
    <s v="Sugarcane"/>
    <s v="Ethanol"/>
    <s v="None"/>
    <s v="None"/>
    <s v="ETHS210"/>
    <n v="46.71"/>
    <d v="2016-12-20T00:00:00"/>
    <s v="None"/>
    <s v="Ethanol"/>
    <n v="1"/>
    <n v="46.71"/>
    <s v="ETH: Sugarcane"/>
    <n v="5"/>
    <x v="8"/>
    <x v="9"/>
    <s v="Brazilian sugarcane juicetoethanol, with credit for mechanized harvesting"/>
    <s v="None"/>
    <s v="Q4 2016"/>
    <s v="Q4 2020"/>
    <s v="Q4 2020"/>
    <m/>
    <m/>
    <m/>
    <m/>
    <s v="Retired"/>
    <s v="Retired"/>
  </r>
  <r>
    <x v="18"/>
    <x v="0"/>
    <n v="2"/>
    <s v="Fuel Producer: Consolidated Biofuels Ltd. (3919) Facility Name: Consolidated Biofuels Ltd. (80304): North American low-free fatty acids (Used Cooking Oil) where “cooking” is required; Biodiesel Produced in Canada "/>
    <s v="Canada"/>
    <s v="Used Cooking Oil"/>
    <s v="Biodiesel"/>
    <s v="BIOD029"/>
    <n v="21.34"/>
    <s v="BDU211L"/>
    <n v="20.38"/>
    <d v="2016-06-30T00:00:00"/>
    <s v="None"/>
    <s v="Biodiesel"/>
    <n v="1"/>
    <n v="20.38"/>
    <s v="BDU: Used Cooking Oil"/>
    <n v="14"/>
    <x v="9"/>
    <x v="10"/>
    <s v="North American lowfree fatty acids (Used Cooking Oil)where “cooking” is required; Biodiesel Produced in Canada "/>
    <s v="None"/>
    <s v="Q2 2016"/>
    <s v="Q4 2020"/>
    <s v="Q4 2020"/>
    <m/>
    <m/>
    <m/>
    <m/>
    <s v="Retired"/>
    <s v="Retired"/>
  </r>
  <r>
    <x v="19"/>
    <x v="0"/>
    <n v="2"/>
    <s v="Fuel Producer: Noble Brasil S.A. (4232) Facility Name: Noble Brasil S/A - NBSA (UNP) (70527). Ethanol production from Brazilian sugarcane juice feedstock, with credit for electricity co-product export, and mechanized harvesting."/>
    <s v="Brazil"/>
    <s v="Sugarcane"/>
    <s v="Ethanol"/>
    <s v="None"/>
    <s v="None"/>
    <s v="ETHS218"/>
    <n v="46.72"/>
    <d v="2016-12-20T00:00:00"/>
    <s v="None"/>
    <s v="Ethanol"/>
    <n v="1"/>
    <n v="46.72"/>
    <s v="ETH: Sugarcane"/>
    <n v="5"/>
    <x v="10"/>
    <x v="11"/>
    <s v="Ethanol production from Brazilian sugarcane juice feedstock, with credit for electricity coproduct export, and mechanized harvesting"/>
    <s v="None"/>
    <s v="Q4 2016"/>
    <s v="Q4 2020"/>
    <s v="Q4 2020"/>
    <m/>
    <m/>
    <m/>
    <m/>
    <s v="Retired"/>
    <s v="Retired"/>
  </r>
  <r>
    <x v="20"/>
    <x v="0"/>
    <n v="2"/>
    <s v="Fuel Producer: Usina São Martinho S.A. (3867) Facility Name: Sao Martinho S/A (70479). Brazilian sugarcane juice-based ethanol, with credit for mechanized harvesting."/>
    <s v="Brazil"/>
    <s v="Sugarcane"/>
    <s v="Ethanol"/>
    <s v="None"/>
    <s v="None"/>
    <s v="ETHS213"/>
    <n v="46.8"/>
    <d v="2016-12-20T00:00:00"/>
    <s v="None"/>
    <s v="Ethanol"/>
    <n v="1"/>
    <n v="46.8"/>
    <s v="ETH: Sugarcane"/>
    <n v="5"/>
    <x v="6"/>
    <x v="12"/>
    <s v="Brazilian sugarcane juicebased ethanol, with credit for mechanized harvesting"/>
    <s v="None"/>
    <s v="Q4 2016"/>
    <s v="Q4 2020"/>
    <s v="Q4 2020"/>
    <m/>
    <m/>
    <m/>
    <m/>
    <s v="Retired"/>
    <s v="Retired"/>
  </r>
  <r>
    <x v="21"/>
    <x v="0"/>
    <n v="2"/>
    <s v="Fuel Producer: Noble Brasil S.A. (4232) Facility Name: NG Bioenergia S/A - Potirendaba (71036). Ethanol production from Brazilian sugarcane Juice feedstock, with credit for electricity co-product export, and mechanized harvesting."/>
    <s v="Brazil"/>
    <s v="Sugarcane"/>
    <s v="Ethanol"/>
    <s v="None"/>
    <s v="None"/>
    <s v="ETHS212"/>
    <n v="46.83"/>
    <d v="2016-09-01T00:00:00"/>
    <s v="None"/>
    <s v="Ethanol"/>
    <n v="1"/>
    <n v="46.83"/>
    <s v="ETH: Sugarcane"/>
    <n v="5"/>
    <x v="10"/>
    <x v="13"/>
    <s v="Ethanol production from Brazilian sugarcane juice feedstock, with credit for electricity coproduct export, and mechanized harvesting"/>
    <s v="None"/>
    <s v="Q3 2016"/>
    <s v="Q4 2020"/>
    <s v="Q4 2020"/>
    <m/>
    <m/>
    <m/>
    <m/>
    <s v="Retired"/>
    <s v="Retired"/>
  </r>
  <r>
    <x v="22"/>
    <x v="0"/>
    <n v="2"/>
    <s v="Fuel Producer: FutureFuel Chemical Company (4664) Facility Name: FutureFuel Chemical Company (82612): North American Used Cooking Oil (UCO); Biodiesel Produced in Arkansas"/>
    <s v="Arkansas"/>
    <s v="Used Cooking Oil"/>
    <s v="Biodiesel"/>
    <s v="BIOD027"/>
    <n v="23.81"/>
    <s v="BDU207L"/>
    <n v="24.36"/>
    <d v="2016-06-30T00:00:00"/>
    <s v="None"/>
    <s v="Biodiesel"/>
    <n v="1"/>
    <n v="24.36"/>
    <s v="BDU: Used Cooking Oil"/>
    <n v="14"/>
    <x v="11"/>
    <x v="14"/>
    <s v="North American Used Cooking Oil (UCO)Biodiesel Produced in Arkansas"/>
    <s v="None"/>
    <s v="Q2 2016"/>
    <s v="Q1 2021"/>
    <s v="Q1 2021"/>
    <m/>
    <m/>
    <m/>
    <m/>
    <s v="Retired"/>
    <s v="Retired"/>
  </r>
  <r>
    <x v="23"/>
    <x v="1"/>
    <n v="2"/>
    <s v="Fuel Producer: High Mountain Fuels, LLC (4293) Facility Name: Altamont Bio-LNG Plant (70526): Tier 2 Method 2B Pathway; Altamont landfill gas delivered via pipeline to High Mountain Fuels; purified to biomethane and liquefied to LNG in California; re-gasified to L-CNG on-site; fuel dispensed on-site"/>
    <s v="California"/>
    <s v="Landfill Gas"/>
    <s v="Liquefied Compressed Natural Gas"/>
    <s v="None"/>
    <s v="None"/>
    <s v="CNGLF246"/>
    <n v="9.9700000000000006"/>
    <d v="2017-06-22T00:00:00"/>
    <s v="Pathway Details (PDF)"/>
    <s v="Bio-CNG"/>
    <n v="0.9"/>
    <n v="11.077777777777778"/>
    <s v="CNG: Landfill Gas"/>
    <n v="11"/>
    <x v="12"/>
    <x v="15"/>
    <s v="Tier 2 Method 2B Pathway; Altamont landfill gas delivered via pipeline to High Mountain Fuels; purified to biomethane and liquefied to LNG in California; regasified to LCNG onsite; fuel dispensed onsite"/>
    <s v="None"/>
    <s v="Q1 2017"/>
    <s v="Q4 2020"/>
    <s v="Q4 2020"/>
    <m/>
    <m/>
    <m/>
    <m/>
    <s v="Retired"/>
    <s v="Retired"/>
  </r>
  <r>
    <x v="24"/>
    <x v="0"/>
    <n v="2"/>
    <s v="Fuel Producer: Clean Energy (5481) Facility Name: EIF KC Landfill Gas LLC (71155). Kansas City landfill gas to pipeline-quality biomethane, delivered via pipeline, liquefied in CA; transported by trucks; re-gasified and compressed to L-CNG in CA"/>
    <s v="Kansas"/>
    <s v="Landfill Gas - L-CNG"/>
    <s v="Compressed Natural Gas"/>
    <s v="CNGLF230L"/>
    <n v="45.31"/>
    <s v="CNGLF230LR"/>
    <n v="50.8"/>
    <d v="2016-09-30T00:00:00"/>
    <s v="Previous Tier 1 CNG030; 32.92"/>
    <s v="Bio-CNG"/>
    <n v="0.9"/>
    <n v="56.444444444444443"/>
    <s v="CNG: Landfill Gas - L-CNG"/>
    <n v="11"/>
    <x v="13"/>
    <x v="16"/>
    <s v="Kansas City landfill gas to pipelinequality biomethane, delivered via pipeline, liquefied in CA; transported by trucks; regasified and compressed to LCNG in CA"/>
    <s v="None"/>
    <s v="Q3 2016"/>
    <s v="Q4 2020"/>
    <s v="Q4 2020"/>
    <m/>
    <m/>
    <m/>
    <m/>
    <s v="Retired"/>
    <s v="Retired"/>
  </r>
  <r>
    <x v="25"/>
    <x v="0"/>
    <n v="2"/>
    <s v="Fuel Producer: Clean Energy (5481) Facility Name: Westside Gas Producers LLC (71151). Michigan landfill gas to pipeline-quality biomethane; delivered via pipeline; liquefied to LNG in CA"/>
    <s v="Michigan"/>
    <s v="Landfill Gas - LNG"/>
    <s v="Liquefied Natural Gas"/>
    <s v="LNGLF200L"/>
    <n v="48.65"/>
    <s v="LNGLF200LR"/>
    <n v="54.14"/>
    <d v="2016-09-30T00:00:00"/>
    <s v="Previous Tier 1 LNG025; 30.12"/>
    <s v="Bio-LNG"/>
    <n v="0.9"/>
    <n v="60.155555555555551"/>
    <s v="LNG: Landfill Gas - LNG"/>
    <n v="9"/>
    <x v="13"/>
    <x v="17"/>
    <s v="Michigan landfill gas to pipelinequality biomethane; delivered via pipeline; liquefied to LNG in CA"/>
    <s v="None"/>
    <s v="Q3 2016"/>
    <s v="Q4 2020"/>
    <s v="Q4 2020"/>
    <m/>
    <m/>
    <m/>
    <m/>
    <s v="Retired"/>
    <s v="Retired"/>
  </r>
  <r>
    <x v="26"/>
    <x v="1"/>
    <n v="2"/>
    <s v="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Bay Area by Truck"/>
    <s v="California"/>
    <s v="Landfill Gas"/>
    <s v="Liquefied Compressed Natural Gas"/>
    <s v="None"/>
    <s v="None"/>
    <s v="CNGLF247"/>
    <n v="10.32"/>
    <d v="2017-06-22T00:00:00"/>
    <s v="Pathway Details (PDF)"/>
    <s v="Bio-CNG"/>
    <n v="0.9"/>
    <n v="11.466666666666667"/>
    <s v="CNG: Landfill Gas"/>
    <n v="11"/>
    <x v="12"/>
    <x v="15"/>
    <s v="Tier 2 Method 2B Pathway; Altamont landfill gas delivered via pipeline to High Mountain Fuels; purified to biomethane and liquefied to LNG in California; regasified to LCNG in California; fuel delivered to Bay Area by Truck"/>
    <s v="None"/>
    <s v="Q1 2017"/>
    <s v="Q4 2020"/>
    <s v="Q4 2020"/>
    <m/>
    <m/>
    <m/>
    <m/>
    <s v="Retired"/>
    <s v="Retired"/>
  </r>
  <r>
    <x v="27"/>
    <x v="0"/>
    <n v="2"/>
    <s v="Fuel Producer: Clean Energy (5481) Facility Name: Pinnacle Gas Producers, LLC (71153). Ohio landfill gas to pipeline-quality biomethane; delivered via pipeline; liquefied to LNG in CA"/>
    <s v="Ohio"/>
    <s v="Landfill Gas - LNG"/>
    <s v="Liquefied Natural Gas"/>
    <s v="LNGLF201L"/>
    <n v="44.78"/>
    <s v="LNGLF201LR"/>
    <n v="50.27"/>
    <d v="2016-09-30T00:00:00"/>
    <s v="Previous Tier 1 LNG020; 25.5"/>
    <s v="Bio-LNG"/>
    <n v="0.9"/>
    <n v="55.855555555555554"/>
    <s v="LNG: Landfill Gas - LNG"/>
    <n v="9"/>
    <x v="13"/>
    <x v="18"/>
    <s v="Ohio landfill gas to pipelinequality biomethane; delivered via pipeline; liquefied to LNG in CA"/>
    <s v="None"/>
    <s v="Q3 2016"/>
    <s v="Q4 2020"/>
    <s v="Q4 2020"/>
    <m/>
    <m/>
    <m/>
    <m/>
    <s v="Retired"/>
    <s v="Retired"/>
  </r>
  <r>
    <x v="28"/>
    <x v="0"/>
    <n v="2"/>
    <s v="Fuel Producer: Clean Energy (5481) Facility Name: Pinnacle Gas Producers, LLC (71153). Ohio landfill gas to pipeline-quality biomethane, delivered via pipeline, liquefied in CA"/>
    <s v="Ohio"/>
    <s v="Landfill Gas - L-CNG"/>
    <s v="Compressed Natural Gas"/>
    <s v="CNGLF224L"/>
    <n v="50.52"/>
    <s v="CNGLF224LR"/>
    <n v="56.01"/>
    <d v="2016-09-30T00:00:00"/>
    <s v="Previous Tier 1 CNG023; 27.62"/>
    <s v="Bio-CNG"/>
    <n v="0.9"/>
    <n v="62.233333333333327"/>
    <s v="CNG: Landfill Gas - L-CNG"/>
    <n v="11"/>
    <x v="13"/>
    <x v="18"/>
    <s v="Ohio landfill gas to pipelinequality biomethane, delivered via pipeline, liquefied in CA"/>
    <s v="None"/>
    <s v="Q3 2016"/>
    <s v="Q4 2020"/>
    <s v="Q4 2020"/>
    <m/>
    <m/>
    <m/>
    <m/>
    <s v="Retired"/>
    <s v="Retired"/>
  </r>
  <r>
    <x v="29"/>
    <x v="0"/>
    <n v="2"/>
    <s v="Fuel Producer: Clean Energy (5481) Facility Name: CERF Shelby LLC (71163). CERF Shelby landfill gas to pipeline-quality biomethane; delivered via pipeline; liquefied to LNG in CA"/>
    <s v="Tennessee"/>
    <s v="Landfill Gas - LNG"/>
    <s v="Liquefied Natural Gas"/>
    <s v="LNGLF202L"/>
    <n v="54.57"/>
    <s v="LNGLF202LR"/>
    <n v="60.06"/>
    <d v="2016-09-30T00:00:00"/>
    <s v="Previous Tier 1 LNG028; 43.83"/>
    <s v="Bio-LNG"/>
    <n v="0.9"/>
    <n v="66.733333333333334"/>
    <s v="LNG: Landfill Gas - LNG"/>
    <n v="9"/>
    <x v="13"/>
    <x v="19"/>
    <s v="CERF Shelby landfill gas to pipelinequality biomethane; delivered via pipeline; liquefied to LNG in CA"/>
    <s v="None"/>
    <s v="Q3 2016"/>
    <s v="Q4 2020"/>
    <s v="Q4 2020"/>
    <m/>
    <m/>
    <m/>
    <m/>
    <s v="Retired"/>
    <s v="Retired"/>
  </r>
  <r>
    <x v="30"/>
    <x v="1"/>
    <n v="2"/>
    <s v="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Southern California by Truck "/>
    <s v="California"/>
    <s v="Landfill Gas"/>
    <s v="Liquefied Compressed Natural Gas"/>
    <s v="None"/>
    <s v="None"/>
    <s v="CNGLF248"/>
    <n v="13.29"/>
    <d v="2017-06-22T00:00:00"/>
    <s v="Pathway Details (PDF)"/>
    <s v="Bio-CNG"/>
    <n v="0.9"/>
    <n v="14.766666666666666"/>
    <s v="CNG: Landfill Gas"/>
    <n v="11"/>
    <x v="12"/>
    <x v="15"/>
    <s v="Tier 2 Method 2B Pathway; Altamont landfill gas delivered via pipeline to High Mountain Fuels; purified to biomethane and liquefied to LNG in California; regasified to LCNG in California; fuel delivered to Southern California by Truck "/>
    <s v="None"/>
    <s v="Q1 2017"/>
    <s v="Q4 2020"/>
    <s v="Q4 2020"/>
    <m/>
    <m/>
    <m/>
    <m/>
    <s v="Retired"/>
    <s v="Retired"/>
  </r>
  <r>
    <x v="31"/>
    <x v="0"/>
    <n v="2"/>
    <s v="Fuel Producer: Clean Energy (5481) Facility Name: Dallas Clean Energy McCommas Bluff (71009). Texas landfill gas to biomethane, delivered by pipeline, liquefied in Boron CA; re-gasified and compressed to CNG"/>
    <s v="Texas"/>
    <s v="Landfill Gas - L-CNG"/>
    <s v="Compressed Natural Gas"/>
    <s v="CNGLF227L"/>
    <n v="48.41"/>
    <s v="CNGLF227LR"/>
    <n v="53.9"/>
    <d v="2016-09-30T00:00:00"/>
    <s v="Previous Tier 1 CNG017; 35.11"/>
    <s v="Bio-CNG"/>
    <n v="0.9"/>
    <n v="59.888888888888886"/>
    <s v="CNG: Landfill Gas - L-CNG"/>
    <n v="11"/>
    <x v="13"/>
    <x v="20"/>
    <s v="Texas landfill gas to biomethane, delivered by pipeline, liquefied in Boron CA; regasified and compressed to CNG"/>
    <s v="None"/>
    <s v="Q3 2016"/>
    <s v="Q4 2020"/>
    <s v="Q4 2020"/>
    <m/>
    <m/>
    <m/>
    <m/>
    <s v="Retired"/>
    <s v="Retired"/>
  </r>
  <r>
    <x v="32"/>
    <x v="0"/>
    <n v="2"/>
    <s v="Fuel Producer: Clean Energy (5481) Facility Name: Seneca Energy II, LLC (71156).New York landfill gas to pipeline-quality biomethane; delivered via pipeline; liquefied to LNG in CA"/>
    <s v="New York"/>
    <s v="Landfill Gas - LNG"/>
    <s v="Liquefied Natural Gas"/>
    <s v="LNGLF203L"/>
    <n v="53.61"/>
    <s v="LNGLF203LR"/>
    <n v="59.1"/>
    <d v="2016-09-30T00:00:00"/>
    <s v="Previous Tier 1 LNG023; 32.03"/>
    <s v="Bio-LNG"/>
    <n v="0.9"/>
    <n v="65.666666666666671"/>
    <s v="LNG: Landfill Gas - LNG"/>
    <n v="9"/>
    <x v="13"/>
    <x v="21"/>
    <s v="New York landfill gas to pipelinequality biomethane; delivered via pipeline; liquefied to LNG in CA"/>
    <s v="None"/>
    <s v="Q3 2016"/>
    <s v="Q4 2020"/>
    <s v="Q4 2020"/>
    <m/>
    <m/>
    <m/>
    <m/>
    <s v="Retired"/>
    <s v="Retired"/>
  </r>
  <r>
    <x v="33"/>
    <x v="0"/>
    <n v="2"/>
    <s v="Fuel Producer: Shell Energy North America (6154) Facility Name: East Texas Renewables (F2942): Greenwood Farms landfill gas (TX) to pipeline-quality biomethane; delivered via pipeline to CNG Stations in California(Provisional)"/>
    <s v="Texas"/>
    <s v="Landfill Gas"/>
    <s v="Compressed Natural Gas"/>
    <s v="None"/>
    <s v="None"/>
    <s v="CNGLF252"/>
    <n v="38.619999999999997"/>
    <d v="2017-06-27T00:00:00"/>
    <s v="None"/>
    <s v="Bio-CNG"/>
    <n v="0.9"/>
    <n v="42.911111111111104"/>
    <s v="CNG: Landfill Gas"/>
    <n v="11"/>
    <x v="14"/>
    <x v="22"/>
    <s v="Greenwood Farms landfill gas (TX) to pipelinequality biomethane; delivered via pipeline to CNG Stations in California(Provisional)"/>
    <s v="None"/>
    <s v="Q1 2017"/>
    <s v="Q4 2020"/>
    <s v="Q4 2020"/>
    <m/>
    <m/>
    <m/>
    <m/>
    <s v="Retired"/>
    <s v="Retired"/>
  </r>
  <r>
    <x v="34"/>
    <x v="0"/>
    <n v="2"/>
    <s v="Fuel Producer: Applied Natural Gas Fuels, Inc. (6174) Facility Name: Needle Mountain LNG PLant (95116). Texas landfill gas to pipeline-quality biomethane; delivered via pipeline; liquefied to LNG in Arizona; transported by trucks to California.  "/>
    <s v="Texas"/>
    <s v="Landfill Gas - L-CNG"/>
    <s v="Compressed Natural Gas"/>
    <s v="None"/>
    <s v="None"/>
    <s v="CNGLF222"/>
    <n v="48.91"/>
    <d v="2016-09-30T00:00:00"/>
    <s v="None"/>
    <s v="Bio-CNG"/>
    <n v="0.9"/>
    <n v="54.344444444444441"/>
    <s v="CNG: Landfill Gas - L-CNG"/>
    <n v="11"/>
    <x v="15"/>
    <x v="23"/>
    <s v="Texas landfill gas to pipelinequality biomethane; delivered via pipeline; liquefied to LNG in Arizona; transported by trucks to California "/>
    <s v="None"/>
    <s v="Q3 2016"/>
    <s v="Q4 2020"/>
    <s v="Q4 2020"/>
    <m/>
    <m/>
    <m/>
    <m/>
    <s v="Retired"/>
    <s v="Retired"/>
  </r>
  <r>
    <x v="35"/>
    <x v="0"/>
    <n v="2"/>
    <s v="Fuel Producer: Clean Energy (5481) Facility Name: Dallas Clean Energy McCommas Bluff (71009). Texas landfill gas to biomethane; delivered by pipeline; liquefied in Boron, CA"/>
    <s v="Texas"/>
    <s v="Landfill Gas - LNG"/>
    <s v="Liquefied Natural Gas"/>
    <s v="LNGLF204L"/>
    <n v="45.26"/>
    <s v="LNGLF204LR"/>
    <n v="50.75"/>
    <d v="2016-09-30T00:00:00"/>
    <s v="Previous Tier 1 LNG018; 32.99"/>
    <s v="Bio-LNG"/>
    <n v="0.9"/>
    <n v="56.388888888888886"/>
    <s v="LNG: Landfill Gas - LNG"/>
    <n v="9"/>
    <x v="13"/>
    <x v="20"/>
    <s v="Texas landfill gas to biomethane; delivered by pipeline; liquefied in Boron, CA"/>
    <s v="None"/>
    <s v="Q3 2016"/>
    <s v="Q4 2020"/>
    <s v="Q4 2020"/>
    <m/>
    <m/>
    <m/>
    <m/>
    <s v="Retired"/>
    <s v="Retired"/>
  </r>
  <r>
    <x v="36"/>
    <x v="0"/>
    <n v="2"/>
    <s v="Fuel Producer: Athens Services (A431) Facility Name: La Puente (V4048). River Birch landfill  (Avondale, LA) gas to pipeline-quality biomethane; delivered via pipeline to La Puente  California and compressed to CNG (Provisional)"/>
    <s v="Louisiana "/>
    <s v="Landfill Gas"/>
    <s v="Compressed Natural Gas"/>
    <s v="CNGLF239"/>
    <n v="39.46"/>
    <s v="CNGLF239R"/>
    <n v="43.44"/>
    <d v="2019-02-06T00:00:00"/>
    <s v="None"/>
    <s v="Bio-CNG"/>
    <n v="0.9"/>
    <n v="48.266666666666666"/>
    <s v="CNG: Landfill Gas"/>
    <n v="11"/>
    <x v="16"/>
    <x v="24"/>
    <s v="River Birch landfill  (Avondale, LA) gas to pipelinequality biomethane; delivered via pipeline to La Puente  California and compressed to CNG (Provisional)"/>
    <s v="None"/>
    <s v="Q2 2018"/>
    <s v="Q4 2020"/>
    <s v="Q4 2020"/>
    <m/>
    <m/>
    <m/>
    <m/>
    <s v="Retired"/>
    <s v="Retired"/>
  </r>
  <r>
    <x v="37"/>
    <x v="0"/>
    <n v="2"/>
    <s v="Fuel Producer: Clean Energy (5481) Facility Name: Montana-Dakota Utilities Billings Regional Landfill (71193). Montana landfill gas to pipeline-quality biomethane, delivered via pipeline, liquefied in CA; transported by trucks; re-gasified and compressed to L-CNG in CA"/>
    <s v="Montana"/>
    <s v="Landfill Gas - L-CNG"/>
    <s v="Compressed Natural Gas"/>
    <s v="CNGLF231L"/>
    <n v="49.9"/>
    <s v="CNGLF231LR"/>
    <n v="55.39"/>
    <d v="2016-09-30T00:00:00"/>
    <s v="Previous Tier 1 CNG058; 51.88"/>
    <s v="Bio-CNG"/>
    <n v="0.9"/>
    <n v="61.544444444444444"/>
    <s v="CNG: Landfill Gas - L-CNG"/>
    <n v="11"/>
    <x v="13"/>
    <x v="25"/>
    <s v="Montana landfill gas to pipelinequality biomethane, delivered via pipeline, liquefied in CA; transported by trucks; regasified and compressed to LCNG in CA"/>
    <s v="None"/>
    <s v="Q3 2016"/>
    <s v="Q4 2020"/>
    <s v="Q4 2020"/>
    <m/>
    <m/>
    <m/>
    <m/>
    <s v="Retired"/>
    <s v="Retired"/>
  </r>
  <r>
    <x v="38"/>
    <x v="0"/>
    <n v="2"/>
    <s v="Fuel Producer: Clean Energy (5481) Facility Name: LES Renewable NG, LLC - SWACO Facility (71157). Ohio landfill gas to pipeline-quality biomethane; delivered via pipeline; liquefied to LNG in CA"/>
    <s v="Ohio"/>
    <s v="Landfill Gas - LNG"/>
    <s v="Liquefied Natural Gas"/>
    <s v="LNGLF205L"/>
    <n v="61.68"/>
    <s v="LNGLF205LR"/>
    <n v="67.17"/>
    <d v="2016-09-30T00:00:00"/>
    <s v="Previous Tier 1 LNG022; 33.19"/>
    <s v="Bio-LNG"/>
    <n v="0.9"/>
    <n v="74.63333333333334"/>
    <s v="LNG: Landfill Gas - LNG"/>
    <n v="9"/>
    <x v="13"/>
    <x v="26"/>
    <s v="Ohio landfill gas to pipelinequality biomethane; delivered via pipeline; liquefied to LNG in CA"/>
    <s v="None"/>
    <s v="Q3 2016"/>
    <s v="Q4 2020"/>
    <s v="Q4 2020"/>
    <m/>
    <m/>
    <m/>
    <m/>
    <s v="Retired"/>
    <s v="Retired"/>
  </r>
  <r>
    <x v="39"/>
    <x v="0"/>
    <n v="2"/>
    <s v="Fuel Producer: Clean Energy (5481) Facility Name: Cedar Hills Landfill, Bio-Energy, LLC (71109). Washington landfill gas to pipeline-quality biomethane; delivered via pipeline; compressed to CNG in CA"/>
    <s v="Washington"/>
    <s v="Landfill Gas - CNG"/>
    <s v="Compressed Natural Gas"/>
    <s v="CNG009_1"/>
    <n v="13.67"/>
    <s v="CNGLF210L"/>
    <n v="30.9"/>
    <d v="2016-09-30T00:00:00"/>
    <s v="None"/>
    <s v="Bio-CNG"/>
    <n v="0.9"/>
    <n v="34.333333333333329"/>
    <s v="CNG: Landfill Gas - CNG"/>
    <n v="11"/>
    <x v="13"/>
    <x v="27"/>
    <s v="Washington landfill gas to pipelinequality biomethane; delivered via pipeline; compressed to CNG in CA"/>
    <s v="None"/>
    <s v="Q3 2016"/>
    <s v="Q4 2020"/>
    <s v="Q4 2020"/>
    <m/>
    <m/>
    <m/>
    <m/>
    <s v="Retired"/>
    <s v="Retired"/>
  </r>
  <r>
    <x v="40"/>
    <x v="0"/>
    <n v="2"/>
    <s v="Fuel Producer: Clean Energy (5481) Facility Name: Cedar Hills Landfill, Bio-Energy, LLC (71109). Washington landfill gas to pipeline-quality biomethane, delivered via pipeline, liquefied in CA; transported by trucks; re-gasified and compressed to L-CNG in CA"/>
    <s v="Washington"/>
    <s v="Landfill Gas - CNG"/>
    <s v="Compressed Natural Gas"/>
    <s v="CNGLF229L"/>
    <n v="37.29"/>
    <s v="CNGLF229LR"/>
    <n v="42.78"/>
    <d v="2016-09-30T00:00:00"/>
    <s v="Previous Tier 1 CNG011; 20.23"/>
    <s v="Bio-CNG"/>
    <n v="0.9"/>
    <n v="47.533333333333331"/>
    <s v="CNG: Landfill Gas - CNG"/>
    <n v="11"/>
    <x v="13"/>
    <x v="27"/>
    <s v="Washington landfill gas to pipelinequality biomethane, delivered via pipeline, liquefied in CA; transported by trucks; regasified and compressed to LCNG in CA"/>
    <s v="None"/>
    <s v="Q3 2016"/>
    <s v="Q4 2020"/>
    <s v="Q4 2020"/>
    <m/>
    <m/>
    <m/>
    <m/>
    <s v="Retired"/>
    <s v="Retired"/>
  </r>
  <r>
    <x v="41"/>
    <x v="0"/>
    <n v="2"/>
    <s v="Fuel Producer: Clean Energy (5481) Facility Name: Cedar Hills Landfill, Bio-Energy, LLC (71109). Washington landfill gas to pipeline-quality biomethane; delivered via pipeline; liquefied to LNG in CA"/>
    <s v="Washington"/>
    <s v="Landfill Gas - LNG"/>
    <s v="Liquefied Natural Gas"/>
    <s v="LNGLF206L"/>
    <n v="34.72"/>
    <s v="LNGLF206LR"/>
    <n v="40.21"/>
    <d v="2016-09-30T00:00:00"/>
    <s v="Previous Tier 1 LNG014; 18.14"/>
    <s v="Bio-LNG"/>
    <n v="0.9"/>
    <n v="44.677777777777777"/>
    <s v="LNG: Landfill Gas - LNG"/>
    <n v="9"/>
    <x v="13"/>
    <x v="27"/>
    <s v="Washington landfill gas to pipelinequality biomethane; delivered via pipeline; liquefied to LNG in CA"/>
    <s v="None"/>
    <s v="Q3 2016"/>
    <s v="Q4 2020"/>
    <s v="Q4 2020"/>
    <m/>
    <m/>
    <m/>
    <m/>
    <s v="Retired"/>
    <s v="Retired"/>
  </r>
  <r>
    <x v="42"/>
    <x v="0"/>
    <n v="2"/>
    <s v="Fuel Producer: Clean Energy (5481) Facility Name: Complexe Enviro Progressive ltee (71198). Quebec landfill gas to pipeline-quality biomethane, delivered via pipeline, liquefied in CA; transported by trucks; re-gasified and compressed to L-CNG in CA"/>
    <s v="Canada"/>
    <s v="Landfill Gas - CNG"/>
    <s v="Compressed Natural Gas"/>
    <s v="CNGLF211L"/>
    <n v="38.56"/>
    <s v="CNGLF211LR"/>
    <n v="44.05"/>
    <d v="2016-09-30T00:00:00"/>
    <s v="Previous Tier 1 CNG049; 13.96"/>
    <s v="Bio-CNG"/>
    <n v="0.9"/>
    <n v="48.944444444444443"/>
    <s v="CNG: Landfill Gas - CNG"/>
    <n v="11"/>
    <x v="13"/>
    <x v="28"/>
    <s v="Quebec landfill gas to pipelinequality biomethane, delivered via pipeline, liquefied in CA; transported by trucks; regasified and compressed to LCNG in CA"/>
    <s v="None"/>
    <s v="Q3 2016"/>
    <s v="Q2 2018"/>
    <s v="Q2 2018"/>
    <m/>
    <m/>
    <m/>
    <m/>
    <s v="Retired"/>
    <s v="Retired"/>
  </r>
  <r>
    <x v="43"/>
    <x v="0"/>
    <n v="2"/>
    <s v="Fuel Producer: Clean Energy (5481) Facility Name: Complexe Enviro Progressive ltee (71198). Quebec landfill gas to pipeline-quality biomethane; delivered via pipeline; compressed to CNG in CA"/>
    <s v="Canada"/>
    <s v="Landfill Gas - CNG"/>
    <s v="Compressed Natural Gas"/>
    <s v="CNG048"/>
    <n v="7.36"/>
    <s v="CNGLF212L"/>
    <n v="31.96"/>
    <d v="2016-09-30T00:00:00"/>
    <s v="None"/>
    <s v="Bio-CNG"/>
    <n v="0.9"/>
    <n v="35.511111111111113"/>
    <s v="CNG: Landfill Gas - CNG"/>
    <n v="11"/>
    <x v="13"/>
    <x v="28"/>
    <s v="Quebec landfill gas to pipelinequality biomethane; delivered via pipeline; compressed to CNG in CA"/>
    <s v="None"/>
    <s v="Q3 2016"/>
    <s v="Q2 2018"/>
    <s v="Q2 2018"/>
    <m/>
    <m/>
    <m/>
    <m/>
    <s v="Retired"/>
    <s v="Retired"/>
  </r>
  <r>
    <x v="44"/>
    <x v="0"/>
    <n v="2"/>
    <s v="Fuel Producer: Clean Energy (5481) Facility Name: Complexe Enviro Progressive ltee (71198). Quebec landfill gas to pipeline-quality biomethane; delivered via pipeline; liquefied to LNG in CA"/>
    <s v="Canada"/>
    <s v="Landfill Gas - LNG"/>
    <s v="Liquefied Natural Gas"/>
    <s v="LNGLF207L"/>
    <n v="37.03"/>
    <s v="LNGLF207LR"/>
    <n v="41.44"/>
    <d v="2016-09-30T00:00:00"/>
    <s v="Previous Tier 1 LNG033; 11.84"/>
    <s v="Bio-LNG"/>
    <n v="0.9"/>
    <n v="46.044444444444444"/>
    <s v="LNG: Landfill Gas - LNG"/>
    <n v="9"/>
    <x v="13"/>
    <x v="28"/>
    <s v="Quebec landfill gas to pipelinequality biomethane; delivered via pipeline; liquefied to LNG in CA"/>
    <s v="None"/>
    <s v="Q3 2016"/>
    <s v="Q2 2018"/>
    <s v="Q2 2018"/>
    <m/>
    <m/>
    <m/>
    <m/>
    <s v="Retired"/>
    <s v="Retired"/>
  </r>
  <r>
    <x v="45"/>
    <x v="0"/>
    <n v="2"/>
    <s v="Fuel Producer: Athens Services (A431) Facility Name: Irwindale (V5355). River Birch landfill  (Avondale, LA) gas to pipeline-quality biomethane; delivered via pipeline to Irwindale California and compressed to CNG (Provisional)"/>
    <s v="Louisiana "/>
    <s v="Landfill Gas"/>
    <s v="Compressed Natural Gas"/>
    <s v="CNGLF238"/>
    <n v="39.729999999999997"/>
    <s v="CNGLF238R"/>
    <n v="43.72"/>
    <d v="2019-02-06T00:00:00"/>
    <s v="None"/>
    <s v="Bio-CNG"/>
    <n v="0.9"/>
    <n v="48.577777777777776"/>
    <s v="CNG: Landfill Gas"/>
    <n v="11"/>
    <x v="16"/>
    <x v="29"/>
    <s v="River Birch landfill  (Avondale, LA) gas to pipelinequality biomethane; delivered via pipeline to Irwindale California and compressed to CNG (Provisional)"/>
    <s v="None"/>
    <s v="Q2 2018"/>
    <s v="Q4 2020"/>
    <s v="Q4 2020"/>
    <m/>
    <m/>
    <m/>
    <m/>
    <s v="Retired"/>
    <s v="Retired"/>
  </r>
  <r>
    <x v="46"/>
    <x v="0"/>
    <n v="2"/>
    <s v="Fuel Producer: Clean Energy (5481) Facility Name: Westside Gas Producers LLC (71151). Michigan landfill gas to pipeline-quality biomethane, delivered via pipeline, liquefied in CA; transported by trucks; re gasified and compressed to L CNG in CA"/>
    <s v="Michigan"/>
    <s v="Landfill Gas - L-CNG"/>
    <s v="Compressed Natural Gas"/>
    <s v="CNGLF223L"/>
    <n v="51.8"/>
    <s v="CNGLF223LR"/>
    <n v="57.29"/>
    <d v="2016-09-30T00:00:00"/>
    <s v="Previous Tier 1 CNG032; 32.24"/>
    <s v="Bio-CNG"/>
    <n v="0.9"/>
    <n v="63.655555555555551"/>
    <s v="CNG: Landfill Gas - L-CNG"/>
    <n v="11"/>
    <x v="13"/>
    <x v="17"/>
    <s v="Michigan landfill gas to pipelinequality biomethane, delivered via pipeline, liquefied in CA; transported by trucks; re gasified and compressed to L CNG in CA"/>
    <s v="None"/>
    <s v="Q3 2016"/>
    <s v="Q4 2020"/>
    <s v="Q4 2020"/>
    <m/>
    <m/>
    <m/>
    <m/>
    <s v="Retired"/>
    <s v="Retired"/>
  </r>
  <r>
    <x v="47"/>
    <x v="0"/>
    <n v="2"/>
    <s v="Fuel Producer: Clean Energy (5481) Facility Name: EIF KC Landfill Gas LLC (71155). Kansas City landfill gas to pipeline-quality biomethane; delivered via pipeline; liquefied to LNG in CA"/>
    <s v="Kansas"/>
    <s v="Landfill Gas - LNG"/>
    <s v="Liquefied Natural Gas"/>
    <s v="LNGLF209L"/>
    <n v="48.53"/>
    <s v="LNGLF209LR"/>
    <n v="54.02"/>
    <d v="2016-09-30T00:00:00"/>
    <s v="Previous Tier 1 LNG024; 30.8"/>
    <s v="Bio-LNG"/>
    <n v="0.9"/>
    <n v="60.022222222222226"/>
    <s v="LNG: Landfill Gas - LNG"/>
    <n v="9"/>
    <x v="13"/>
    <x v="16"/>
    <s v="Kansas City landfill gas to pipelinequality biomethane; delivered via pipeline; liquefied to LNG in CA"/>
    <s v="None"/>
    <s v="Q3 2016"/>
    <s v="Q4 2020"/>
    <s v="Q4 2020"/>
    <m/>
    <m/>
    <m/>
    <m/>
    <s v="Retired"/>
    <s v="Retired"/>
  </r>
  <r>
    <x v="48"/>
    <x v="0"/>
    <n v="2"/>
    <s v="Fuel Producer: Nardini Agroindustrial Ltda (4229) Facility Name: Nardini Agroindustrial Ltda (70525): Brazilian sugarcane juice-to-ethanol, with credit for surplus cogenerated electricity export, and mechanized harvesting."/>
    <s v="Brazil"/>
    <s v="Sugarcane"/>
    <s v="Ethanol"/>
    <s v="None"/>
    <s v="None"/>
    <s v="ETHS232"/>
    <n v="46.88"/>
    <d v="2017-02-02T00:00:00"/>
    <s v="None"/>
    <s v="Ethanol"/>
    <n v="1"/>
    <n v="46.88"/>
    <s v="ETH: Sugarcane"/>
    <n v="5"/>
    <x v="17"/>
    <x v="30"/>
    <s v="Brazilian sugarcane juicetoethanol, with credit for surplus cogenerated electricity export, and mechanized harvesting"/>
    <s v="None"/>
    <s v="Q1 2017"/>
    <s v="Q4 2020"/>
    <s v="Q4 2020"/>
    <m/>
    <m/>
    <m/>
    <m/>
    <s v="Retired"/>
    <s v="Retired"/>
  </r>
  <r>
    <x v="49"/>
    <x v="0"/>
    <n v="2"/>
    <s v="Fuel Producer: Copersucar (3702); Facility Name: Usina São José da Estiva S.A. - Açúcar e Álcool (70431); Brazilian sugarcane juice-to-ethanol, with credit for mechanized harvesting."/>
    <s v="Brazil"/>
    <s v="Sugarcane"/>
    <s v="Ethanol"/>
    <s v="None"/>
    <s v="None"/>
    <s v="ETHS239"/>
    <n v="44.53"/>
    <d v="2017-08-17T00:00:00"/>
    <s v="None"/>
    <s v="Ethanol"/>
    <n v="1"/>
    <n v="44.53"/>
    <s v="ETH: Sugarcane"/>
    <n v="5"/>
    <x v="18"/>
    <x v="31"/>
    <s v="Brazilian sugarcane juicetoethanol, with credit for mechanized harvesting"/>
    <s v="None"/>
    <s v="Q3 2017"/>
    <s v="Q4 2020"/>
    <s v="Q4 2020"/>
    <m/>
    <m/>
    <m/>
    <m/>
    <s v="Retired"/>
    <s v="Retired"/>
  </r>
  <r>
    <x v="50"/>
    <x v="0"/>
    <n v="2"/>
    <s v="Fuel Producer: Copersucar (3702);  Facility Name: Usina São José da Estiva S.A. - Açúcar e Álcool (70431); Brazilian sugarcane molasses-to-ethanol, with credit for mechanized harvesting and electricity credit."/>
    <s v="Brazil"/>
    <s v="Molasses"/>
    <s v="Ethanol"/>
    <s v="ETHM208L "/>
    <n v="46.14"/>
    <s v="ETHM237"/>
    <n v="45.06"/>
    <d v="2017-08-17T00:00:00"/>
    <s v="None"/>
    <s v="Ethanol"/>
    <n v="1"/>
    <n v="45.06"/>
    <s v="ETH: Molasses"/>
    <n v="5"/>
    <x v="18"/>
    <x v="31"/>
    <s v="Brazilian sugarcane molassestoethanol, with credit for mechanized harvesting and electricity credit"/>
    <s v="None"/>
    <s v="Q2 2017"/>
    <s v="Q4 2020"/>
    <s v="Q4 2020"/>
    <m/>
    <m/>
    <m/>
    <m/>
    <s v="Retired"/>
    <s v="Retired"/>
  </r>
  <r>
    <x v="51"/>
    <x v="0"/>
    <n v="2"/>
    <s v="Fuel Producer: Raízen Energia S/A (3805) Facility Name: Barra (70210) - Ethanol production from Brazilian sugarcane by-product molasses feedstock, with credit for electricity co-product export, and mechanized harvesting."/>
    <s v="Brazil"/>
    <s v="Molasses"/>
    <s v="Ethanol"/>
    <s v="None"/>
    <s v="None"/>
    <s v="ETHM214"/>
    <n v="47.05"/>
    <d v="2016-06-06T00:00:00"/>
    <s v="None"/>
    <s v="Ethanol"/>
    <n v="1"/>
    <n v="47.05"/>
    <s v="ETH: Molasses"/>
    <n v="5"/>
    <x v="4"/>
    <x v="32"/>
    <s v="Ethanol production from Brazilian sugarcane byproduct molasses feedstock, with credit for electricity coproduct export, and mechanized harvesting"/>
    <s v="None"/>
    <s v="Q2 2016"/>
    <s v="Q4 2020"/>
    <s v="Q4 2020"/>
    <m/>
    <m/>
    <m/>
    <m/>
    <s v="Retired"/>
    <s v="Retired"/>
  </r>
  <r>
    <x v="52"/>
    <x v="0"/>
    <n v="2"/>
    <s v="Fuel Producer: California Ethanol &amp; Power [CE+P] IV1 (C088) Facility Name: CE+P IV1 (90‐08). California Sugarcane to ethanol, mechanized harvesting, Electricity credit, CNG co-product"/>
    <s v="California"/>
    <s v="Sugarcane"/>
    <s v="Ethanol"/>
    <s v="ETHS026"/>
    <n v="54.47"/>
    <s v="ETHS202L"/>
    <n v="22.44"/>
    <d v="2016-03-31T00:00:00"/>
    <s v="None"/>
    <s v="Ethanol"/>
    <n v="1"/>
    <n v="22.44"/>
    <s v="ETH: Sugarcane"/>
    <n v="5"/>
    <x v="19"/>
    <x v="33"/>
    <s v="California Sugarcane to ethanol, mechanized harvesting, Electricity credit, CNG coproduct"/>
    <s v="None"/>
    <s v="Q1 2016"/>
    <s v="Q4 2020"/>
    <s v="Q4 2020"/>
    <m/>
    <m/>
    <m/>
    <m/>
    <s v="Retired"/>
    <s v="Retired"/>
  </r>
  <r>
    <x v="53"/>
    <x v="0"/>
    <n v="2"/>
    <s v="Fuel Producer: Usina Alto Alegre S/A - Açúcar e Álcool (5565) Facility Name: Unidade Junqueira (71018). Brazilian sugarcane juice-based ethanol, with credit for surplus cogenerated electricity exports, and mechanized harvesting."/>
    <s v="Brazil"/>
    <s v="Sugarcane"/>
    <s v="Ethanol"/>
    <s v="None"/>
    <s v="None"/>
    <s v="ETHS215"/>
    <n v="47.23"/>
    <d v="2016-12-20T00:00:00"/>
    <s v="None"/>
    <s v="Ethanol"/>
    <n v="1"/>
    <n v="47.23"/>
    <s v="ETH: Sugarcane"/>
    <n v="5"/>
    <x v="20"/>
    <x v="34"/>
    <s v="Brazilian sugarcane juicebased ethanol, with credit for surplus cogenerated electricity exports, and mechanized harvesting"/>
    <s v="None"/>
    <s v="Q4 2016"/>
    <s v="Q4 2020"/>
    <s v="Q4 2020"/>
    <m/>
    <m/>
    <m/>
    <m/>
    <s v="Retired"/>
    <s v="Retired"/>
  </r>
  <r>
    <x v="54"/>
    <x v="0"/>
    <n v="2"/>
    <s v="Fuel Producer: Raízen Energia S/A (3805) Facility Name: Benálcool (70549): Brazilian sugarcane molasses-based ethanol pathway, with credit for mechanized harvesting"/>
    <s v="Brazil"/>
    <s v="Molasses"/>
    <s v="Ethanol"/>
    <s v="None"/>
    <s v="None"/>
    <s v="ETHM234"/>
    <n v="47.63"/>
    <d v="2017-05-19T00:00:00"/>
    <s v="None"/>
    <s v="Ethanol"/>
    <n v="1"/>
    <n v="47.63"/>
    <s v="ETH: Molasses"/>
    <n v="5"/>
    <x v="4"/>
    <x v="35"/>
    <s v="Brazilian sugarcane molassesbased ethanol pathway, with credit for mechanized harvesting"/>
    <s v="None"/>
    <s v="Q2 2017"/>
    <s v="Q4 2020"/>
    <s v="Q4 2020"/>
    <m/>
    <m/>
    <m/>
    <m/>
    <s v="Retired"/>
    <s v="Retired"/>
  </r>
  <r>
    <x v="55"/>
    <x v="0"/>
    <n v="2"/>
    <s v="Fuel Producer: BIOSEV S.A. (3869) Facility Name: Unidade MB (70568): Brazilian sugarcane juice-to-ethanol, with credit for electricity co-product export, and mechanized harvesting."/>
    <s v="Brazil"/>
    <s v="Sugarcane"/>
    <s v="Ethanol"/>
    <s v="None"/>
    <s v="None"/>
    <s v="ETHS208"/>
    <n v="47.68"/>
    <d v="2016-06-06T00:00:00"/>
    <s v="None"/>
    <s v="Ethanol"/>
    <n v="1"/>
    <n v="47.68"/>
    <s v="ETH: Sugarcane"/>
    <n v="5"/>
    <x v="1"/>
    <x v="36"/>
    <s v="Brazilian sugarcane juicetoethanol, with credit for electricity coproduct export, and mechanized harvesting"/>
    <s v="None"/>
    <s v="Q2 2016"/>
    <s v="Q4 2020"/>
    <s v="Q4 2020"/>
    <m/>
    <m/>
    <m/>
    <m/>
    <s v="Retired"/>
    <s v="Retired"/>
  </r>
  <r>
    <x v="56"/>
    <x v="0"/>
    <n v="2"/>
    <s v="Fuel Producer: BUNGE ACUCAR E BIOENERGIA LTDA (3858) Facility Name: USINA FRUTAL AÇÚCAR E ÁLCOOL (70579): Brazilian sugarcane juice-to-ethanol, with credit for electricity co-product export, and mechanized harvesting."/>
    <s v="Brazil"/>
    <s v="Sugarcane"/>
    <s v="Ethanol"/>
    <s v="None"/>
    <s v="None"/>
    <s v="ETHS206"/>
    <n v="47.73"/>
    <d v="2016-06-06T00:00:00"/>
    <s v="None"/>
    <s v="Ethanol"/>
    <n v="1"/>
    <n v="47.73"/>
    <s v="ETH: Sugarcane"/>
    <n v="5"/>
    <x v="21"/>
    <x v="37"/>
    <s v="Brazilian sugarcane juicetoethanol, with credit for electricity coproduct export, and mechanized harvesting"/>
    <s v="None"/>
    <s v="Q2 2016"/>
    <s v="Q4 2020"/>
    <s v="Q4 2020"/>
    <m/>
    <m/>
    <m/>
    <m/>
    <s v="Retired"/>
    <s v="Retired"/>
  </r>
  <r>
    <x v="57"/>
    <x v="0"/>
    <n v="2"/>
    <s v="Fuel Producer: Raízen Energia S/A (3805) Facility Name: Junqueira (70553): Brazilian sugarcane molasses-to-ethanol, with credit for mechanized harvesting."/>
    <s v="Brazil"/>
    <s v="Molasses"/>
    <s v="Ethanol"/>
    <s v="None"/>
    <s v="None"/>
    <s v="ETHM217"/>
    <n v="47.82"/>
    <d v="2016-07-08T00:00:00"/>
    <s v="None"/>
    <s v="Ethanol"/>
    <n v="1"/>
    <n v="47.82"/>
    <s v="ETH: Molasses"/>
    <n v="5"/>
    <x v="4"/>
    <x v="38"/>
    <s v="Brazilian sugarcane molassestoethanol, with credit for mechanized harvesting"/>
    <s v="None"/>
    <s v="Q3 2016"/>
    <s v="Q4 2020"/>
    <s v="Q4 2020"/>
    <m/>
    <m/>
    <m/>
    <m/>
    <s v="Retired"/>
    <s v="Retired"/>
  </r>
  <r>
    <x v="58"/>
    <x v="0"/>
    <n v="2"/>
    <s v="Fuel Producer: Noble Brasil S.A. (4232) Facility Name: Unidade Cantaduva (71061): Brazilian sugarcane juice-based ethanol, with credit for surplus cogenerated electricity export, and mechanized harvesting."/>
    <s v="Brazil"/>
    <s v="Sugarcane"/>
    <s v="Ethanol"/>
    <s v="None"/>
    <s v="None"/>
    <s v="ETHS225"/>
    <n v="47.86"/>
    <d v="2016-12-20T00:00:00"/>
    <s v="None"/>
    <s v="Ethanol"/>
    <n v="1"/>
    <n v="47.86"/>
    <s v="ETH: Sugarcane"/>
    <n v="5"/>
    <x v="10"/>
    <x v="39"/>
    <s v="Brazilian sugarcane juicebased ethanol, with credit for surplus cogenerated electricity export, and mechanized harvesting"/>
    <s v="None"/>
    <s v="Q4 2016"/>
    <s v="Q4 2020"/>
    <s v="Q4 2020"/>
    <m/>
    <m/>
    <m/>
    <m/>
    <s v="Retired"/>
    <s v="Retired"/>
  </r>
  <r>
    <x v="59"/>
    <x v="0"/>
    <n v="2"/>
    <s v="Fuel Producer: Guarani SA (3890) Facility Name: Andrade Açúcar e Álcool SA (70451): Brazilian sugarcane juice-based ethanol, with credit for surplus cogenerated electricity exports, and mechanized harvesting."/>
    <s v="Brazil"/>
    <s v="Sugarcane"/>
    <s v="Ethanol"/>
    <s v="None"/>
    <s v="None"/>
    <s v="ETHS226"/>
    <n v="47.89"/>
    <d v="2016-12-20T00:00:00"/>
    <s v="None"/>
    <s v="Ethanol"/>
    <n v="1"/>
    <n v="47.89"/>
    <s v="ETH: Sugarcane"/>
    <n v="5"/>
    <x v="22"/>
    <x v="40"/>
    <s v="Brazilian sugarcane juicebased ethanol, with credit for surplus cogenerated electricity exports, and mechanized harvesting"/>
    <s v="None"/>
    <s v="Q4 2016"/>
    <s v="Q4 2020"/>
    <s v="Q4 2020"/>
    <m/>
    <m/>
    <m/>
    <m/>
    <s v="Retired"/>
    <s v="Retired"/>
  </r>
  <r>
    <x v="60"/>
    <x v="0"/>
    <n v="2"/>
    <s v="Fuel Producer: Usina São Martinho S.A. (3867) Facility Name: Santa Cruz S/A Açúcar e Álcool (70484). Brazilian sugarcane juice-based ethanol, with credit for mechanized harvesting."/>
    <s v="Brazil"/>
    <s v="Sugarcane"/>
    <s v="Ethanol"/>
    <s v="None"/>
    <s v="None"/>
    <s v="ETHS223"/>
    <n v="48.22"/>
    <d v="2016-12-20T00:00:00"/>
    <s v="None"/>
    <s v="Ethanol"/>
    <n v="1"/>
    <n v="48.22"/>
    <s v="ETH: Sugarcane"/>
    <n v="5"/>
    <x v="6"/>
    <x v="41"/>
    <s v="Brazilian sugarcane juicebased ethanol, with credit for mechanized harvesting"/>
    <s v="None"/>
    <s v="Q4 2016"/>
    <s v="Q4 2020"/>
    <s v="Q4 2020"/>
    <m/>
    <m/>
    <m/>
    <m/>
    <s v="Retired"/>
    <s v="Retired"/>
  </r>
  <r>
    <x v="61"/>
    <x v="0"/>
    <n v="2"/>
    <s v="Fuel Producer: Tonon Bioenergia SA (4214) Facility Name: Santa Candida (70500). Brazilian sugarcane juice-to-ethanol, with credit for mechanized harvesting."/>
    <s v="Brazil"/>
    <s v="Sugarcane"/>
    <s v="Ethanol"/>
    <s v="None"/>
    <s v="None"/>
    <s v="ETHS224"/>
    <n v="48.35"/>
    <d v="2016-12-20T00:00:00"/>
    <s v="None"/>
    <s v="Ethanol"/>
    <n v="1"/>
    <n v="48.35"/>
    <s v="ETH: Sugarcane"/>
    <n v="5"/>
    <x v="23"/>
    <x v="42"/>
    <s v="Brazilian sugarcane juicetoethanol, with credit for mechanized harvesting"/>
    <s v="None"/>
    <s v="Q4 2016"/>
    <s v="Q4 2020"/>
    <s v="Q4 2020"/>
    <m/>
    <m/>
    <m/>
    <m/>
    <s v="Retired"/>
    <s v="Retired"/>
  </r>
  <r>
    <x v="62"/>
    <x v="0"/>
    <n v="2"/>
    <s v="Fuel Producer: Odebrecht Agroindustrial SA (5580) Facility Name: Usina Conquista do Pontal S/A (70494): Brazilian sugarcane juice-to-ethanol, with credit for surplus cogenerated electricity export, and mechanized harvesting."/>
    <s v="Brazil"/>
    <s v="Sugarcane"/>
    <s v="Ethanol"/>
    <s v="None"/>
    <s v="None"/>
    <s v="ETHS231"/>
    <n v="48.39"/>
    <d v="2016-12-20T00:00:00"/>
    <s v="None"/>
    <s v="Ethanol"/>
    <n v="1"/>
    <n v="48.39"/>
    <s v="ETH: Sugarcane"/>
    <n v="5"/>
    <x v="24"/>
    <x v="43"/>
    <s v="Brazilian sugarcane juicetoethanol, with credit for surplus cogenerated electricity export, and mechanized harvesting"/>
    <s v="None"/>
    <s v="Q4 2016"/>
    <s v="Q4 2020"/>
    <s v="Q4 2020"/>
    <m/>
    <m/>
    <m/>
    <m/>
    <s v="Retired"/>
    <s v="Retired"/>
  </r>
  <r>
    <x v="63"/>
    <x v="0"/>
    <n v="2"/>
    <s v="Fuel Producer: BIOSEV S.A. (3869) Facility Name: Unidade MB (70568): Brazilian sugarcane molasses-based ethanol, with credit for electricity co-product export, and mechanized harvesting."/>
    <s v="Brazil"/>
    <s v="Molasses"/>
    <s v="Ethanol"/>
    <s v="None"/>
    <s v="None"/>
    <s v="ETHM228"/>
    <n v="48.63"/>
    <d v="2017-02-15T00:00:00"/>
    <s v="None"/>
    <s v="Ethanol"/>
    <n v="1"/>
    <n v="48.63"/>
    <s v="ETH: Molasses"/>
    <n v="5"/>
    <x v="1"/>
    <x v="36"/>
    <s v="Brazilian sugarcane molassesbased ethanol, with credit for electricity coproduct export, and mechanized harvesting"/>
    <s v="None"/>
    <s v="Q1 2017"/>
    <s v="Q4 2020"/>
    <s v="Q4 2020"/>
    <m/>
    <m/>
    <m/>
    <m/>
    <s v="Retired"/>
    <s v="Retired"/>
  </r>
  <r>
    <x v="64"/>
    <x v="0"/>
    <n v="2"/>
    <s v="Fuel Producer: Questar Fueling Company (Q500) Facility Name: River Birch, LLC (Sharing) (K200W): River Birch landfill gas to pipeline-quality biomethane; delivered via pipeline to Questar CNG stations in Buttonwillow, California (Provisional)"/>
    <s v="Louisiana "/>
    <s v="Landfill Gas"/>
    <s v="Compressed Natural Gas"/>
    <s v="CNGLF245"/>
    <n v="40.619999999999997"/>
    <s v="CNGLF245R"/>
    <n v="43.98"/>
    <d v="2019-02-06T00:00:00"/>
    <s v="None"/>
    <s v="Bio-CNG"/>
    <n v="0.9"/>
    <n v="48.86666666666666"/>
    <s v="CNG: Landfill Gas"/>
    <n v="11"/>
    <x v="25"/>
    <x v="44"/>
    <s v="River Birch landfill gas to pipelinequality biomethane; delivered via pipeline to Questar CNG stations in Buttonwillow, California (Provisional)"/>
    <s v="None"/>
    <s v="Q2 2018"/>
    <s v="Q4 2020"/>
    <s v="Q4 2020"/>
    <m/>
    <m/>
    <m/>
    <m/>
    <s v="Retired"/>
    <s v="Retired"/>
  </r>
  <r>
    <x v="65"/>
    <x v="0"/>
    <n v="2"/>
    <s v="Fuel Producer: Clean Energy (5481) Facility Name: Seneca Energy II, LLC (71156).New York landfill gas to pipeline-quality biomethane, delivered via pipeline, liquefied in CA; transported by trucks; re-gasified and compressed to L-CNG in CA"/>
    <s v="New York"/>
    <s v="Landfill Gas - L-CNG"/>
    <s v="Compressed Natural Gas"/>
    <s v="CNGLF226L"/>
    <n v="56.21"/>
    <s v="CNGLF226LR"/>
    <n v="61.7"/>
    <d v="2016-09-30T00:00:00"/>
    <s v="Previous Tier 1 CNG028; 34.15"/>
    <s v="Bio-CNG"/>
    <n v="0.9"/>
    <n v="68.555555555555557"/>
    <s v="CNG: Landfill Gas - L-CNG"/>
    <n v="11"/>
    <x v="13"/>
    <x v="21"/>
    <s v="New York landfill gas to pipelinequality biomethane, delivered via pipeline, liquefied in CA; transported by trucks; regasified and compressed to LCNG in CA"/>
    <s v="None"/>
    <s v="Q3 2016"/>
    <s v="Q4 2020"/>
    <s v="Q4 2020"/>
    <m/>
    <m/>
    <m/>
    <m/>
    <s v="Retired"/>
    <s v="Retired"/>
  </r>
  <r>
    <x v="66"/>
    <x v="0"/>
    <n v="2"/>
    <s v="Fuel Producer: Clean Energy (5481) Facility Name: Montana-Dakota Utilities  Billings Regional Landfill (71193). Montana landfill gas to pipeline-quality biomethane; delivered via pipeline; liquefied to LNG in CA"/>
    <s v="Montana"/>
    <s v="Landfill Gas - LNG"/>
    <s v="Liquefied Natural Gas"/>
    <s v="LNGLF210L"/>
    <n v="47.3"/>
    <s v="LNGLF210LR"/>
    <n v="52.79"/>
    <d v="2016-09-30T00:00:00"/>
    <s v="Previous Tier 1 LNG036; 49.76"/>
    <s v="Bio-LNG"/>
    <n v="0.9"/>
    <n v="58.655555555555551"/>
    <s v="LNG: Landfill Gas - LNG"/>
    <n v="9"/>
    <x v="13"/>
    <x v="25"/>
    <s v="Montana landfill gas to pipelinequality biomethane; delivered via pipeline; liquefied to LNG in CA"/>
    <s v="None"/>
    <s v="Q3 2016"/>
    <s v="Q4 2020"/>
    <s v="Q4 2020"/>
    <m/>
    <m/>
    <m/>
    <m/>
    <s v="Retired"/>
    <s v="Retired"/>
  </r>
  <r>
    <x v="67"/>
    <x v="0"/>
    <n v="2"/>
    <s v="Fuel Producer: Copersucar (3702); Facility Name: Usina Santa Adélia S.A. (70404); Brazilian sugarcane juice-to-ethanol, with credit for mechanized harvesting."/>
    <s v="Brazil"/>
    <s v="Sugarcane"/>
    <s v="Ethanol"/>
    <s v="None"/>
    <s v="None"/>
    <s v="ETHS238"/>
    <n v="46.05"/>
    <d v="2017-08-17T00:00:00"/>
    <s v="None"/>
    <s v="Ethanol"/>
    <n v="1"/>
    <n v="46.05"/>
    <s v="ETH: Sugarcane"/>
    <n v="5"/>
    <x v="18"/>
    <x v="45"/>
    <s v="Brazilian sugarcane juicetoethanol, with credit for mechanized harvesting"/>
    <s v="None"/>
    <s v="Q3 2017"/>
    <s v="Q4 2020"/>
    <s v="Q4 2020"/>
    <m/>
    <m/>
    <m/>
    <m/>
    <s v="Retired"/>
    <s v="Retired"/>
  </r>
  <r>
    <x v="68"/>
    <x v="0"/>
    <n v="2"/>
    <s v="Fuel Producer: Copersucar (3702); Facility Name: Usina Santa Adélia S.A. (70404); Brazilian sugarcane molasses-to-ethanol, with credit for mechanized harvesting."/>
    <s v="Brazil"/>
    <s v="Molasses "/>
    <s v="Ethanol"/>
    <s v="ETHM210L "/>
    <n v="45.85"/>
    <s v="ETHM236"/>
    <n v="47.27"/>
    <d v="2017-08-17T00:00:00"/>
    <s v="None"/>
    <s v="Ethanol"/>
    <n v="1"/>
    <n v="47.27"/>
    <s v="ETH: Molasses"/>
    <n v="5"/>
    <x v="18"/>
    <x v="45"/>
    <s v="Brazilian sugarcane molassestoethanol, with credit for mechanized harvesting"/>
    <s v="None"/>
    <s v="Q2 2017"/>
    <s v="Q4 2020"/>
    <s v="Q4 2020"/>
    <m/>
    <m/>
    <m/>
    <m/>
    <s v="Retired"/>
    <s v="Retired"/>
  </r>
  <r>
    <x v="69"/>
    <x v="0"/>
    <n v="2"/>
    <s v="Fuel Producer: Usina Delta SA (3852) Facility Name: Usina Delta S/A Unidade Delta (70367). Ethanol production from Brazilian sugarcane by-product molasses feedstock, with credit for electricity co-product export, and mechanized harvesting."/>
    <s v="Brazil"/>
    <s v="Sugarcane"/>
    <s v="Ethanol"/>
    <s v="None"/>
    <s v="None"/>
    <s v="ETHS220"/>
    <n v="49.69"/>
    <d v="2016-12-20T00:00:00"/>
    <s v="None"/>
    <s v="Ethanol"/>
    <n v="1"/>
    <n v="49.69"/>
    <s v="ETH: Sugarcane"/>
    <n v="5"/>
    <x v="5"/>
    <x v="46"/>
    <s v="Ethanol production from Brazilian sugarcane byproduct molasses feedstock, with credit for electricity coproduct export, and mechanized harvesting"/>
    <s v="None"/>
    <s v="Q4 2016"/>
    <s v="Q4 2020"/>
    <s v="Q4 2020"/>
    <m/>
    <m/>
    <m/>
    <m/>
    <s v="Retired"/>
    <s v="Retired"/>
  </r>
  <r>
    <x v="70"/>
    <x v="0"/>
    <n v="2"/>
    <s v="Fuel Producer: Usina de Açúcar Santa Terezinha Ltda. (3921) Facility Name: Usina de Açúcar Santa Terezinha - Unidade Tapejara (70464): Brazilian sugarcane molasses-based ethanol, with credit for mechanized harvesting, and export of surplus cogenerated electricity."/>
    <s v="Brazil"/>
    <s v="Molasses"/>
    <s v="Ethanol"/>
    <s v="None"/>
    <s v="None"/>
    <s v="ETHM224"/>
    <n v="52.78"/>
    <d v="2016-12-20T00:00:00"/>
    <s v="None"/>
    <s v="Ethanol"/>
    <n v="1"/>
    <n v="52.78"/>
    <s v="ETH: Molasses"/>
    <n v="5"/>
    <x v="26"/>
    <x v="47"/>
    <s v="Brazilian sugarcane molassesbased ethanol, with credit for mechanized harvesting, and export of surplus cogenerated electricity"/>
    <s v="None"/>
    <s v="Q4 2016"/>
    <s v="Q4 2020"/>
    <s v="Q4 2020"/>
    <m/>
    <m/>
    <m/>
    <m/>
    <s v="Retired"/>
    <s v="Retired"/>
  </r>
  <r>
    <x v="71"/>
    <x v="0"/>
    <n v="2"/>
    <s v="Fuel Producer: Tonon Bioenergia SA (4214) Facility Name: Vista Alegre (70499): Brazilian sugarcane juice-to-ethanol, with credit for mechanized harvesting."/>
    <s v="Brazil"/>
    <s v="Sugarcane"/>
    <s v="Ethanol"/>
    <s v="None"/>
    <s v="None"/>
    <s v="ETHS230"/>
    <n v="53.4"/>
    <d v="2016-12-20T00:00:00"/>
    <s v="None"/>
    <s v="Ethanol"/>
    <n v="1"/>
    <n v="53.4"/>
    <s v="ETH: Sugarcane"/>
    <n v="5"/>
    <x v="23"/>
    <x v="48"/>
    <s v="Brazilian sugarcane juicetoethanol, with credit for mechanized harvesting"/>
    <s v="None"/>
    <s v="Q4 2016"/>
    <s v="Q4 2020"/>
    <s v="Q4 2020"/>
    <m/>
    <m/>
    <m/>
    <m/>
    <s v="Retired"/>
    <s v="Retired"/>
  </r>
  <r>
    <x v="72"/>
    <x v="0"/>
    <n v="2"/>
    <s v="Fuel Producer: GFP Ethanol, LLC dba Calgren Renewable Fuels (7354) Facility Name: GFP Ethanol, LLC dba Calgren Renewable Fuels (70317). California Corn, California Ethanol, Dry Mill, WDGS, 100% Landfill Gas, With Lime Use in Fertilizer"/>
    <s v="California"/>
    <s v="Corn"/>
    <s v="Ethanol"/>
    <s v="ETHC123"/>
    <n v="60.74"/>
    <s v="ETHC269L"/>
    <n v="53.49"/>
    <d v="2016-03-31T00:00:00"/>
    <s v="None"/>
    <s v="Ethanol"/>
    <n v="1"/>
    <n v="53.49"/>
    <s v="ETH: Corn"/>
    <n v="5"/>
    <x v="27"/>
    <x v="49"/>
    <s v="California Corn, California Ethanol, Dry Mill, WDGS, 100% Landfill Gas, With Lime Use in Fertilizer"/>
    <s v="None"/>
    <s v="Q1 2016"/>
    <s v="Q4 2020"/>
    <s v="Q4 2020"/>
    <m/>
    <m/>
    <m/>
    <m/>
    <s v="Retired"/>
    <s v="Retired"/>
  </r>
  <r>
    <x v="73"/>
    <x v="0"/>
    <n v="2"/>
    <s v="Fuel Producer: Clean Energy (5481) Facility Name: Ehrenberg LNG (C0660). North American Natural Gas pipelined to Ehrenberg (AZ) for liquefaction, then transported by truck to CA"/>
    <s v="Arizona"/>
    <s v="North American NG - LNG"/>
    <s v="Liquefied Natural Gas"/>
    <s v="LNG010"/>
    <n v="76.25"/>
    <s v="LNGF200L"/>
    <n v="86.22"/>
    <d v="2016-09-30T00:00:00"/>
    <s v="None"/>
    <s v="Fossil LNG"/>
    <n v="0.9"/>
    <n v="95.8"/>
    <s v="LNG: North American NG - LNG"/>
    <n v="10"/>
    <x v="13"/>
    <x v="50"/>
    <s v="North American Natural Gas pipelined to Ehrenberg (AZ)for liquefaction, then transported by truck to CA"/>
    <s v="None"/>
    <s v="Q3 2016"/>
    <s v="Q4 2020"/>
    <s v="Q4 2020"/>
    <m/>
    <m/>
    <m/>
    <m/>
    <s v="Retired"/>
    <s v="Retired"/>
  </r>
  <r>
    <x v="74"/>
    <x v="0"/>
    <n v="2"/>
    <s v="Fuel Producer: Usina de Açúcar Santa Terezinha Ltda. (3921) Facility Name: Usina de Açúcar Santa Terezinha - Unidade Terra Rica (71032): Brazilian sugarcane juice-based ethanol, with credit for mechanized harvesting, and surplus cogenerated electricity exports."/>
    <s v="Brazil"/>
    <s v="Sugarcane"/>
    <s v="Ethanol"/>
    <s v="None"/>
    <s v="None"/>
    <s v="ETHS228"/>
    <n v="53.69"/>
    <d v="2016-12-20T00:00:00"/>
    <s v="None"/>
    <s v="Ethanol"/>
    <n v="1"/>
    <n v="53.69"/>
    <s v="ETH: Sugarcane"/>
    <n v="5"/>
    <x v="26"/>
    <x v="51"/>
    <s v="Brazilian sugarcane juicebased ethanol, with credit for mechanized harvesting, and surplus cogenerated electricity exports"/>
    <s v="None"/>
    <s v="Q4 2016"/>
    <s v="Q4 2020"/>
    <s v="Q4 2020"/>
    <m/>
    <m/>
    <m/>
    <m/>
    <s v="Retired"/>
    <s v="Retired"/>
  </r>
  <r>
    <x v="75"/>
    <x v="0"/>
    <n v="2"/>
    <s v="Fuel Producer: Copersucar (3702) Facility Name: Cocal - Comércio Indústria Canaã Açucar e Alcool Ltda. (70419). Brazilian sugarcane by-product molasses-based ethanol with average production processes, with credit for electricity cogeneration and surplus export, and mechanization"/>
    <s v="Brazil"/>
    <s v="Molasses"/>
    <s v="Ethanol"/>
    <s v="ETHM013"/>
    <n v="67.64"/>
    <s v="ETHM209L"/>
    <n v="46.04"/>
    <d v="2016-03-31T00:00:00"/>
    <s v="None"/>
    <s v="Ethanol"/>
    <n v="1"/>
    <n v="46.04"/>
    <s v="ETH: Molasses"/>
    <n v="5"/>
    <x v="18"/>
    <x v="52"/>
    <s v="Brazilian sugarcane byproduct molassesbased ethanol with average production processes, with credit for electricity cogeneration and surplus export, and mechanization"/>
    <s v="None"/>
    <s v="Q1 2016"/>
    <s v="Q4 2020"/>
    <s v="Q4 2020"/>
    <m/>
    <m/>
    <m/>
    <m/>
    <s v="Retired"/>
    <s v="Retired"/>
  </r>
  <r>
    <x v="76"/>
    <x v="0"/>
    <n v="2"/>
    <s v="Fuel Producer: Usina de Açúcar Santa Terezinha Ltda. (3921) Facility Name: Usina de Açúcar Santa Terezinha - Unidade de Ivaté (71030): Brazilian sugarcane molasses-to-ethanol, with credit for mechanized harvesting."/>
    <s v="Brazil"/>
    <s v="Molasses"/>
    <s v="Ethanol"/>
    <s v="None"/>
    <s v="None"/>
    <s v="ETHM222"/>
    <n v="54.37"/>
    <d v="2016-12-20T00:00:00"/>
    <s v="None"/>
    <s v="Ethanol"/>
    <n v="1"/>
    <n v="54.37"/>
    <s v="ETH: Molasses"/>
    <n v="5"/>
    <x v="26"/>
    <x v="53"/>
    <s v="Brazilian sugarcane molassestoethanol, with credit for mechanized harvesting"/>
    <s v="None"/>
    <s v="Q4 2016"/>
    <s v="Q4 2020"/>
    <s v="Q4 2020"/>
    <m/>
    <m/>
    <m/>
    <m/>
    <s v="Retired"/>
    <s v="Retired"/>
  </r>
  <r>
    <x v="77"/>
    <x v="0"/>
    <n v="2"/>
    <s v="Fuel Producer: Element Markets Renewable Energy, LLC (5877) Facility Name: Blue Skies Energy (71132). Michigan Landfill gas to pipeline-quality biomethane, delivered to Topock, AZ via pipeline for liquefaction; transported by truck to CA "/>
    <s v="Michigan"/>
    <s v="Landfill Gas - LNG"/>
    <s v="Liquefied Natural Gas"/>
    <s v="LNG017"/>
    <n v="24.9"/>
    <s v="LNGLF211L"/>
    <n v="55.38"/>
    <d v="2016-09-30T00:00:00"/>
    <s v="None"/>
    <s v="Bio-LNG"/>
    <n v="0.9"/>
    <n v="61.533333333333331"/>
    <s v="LNG: Landfill Gas - LNG"/>
    <n v="9"/>
    <x v="28"/>
    <x v="54"/>
    <s v="Michigan Landfill gas to pipelinequality biomethane, delivered to Topock, AZ via pipeline for liquefaction; transported by truck to CA "/>
    <s v="None"/>
    <s v="Q3 2016"/>
    <s v="Q4 2020"/>
    <s v="Q4 2020"/>
    <m/>
    <m/>
    <m/>
    <m/>
    <s v="Retired"/>
    <s v="Retired"/>
  </r>
  <r>
    <x v="78"/>
    <x v="0"/>
    <n v="2"/>
    <s v="Fuel Producer: Applied Natural Gas Fuels, Inc. (6174) Facility Name: McCarty Road LFG Recovery Facility (71135). Texas landfill gas to pipeline-quality biomethane, delivered via pipeline, liquefied in AZ; transported by trucks to California; re gasified and compressed to L CNG in CA"/>
    <s v="Texas"/>
    <s v="Landfill Gas - L-CNG"/>
    <s v="Compressed Natural Gas"/>
    <s v="CNG034"/>
    <n v="27.85"/>
    <s v="CNGLF234L"/>
    <n v="57.58"/>
    <d v="2016-09-30T00:00:00"/>
    <s v="None"/>
    <s v="Bio-CNG"/>
    <n v="0.9"/>
    <n v="63.977777777777774"/>
    <s v="CNG: Landfill Gas - L-CNG"/>
    <n v="11"/>
    <x v="15"/>
    <x v="55"/>
    <s v="Texas landfill gas to pipelinequality biomethane, delivered via pipeline, liquefied in AZ; transported by trucks to California; re gasified and compressed to L CNG in CA"/>
    <s v="None"/>
    <s v="Q3 2016"/>
    <s v="Q4 2020"/>
    <s v="Q4 2020"/>
    <m/>
    <m/>
    <m/>
    <m/>
    <s v="Retired"/>
    <s v="Retired"/>
  </r>
  <r>
    <x v="79"/>
    <x v="0"/>
    <n v="2"/>
    <s v="Fuel Producer: Element Markets Renewable Energy, LLC (5877) Facility Name: Blue Skies Energy (71132). Michigan Landfill gas to pipeline-quality biomethane, delivered to California via pipeline for liquefaction"/>
    <s v="Michigan"/>
    <s v="Landfill Gas - LNG"/>
    <s v="Liquefied Natural Gas"/>
    <s v="LNG019"/>
    <n v="21.68"/>
    <s v="LNGLF212L"/>
    <n v="44.25"/>
    <d v="2016-09-30T00:00:00"/>
    <s v="None"/>
    <s v="Bio-LNG"/>
    <n v="0.9"/>
    <n v="49.166666666666664"/>
    <s v="LNG: Landfill Gas - LNG"/>
    <n v="9"/>
    <x v="28"/>
    <x v="54"/>
    <s v="Michigan Landfill gas to pipelinequality biomethane, delivered to California via pipeline for liquefaction"/>
    <s v="None"/>
    <s v="Q3 2016"/>
    <s v="Q4 2020"/>
    <s v="Q4 2020"/>
    <m/>
    <m/>
    <m/>
    <m/>
    <s v="Retired"/>
    <s v="Retired"/>
  </r>
  <r>
    <x v="80"/>
    <x v="0"/>
    <n v="2"/>
    <s v="Fuel Producer: Clean Energy (5481) Facility Name: CERF Shelby LLC (71163). CERF Shelby landfill gas to pipeline-quality biomethane, delivered via pipeline, liquefied in CA; transported by trucks; re gasified and compressed to L CNG in CA"/>
    <s v="Tennessee"/>
    <s v="Landfill Gas - L-CNG"/>
    <s v="Compressed Natural Gas"/>
    <s v="CNGLF225L"/>
    <n v="57.72"/>
    <s v="CNGLF225LR"/>
    <n v="63.21"/>
    <d v="2016-09-30T00:00:00"/>
    <s v="Previous Tier 1 CNG035; 45.95"/>
    <s v="Bio-CNG"/>
    <n v="0.9"/>
    <n v="70.233333333333334"/>
    <s v="CNG: Landfill Gas - L-CNG"/>
    <n v="11"/>
    <x v="13"/>
    <x v="19"/>
    <s v="CERF Shelby landfill gas to pipelinequality biomethane, delivered via pipeline, liquefied in CA; transported by trucks; re gasified and compressed to L CNG in CA"/>
    <s v="None"/>
    <s v="Q3 2016"/>
    <s v="Q4 2020"/>
    <s v="Q4 2020"/>
    <m/>
    <m/>
    <m/>
    <m/>
    <s v="Retired"/>
    <s v="Retired"/>
  </r>
  <r>
    <x v="81"/>
    <x v="1"/>
    <n v="2"/>
    <s v="Fuel Producer: AltEn, LLC (6269) Facility Name: AltEn (70131): Midwest spent corn and sorghum seeds to produce ethanol, using grid electricity, natural gas, and biogas. (Provisional)"/>
    <s v="Nebraska"/>
    <s v="Spent Corn and Sorghum Seeds"/>
    <s v="Ethanol"/>
    <s v="None"/>
    <s v="None"/>
    <s v="ETHCSS200"/>
    <n v="59.29"/>
    <d v="2016-12-26T00:00:00"/>
    <s v="Application Package"/>
    <s v="Ethanol"/>
    <n v="1"/>
    <n v="59.29"/>
    <s v="ETH: Spent Corn and Sorghum Seeds"/>
    <n v="5"/>
    <x v="29"/>
    <x v="56"/>
    <s v="Midwest spent corn and sorghum seeds to produce ethanol, using grid electricity, natural gas, and biogas(Provisional)"/>
    <s v="None"/>
    <s v="Q1 2017"/>
    <s v="Q4 2020"/>
    <s v="Q4 2020"/>
    <m/>
    <m/>
    <m/>
    <m/>
    <s v="Retired"/>
    <s v="Retired"/>
  </r>
  <r>
    <x v="82"/>
    <x v="0"/>
    <n v="2"/>
    <s v="Fuel Producer: Copersucar (3702) Facility Name: Pioneiros Bioenergia S.A. (70430). Brazilian sugarcane by-product molasses-based ethanol with average production processes, with credit for electricity cogeneration and surplus export, and mechanization"/>
    <s v="Brazil"/>
    <s v="Molasses"/>
    <s v="Ethanol"/>
    <s v="ETHM017"/>
    <n v="58.48"/>
    <s v="ETHM211L"/>
    <n v="45.01"/>
    <d v="2016-03-31T00:00:00"/>
    <s v="None"/>
    <s v="Ethanol"/>
    <n v="1"/>
    <n v="45.01"/>
    <s v="ETH: Molasses"/>
    <n v="5"/>
    <x v="18"/>
    <x v="57"/>
    <s v="Brazilian sugarcane byproduct molassesbased ethanol with average production processes, with credit for electricity cogeneration and surplus export, and mechanization"/>
    <s v="None"/>
    <s v="Q1 2016"/>
    <s v="Q4 2020"/>
    <s v="Q4 2020"/>
    <m/>
    <m/>
    <m/>
    <m/>
    <s v="Retired"/>
    <s v="Retired"/>
  </r>
  <r>
    <x v="83"/>
    <x v="0"/>
    <n v="2"/>
    <s v="Fuel Producer: San Diego Metropolitan Transit Center (S304) Facility Name: RiverBirch LLC (K2000). Louisiana landfill gas to pipeline-quality biomethane; delivered via pipeline; compressed to CNG in CA (Provisional)"/>
    <s v="Louisiana "/>
    <s v="Landfill Gas - CNG"/>
    <s v="Compressed Natural Gas"/>
    <s v="CNGLF215L"/>
    <n v="37.229999999999997"/>
    <s v="CNGLF215LR"/>
    <n v="43.06"/>
    <d v="2019-02-06T00:00:00"/>
    <s v="None"/>
    <s v="Bio-CNG"/>
    <n v="0.9"/>
    <n v="47.844444444444449"/>
    <s v="CNG: Landfill Gas - CNG"/>
    <n v="11"/>
    <x v="30"/>
    <x v="58"/>
    <s v="Louisiana landfill gas to pipelinequality biomethane; delivered via pipeline; compressed to CNG in CA (Provisional)"/>
    <s v="None"/>
    <s v="Q2 2018"/>
    <s v="Q4 2020"/>
    <s v="Q4 2020"/>
    <m/>
    <m/>
    <m/>
    <m/>
    <s v="Retired"/>
    <s v="Retired"/>
  </r>
  <r>
    <x v="84"/>
    <x v="0"/>
    <n v="2"/>
    <s v="Fuel Producer: San Diego Metropolitan Transit Center (S304) Facility Name: McCarty Road Landfill (L9416). Texas landfill gas to pipeline-quality biomethane, delivered via pipeline, compressed to CNG in CA"/>
    <s v="Texas"/>
    <s v="Landfill Gas - CNG"/>
    <s v="Compressed Natural Gas"/>
    <s v="CNG042"/>
    <n v="19.82"/>
    <s v="CNGLF216L"/>
    <n v="38.020000000000003"/>
    <d v="2016-09-30T00:00:00"/>
    <s v="None"/>
    <s v="Bio-CNG"/>
    <n v="0.9"/>
    <n v="42.244444444444447"/>
    <s v="CNG: Landfill Gas - CNG"/>
    <n v="11"/>
    <x v="30"/>
    <x v="59"/>
    <s v="Texas landfill gas to pipelinequality biomethane, delivered via pipeline, compressed to CNG in CA"/>
    <s v="None"/>
    <s v="Q3 2016"/>
    <s v="Q4 2020"/>
    <s v="Q4 2020"/>
    <m/>
    <m/>
    <m/>
    <m/>
    <s v="Retired"/>
    <s v="Retired"/>
  </r>
  <r>
    <x v="85"/>
    <x v="0"/>
    <n v="2"/>
    <s v="Fuel Producer: Clean Energy (5481) Facility Name: Dallas Clean Energy McCommas Bluff (71009). Texas landfill gas to biomethane; delivered by pipeline; compressed in CA"/>
    <s v="Texas"/>
    <s v="Landfill Gas"/>
    <s v="Compressed Natural Gas"/>
    <s v="CNG016"/>
    <n v="28.42"/>
    <s v="CNGLF208L"/>
    <n v="41.35"/>
    <d v="2016-09-30T00:00:00"/>
    <s v="None"/>
    <s v="Bio-CNG"/>
    <n v="0.9"/>
    <n v="45.944444444444443"/>
    <s v="CNG: Landfill Gas"/>
    <n v="11"/>
    <x v="13"/>
    <x v="20"/>
    <s v="Texas landfill gas to biomethane; delivered by pipeline; compressed in CA"/>
    <s v="None"/>
    <s v="Q3 2016"/>
    <s v="Q4 2020"/>
    <s v="Q4 2020"/>
    <m/>
    <m/>
    <m/>
    <m/>
    <s v="Retired"/>
    <s v="Retired"/>
  </r>
  <r>
    <x v="86"/>
    <x v="0"/>
    <n v="2"/>
    <s v="Fuel Producer: San Diego Metropolitan Transit Center (S304) Facility Name: BFI Usine de Triage Lachenaie Ltd (C3779). Quebec, Canada landfill gas to pipeline-quality biomethane; delivered via pipeline; compressed to CNG in CA"/>
    <s v="Canada"/>
    <s v="Landfill Gas - CNG"/>
    <s v="Compressed Natural Gas"/>
    <s v="CNG045"/>
    <n v="7.04"/>
    <s v="CNGLF218L"/>
    <n v="32.270000000000003"/>
    <d v="2016-09-30T00:00:00"/>
    <s v="None"/>
    <s v="Bio-CNG"/>
    <n v="0.9"/>
    <n v="35.855555555555561"/>
    <s v="CNG: Landfill Gas - CNG"/>
    <n v="11"/>
    <x v="30"/>
    <x v="60"/>
    <s v="Quebec, Canada landfill gas to pipelinequality biomethane; delivered via pipeline; compressed to CNG in CA"/>
    <s v="None"/>
    <s v="Q3 2016"/>
    <s v="Q4 2020"/>
    <s v="Q4 2020"/>
    <m/>
    <m/>
    <m/>
    <m/>
    <s v="Retired"/>
    <s v="Retired"/>
  </r>
  <r>
    <x v="87"/>
    <x v="0"/>
    <n v="2"/>
    <s v="Fuel Producer: San Diego Metropolitan Transit Center (S304) Facility Name: Cedar Hills Landfill, LLC (71136). Washington landfill gas to pipeline-quality biomethane; delivered via pipeline; compressed to CNG in CA"/>
    <s v="California "/>
    <s v="Landfill Gas - CNG"/>
    <s v="Compressed Natural Gas"/>
    <s v="CNG010"/>
    <n v="13.36"/>
    <s v="CNGLF219L"/>
    <n v="30.5"/>
    <d v="2016-09-30T00:00:00"/>
    <s v="None"/>
    <s v="Bio-CNG"/>
    <n v="0.9"/>
    <n v="33.888888888888886"/>
    <s v="CNG: Landfill Gas - CNG"/>
    <n v="11"/>
    <x v="30"/>
    <x v="61"/>
    <s v="Washington landfill gas to pipelinequality biomethane; delivered via pipeline; compressed to CNG in CA"/>
    <s v="None"/>
    <s v="Q3 2016"/>
    <s v="Q4 2020"/>
    <s v="Q4 2020"/>
    <m/>
    <m/>
    <m/>
    <m/>
    <s v="Retired"/>
    <s v="Retired"/>
  </r>
  <r>
    <x v="88"/>
    <x v="0"/>
    <n v="2"/>
    <s v="Fuel Producer: Applied Natural Gas Fuels, Inc. (6174) Facility Name: Needle Mountain LNG PLant (95116). North American NG, delivered via pipeline; liquefied in Topock, AZ; delivered via truck to CA"/>
    <s v="Arizona"/>
    <s v="North American NG - LNG"/>
    <s v="Liquefied Natural Gas"/>
    <s v="LNG011_1"/>
    <n v="76.48"/>
    <s v="LNGF201L"/>
    <n v="87.73"/>
    <d v="2016-09-30T00:00:00"/>
    <s v="None"/>
    <s v="Fossil LNG"/>
    <n v="0.9"/>
    <n v="97.477777777777774"/>
    <s v="LNG: North American NG - LNG"/>
    <n v="10"/>
    <x v="15"/>
    <x v="23"/>
    <s v="North American NG, delivered via pipeline; liquefied in Topock, AZ; delivered via truck to CA"/>
    <s v="None"/>
    <s v="Q3 2016"/>
    <s v="Q4 2020"/>
    <s v="Q4 2020"/>
    <m/>
    <m/>
    <m/>
    <m/>
    <s v="Retired"/>
    <s v="Retired"/>
  </r>
  <r>
    <x v="89"/>
    <x v="0"/>
    <n v="2"/>
    <s v="Fuel Producer: Applied Natural Gas Fuels, Inc. (6174) Facility Name: Needle Mountain LNG PLant (95116). North American NG, delivered via pipeline; liquefied in Topock, AZ; delivered via truck; re-gasified and compressed to L-CNG in CA"/>
    <s v="Arizona"/>
    <s v="North American NG - L-CNG"/>
    <s v="Compressed Natural Gas"/>
    <s v="CNG015"/>
    <n v="76.87"/>
    <s v="CNGF202L"/>
    <n v="90.33"/>
    <d v="2016-09-30T00:00:00"/>
    <s v="None"/>
    <s v="Fossil CNG"/>
    <n v="0.9"/>
    <n v="100.36666666666666"/>
    <s v="CNG: North American NG - L-CNG"/>
    <n v="12"/>
    <x v="15"/>
    <x v="23"/>
    <s v="North American NG, delivered via pipeline; liquefied in Topock, AZ; delivered via truck; regasified and compressed to LCNG in CA"/>
    <s v="None"/>
    <s v="Q3 2016"/>
    <s v="Q4 2020"/>
    <s v="Q4 2020"/>
    <m/>
    <m/>
    <m/>
    <m/>
    <s v="Retired"/>
    <s v="Retired"/>
  </r>
  <r>
    <x v="90"/>
    <x v="0"/>
    <n v="2"/>
    <s v="Fuel Producer: Applied Natural Gas Fuels, Inc. (6174) Facility Name: McCarty Road LFG Recovery Facility (71135). Texas landfill gas to pipeline-quality biomethane; delivered via pipeline; liquefied to LNG in AZ; transported by trucks to CA"/>
    <s v="Texas"/>
    <s v="Landfill Gas - LNG"/>
    <s v="Liquefied Natural Gas"/>
    <s v="LNG027"/>
    <n v="27.45"/>
    <s v="LNGLF213L"/>
    <n v="55.05"/>
    <d v="2016-09-30T00:00:00"/>
    <s v="None"/>
    <s v="Bio-LNG"/>
    <n v="0.9"/>
    <n v="61.166666666666664"/>
    <s v="LNG: Landfill Gas - LNG"/>
    <n v="9"/>
    <x v="15"/>
    <x v="55"/>
    <s v="Texas landfill gas to pipelinequality biomethane; delivered via pipeline; liquefied to LNG in AZ; transported by trucks to CA"/>
    <s v="None"/>
    <s v="Q3 2016"/>
    <s v="Q4 2020"/>
    <s v="Q4 2020"/>
    <m/>
    <m/>
    <m/>
    <m/>
    <s v="Retired"/>
    <s v="Retired"/>
  </r>
  <r>
    <x v="91"/>
    <x v="0"/>
    <n v="2"/>
    <s v="Fuel Producer: Applied Natural Gas Fuels, Inc. (6174) Facility Name: Fresh Kills Landfill (71203). New York landfill gas to pipeline-quality biomethane, delivered via pipeline, liquefied in Arizona; transported by trucks to California; re-gasified and compressed to L-CNG in CA"/>
    <s v="New York"/>
    <s v="Landfill Gas - L-CNG"/>
    <s v="Compressed Natural Gas"/>
    <s v="CNG046"/>
    <n v="32.24"/>
    <s v="CNGLF236L"/>
    <n v="59.34"/>
    <d v="2016-09-30T00:00:00"/>
    <s v="None"/>
    <s v="Bio-CNG"/>
    <n v="0.9"/>
    <n v="65.933333333333337"/>
    <s v="CNG: Landfill Gas - L-CNG"/>
    <n v="11"/>
    <x v="15"/>
    <x v="62"/>
    <s v="New York landfill gas to pipelinequality biomethane, delivered via pipeline, liquefied in Arizona; transported by trucks to California; regasified and compressed to LCNG in CA"/>
    <s v="None"/>
    <s v="Q3 2016"/>
    <s v="Q4 2020"/>
    <s v="Q4 2020"/>
    <m/>
    <m/>
    <m/>
    <m/>
    <s v="Retired"/>
    <s v="Retired"/>
  </r>
  <r>
    <x v="92"/>
    <x v="0"/>
    <n v="2"/>
    <s v="Fuel Producer: Applied Natural Gas Fuels, Inc. (6174) Facility Name: Fort Bend Landfill Recovery (71139). North American Landfill Gas to pipeline-quality biomethane; delivered via pipeline; liquefied to LNG in Arizona and transport to CA"/>
    <s v="Arizona"/>
    <s v="Landfill Gas - LNG"/>
    <s v="Liquefied Natural Gas"/>
    <s v="LNG012_1"/>
    <n v="40.909999999999997"/>
    <s v="LNGLF214L"/>
    <n v="76.61"/>
    <d v="2016-09-30T00:00:00"/>
    <s v="None"/>
    <s v="Bio-LNG"/>
    <n v="0.9"/>
    <n v="85.12222222222222"/>
    <s v="LNG: Landfill Gas - LNG"/>
    <n v="9"/>
    <x v="15"/>
    <x v="63"/>
    <s v="North American Landfill Gas to pipelinequality biomethane; delivered via pipeline; liquefied to LNG in Arizona and transport to CA"/>
    <s v="None"/>
    <s v="Q3 2016"/>
    <s v="Q4 2020"/>
    <s v="Q4 2020"/>
    <m/>
    <m/>
    <m/>
    <m/>
    <s v="Retired"/>
    <s v="Retired"/>
  </r>
  <r>
    <x v="93"/>
    <x v="0"/>
    <n v="2"/>
    <s v="Fuel Producer: Element Markets Renewable Energy, LLC (5877) Facility Name: Blue Skies Energy (71132). Michigan Landfill gas to pipeline-quality biomethane, delivered to Topock, AZ via pipeline for liquefaction; transported by truck to CA; re-gasified and compressed to L-CNG"/>
    <s v="Michigan"/>
    <s v="Landfill Gas - L-CNG"/>
    <s v="Compressed Natural Gas"/>
    <s v="CNG014"/>
    <n v="25.3"/>
    <s v="CNGLF232L"/>
    <n v="59.36"/>
    <d v="2016-09-30T00:00:00"/>
    <s v="None"/>
    <s v="Bio-CNG"/>
    <n v="0.9"/>
    <n v="65.955555555555549"/>
    <s v="CNG: Landfill Gas - L-CNG"/>
    <n v="11"/>
    <x v="28"/>
    <x v="54"/>
    <s v="Michigan Landfill gas to pipelinequality biomethane, delivered to Topock, AZ via pipeline for liquefaction; transported by truck to CA; regasified and compressed to LCNG"/>
    <s v="None"/>
    <s v="Q3 2016"/>
    <s v="Q4 2020"/>
    <s v="Q4 2020"/>
    <m/>
    <m/>
    <m/>
    <m/>
    <s v="Retired"/>
    <s v="Retired"/>
  </r>
  <r>
    <x v="94"/>
    <x v="0"/>
    <n v="2"/>
    <s v="Fuel Producer: Applied Natural Gas Fuels, Inc. (6174) Facility Name: Fresh Kills Landfill (71203). New York landfill gas to pipeline-quality biomethane; delivered via pipeline; liquefied to LNG in Arizona; transported by trucks to CA"/>
    <s v="New York"/>
    <s v="Landfill Gas - LNG"/>
    <s v="Liquefied Natural Gas"/>
    <s v="LNG032"/>
    <n v="31.84"/>
    <s v="LNGLF215L"/>
    <n v="56.74"/>
    <d v="2016-09-30T00:00:00"/>
    <s v="None"/>
    <s v="Bio-LNG"/>
    <n v="0.9"/>
    <n v="63.044444444444444"/>
    <s v="LNG: Landfill Gas - LNG"/>
    <n v="9"/>
    <x v="15"/>
    <x v="62"/>
    <s v="New York landfill gas to pipelinequality biomethane; delivered via pipeline; liquefied to LNG in Arizona; transported by trucks to CA"/>
    <s v="None"/>
    <s v="Q3 2016"/>
    <s v="Q4 2020"/>
    <s v="Q4 2020"/>
    <m/>
    <m/>
    <m/>
    <m/>
    <s v="Retired"/>
    <s v="Retired"/>
  </r>
  <r>
    <x v="95"/>
    <x v="0"/>
    <n v="2"/>
    <s v="Fuel Producer: Clean Energy (5481) Facility Name: LES Renewable NG, LLC - SWACO Facility (71157). Ohio landfill gas to pipeline-quality biomethane, delivered via pipeline, liquefied in CA; transported by trucks; re-gasified and compressed to L-CNG in CA"/>
    <s v="Ohio"/>
    <s v="Landfill Gas - L-CNG"/>
    <s v="Compressed Natural Gas"/>
    <s v="CNGLF228L"/>
    <n v="64.28"/>
    <s v="CNGLF228LR"/>
    <n v="71.31"/>
    <d v="2016-09-30T00:00:00"/>
    <s v="Previous Tier 1 CNG026; 35.31"/>
    <s v="Bio-CNG"/>
    <n v="0.9"/>
    <n v="79.233333333333334"/>
    <s v="CNG: Landfill Gas - L-CNG"/>
    <n v="11"/>
    <x v="13"/>
    <x v="26"/>
    <s v="Ohio landfill gas to pipelinequality biomethane, delivered via pipeline, liquefied in CA; transported by trucks; regasified and compressed to LCNG in CA"/>
    <s v="None"/>
    <s v="Q3 2016"/>
    <s v="Q4 2020"/>
    <s v="Q4 2020"/>
    <m/>
    <m/>
    <m/>
    <m/>
    <s v="Retired"/>
    <s v="Retired"/>
  </r>
  <r>
    <x v="96"/>
    <x v="0"/>
    <n v="2"/>
    <s v="Fuel Producer: SunLine Transit Agency (S317) Facility Name: Sunline Transit (H2505). Quebec, Canada landfill gas to pipeline-quality biomethane; delivered via pipeline; compressed to CNG in CA"/>
    <s v="Canada"/>
    <s v="Landfill Gas - CNG"/>
    <s v="Compressed Natural Gas"/>
    <s v="CNG050"/>
    <n v="6.28"/>
    <s v="CNGLF220L"/>
    <n v="31.17"/>
    <d v="2016-09-30T00:00:00"/>
    <s v="None"/>
    <s v="Bio-CNG"/>
    <n v="0.9"/>
    <n v="34.633333333333333"/>
    <s v="CNG: Landfill Gas - CNG"/>
    <n v="11"/>
    <x v="31"/>
    <x v="64"/>
    <s v="Quebec, Canada landfill gas to pipelinequality biomethane; delivered via pipeline; compressed to CNG in CA"/>
    <s v="None"/>
    <s v="Q3 2016"/>
    <s v="Q4 2020"/>
    <s v="Q4 2020"/>
    <m/>
    <m/>
    <m/>
    <m/>
    <s v="Retired"/>
    <s v="Retired"/>
  </r>
  <r>
    <x v="97"/>
    <x v="0"/>
    <n v="2"/>
    <s v="Fuel Producer: Universal Biofuels Private, Ltd (6213) Facility Name: Universal Biofuels Private, Ltd (82702): Indian sourced high energy rendered tallow; Biodiesel Produced in Andhra Pradesh, India; biomass (rice husks); grid and backup diesel generator electricity"/>
    <s v="Biodiesel"/>
    <s v="Tallow"/>
    <s v="Biodiesel"/>
    <s v="BIOD039"/>
    <n v="57.84"/>
    <s v="BDT207L"/>
    <n v="37.97"/>
    <d v="2016-12-20T00:00:00"/>
    <s v="None"/>
    <s v="Biodiesel"/>
    <n v="1"/>
    <n v="37.97"/>
    <s v="BDT: Tallow"/>
    <n v="14"/>
    <x v="32"/>
    <x v="65"/>
    <s v="Indian sourced high energy rendered tallow; Biodiesel Produced in Andhra Pradesh, India; biomass (rice husks)grid and backup diesel generator electricity"/>
    <s v="None"/>
    <s v="Q4 2016"/>
    <s v="Q4 2020"/>
    <s v="Q4 2020"/>
    <m/>
    <m/>
    <m/>
    <m/>
    <s v="Retired"/>
    <s v="Retired"/>
  </r>
  <r>
    <x v="98"/>
    <x v="0"/>
    <n v="2"/>
    <s v="Fuel Producer: Universal Biofuels Private, Ltd (6213) Facility Name: Universal Biofuels Private, Ltd (82702): Used Cooking Oil sourced world-wide where “cooking” is required; Biodiesel Produced in Andhra Pradesh, India; biomass (rice husks); grid and backup diesel generator electricity"/>
    <s v="Biodiesel"/>
    <s v="UCO"/>
    <s v="Biodiesel"/>
    <s v="BIOD040"/>
    <n v="24.45"/>
    <s v="BDU212L"/>
    <n v="26.07"/>
    <d v="2016-12-20T00:00:00"/>
    <s v="None"/>
    <s v="Biodiesel"/>
    <n v="1"/>
    <n v="26.07"/>
    <s v="BDU: UCO"/>
    <n v="14"/>
    <x v="32"/>
    <x v="65"/>
    <s v="Used Cooking Oil sourced worldwide where “cooking” is required; Biodiesel Produced in Andhra Pradesh, India; biomass (rice husks)grid and backup diesel generator electricity"/>
    <s v="None"/>
    <s v="Q4 2016"/>
    <s v="Q4 2020"/>
    <s v="Q4 2020"/>
    <m/>
    <m/>
    <m/>
    <m/>
    <s v="Retired"/>
    <s v="Retired"/>
  </r>
  <r>
    <x v="99"/>
    <x v="0"/>
    <n v="2"/>
    <s v="Fuel Producer: GHI Energy, LLC (6156) Facility Name: Fort Bend Power Producers (shared facility) (7113s). Texas landfill gas to pipeline-quality biomethane, delivered via pipeline, compressed to CNG in CA"/>
    <s v="Texas"/>
    <s v="Landfill Gas - CNG"/>
    <s v="Compressed Natural Gas"/>
    <s v="CNG043"/>
    <n v="24.49"/>
    <s v="CNGLF221L"/>
    <n v="38.020000000000003"/>
    <d v="2016-09-30T00:00:00"/>
    <s v="None"/>
    <s v="Bio-CNG"/>
    <n v="0.9"/>
    <n v="42.244444444444447"/>
    <s v="CNG: Landfill Gas - CNG"/>
    <n v="11"/>
    <x v="33"/>
    <x v="66"/>
    <s v="Texas landfill gas to pipelinequality biomethane, delivered via pipeline, compressed to CNG in CA"/>
    <s v="None"/>
    <s v="Q3 2016"/>
    <s v="Q4 2020"/>
    <s v="Q4 2020"/>
    <m/>
    <m/>
    <m/>
    <m/>
    <s v="Retired"/>
    <s v="Retired"/>
  </r>
  <r>
    <x v="100"/>
    <x v="1"/>
    <n v="2"/>
    <s v="Fuel Producer: Trestle Energy LLC (T315) Facility Name: Golden Grain Energy, LLC (shared facility) (7069S). Midwest, Corn Ethanol, Dry Mill, 100% DDGS, NG"/>
    <s v="Iowa"/>
    <s v="Corn"/>
    <s v="Ethanol"/>
    <s v="ETHC116"/>
    <n v="70.650000000000006"/>
    <s v="ETHC273L"/>
    <n v="59.6"/>
    <d v="2016-03-31T00:00:00"/>
    <s v="None"/>
    <s v="Ethanol"/>
    <n v="1"/>
    <n v="59.6"/>
    <s v="ETH: Corn"/>
    <n v="5"/>
    <x v="34"/>
    <x v="67"/>
    <s v="Midwest, Corn Ethanol, Dry Mill, 100% DDGS, NG"/>
    <s v="None"/>
    <s v="Q1 2016"/>
    <s v="Q4 2020"/>
    <s v="Q4 2020"/>
    <m/>
    <m/>
    <m/>
    <m/>
    <s v="Retired"/>
    <s v="Retired"/>
  </r>
  <r>
    <x v="101"/>
    <x v="1"/>
    <n v="2"/>
    <s v="Fuel Producer: Poet DSM Project Liberty LLC (6232) Facility Name: Poet DSM Project Liberty LLC (71164). Corn Stover residue-based cellulosic ethanol with surplus steam and biogas export co-product credits"/>
    <s v="Iowa"/>
    <s v="Corn Stover"/>
    <s v="Ethanol"/>
    <s v="ETHB004"/>
    <n v="21.58"/>
    <s v="ETHCS201L"/>
    <n v="21.580000000000002"/>
    <d v="2016-03-31T00:00:00"/>
    <s v="None"/>
    <s v="Ethanol - Cellulosic"/>
    <n v="1"/>
    <n v="21.580000000000002"/>
    <s v="ETH: Corn Stover"/>
    <n v="4"/>
    <x v="35"/>
    <x v="68"/>
    <s v="Corn Stover residuebased cellulosic ethanol with surplus steam and biogas export coproduct credits"/>
    <s v="None"/>
    <s v="Q2 2016"/>
    <s v="Q4 2020"/>
    <s v="Q4 2020"/>
    <m/>
    <m/>
    <m/>
    <m/>
    <s v="Retired"/>
    <s v="Retired"/>
  </r>
  <r>
    <x v="102"/>
    <x v="1"/>
    <n v="2"/>
    <s v="Fuel Producer: Abengoa Bioenergia Agroindustria Ltda (3924) Facility Name: Abengoa - São Luiz (70473). Brazilian sugarcane by-product molasses-based ethanol, with credit for electricity co-product export, and mechanized harvesting"/>
    <s v="Brazil"/>
    <s v="Molasses"/>
    <s v="Ethanol"/>
    <s v="ETHM010"/>
    <n v="54.92"/>
    <s v="ETHM213L"/>
    <n v="42.06"/>
    <d v="2016-03-31T00:00:00"/>
    <s v="None"/>
    <s v="Ethanol"/>
    <n v="1"/>
    <n v="42.06"/>
    <s v="ETH: Molasses"/>
    <n v="5"/>
    <x v="36"/>
    <x v="69"/>
    <s v="Brazilian sugarcane byproduct molassesbased ethanol, with credit for electricity coproduct export, and mechanized harvesting"/>
    <s v="None"/>
    <s v="Q2 2016"/>
    <s v="Q4 2020"/>
    <s v="Q4 2020"/>
    <m/>
    <m/>
    <m/>
    <m/>
    <s v="Retired"/>
    <s v="Retired"/>
  </r>
  <r>
    <x v="103"/>
    <x v="1"/>
    <n v="2"/>
    <s v="Fuel Producer: LytEn (L700) Facility Name: LytEn (K4933).  Landfill gas to hydrogen production via cracking of methane and transport by tube trailer"/>
    <s v="California "/>
    <s v="Landfill Gas"/>
    <s v="Hydrogen"/>
    <s v="HYGN010"/>
    <n v="-32.36"/>
    <s v="HYGLF200L"/>
    <n v="-5.28"/>
    <d v="2016-09-30T00:00:00"/>
    <s v="None"/>
    <s v="Hydrogen"/>
    <n v="2.5"/>
    <n v="-2.1120000000000001"/>
    <s v="HYG: Landfill Gas"/>
    <n v="3"/>
    <x v="37"/>
    <x v="70"/>
    <s v=" Landfill gas to hydrogen production via cracking of methane and transport by tube trailer"/>
    <s v="None"/>
    <s v="Q3 2016"/>
    <s v="Q4 2020"/>
    <s v="Q4 2020"/>
    <m/>
    <m/>
    <m/>
    <m/>
    <s v="Retired"/>
    <s v="Retired"/>
  </r>
  <r>
    <x v="104"/>
    <x v="1"/>
    <n v="2"/>
    <s v="Fuel Producer: LytEn (L700) Facility Name: LytEn (K4933). North American fossil NG and landfill gas to on-site hydrogen production via cracking of methane"/>
    <s v="California "/>
    <s v="Fossil NG &amp; Landfill Gas"/>
    <s v="Hydrogen"/>
    <s v="HYGN007"/>
    <n v="15.29"/>
    <s v="HYGFLF200L"/>
    <n v="40.36"/>
    <d v="2016-09-30T00:00:00"/>
    <s v="None"/>
    <s v="Hydrogen"/>
    <n v="2.5"/>
    <n v="16.143999999999998"/>
    <s v="HYG: Fossil NG &amp; Landfill Gas"/>
    <n v="3"/>
    <x v="37"/>
    <x v="70"/>
    <s v="North American fossil NG and landfill gas to onsite hydrogen production via cracking of methane"/>
    <s v="None"/>
    <s v="Q3 2016"/>
    <s v="Q4 2020"/>
    <s v="Q4 2020"/>
    <m/>
    <m/>
    <m/>
    <m/>
    <s v="Retired"/>
    <s v="Retired"/>
  </r>
  <r>
    <x v="105"/>
    <x v="1"/>
    <n v="2"/>
    <s v="Fuel Producer: LytEn (L700) Facility Name: LytEn (K4933). Landfill gas to on-site hydrogen production via cracking of methane"/>
    <s v="California "/>
    <s v="Landfill Gas"/>
    <s v="Hydrogen"/>
    <s v="HYGN008"/>
    <n v="-46.91"/>
    <s v="HYGLF201L"/>
    <n v="-12.65"/>
    <d v="2016-09-30T00:00:00"/>
    <s v="None"/>
    <s v="Hydrogen"/>
    <n v="2.5"/>
    <n v="-5.0600000000000005"/>
    <s v="HYG: Landfill Gas"/>
    <n v="3"/>
    <x v="37"/>
    <x v="70"/>
    <s v="Landfill gas to onsite hydrogen production via cracking of methane"/>
    <s v="None"/>
    <s v="Q3 2016"/>
    <s v="Q4 2020"/>
    <s v="Q4 2020"/>
    <m/>
    <m/>
    <m/>
    <m/>
    <s v="Retired"/>
    <s v="Retired"/>
  </r>
  <r>
    <x v="106"/>
    <x v="1"/>
    <n v="2"/>
    <s v="Fuel Producer: LytEn (L700) Facility Name: LytEn (K4933). North American fossil NG and landfill gas  to hydrogen production via cracking of methane and transport by tube trailer"/>
    <s v="California "/>
    <s v="Fossil NG &amp; Landfill Gas"/>
    <s v="Hydrogen"/>
    <s v="HYGN009"/>
    <n v="29.84"/>
    <s v="HYGFLF201L"/>
    <n v="47.73"/>
    <d v="2016-09-30T00:00:00"/>
    <s v="None"/>
    <s v="Hydrogen"/>
    <n v="2.5"/>
    <n v="19.091999999999999"/>
    <s v="HYG: Fossil NG &amp; Landfill Gas"/>
    <n v="3"/>
    <x v="37"/>
    <x v="70"/>
    <s v="North American fossil NG and landfill gas  to hydrogen production via cracking of methane and transport by tube trailer"/>
    <s v="None"/>
    <s v="Q3 2016"/>
    <s v="Q4 2020"/>
    <s v="Q4 2020"/>
    <m/>
    <m/>
    <m/>
    <m/>
    <s v="Retired"/>
    <s v="Retired"/>
  </r>
  <r>
    <x v="107"/>
    <x v="1"/>
    <n v="2"/>
    <s v="Fuel Producer: California Ethanol &amp; Power [CE+P] IV1 (C088) Facility Name: CE+P IV1 (90‐08). Sweet Sorghum to ethanol, mechanized harvesting, Electricity credit, CNG co-product"/>
    <s v="California"/>
    <s v="Sorghum"/>
    <s v="Ethanol"/>
    <s v="ETHG022"/>
    <n v="39"/>
    <s v="ETHG213L"/>
    <n v="30.63"/>
    <d v="2016-03-31T00:00:00"/>
    <s v="None"/>
    <s v="Ethanol"/>
    <n v="1"/>
    <n v="30.63"/>
    <s v="ETH: Sorghum"/>
    <n v="5"/>
    <x v="19"/>
    <x v="33"/>
    <s v="Sweet Sorghum to ethanol, mechanized harvesting, Electricity credit, CNG coproduct"/>
    <s v="None"/>
    <s v="Q2 2016"/>
    <s v="Q4 2020"/>
    <s v="Q4 2020"/>
    <m/>
    <m/>
    <m/>
    <m/>
    <s v="Retired"/>
    <s v="Retired"/>
  </r>
  <r>
    <x v="108"/>
    <x v="1"/>
    <n v="2"/>
    <s v="Fuel Producer: Biocom Energia (6099) Facility Name: Biocom Energia (81607): Spain sourced low-free fatty acids (Used Cooking Oil) where “cooking” is required; Biodiesel Produced in Spain "/>
    <s v="Spain"/>
    <s v="Used Cooking Oil (Spain)"/>
    <s v="Biodiesel"/>
    <s v="BIOD036"/>
    <n v="20.74"/>
    <s v="BDU208L"/>
    <n v="22.17"/>
    <d v="2016-06-30T00:00:00"/>
    <s v="None"/>
    <s v="Biodiesel"/>
    <n v="1"/>
    <n v="22.17"/>
    <s v="BDU: Used Cooking Oil (Spain)"/>
    <n v="14"/>
    <x v="38"/>
    <x v="71"/>
    <s v="Spain sourced lowfree fatty acids (Used Cooking Oil)where “cooking” is required; Biodiesel Produced in Spain "/>
    <s v="None"/>
    <s v="Q2 2016"/>
    <s v="Q4 2020"/>
    <s v="Q4 2020"/>
    <m/>
    <m/>
    <m/>
    <m/>
    <s v="Retired"/>
    <s v="Retired"/>
  </r>
  <r>
    <x v="109"/>
    <x v="1"/>
    <n v="2"/>
    <s v="Fuel Producer: Biocom Energia (6099) Facility Name: Biocom Energia (81607): European sourced low-free fatty acids (Used Cooking Oil) where “cooking” is required; Biodiesel Produced in Spain "/>
    <s v="Spain"/>
    <s v="Used Cooking Oil (Europe)"/>
    <s v="Biodiesel"/>
    <s v="BIOD037"/>
    <n v="21.17"/>
    <s v="BDU209L"/>
    <n v="21.77"/>
    <d v="2016-06-30T00:00:00"/>
    <s v="None"/>
    <s v="Biodiesel"/>
    <n v="1"/>
    <n v="21.77"/>
    <s v="BDU: Used Cooking Oil (Europe)"/>
    <n v="14"/>
    <x v="38"/>
    <x v="71"/>
    <s v="European sourced lowfree fatty acids (Used Cooking Oil)where “cooking” is required; Biodiesel Produced in Spain "/>
    <s v="None"/>
    <s v="Q2 2016"/>
    <s v="Q4 2020"/>
    <s v="Q4 2020"/>
    <m/>
    <m/>
    <m/>
    <m/>
    <s v="Retired"/>
    <s v="Retired"/>
  </r>
  <r>
    <x v="110"/>
    <x v="1"/>
    <n v="2"/>
    <s v="Fuel Producer: Biocom Energia (6099) Facility Name: Biocom Energia (81607): Low-free fatty acids (Used Cooking Oil) sourced from Rest of the World where “cooking” is required;  Biodiesel Produced in Spain "/>
    <s v="Spain"/>
    <s v="Used Cooking Oil (Global)"/>
    <s v="Biodiesel"/>
    <s v="BIOD038"/>
    <n v="26.03"/>
    <s v="BDU210L"/>
    <n v="26.83"/>
    <d v="2016-06-30T00:00:00"/>
    <s v="None"/>
    <s v="Biodiesel"/>
    <n v="1"/>
    <n v="26.83"/>
    <s v="BDU: Used Cooking Oil (Global)"/>
    <n v="14"/>
    <x v="38"/>
    <x v="71"/>
    <s v="Lowfree fatty acids (Used Cooking Oil)sourced from Rest of the World where “cooking” is required;  Biodiesel Produced in Spain "/>
    <s v="None"/>
    <s v="Q2 2016"/>
    <s v="Q4 2020"/>
    <s v="Q4 2020"/>
    <m/>
    <m/>
    <m/>
    <m/>
    <s v="Retired"/>
    <s v="Retired"/>
  </r>
  <r>
    <x v="111"/>
    <x v="1"/>
    <n v="2"/>
    <s v="Fuel Producer: Fulcrum Sierra BioFuels, LLC (F197) Facility Name: Fulcrum Sierra BioFuels, LLC (P3600). Fisher-Tropsch (FT) Diesel via Gasification and FT Synthesis of Municipal Solid Waste (MSW)"/>
    <s v="Nevada"/>
    <s v="Municipal Solid Waste (MSW)"/>
    <s v="Fischer-Tropsch Diesel (FTD)"/>
    <s v="FTD001"/>
    <n v="37.47"/>
    <s v="FTDMW200L"/>
    <n v="14.78"/>
    <d v="2016-09-30T00:00:00"/>
    <s v="None"/>
    <s v="FT Diesel"/>
    <n v="1"/>
    <n v="14.78"/>
    <s v="FTD: Municipal Solid Waste (MSW)"/>
    <n v="8"/>
    <x v="39"/>
    <x v="72"/>
    <s v="FisherTropsch (FT)Diesel via Gasification and FT Synthesis of Municipal Solid Waste (MSW)"/>
    <s v="None"/>
    <s v="Q3 2016"/>
    <s v="Q4 2020"/>
    <s v="Q4 2020"/>
    <m/>
    <m/>
    <m/>
    <m/>
    <s v="Retired"/>
    <s v="Retired"/>
  </r>
  <r>
    <x v="112"/>
    <x v="1"/>
    <n v="2"/>
    <s v="Fuel Producer: Abengoa Bioenergy Biomass of Kansas (6254) Facility Name: Abengoa Bioenergy Biomass of Kansas, LLC (71183). Wheat Straw residue-based cellulosic ethanol with electricity co-product credit"/>
    <s v="Kansas"/>
    <s v="Wheat Straw"/>
    <s v="Ethanol"/>
    <s v="ETHB003"/>
    <n v="23.36"/>
    <s v="ETHWS200L"/>
    <n v="24.2"/>
    <d v="2016-03-31T00:00:00"/>
    <s v="None"/>
    <s v="Ethanol - Cellulosic"/>
    <n v="1"/>
    <n v="24.2"/>
    <s v="ETH: Wheat Straw"/>
    <n v="4"/>
    <x v="40"/>
    <x v="73"/>
    <s v="Wheat Straw residuebased cellulosic ethanol with electricity coproduct credit"/>
    <s v="None"/>
    <s v="Q1 2016"/>
    <s v="Q4 2020"/>
    <s v="Q4 2020"/>
    <m/>
    <m/>
    <m/>
    <m/>
    <s v="Retired"/>
    <s v="Retired"/>
  </r>
  <r>
    <x v="113"/>
    <x v="1"/>
    <n v="2"/>
    <s v="Fuel Producer: Abengoa Bioenergy Biomass of Kansas (6254) Facility Name: Abengoa Bioenergy Biomass of Kansas, LLC (71183). Corn Stover residue-based cellulosic ethanol with electricity co-product credit"/>
    <s v="Brazil"/>
    <s v="Corn Stover"/>
    <s v="Ethanol"/>
    <s v="ETHB002"/>
    <n v="29.52"/>
    <s v="ETHCS200L"/>
    <n v="32.82"/>
    <d v="2016-03-31T00:00:00"/>
    <s v="None"/>
    <s v="Ethanol - Cellulosic"/>
    <n v="1"/>
    <n v="32.82"/>
    <s v="ETH: Corn Stover"/>
    <n v="4"/>
    <x v="40"/>
    <x v="73"/>
    <s v="Corn Stover residuebased cellulosic ethanol with electricity coproduct credit"/>
    <s v="None"/>
    <s v="Q1 2016"/>
    <s v="Q4 2020"/>
    <s v="Q4 2020"/>
    <m/>
    <m/>
    <m/>
    <m/>
    <s v="Retired"/>
    <s v="Retired"/>
  </r>
  <r>
    <x v="114"/>
    <x v="1"/>
    <n v="2"/>
    <s v="Fuel Producer: Ensyn Technologies Inc. (6179) Facility Name: Ensyn Ontario Facility (82219). Renewable gasoline from forest residues via pyrolysis and co-processing of bio oil. Bio oil transport by rail to CA"/>
    <s v="Canada"/>
    <s v="Pyrolysis Oil from Forest Residue"/>
    <s v="Renewable Gasoline"/>
    <s v="RNWG001"/>
    <n v="20.12"/>
    <s v="RGFRP200L"/>
    <n v="21.17"/>
    <d v="2016-09-30T00:00:00"/>
    <s v="None"/>
    <s v="Renewable Gasoline"/>
    <n v="1"/>
    <n v="21.17"/>
    <s v="RGF: Pyrolysis Oil from Forest Residue"/>
    <n v="2"/>
    <x v="41"/>
    <x v="74"/>
    <s v="Renewable gasoline from forest residues via pyrolysis and coprocessing of bio Oil;Bio oil transport by rail to CA"/>
    <s v="None"/>
    <s v="Q3 2016"/>
    <s v="Q4 2020"/>
    <s v="Q4 2020"/>
    <m/>
    <m/>
    <m/>
    <m/>
    <s v="Retired"/>
    <s v="Retired"/>
  </r>
  <r>
    <x v="115"/>
    <x v="1"/>
    <n v="2"/>
    <s v="Fuel Producer: Ensyn Technologies Inc. (6179) Facility Name: Ensyn Ontario Facility (82219). Renewable gasoline from forest residues via pyrolysis and co-processing of bio oil. Bio oil transport by truck to CA"/>
    <s v="Canada"/>
    <s v="Pyrolysis Oil from Forest Residue"/>
    <s v="Renewable Gasoline"/>
    <s v="RNWG002"/>
    <n v="25.03"/>
    <s v="RGFRP201L"/>
    <n v="26.08"/>
    <d v="2016-09-30T00:00:00"/>
    <s v="None"/>
    <s v="Renewable Gasoline"/>
    <n v="1"/>
    <n v="26.08"/>
    <s v="RGF: Pyrolysis Oil from Forest Residue"/>
    <n v="2"/>
    <x v="41"/>
    <x v="74"/>
    <s v="Renewable gasoline from forest residues via pyrolysis and coprocessing of bio Oil;Bio oil transport by truck to CA"/>
    <s v="None"/>
    <s v="Q3 2016"/>
    <s v="Q4 2020"/>
    <s v="Q4 2020"/>
    <m/>
    <m/>
    <m/>
    <m/>
    <s v="Retired"/>
    <s v="Retired"/>
  </r>
  <r>
    <x v="116"/>
    <x v="1"/>
    <n v="2"/>
    <s v="Fuel Producer: Ensyn Technologies Inc. (6179) Facility Name: Ensyn Ontario Facility (82219). Renewable diesel from forest residues via pyrolysis and co-processing of bio oil. Bio oil transport by rail to CA"/>
    <s v="Canada"/>
    <s v="Pyrolysis Oil from Forest Residue"/>
    <s v="Biodiesel"/>
    <s v="RNWD028"/>
    <n v="21.67"/>
    <s v="RDFRP200L"/>
    <n v="22.42"/>
    <d v="2016-09-30T00:00:00"/>
    <s v="None"/>
    <s v="Renewable Diesel"/>
    <n v="1"/>
    <n v="22.42"/>
    <s v="RDF: Pyrolysis Oil from Forest Residue"/>
    <n v="13"/>
    <x v="41"/>
    <x v="74"/>
    <s v="Renewable diesel from forest residues via pyrolysis and coprocessing of bio Oil;Bio oil transport by rail to CA"/>
    <s v="None"/>
    <s v="Q3 2016"/>
    <s v="Q4 2020"/>
    <s v="Q4 2020"/>
    <m/>
    <m/>
    <m/>
    <m/>
    <s v="Retired"/>
    <s v="Retired"/>
  </r>
  <r>
    <x v="117"/>
    <x v="1"/>
    <n v="2"/>
    <s v="Fuel Producer: Ensyn Technologies Inc. (6179) Facility Name: Ensyn Ontario Facility (82219). Renewbale diesel from forest residues via pyrolysis and co-processing of bio oil. Bio oil transport by truck to CA"/>
    <s v="Canada"/>
    <s v="Pyrolysis Oil from Forest Residue"/>
    <s v="Renewable Diesel"/>
    <s v="RNWD029"/>
    <n v="25.58"/>
    <s v="RDFRP201L"/>
    <n v="27.33"/>
    <d v="2016-09-30T00:00:00"/>
    <s v="None"/>
    <s v="Renewable Diesel"/>
    <n v="1"/>
    <n v="27.33"/>
    <s v="RDF: Pyrolysis Oil from Forest Residue"/>
    <n v="13"/>
    <x v="41"/>
    <x v="74"/>
    <s v="Renewbale diesel from forest residues via pyrolysis and coprocessing of bio Oil;Bio oil transport by truck to CA"/>
    <s v="None"/>
    <s v="Q3 2016"/>
    <s v="Q4 2020"/>
    <s v="Q4 2020"/>
    <m/>
    <m/>
    <m/>
    <m/>
    <s v="Retired"/>
    <s v="Retired"/>
  </r>
  <r>
    <x v="118"/>
    <x v="1"/>
    <n v="2"/>
    <s v="Fuel Producer: GranBio Investimentos S.A (6260) Facility Name: Bioflex AgroIndustrial SA (71192). Brazilian sugarcane straw residue-based cellulosic ethanol, with credit for electricity cogeneration and surplus export"/>
    <s v="Brazil"/>
    <s v="Sugarcane Straw"/>
    <s v="Ethanol"/>
    <s v="ETHB001"/>
    <n v="6.98"/>
    <s v="ETHSS200L"/>
    <n v="33.82"/>
    <d v="2016-03-31T00:00:00"/>
    <s v="None"/>
    <s v="Ethanol - Cellulosic"/>
    <n v="1"/>
    <n v="33.82"/>
    <s v="ETH: Sugarcane Straw"/>
    <n v="4"/>
    <x v="42"/>
    <x v="75"/>
    <s v="Brazilian sugarcane straw residuebased cellulosic ethanol, with credit for electricity cogeneration and surplus export"/>
    <s v="None"/>
    <s v="Q1 2016"/>
    <s v="Q4 2020"/>
    <s v="Q4 2020"/>
    <m/>
    <m/>
    <m/>
    <m/>
    <s v="Retired"/>
    <s v="Retired"/>
  </r>
  <r>
    <x v="119"/>
    <x v="1"/>
    <n v="2"/>
    <s v="Fuel Producer: Alameda-Contra Costa Transit District (A149) Facility Name: Division 2 (F1600).  Hydrogen production via electrolysis using solar electricity"/>
    <s v="California "/>
    <s v="Solar Elericity via Electrolysis"/>
    <s v="Hydrogen"/>
    <s v="HYGN006"/>
    <n v="0"/>
    <s v="HYGE200L"/>
    <n v="0"/>
    <d v="2016-09-30T00:00:00"/>
    <s v="None"/>
    <s v="Hydrogen"/>
    <n v="2.5"/>
    <n v="0"/>
    <s v="HYG: Solar Elericity via Electrolysis"/>
    <n v="3"/>
    <x v="43"/>
    <x v="76"/>
    <s v=" Hydrogen production via electrolysis using solar electricity"/>
    <s v="None"/>
    <s v="Q3 2016"/>
    <s v="Q4 2020"/>
    <s v="Q4 2020"/>
    <m/>
    <m/>
    <m/>
    <m/>
    <s v="Retired"/>
    <s v="Retired"/>
  </r>
  <r>
    <x v="120"/>
    <x v="0"/>
    <n v="2"/>
    <s v="Fuel Producer: Green Plains Hereford LLC (6327) Facility Name: Green Plains Hereford LLC (70534). Midwest, Corn Ethanol, Dry Mill, NG"/>
    <s v="Texas"/>
    <s v="Corn"/>
    <s v="Ethanol"/>
    <s v="ETHC072"/>
    <n v="78.900000000000006"/>
    <s v="ETHC248L"/>
    <n v="67.599999999999994"/>
    <d v="2016-03-31T00:00:00"/>
    <s v="None"/>
    <s v="Ethanol"/>
    <n v="1"/>
    <n v="67.599999999999994"/>
    <s v="ETH: Corn"/>
    <n v="5"/>
    <x v="44"/>
    <x v="77"/>
    <s v="Midwest, Corn Ethanol, Dry Mill, NG"/>
    <s v="None"/>
    <s v="Q1 2016"/>
    <s v="Q4 2020"/>
    <s v="Q4 2020"/>
    <m/>
    <m/>
    <m/>
    <m/>
    <s v="Retired"/>
    <s v="Retired"/>
  </r>
  <r>
    <x v="121"/>
    <x v="1"/>
    <n v="2"/>
    <s v="Fuel Producer: Neste Singapore Pte Ltd (4137) Facility Name: Neste Singapore (80327). Asian Used Cooking Oil to Renewable Diesel Produced in Singapore."/>
    <s v="Singapore"/>
    <s v="Asian Used Cooking Oil"/>
    <s v="Renewable Diesel"/>
    <s v="RNWD009"/>
    <n v="16.21"/>
    <s v="RDU200L"/>
    <n v="16.89"/>
    <d v="2016-06-30T00:00:00"/>
    <s v="None"/>
    <s v="Renewable Diesel"/>
    <n v="1"/>
    <n v="16.89"/>
    <s v="RDU: Asian Used Cooking Oil"/>
    <n v="13"/>
    <x v="7"/>
    <x v="8"/>
    <s v="Asian Used Cooking Oil to Renewable Diesel Produced in Singapore"/>
    <s v="None"/>
    <s v="Q2 2016"/>
    <s v="Q4 2020"/>
    <s v="Q4 2020"/>
    <m/>
    <m/>
    <m/>
    <m/>
    <s v="Retired"/>
    <s v="Retired"/>
  </r>
  <r>
    <x v="122"/>
    <x v="2"/>
    <s v="3.0"/>
    <s v="CARBOB - based on the average crude oil supplied to California refineries and average California refinery efficiencies"/>
    <s v="California"/>
    <s v="Crude Oil"/>
    <s v="CARBOB"/>
    <s v="None"/>
    <s v="None"/>
    <s v="CBO000L00072019"/>
    <n v="100.82"/>
    <s v="NA"/>
    <s v="None"/>
    <s v="CARBOB"/>
    <n v="1"/>
    <n v="100.82"/>
    <s v="CBO: Crude Oil"/>
    <n v="0"/>
    <x v="45"/>
    <x v="78"/>
    <s v="CARBOB based on the average crude oil supplied to California refineries and average California refinery efficiencies "/>
    <s v="None"/>
    <s v="Q1 2019"/>
    <s v="Q4 2030"/>
    <s v="Q4 2030"/>
    <m/>
    <m/>
    <m/>
    <m/>
    <s v=""/>
    <m/>
  </r>
  <r>
    <x v="122"/>
    <x v="2"/>
    <s v="3.0"/>
    <s v="California grid electricity used as a transportation fuel in California"/>
    <s v="California"/>
    <s v="Grid Electricity (039)"/>
    <s v="Electricity (ELC)"/>
    <s v="None"/>
    <s v="None"/>
    <s v="ELC000L00072019"/>
    <n v="81.489999999999995"/>
    <s v="NA"/>
    <s v="None"/>
    <s v="Electricity"/>
    <n v="3.4"/>
    <n v="23.967647058823527"/>
    <s v="ELC: Grid Electricity (039)"/>
    <n v="6"/>
    <x v="45"/>
    <x v="78"/>
    <s v="California grid electricity used as a transportation fuel in California"/>
    <s v="None"/>
    <s v="Q1 2019"/>
    <s v="Q4 2019"/>
    <s v="Q4 2019"/>
    <m/>
    <m/>
    <m/>
    <m/>
    <s v="Retired"/>
    <s v="Retired"/>
  </r>
  <r>
    <x v="123"/>
    <x v="0"/>
    <n v="2"/>
    <s v="Fuel Producer: Noble Brasil S.A. (4232) Facility Name: Noble Brasil S/A - NBSA (UM) (70528): Brazilian sugarcane juice-based ethanol, with credit for surplus cogenerated electricity exports, and mechanized harvesting."/>
    <s v="Brazil"/>
    <s v="Sugarcane"/>
    <s v="Ethanol"/>
    <s v="None"/>
    <s v="None"/>
    <s v="ETHS227"/>
    <n v="45.22"/>
    <d v="2016-12-20T00:00:00"/>
    <s v="None"/>
    <s v="Ethanol"/>
    <n v="1"/>
    <n v="45.22"/>
    <s v="ETH: Sugarcane"/>
    <n v="5"/>
    <x v="10"/>
    <x v="79"/>
    <s v="Brazilian sugarcane juicebased ethanol, with credit for surplus cogenerated electricity exports, and mechanized harvesting"/>
    <s v="None"/>
    <s v="Q4 2016"/>
    <s v="Q4 2020"/>
    <s v="Q4 2020"/>
    <m/>
    <m/>
    <m/>
    <m/>
    <s v="Retired"/>
    <s v="Retired"/>
  </r>
  <r>
    <x v="124"/>
    <x v="0"/>
    <n v="2"/>
    <s v="Fuel Producer: BIOSEV S.A. (3869) Facility Name: Usina Santa Elisa (71070). Brazilian sugarcane by-product molasses-based ethanol, with credit for electricity co-product export, and mechanized harvesting."/>
    <s v="Brazil"/>
    <s v="Molasses"/>
    <s v="Ethanol"/>
    <s v="None"/>
    <s v="None"/>
    <s v="ETHM201"/>
    <n v="45.5"/>
    <d v="2016-03-31T00:00:00"/>
    <s v="None"/>
    <s v="Ethanol"/>
    <n v="1"/>
    <n v="45.5"/>
    <s v="ETH: Molasses"/>
    <n v="5"/>
    <x v="1"/>
    <x v="80"/>
    <s v="Brazilian sugarcane byproduct molassesbased ethanol, with credit for electricity coproduct export, and mechanized harvesting"/>
    <s v="None"/>
    <s v="Q1 2016"/>
    <s v="Q4 2020"/>
    <s v="Q4 2020"/>
    <m/>
    <m/>
    <m/>
    <m/>
    <s v="Retired"/>
    <s v="Retired"/>
  </r>
  <r>
    <x v="125"/>
    <x v="0"/>
    <n v="2"/>
    <s v="Fuel Producer: USJ Açúcar e Álcool SA (3878) Facility Name: USJ Açúcar e Álcool S/A (70441): Brazilian sugarcane juice-to-ethanol, with credit for mechanized harvesting."/>
    <s v="Brazil"/>
    <s v="Sugarcane"/>
    <s v="Ethanol"/>
    <s v="None"/>
    <s v="None"/>
    <s v="ETHS209"/>
    <n v="46.26"/>
    <d v="2016-07-08T00:00:00"/>
    <s v="None"/>
    <s v="Ethanol"/>
    <n v="1"/>
    <n v="46.26"/>
    <s v="ETH: Sugarcane"/>
    <n v="5"/>
    <x v="46"/>
    <x v="81"/>
    <s v="Brazilian sugarcane juicetoethanol, with credit for mechanized harvesting"/>
    <s v="None"/>
    <s v="Q3 2016"/>
    <s v="Q4 2020"/>
    <s v="Q4 2020"/>
    <m/>
    <m/>
    <m/>
    <m/>
    <s v="Retired"/>
    <s v="Retired"/>
  </r>
  <r>
    <x v="126"/>
    <x v="0"/>
    <n v="2"/>
    <s v="Fuel Producer: Glencane Bioenergia SA (4429) Facility Name: Glencane Bioenergia SA (71008). Brazilian sugarcane juice-based ethanol, with credit for surplus cogenerated electricity exports, and mechanized harvesting."/>
    <s v="Brazil"/>
    <s v="Sugarcane"/>
    <s v="Ethanol"/>
    <s v="None"/>
    <s v="None"/>
    <s v="ETHS222"/>
    <n v="46.3"/>
    <d v="2016-12-20T00:00:00"/>
    <s v="None"/>
    <s v="Ethanol"/>
    <n v="1"/>
    <n v="46.3"/>
    <s v="ETH: Sugarcane"/>
    <n v="5"/>
    <x v="47"/>
    <x v="82"/>
    <s v="Brazilian sugarcane juicebased ethanol, with credit for surplus cogenerated electricity exports, and mechanized harvesting"/>
    <s v="None"/>
    <s v="Q4 2016"/>
    <s v="Q4 2020"/>
    <s v="Q4 2020"/>
    <m/>
    <m/>
    <m/>
    <m/>
    <s v="Retired"/>
    <s v="Retired"/>
  </r>
  <r>
    <x v="127"/>
    <x v="0"/>
    <n v="2"/>
    <s v="Fuel Producer: Green Plains Central City (3368) Facility Name: Green Plains Central City LLC (70141). Midwest, Corn Ethanol, Dry Mill, NG"/>
    <s v="Nebraska"/>
    <s v="Corn"/>
    <s v="Ethanol"/>
    <s v="ETHC023"/>
    <n v="82.17"/>
    <s v="ETHC252L"/>
    <n v="70.709999999999994"/>
    <d v="2016-03-31T00:00:00"/>
    <s v="None"/>
    <s v="Ethanol"/>
    <n v="1"/>
    <n v="70.709999999999994"/>
    <s v="ETH: Corn"/>
    <n v="5"/>
    <x v="48"/>
    <x v="83"/>
    <s v="Midwest, Corn Ethanol, Dry Mill, NG"/>
    <s v="None"/>
    <s v="Q1 2016"/>
    <s v="Q4 2020"/>
    <s v="Q4 2020"/>
    <m/>
    <m/>
    <m/>
    <m/>
    <s v="Retired"/>
    <s v="Retired"/>
  </r>
  <r>
    <x v="128"/>
    <x v="0"/>
    <n v="2"/>
    <s v="Fuel Producer: White Energy, Inc. (4745) Facility Name: WE Hereford, LLC (70037). Midwest Corn,  Ethanol, Dry Mill, 100% WDGS, NG"/>
    <s v="Texas"/>
    <s v="Corn"/>
    <s v="Ethanol"/>
    <s v="None"/>
    <s v="None"/>
    <s v="ETHC200"/>
    <n v="70.790000000000006"/>
    <d v="2016-03-31T00:00:00"/>
    <s v="None"/>
    <s v="Ethanol"/>
    <n v="1"/>
    <n v="70.790000000000006"/>
    <s v="ETH: Corn"/>
    <n v="5"/>
    <x v="49"/>
    <x v="84"/>
    <s v="Midwest Corn,  Ethanol, Dry Mill, 100% WDGS, NG"/>
    <s v="None"/>
    <s v="Q1 2016"/>
    <s v="Q4 2019"/>
    <s v="Q4 2019"/>
    <m/>
    <m/>
    <m/>
    <m/>
    <s v="Retired"/>
    <s v="Retired"/>
  </r>
  <r>
    <x v="129"/>
    <x v="0"/>
    <n v="2"/>
    <s v="Fuel Producer: Raízen Energia S/A (3805) Facility Name: Serra (70559): Brazilian sugarcane molasses-to-ethanol, with credit for surplus cogenerated electricity export, and mechanized harvesting."/>
    <s v="Brazil"/>
    <s v="Molasses"/>
    <s v="Ethanol"/>
    <s v="None"/>
    <s v="None"/>
    <s v="ETHM226"/>
    <n v="42.84"/>
    <d v="2017-02-02T00:00:00"/>
    <s v="None"/>
    <s v="Ethanol"/>
    <n v="1"/>
    <n v="42.84"/>
    <s v="ETH: Molasses"/>
    <n v="5"/>
    <x v="4"/>
    <x v="85"/>
    <s v="Brazilian sugarcane molassestoethanol, with credit for surplus cogenerated electricity export, and mechanized harvesting"/>
    <s v="None"/>
    <s v="Q1 2017"/>
    <s v="Q4 2020"/>
    <s v="Q4 2020"/>
    <m/>
    <m/>
    <m/>
    <m/>
    <s v="Retired"/>
    <s v="Retired"/>
  </r>
  <r>
    <x v="130"/>
    <x v="0"/>
    <n v="2"/>
    <s v="Fuel Producer: Raízen Energia S/A (3805) Facility Name: Ipaussu (71058): Brazilian sugarcane molasses-to-ethanol, with credit for mechanized harvesting, and surplus cogenerated electricity export."/>
    <s v="Brazil"/>
    <s v="Molasses"/>
    <s v="Ethanol"/>
    <s v="None"/>
    <s v="None"/>
    <s v="ETHM220"/>
    <n v="44.39"/>
    <d v="2016-12-20T00:00:00"/>
    <s v="None"/>
    <s v="Ethanol"/>
    <n v="1"/>
    <n v="44.39"/>
    <s v="ETH: Molasses"/>
    <n v="5"/>
    <x v="4"/>
    <x v="86"/>
    <s v="Brazilian sugarcane molassestoethanol, with credit for mechanized harvesting, and surplus cogenerated electricity export"/>
    <s v="None"/>
    <s v="Q4 2016"/>
    <s v="Q4 2020"/>
    <s v="Q4 2020"/>
    <m/>
    <m/>
    <m/>
    <m/>
    <s v="Retired"/>
    <s v="Retired"/>
  </r>
  <r>
    <x v="131"/>
    <x v="0"/>
    <n v="2"/>
    <s v="Fuel Producer: White Energy, Inc. (4745) Facility Name: US Energy Partners, LLC (White Energy, Russell) (70038): Corn to Ethanol, Dry Mill, Midwest, NG, 100% WDGS"/>
    <s v="Kansas"/>
    <s v="Corn"/>
    <s v="Ethanol"/>
    <s v="None"/>
    <s v="None"/>
    <s v="ETHC281"/>
    <n v="72.319999999999993"/>
    <d v="2017-02-02T00:00:00"/>
    <s v="None"/>
    <s v="Ethanol"/>
    <n v="1"/>
    <n v="72.319999999999993"/>
    <s v="ETH: Corn"/>
    <n v="5"/>
    <x v="49"/>
    <x v="87"/>
    <s v="Corn to Ethanol, Dry Mill, Midwest, NG, 100% WDGS"/>
    <s v="None"/>
    <s v="Q1 2017"/>
    <s v="Q4 2020"/>
    <s v="Q4 2020"/>
    <m/>
    <m/>
    <m/>
    <m/>
    <s v="Retired"/>
    <s v="Retired"/>
  </r>
  <r>
    <x v="132"/>
    <x v="0"/>
    <n v="2"/>
    <s v="Fuel Producer: Raízen Energia S/A (3805) Facility Name: Univalem (70550): Brazilian sugarcane molasses-to-ethanol pathway, with credit for mechanized harvesting"/>
    <s v="Brazil"/>
    <s v="Molasses"/>
    <s v="Ethanol"/>
    <s v="None"/>
    <s v="None"/>
    <s v="ETHM233"/>
    <n v="44.94"/>
    <d v="2017-05-19T00:00:00"/>
    <s v="None"/>
    <s v="Ethanol"/>
    <n v="1"/>
    <n v="44.94"/>
    <s v="ETH: Molasses"/>
    <n v="5"/>
    <x v="4"/>
    <x v="88"/>
    <s v="Brazilian sugarcane molassestoethanol pathway, with credit for mechanized harvesting"/>
    <s v="None"/>
    <s v="Q2 2017"/>
    <s v="Q4 2020"/>
    <s v="Q4 2020"/>
    <m/>
    <m/>
    <m/>
    <m/>
    <s v="Retired"/>
    <s v="Retired"/>
  </r>
  <r>
    <x v="133"/>
    <x v="0"/>
    <n v="2"/>
    <s v="Fuel Producer: BUNGE ACUCAR E BIOENERGIA LTDA (3858) Facility Name: USINA MOEMA AÇÚCAR E ÁLCOOL LTDA (70386). Brazilian sugarcane juice-to-ethanol, with credit for electricity co-product export, and mechanized harvesting."/>
    <s v="Brazil"/>
    <s v="Sugarcane"/>
    <s v="Ethanol"/>
    <s v="None"/>
    <s v="None"/>
    <s v="ETHS200"/>
    <n v="46.19"/>
    <d v="2016-03-31T00:00:00"/>
    <s v="None"/>
    <s v="Ethanol"/>
    <n v="1"/>
    <n v="46.19"/>
    <s v="ETH: Sugarcane"/>
    <n v="5"/>
    <x v="21"/>
    <x v="89"/>
    <s v="Brazilian sugarcane juicetoethanol, with credit for electricity coproduct export, and mechanized harvesting"/>
    <s v="None"/>
    <s v="Q1 2016"/>
    <s v="Q4 2020"/>
    <s v="Q4 2020"/>
    <m/>
    <m/>
    <m/>
    <m/>
    <s v="Retired"/>
    <s v="Retired"/>
  </r>
  <r>
    <x v="134"/>
    <x v="0"/>
    <n v="2"/>
    <s v="Fuel Producer: Granite Falls Energy, LLC (4769) Facility Name: Granite Falls Energy, LLC (70071). Midwest, Corn Ethanol, Dry Mill, Mixed DDGS and MDGS, NG "/>
    <s v="Minnesota "/>
    <s v="Corn"/>
    <s v="Ethanol"/>
    <s v="ETHC094"/>
    <n v="85.08"/>
    <s v="ETHC242L"/>
    <n v="74.3"/>
    <d v="2016-03-31T00:00:00"/>
    <s v="None"/>
    <s v="Ethanol"/>
    <n v="1"/>
    <n v="74.3"/>
    <s v="ETH: Corn"/>
    <n v="5"/>
    <x v="50"/>
    <x v="90"/>
    <s v="Midwest, Corn Ethanol, Dry Mill, Mixed DDGS and MDGS, NG "/>
    <s v="None"/>
    <s v="Q1 2016"/>
    <s v="Q4 2020"/>
    <s v="Q4 2020"/>
    <m/>
    <m/>
    <m/>
    <m/>
    <s v="Retired"/>
    <s v="Retired"/>
  </r>
  <r>
    <x v="135"/>
    <x v="0"/>
    <n v="2"/>
    <s v="Fuel Producer: Valero Renewable Fuels (3201) Facility Name: Valero Renewable Fuels Albion (70283). Midwest, Corn Ethanol, Dry Mill, 100% DDGS, 100% WDGS, NG"/>
    <s v="Nebraska"/>
    <s v="Corn"/>
    <s v="Ethanol"/>
    <s v="ETHC106  ETHC107"/>
    <s v="86.49       82.37"/>
    <s v="ETHC261L"/>
    <n v="74.66"/>
    <d v="2016-03-31T00:00:00"/>
    <s v="None"/>
    <s v="Ethanol"/>
    <n v="1"/>
    <n v="74.66"/>
    <s v="ETH: Corn"/>
    <n v="5"/>
    <x v="51"/>
    <x v="91"/>
    <s v="Midwest, Corn Ethanol, Dry Mill, 100% DDGS, 100% WDGS, NG"/>
    <s v="None"/>
    <s v="Q1 2016"/>
    <s v="Q4 2020"/>
    <s v="Q4 2020"/>
    <m/>
    <m/>
    <m/>
    <m/>
    <s v="Retired"/>
    <s v="Retired"/>
  </r>
  <r>
    <x v="136"/>
    <x v="0"/>
    <n v="2"/>
    <s v="Fuel Producer: Elkhorn Valley Ethanol LLC (4833) Facility Name: Elkhorn Valley Ethanol LLC (70095).  Midwest Corn, Ethanol, Dry Mill, 100% MDGS, NG"/>
    <s v="Nebraska"/>
    <s v="Corn"/>
    <s v="Ethanol"/>
    <s v="None"/>
    <s v="None"/>
    <s v="ETHC222"/>
    <n v="74.739999999999995"/>
    <d v="2016-03-31T00:00:00"/>
    <s v="None"/>
    <s v="Ethanol"/>
    <n v="1"/>
    <n v="74.739999999999995"/>
    <s v="ETH: Corn"/>
    <n v="5"/>
    <x v="52"/>
    <x v="92"/>
    <s v=" Midwest Corn, Ethanol, Dry Mill, 100% MDGS, NG"/>
    <s v="None"/>
    <s v="Q1 2016"/>
    <s v="Q4 2020"/>
    <s v="Q4 2020"/>
    <m/>
    <m/>
    <m/>
    <m/>
    <s v="Retired"/>
    <s v="Retired"/>
  </r>
  <r>
    <x v="137"/>
    <x v="0"/>
    <n v="2"/>
    <s v="Fuel Producer: SeQuential (6129) Facility Name: SeQuential-Pacific Biodiesel, LLC. (83525): Raw Used Cooking Oil and Rendered Used Cooking Oil from close source (within 500 miles) to Biodiesel produced in Oregon"/>
    <s v="Oregon"/>
    <s v="Used Cooking Oil"/>
    <s v="Biodiesel"/>
    <s v="None"/>
    <s v="None"/>
    <s v="BDU213"/>
    <n v="25.67"/>
    <d v="2016-07-01T00:00:00"/>
    <s v="None"/>
    <s v="Biodiesel"/>
    <n v="1"/>
    <n v="25.67"/>
    <s v="BDU: Used Cooking Oil"/>
    <n v="14"/>
    <x v="53"/>
    <x v="93"/>
    <s v="Raw Used Cooking Oil and Rendered Used Cooking Oil from close source (within 500 miles)to Biodiesel produced in Oregon"/>
    <s v="None"/>
    <s v="Q3 2016"/>
    <s v="Q4 2020"/>
    <s v="Q4 2020"/>
    <m/>
    <m/>
    <m/>
    <m/>
    <s v="Retired"/>
    <s v="Retired"/>
  </r>
  <r>
    <x v="138"/>
    <x v="0"/>
    <n v="2"/>
    <s v="Fuel Producer: Green Plains Ord LLC (3360) Facility Name: Green Plains Ord LLC (70138). Midwest, Corn Ethanol, Dry Mill, NG"/>
    <s v="Nebraska"/>
    <s v="Corn"/>
    <s v="Ethanol"/>
    <s v="ETHC040"/>
    <n v="85.84"/>
    <s v="ETHC255L"/>
    <n v="74.84"/>
    <d v="2016-03-31T00:00:00"/>
    <s v="None"/>
    <s v="Ethanol"/>
    <n v="1"/>
    <n v="74.84"/>
    <s v="ETH: Corn"/>
    <n v="5"/>
    <x v="54"/>
    <x v="94"/>
    <s v="Midwest, Corn Ethanol, Dry Mill, NG"/>
    <s v="None"/>
    <s v="Q1 2016"/>
    <s v="Q4 2020"/>
    <s v="Q4 2020"/>
    <m/>
    <m/>
    <m/>
    <m/>
    <s v="Retired"/>
    <s v="Retired"/>
  </r>
  <r>
    <x v="139"/>
    <x v="0"/>
    <n v="2"/>
    <s v="Fuel Producer: Los Angeles County Metropolitan Transportation Authority (L440) Facility Name: LA Metro Aggregate (G0001). North American NG delivered via pipeline; compressed in CA"/>
    <s v="California "/>
    <s v="North American NG - CNG"/>
    <s v="Compressed Natural Gas"/>
    <s v="None"/>
    <s v="None"/>
    <s v="CNGF200"/>
    <n v="80.59"/>
    <d v="2016-09-30T00:00:00"/>
    <s v="None"/>
    <s v="Fossil CNG"/>
    <n v="0.9"/>
    <n v="89.544444444444451"/>
    <s v="CNG: North American NG - CNG"/>
    <n v="12"/>
    <x v="55"/>
    <x v="95"/>
    <s v="North American NG delivered via pipeline; compressed in CA"/>
    <s v="None"/>
    <s v="Q3 2016"/>
    <s v="Q4 2020"/>
    <s v="Q4 2020"/>
    <m/>
    <m/>
    <m/>
    <m/>
    <s v="Retired"/>
    <s v="Retired"/>
  </r>
  <r>
    <x v="140"/>
    <x v="0"/>
    <n v="2"/>
    <s v="Fuel Producer: Green Plains Shenandoah LLC (5073) Facility Name: Green Plains Shenandoah LLC (70149). Midwest, Corn Ethanol, Dry Mill, NG"/>
    <s v="Iowa"/>
    <s v="Corn"/>
    <s v="Ethanol"/>
    <s v="ETHC041"/>
    <n v="85.73"/>
    <s v="ETHC254L"/>
    <n v="74.87"/>
    <d v="2016-03-31T00:00:00"/>
    <s v="None"/>
    <s v="Ethanol"/>
    <n v="1"/>
    <n v="74.87"/>
    <s v="ETH: Corn"/>
    <n v="5"/>
    <x v="56"/>
    <x v="96"/>
    <s v="Midwest, Corn Ethanol, Dry Mill, NG"/>
    <s v="None"/>
    <s v="Q1 2016"/>
    <s v="Q4 2020"/>
    <s v="Q4 2020"/>
    <m/>
    <m/>
    <m/>
    <m/>
    <s v="Retired"/>
    <s v="Retired"/>
  </r>
  <r>
    <x v="141"/>
    <x v="0"/>
    <n v="2"/>
    <s v="Fuel Producer: Highwater Ethanol, LLC (3303) Facility Name: Highwater Ethanol, LLC (70235). Midwest, Corn Ethanol, Dry Mill, NG"/>
    <s v="Minnesota "/>
    <s v="Corn"/>
    <s v="Ethanol"/>
    <s v="ETHC115"/>
    <n v="85.9"/>
    <s v="ETHC247L"/>
    <n v="75.150000000000006"/>
    <d v="2016-03-31T00:00:00"/>
    <s v="None"/>
    <s v="Ethanol"/>
    <n v="1"/>
    <n v="75.150000000000006"/>
    <s v="ETH: Corn"/>
    <n v="5"/>
    <x v="57"/>
    <x v="97"/>
    <s v="Midwest, Corn Ethanol, Dry Mill, NG"/>
    <s v="None"/>
    <s v="Q1 2016"/>
    <s v="Q4 2020"/>
    <s v="Q4 2020"/>
    <m/>
    <m/>
    <m/>
    <m/>
    <s v="Retired"/>
    <s v="Retired"/>
  </r>
  <r>
    <x v="142"/>
    <x v="0"/>
    <n v="2"/>
    <s v="Fuel Producer: American Biodiesel, Inc., dba Community Fuels (4935) Facility Name: Community Fuels Port of Stockton (82728): Biodiesel produced from Midwest Canola Oil; Fuel produced in California"/>
    <s v="Stockton, California"/>
    <s v="Canola"/>
    <s v="Biodiesel"/>
    <s v="None"/>
    <s v="None"/>
    <s v="BDCA201"/>
    <n v="54.97"/>
    <d v="2016-06-30T00:00:00"/>
    <s v="None"/>
    <s v="Biodiesel"/>
    <n v="1"/>
    <n v="54.97"/>
    <s v="BDC: Canola"/>
    <n v="14"/>
    <x v="58"/>
    <x v="98"/>
    <s v="Biodiesel produced from Midwest Canola Oil; Fuel produced in California"/>
    <s v="None"/>
    <s v="Q2 2016"/>
    <s v="Q4 2020"/>
    <s v="Q4 2020"/>
    <m/>
    <m/>
    <m/>
    <m/>
    <s v="Retired"/>
    <s v="Retired"/>
  </r>
  <r>
    <x v="143"/>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0"/>
    <n v="33.56"/>
    <d v="2016-09-30T00:00:00"/>
    <s v="None"/>
    <s v="Bio-CNG"/>
    <n v="0.9"/>
    <n v="37.288888888888891"/>
    <s v="CNG: Landfill Gas - CNG"/>
    <n v="11"/>
    <x v="33"/>
    <x v="66"/>
    <s v="Fort Bend landfill gas to pipelinequality biomethane; delivered via pipeline; compressed to CNG in CA"/>
    <s v="None"/>
    <s v="Q3 2016"/>
    <s v="Q4 2020"/>
    <s v="Q4 2020"/>
    <m/>
    <m/>
    <m/>
    <m/>
    <s v="Retired"/>
    <s v="Retired"/>
  </r>
  <r>
    <x v="144"/>
    <x v="0"/>
    <n v="2"/>
    <s v="Fuel Producer: American Biodiesel, Inc., dba Community Fuels (4935) Facility Name: Community Fuels Port of Stockton (82728): Biodiesel produced from Midwest Corn Oil; Fuel produced in California"/>
    <s v="Stockton, California"/>
    <s v="Corn Oil from Wet DGS"/>
    <s v="Biodiesel"/>
    <s v="None"/>
    <s v="None"/>
    <s v="BDC204"/>
    <n v="29.42"/>
    <d v="2016-06-30T00:00:00"/>
    <s v="None"/>
    <s v="Biodiesel"/>
    <n v="1"/>
    <n v="29.42"/>
    <s v="BDC: Corn Oil from Wet DGS"/>
    <n v="14"/>
    <x v="58"/>
    <x v="98"/>
    <s v="Biodiesel produced from Midwest Corn Oil; Fuel produced in California"/>
    <s v="None"/>
    <s v="Q2 2016"/>
    <s v="Q4 2020"/>
    <s v="Q4 2020"/>
    <m/>
    <m/>
    <m/>
    <m/>
    <s v="Retired"/>
    <s v="Retired"/>
  </r>
  <r>
    <x v="145"/>
    <x v="0"/>
    <n v="2"/>
    <s v="Fuel Producer: American Biodiesel, Inc., dba Community Fuels (4935) Facility Name: Community Fuels Port of Stockton (82728):  Midwest Soybean; Biodiesel produced in California"/>
    <s v="Stockton, California"/>
    <s v="Soybean"/>
    <s v="Biodiesel"/>
    <s v="None"/>
    <s v="None"/>
    <s v="BDS201"/>
    <n v="52.45"/>
    <d v="2016-06-30T00:00:00"/>
    <s v="None"/>
    <s v="Biodiesel"/>
    <n v="1"/>
    <n v="52.45"/>
    <s v="BDS: Soybean"/>
    <n v="14"/>
    <x v="58"/>
    <x v="98"/>
    <s v=" Midwest Soybean; Biodiesel produced in California"/>
    <s v="None"/>
    <s v="Q2 2016"/>
    <s v="Q4 2020"/>
    <s v="Q4 2020"/>
    <m/>
    <m/>
    <m/>
    <m/>
    <s v="Retired"/>
    <s v="Retired"/>
  </r>
  <r>
    <x v="146"/>
    <x v="0"/>
    <n v="2"/>
    <s v="Fuel Producer: American Biodiesel, Inc., dba Community Fuels (4935) Facility Name: Community Fuels Port of Stockton (82728): North American high energy rendered Tallow; Biodiesel Produced in California"/>
    <s v="Stockton, California"/>
    <s v="Tallow"/>
    <s v="Biodiesel"/>
    <s v="None"/>
    <s v="None"/>
    <s v="BDT205"/>
    <n v="32.340000000000003"/>
    <d v="2016-06-30T00:00:00"/>
    <s v="None"/>
    <s v="Biodiesel"/>
    <n v="1"/>
    <n v="32.340000000000003"/>
    <s v="BDT: Tallow"/>
    <n v="14"/>
    <x v="58"/>
    <x v="98"/>
    <s v="North American high energy rendered Tallow; Biodiesel Produced in California"/>
    <s v="None"/>
    <s v="Q2 2016"/>
    <s v="Q4 2020"/>
    <s v="Q4 2020"/>
    <m/>
    <m/>
    <m/>
    <m/>
    <s v="Retired"/>
    <s v="Retired"/>
  </r>
  <r>
    <x v="147"/>
    <x v="0"/>
    <n v="2"/>
    <s v="Fuel Producer: American Biodiesel, Inc., dba Community Fuels (4935) Facility Name: Community Fuels Port of Stockton (82728): California high energy rendered Used Cooking Oil (UCO); Biodiesel Produced in California"/>
    <s v="Stockton, California"/>
    <s v="Used Cooking Oil"/>
    <s v="Biodiesel"/>
    <s v="None"/>
    <s v="None"/>
    <s v="BDU206"/>
    <n v="16.309999999999999"/>
    <d v="2016-06-30T00:00:00"/>
    <s v="None"/>
    <s v="Biodiesel"/>
    <n v="1"/>
    <n v="16.309999999999999"/>
    <s v="BDU: Used Cooking Oil"/>
    <n v="14"/>
    <x v="58"/>
    <x v="98"/>
    <s v="California high energy rendered Used Cooking Oil (UCO)Biodiesel Produced in California"/>
    <s v="None"/>
    <s v="Q2 2016"/>
    <s v="Q4 2020"/>
    <s v="Q4 2020"/>
    <m/>
    <m/>
    <m/>
    <m/>
    <s v="Retired"/>
    <s v="Retired"/>
  </r>
  <r>
    <x v="148"/>
    <x v="0"/>
    <n v="2"/>
    <s v="Fuel Producer: Hankinson Renewable Energy, LLC (6169) Facility Name: Hankinson Renewable Energy, LLC (70288): Midwest Corn, Ethanol, Dry Mill, DDGS, MDGS, Corn Oil, and Syrup; NG"/>
    <s v="North Dakota"/>
    <s v="Corn"/>
    <s v="Ethanol"/>
    <s v="None"/>
    <s v="None"/>
    <s v="ETHC287"/>
    <n v="75.23"/>
    <d v="2017-06-27T00:00:00"/>
    <s v="None"/>
    <s v="Ethanol"/>
    <n v="1"/>
    <n v="75.23"/>
    <s v="ETH: Corn"/>
    <n v="5"/>
    <x v="59"/>
    <x v="99"/>
    <s v="Midwest Corn, Ethanol, Dry Mill, DDGS, MDGS, Corn Oil, and Syrup; NG"/>
    <s v="None"/>
    <s v="Q2 2017"/>
    <s v="Q3 2020"/>
    <s v="Q3 2020"/>
    <m/>
    <m/>
    <m/>
    <m/>
    <s v="Retired"/>
    <s v="Retired"/>
  </r>
  <r>
    <x v="149"/>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1"/>
    <n v="36.17"/>
    <d v="2016-09-30T00:00:00"/>
    <s v="None"/>
    <s v="Bio-CNG"/>
    <n v="0.9"/>
    <n v="40.18888888888889"/>
    <s v="CNG: Landfill Gas - CNG"/>
    <n v="11"/>
    <x v="33"/>
    <x v="66"/>
    <s v="Fort Bend landfill gas to pipelinequality biomethane; delivered via pipeline; compressed to CNG in CA"/>
    <s v="None"/>
    <s v="Q3 2016"/>
    <s v="Q4 2020"/>
    <s v="Q4 2020"/>
    <m/>
    <m/>
    <m/>
    <m/>
    <s v="Retired"/>
    <s v="Retired"/>
  </r>
  <r>
    <x v="150"/>
    <x v="0"/>
    <n v="2"/>
    <s v="Fuel Producer: GHI Energy, LLC (6156) Facility Name: Fort Bend Power Producers (shared facility) (7113s). Fort Bend landfill gas to pipeline-quality biomethane; delivered via pipeline; compressed to CNG in CA_x000a_"/>
    <s v="Texas"/>
    <s v="Landfill Gas - CNG"/>
    <s v="Compressed Natural Gas"/>
    <s v="None"/>
    <s v="None"/>
    <s v="CNGLF202"/>
    <n v="34.82"/>
    <d v="2016-09-30T00:00:00"/>
    <s v="None"/>
    <s v="Bio-CNG"/>
    <n v="0.9"/>
    <n v="38.68888888888889"/>
    <s v="CNG: Landfill Gas - CNG"/>
    <n v="11"/>
    <x v="33"/>
    <x v="66"/>
    <s v="Fort Bend landfill gas to pipelinequality biomethane; delivered via pipeline; compressed to CNG in CA"/>
    <s v="None"/>
    <s v="Q3 2016"/>
    <s v="Q4 2020"/>
    <s v="Q4 2020"/>
    <m/>
    <m/>
    <m/>
    <m/>
    <s v="Retired"/>
    <s v="Retired"/>
  </r>
  <r>
    <x v="151"/>
    <x v="0"/>
    <n v="2"/>
    <s v="Fuel Producer: Pacific Gas and Electric Company (C460) Facility Name: PG&amp;E CNG Fueling Stations (M4675). North American NG delivered via pipeline; compressed in California"/>
    <s v="California"/>
    <s v="North American NG"/>
    <s v="Compressed Natural Gas"/>
    <s v="None"/>
    <s v="None"/>
    <s v="CNGF204"/>
    <n v="80.59"/>
    <d v="2016-11-02T00:00:00"/>
    <s v="None"/>
    <s v="Fossil CNG"/>
    <n v="0.9"/>
    <n v="89.544444444444451"/>
    <s v="CNG: North American NG"/>
    <n v="12"/>
    <x v="60"/>
    <x v="100"/>
    <s v="North American NG delivered via pipeline; compressed in California"/>
    <s v="None"/>
    <s v="Q4 2016"/>
    <s v="Q4 2020"/>
    <s v="Q4 2020"/>
    <m/>
    <m/>
    <m/>
    <m/>
    <s v="Retired"/>
    <s v="Retired"/>
  </r>
  <r>
    <x v="152"/>
    <x v="0"/>
    <n v="2"/>
    <s v="Fuel Producer: CEVASA - Central Energetica Vale do Sapucai (3666) Facility Name: CEVASA - Central Energetica Vale do Sapucai (70701).  Brazilian sugarcane juice-to-ethanol, with credit for electricity co-product export, and mechanized harvesting."/>
    <s v="Brazil"/>
    <s v="Sugarcane"/>
    <s v="Ethanol"/>
    <s v="None"/>
    <s v="None"/>
    <s v="ETHS201"/>
    <n v="44.02"/>
    <d v="2016-03-31T00:00:00"/>
    <s v="None"/>
    <s v="Ethanol"/>
    <n v="1"/>
    <n v="44.02"/>
    <s v="ETH: Sugarcane"/>
    <n v="5"/>
    <x v="61"/>
    <x v="101"/>
    <s v=" Brazilian sugarcane juicetoethanol, with credit for electricity coproduct export, and mechanized harvesting"/>
    <s v="None"/>
    <s v="Q1 2016"/>
    <s v="Q4 2020"/>
    <s v="Q4 2020"/>
    <m/>
    <m/>
    <m/>
    <m/>
    <s v="Retired"/>
    <s v="Retired"/>
  </r>
  <r>
    <x v="153"/>
    <x v="0"/>
    <n v="2"/>
    <s v="Fuel Producer: FutureFuel Chemical Company (4664) Facility Name: FutureFuel Chemical Company (82612): U.S. sourced high energy rendered Tallow, Biodiesel produced in Arkansas and transported by rail to California"/>
    <s v="Arkansas"/>
    <s v="Tallow"/>
    <s v="Biodiesel"/>
    <s v="None"/>
    <s v="None"/>
    <s v="BDT210"/>
    <n v="40.69"/>
    <d v="2016-12-20T00:00:00"/>
    <s v="None"/>
    <s v="Biodiesel"/>
    <n v="1"/>
    <n v="40.69"/>
    <s v="BDT: Tallow"/>
    <n v="14"/>
    <x v="11"/>
    <x v="14"/>
    <s v="US sourced high energy rendered Tallow, Biodiesel produced in Arkansas and transported by rail to California"/>
    <s v="None"/>
    <s v="Q4 2016"/>
    <s v="Q4 2020"/>
    <s v="Q4 2020"/>
    <m/>
    <m/>
    <m/>
    <m/>
    <s v="Retired"/>
    <s v="Retired"/>
  </r>
  <r>
    <x v="154"/>
    <x v="0"/>
    <n v="2"/>
    <s v="Fuel Producer: Louis Dreyfus Commodities Grand Junction LLC (3137) Facility Name: Louis dreyfus Commodities Grand Junction LLC (70139).  Midwest, Corn Ethanol, Dry Mill, 100% MDGS, NG"/>
    <s v="Iowa"/>
    <s v="Corn"/>
    <s v="Ethanol"/>
    <s v="None"/>
    <s v="None"/>
    <s v="ETHC224"/>
    <n v="76.010000000000005"/>
    <d v="2016-03-31T00:00:00"/>
    <s v="None"/>
    <s v="Ethanol"/>
    <n v="1"/>
    <n v="76.010000000000005"/>
    <s v="ETH: Corn"/>
    <n v="5"/>
    <x v="62"/>
    <x v="102"/>
    <s v=" Midwest, Corn Ethanol, Dry Mill, 100% MDGS, NG"/>
    <s v="None"/>
    <s v="Q1 2016"/>
    <s v="Q4 2020"/>
    <s v="Q4 2020"/>
    <m/>
    <m/>
    <m/>
    <m/>
    <s v="Retired"/>
    <s v="Retired"/>
  </r>
  <r>
    <x v="155"/>
    <x v="0"/>
    <n v="2"/>
    <s v="Fuel Producer: Guarani SA (3890) Facility Name: Usina Vertente Ltda. (70447): Brazilian sugarcane juice-based ethanol, with credit for surplus cogenerated electricity exports, and mechanized harvesting."/>
    <s v="Brazil"/>
    <s v="Sugarcane"/>
    <s v="Ethanol"/>
    <s v="None"/>
    <s v="None"/>
    <s v="ETHS217"/>
    <n v="44.21"/>
    <d v="2016-12-20T00:00:00"/>
    <s v="None"/>
    <s v="Ethanol"/>
    <n v="1"/>
    <n v="44.21"/>
    <s v="ETH: Sugarcane"/>
    <n v="5"/>
    <x v="22"/>
    <x v="103"/>
    <s v="Brazilian sugarcane juicebased ethanol, with credit for surplus cogenerated electricity exports, and mechanized harvesting"/>
    <s v="None"/>
    <s v="Q4 2016"/>
    <s v="Q4 2020"/>
    <s v="Q4 2020"/>
    <m/>
    <m/>
    <m/>
    <m/>
    <s v="Retired"/>
    <s v="Retired"/>
  </r>
  <r>
    <x v="156"/>
    <x v="0"/>
    <n v="2"/>
    <s v="Fuel Producer: SunLine Transit Agency (S317) Facility Name: Sunline Transit (H2505). River Birch landfill gas to biomethane; delivered by pipeline; compressed in CA"/>
    <s v="Louisiana "/>
    <s v="Landfill Gas - CNG"/>
    <s v="Compressed Natural Gas"/>
    <s v="None"/>
    <s v="None"/>
    <s v="CNGLF203"/>
    <n v="37.770000000000003"/>
    <d v="2016-09-30T00:00:00"/>
    <s v="None"/>
    <s v="Bio-CNG"/>
    <n v="0.9"/>
    <n v="41.966666666666669"/>
    <s v="CNG: Landfill Gas - CNG"/>
    <n v="11"/>
    <x v="31"/>
    <x v="64"/>
    <s v="River Birch landfill gas to biomethane; delivered by pipeline; compressed in CA"/>
    <s v="None"/>
    <s v="Q3 2016"/>
    <s v="Q4 2020"/>
    <s v="Q4 2020"/>
    <m/>
    <m/>
    <m/>
    <m/>
    <s v="Retired"/>
    <s v="Retired"/>
  </r>
  <r>
    <x v="157"/>
    <x v="0"/>
    <n v="2"/>
    <s v="Fuel Producer: Odebrecht Agroindustrial SA (5580) Facility Name: Alto Taquari (71019). Brazilian sugarcane juice-based ethanol, with credit for surplus cogenerated electricity exports, and mechanized harvesting."/>
    <s v="Brazil"/>
    <s v="Sugarcane"/>
    <s v="Ethanol"/>
    <s v="None"/>
    <s v="None"/>
    <s v="ETHS216"/>
    <n v="41.91"/>
    <d v="2016-12-20T00:00:00"/>
    <s v="None"/>
    <s v="Ethanol"/>
    <n v="1"/>
    <n v="41.91"/>
    <s v="ETH: Sugarcane"/>
    <n v="5"/>
    <x v="24"/>
    <x v="104"/>
    <s v="Brazilian sugarcane juicebased ethanol, with credit for surplus cogenerated electricity exports, and mechanized harvesting"/>
    <s v="None"/>
    <s v="Q4 2016"/>
    <s v="Q4 2020"/>
    <s v="Q4 2020"/>
    <m/>
    <m/>
    <m/>
    <m/>
    <s v="Retired"/>
    <s v="Retired"/>
  </r>
  <r>
    <x v="158"/>
    <x v="0"/>
    <n v="2"/>
    <s v="Fuel Producer: Flint Hill Resources (4071) Facility Name: Fairmont (70103). Midwest, Corn Ethanol, Dry Mill,  91% DDGS, 9% MDGS, NG"/>
    <s v="Nebraska"/>
    <s v="Corn"/>
    <s v="Ethanol"/>
    <s v="ETHC064"/>
    <n v="86.62"/>
    <s v="ETHC243L"/>
    <n v="76.14"/>
    <d v="2016-03-31T00:00:00"/>
    <s v="None"/>
    <s v="Ethanol"/>
    <n v="1"/>
    <n v="76.14"/>
    <s v="ETH: Corn"/>
    <n v="5"/>
    <x v="63"/>
    <x v="105"/>
    <s v="Midwest, Corn Ethanol, Dry Mill,  91% DDGS, 9% MDGS, NG"/>
    <s v="None"/>
    <s v="Q1 2016"/>
    <s v="Q4 2020"/>
    <s v="Q4 2020"/>
    <m/>
    <m/>
    <m/>
    <m/>
    <s v="Retired"/>
    <s v="Retired"/>
  </r>
  <r>
    <x v="159"/>
    <x v="0"/>
    <n v="2"/>
    <s v="Fuel Producer: Applied Natural Gas Fuels, Inc. (6174) Facility Name: Fort Bend Landfill Recovery (71139).  North American Landfill Gas to pipeline-quality biomethane; delivered via pipeline; liquefied to LNG in Arizona and transport to CA; re-gasified and compressed to L-CNG"/>
    <s v="Arizona"/>
    <s v="Landfill Gas - L-CNG"/>
    <s v="Compressed Natural Gas"/>
    <s v="CNG008_1"/>
    <n v="41.68"/>
    <s v="CNGLF235L"/>
    <n v="80.62"/>
    <d v="2016-09-30T00:00:00"/>
    <s v="None"/>
    <s v="Bio-CNG"/>
    <n v="0.9"/>
    <n v="89.577777777777783"/>
    <s v="CNG: Landfill Gas - L-CNG"/>
    <n v="11"/>
    <x v="15"/>
    <x v="63"/>
    <s v=" North American Landfill Gas to pipelinequality biomethane; delivered via pipeline; liquefied to LNG in Arizona and transport to CA; regasified and compressed to LCNG"/>
    <s v="None"/>
    <s v="Q3 2016"/>
    <s v="Q4 2020"/>
    <s v="Q4 2020"/>
    <m/>
    <m/>
    <m/>
    <m/>
    <s v="Retired"/>
    <s v="Retired"/>
  </r>
  <r>
    <x v="160"/>
    <x v="0"/>
    <n v="2"/>
    <s v="Fuel Producer: Adkins Energy LLC (4767) Facility Name: Adkins Energy, LLC (70070). Midwest, Corn Ethanol, Dry Mill, 41% Dry DGS, 56% WDGS, NG"/>
    <s v="Illinois "/>
    <s v="Corn"/>
    <s v="Ethanol"/>
    <s v="ETHC114"/>
    <n v="86.33"/>
    <s v="ETHC244L"/>
    <n v="76.27"/>
    <d v="2016-03-31T00:00:00"/>
    <s v="None"/>
    <s v="Ethanol"/>
    <n v="1"/>
    <n v="76.27"/>
    <s v="ETH: Corn"/>
    <n v="5"/>
    <x v="64"/>
    <x v="106"/>
    <s v="Midwest, Corn Ethanol, Dry Mill, 41% Dry DGS, 56% WDGS, NG"/>
    <s v="None"/>
    <s v="Q1 2016"/>
    <s v="Q4 2020"/>
    <s v="Q4 2020"/>
    <m/>
    <m/>
    <m/>
    <m/>
    <s v="Retired"/>
    <s v="Retired"/>
  </r>
  <r>
    <x v="161"/>
    <x v="0"/>
    <n v="2"/>
    <s v="Fuel Producer: Red Trail Energy LLC (4803) Facility Name: Red Trail Energy LLC (70077). Midwest Corn, Ethanol, Dry Mill, 100% MDGS, NG"/>
    <s v="North Dakota"/>
    <s v="Corn"/>
    <s v="Ethanol"/>
    <s v="None"/>
    <s v="None"/>
    <s v="ETHC219"/>
    <n v="76.459999999999994"/>
    <d v="2016-03-31T00:00:00"/>
    <s v="None"/>
    <s v="Ethanol"/>
    <n v="1"/>
    <n v="76.459999999999994"/>
    <s v="ETH: Corn"/>
    <n v="5"/>
    <x v="65"/>
    <x v="107"/>
    <s v="Midwest Corn, Ethanol, Dry Mill, 100% MDGS, NG"/>
    <s v="None"/>
    <s v="Q1 2016"/>
    <s v="Q4 2020"/>
    <s v="Q4 2020"/>
    <m/>
    <m/>
    <m/>
    <m/>
    <s v="Retired"/>
    <s v="Retired"/>
  </r>
  <r>
    <x v="162"/>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4"/>
    <n v="33.85"/>
    <d v="2016-09-30T00:00:00"/>
    <s v="None"/>
    <s v="Bio-CNG"/>
    <n v="0.9"/>
    <n v="37.611111111111114"/>
    <s v="CNG: Landfill Gas - CNG"/>
    <n v="11"/>
    <x v="33"/>
    <x v="66"/>
    <s v="Fort Bend landfill gas to pipelinequality biomethane; delivered via pipeline; compressed to CNG in CA"/>
    <s v="None"/>
    <s v="Q3 2016"/>
    <s v="Q4 2020"/>
    <s v="Q4 2020"/>
    <m/>
    <m/>
    <m/>
    <m/>
    <s v="Retired"/>
    <s v="Retired"/>
  </r>
  <r>
    <x v="163"/>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5"/>
    <n v="34.380000000000003"/>
    <d v="2016-09-30T00:00:00"/>
    <s v="None"/>
    <s v="Bio-CNG"/>
    <n v="0.9"/>
    <n v="38.200000000000003"/>
    <s v="CNG: Landfill Gas - CNG"/>
    <n v="11"/>
    <x v="33"/>
    <x v="66"/>
    <s v="Fort Bend landfill gas to pipelinequality biomethane; delivered via pipeline; compressed to CNG in CA"/>
    <s v="None"/>
    <s v="Q3 2016"/>
    <s v="Q4 2020"/>
    <s v="Q4 2020"/>
    <m/>
    <m/>
    <m/>
    <m/>
    <s v="Retired"/>
    <s v="Retired"/>
  </r>
  <r>
    <x v="164"/>
    <x v="0"/>
    <n v="2"/>
    <s v="Fuel Producer: GHI Energy, LLC (6156) Facility Name: GHI Energy, LLC (B8000). North American NG delivered via pipeline; compressed in CA"/>
    <s v="Texas"/>
    <s v="North American NG - CNG"/>
    <s v="Compressed Natural Gas"/>
    <s v="None"/>
    <s v="None"/>
    <s v="CNGF201"/>
    <n v="79.58"/>
    <d v="2016-09-30T00:00:00"/>
    <s v="None"/>
    <s v="Fossil CNG"/>
    <n v="0.9"/>
    <n v="88.422222222222217"/>
    <s v="CNG: North American NG - CNG"/>
    <n v="12"/>
    <x v="33"/>
    <x v="108"/>
    <s v="North American NG delivered via pipeline; compressed in CA"/>
    <s v="None"/>
    <s v="Q3 2016"/>
    <s v="Q4 2020"/>
    <s v="Q4 2020"/>
    <m/>
    <m/>
    <m/>
    <m/>
    <s v="Retired"/>
    <s v="Retired"/>
  </r>
  <r>
    <x v="165"/>
    <x v="0"/>
    <n v="2"/>
    <s v="Fuel Producer: New Leaf Biofuel (7768) Facility Name: New Leaf Biofuel (83541). Off-site Rendered Used Cooking Oil Biodiesel Produced in California"/>
    <s v="San Diego, California"/>
    <s v="Used Cooking Oil"/>
    <s v="Biodiesel"/>
    <s v="None"/>
    <s v="None"/>
    <s v="BDU201"/>
    <n v="15.86"/>
    <d v="2016-06-30T00:00:00"/>
    <s v="None"/>
    <s v="Biodiesel"/>
    <n v="1"/>
    <n v="15.86"/>
    <s v="BDU: Used Cooking Oil"/>
    <n v="14"/>
    <x v="66"/>
    <x v="109"/>
    <s v="Offsite Rendered Used Cooking Oil Biodiesel Produced in California"/>
    <s v="None"/>
    <s v="Q2 2016"/>
    <s v="Q4 2020"/>
    <s v="Q4 2020"/>
    <m/>
    <m/>
    <m/>
    <m/>
    <s v="Retired"/>
    <s v="Retired"/>
  </r>
  <r>
    <x v="166"/>
    <x v="0"/>
    <n v="2"/>
    <s v="Fuel Producer: Archer Daniels Midland Co (4888) Facility Name: ADM Agri Industries (81926): Canola oil (produced in western Canada) biodiesel transported by rail from Lloydminster Alberta, Canada to Los Angeles, CA (the plant is co-located with crushing operation)"/>
    <s v="Canada"/>
    <s v="Canola"/>
    <s v="Biodiesel"/>
    <s v="None"/>
    <s v="None"/>
    <s v="BDCA202"/>
    <n v="51.33"/>
    <d v="2016-06-30T00:00:00"/>
    <s v="None"/>
    <s v="Biodiesel"/>
    <n v="1"/>
    <n v="51.33"/>
    <s v="BDC: Canola"/>
    <n v="14"/>
    <x v="67"/>
    <x v="110"/>
    <s v="Canola oil (produced in western Canada)biodiesel transported by rail from Lloydminster Alberta, Canada to Los Angeles, CA (the plant is colocated with crushing operation)"/>
    <s v="None"/>
    <s v="Q2 2016"/>
    <s v="Q3 2021"/>
    <s v="Q3 2021"/>
    <m/>
    <m/>
    <m/>
    <m/>
    <s v="Retired"/>
    <s v="Retired"/>
  </r>
  <r>
    <x v="167"/>
    <x v="0"/>
    <n v="2"/>
    <s v="Fuel Producer: Archer Daniels Midland Co (4888) Facility Name: ADM Velva (82790): Canola oil biodiesel transported by rail from Velva, ND to Minot, ND to Los Angeles, CA (the plant is co-located with crushing operation)"/>
    <s v="North Dakota"/>
    <s v="Canola"/>
    <s v="Biodiesel"/>
    <s v="None"/>
    <s v="None"/>
    <s v="BDCA203"/>
    <n v="52.25"/>
    <d v="2016-06-30T00:00:00"/>
    <s v="None"/>
    <s v="Biodiesel"/>
    <n v="1"/>
    <n v="52.25"/>
    <s v="BDC: Canola"/>
    <n v="14"/>
    <x v="67"/>
    <x v="111"/>
    <s v="Canola oil biodiesel transported by rail from Velva, ND to Minot, ND to Los Angeles, CA (the plant is colocated with crushing operation)"/>
    <s v="None"/>
    <s v="Q2 2016"/>
    <s v="Q4 2020"/>
    <s v="Q4 2020"/>
    <m/>
    <m/>
    <m/>
    <m/>
    <s v="Retired"/>
    <s v="Retired"/>
  </r>
  <r>
    <x v="168"/>
    <x v="0"/>
    <n v="2"/>
    <s v="Fuel Producer: Valero Renewable Fuels (3201) Facility Name: Valero Renewable Fuels Aurora (70041). Midwest, Corn Ethanol, Dry Mill, NG"/>
    <s v="South Dakota"/>
    <s v="Corn"/>
    <s v="Ethanol"/>
    <s v="ETHC108 ETHC109"/>
    <s v="88.85       85.39"/>
    <s v="ETHC262L"/>
    <n v="76.739999999999995"/>
    <d v="2016-03-31T00:00:00"/>
    <s v="None"/>
    <s v="Ethanol"/>
    <n v="1"/>
    <n v="76.739999999999995"/>
    <s v="ETH: Corn"/>
    <n v="5"/>
    <x v="51"/>
    <x v="112"/>
    <s v="Midwest, Corn Ethanol, Dry Mill, NG"/>
    <s v="None"/>
    <s v="Q1 2016"/>
    <s v="Q4 2020"/>
    <s v="Q4 2020"/>
    <m/>
    <m/>
    <m/>
    <m/>
    <s v="Retired"/>
    <s v="Retired"/>
  </r>
  <r>
    <x v="169"/>
    <x v="0"/>
    <n v="2"/>
    <s v="Fuel Producer: Prairie Horizon Agri-Energy, LLC (4760) Facility Name: Prairie Horizon Agri Energy, LLC (70659).  Midwest, Corn Ethanol, Dry Mill, NG"/>
    <s v="Kansas"/>
    <s v="Corn"/>
    <s v="Ethanol"/>
    <s v="None"/>
    <s v="None"/>
    <s v="ETHC226"/>
    <n v="76.84"/>
    <d v="2016-03-31T00:00:00"/>
    <s v="None"/>
    <s v="Ethanol"/>
    <n v="1"/>
    <n v="76.84"/>
    <s v="ETH: Corn"/>
    <n v="5"/>
    <x v="68"/>
    <x v="113"/>
    <s v=" Midwest, Corn Ethanol, Dry Mill, NG"/>
    <s v="None"/>
    <s v="Q1 2016"/>
    <s v="Q4 2020"/>
    <s v="Q4 2020"/>
    <m/>
    <m/>
    <m/>
    <m/>
    <s v="Retired"/>
    <s v="Retired"/>
  </r>
  <r>
    <x v="170"/>
    <x v="0"/>
    <n v="2"/>
    <s v="Fuel Producer: Archer Daniels Midland Co (4888) Facility Name: ADM Mexico (82791). Soybean oil biodiesel transported by rail from Mexico, Missouri to Richmond, CA"/>
    <s v="Mexico, Missouri"/>
    <s v="Soybean"/>
    <s v="Biodiesel"/>
    <s v="None"/>
    <s v="None"/>
    <s v="BDS202"/>
    <n v="50.85"/>
    <d v="2016-06-30T00:00:00"/>
    <s v="None"/>
    <s v="Biodiesel"/>
    <n v="1"/>
    <n v="50.85"/>
    <s v="BDS: Soybean"/>
    <n v="14"/>
    <x v="67"/>
    <x v="114"/>
    <s v="Soybean oil biodiesel transported by rail from Mexico, Missouri to Richmond, CA"/>
    <s v="None"/>
    <s v="Q2 2016"/>
    <s v="Q4 2020"/>
    <s v="Q4 2020"/>
    <m/>
    <m/>
    <m/>
    <m/>
    <s v="Retired"/>
    <s v="Retired"/>
  </r>
  <r>
    <x v="171"/>
    <x v="0"/>
    <n v="2"/>
    <s v="Fuel Producer: Archer Daniels Midland Co (4888) Facility Name: ADM Mexico (82791). Soybean oil biodiesel transported by rail from Deerfield, MO to Richmond, CA (Soybean oil from adjacent crushing facility (81.9%) and 18.1% rail 311mi)"/>
    <s v="Deerfield, Missouri"/>
    <s v="Soybean"/>
    <s v="Biodiesel"/>
    <s v="None"/>
    <s v="None"/>
    <s v="BDS203"/>
    <n v="49.16"/>
    <d v="2016-06-30T00:00:00"/>
    <s v="None"/>
    <s v="Biodiesel"/>
    <n v="1"/>
    <n v="49.16"/>
    <s v="BDS: Soybean"/>
    <n v="14"/>
    <x v="67"/>
    <x v="114"/>
    <s v="Soybean oil biodiesel transported by rail from Deerfield, MO to Richmond, CA (Soybean oil from adjacent crushing facility (819% and 181% rail 311mi)"/>
    <s v="None"/>
    <s v="Q2 2016"/>
    <s v="Q4 2020"/>
    <s v="Q4 2020"/>
    <m/>
    <m/>
    <m/>
    <m/>
    <s v="Retired"/>
    <s v="Retired"/>
  </r>
  <r>
    <x v="172"/>
    <x v="0"/>
    <n v="2"/>
    <s v="Fuel Producer: Copersucar (3702) Facility Name: Pedra Agroindustrial S.A. (70415): Brazilian sugarcane juice-to-ethanol pathway, with credit for surplus cogenerated electricity export, and mechanized harvesting."/>
    <s v="Brazil"/>
    <s v="Sugarcane"/>
    <s v="Ethanol"/>
    <s v="None"/>
    <s v="None"/>
    <s v="ETHS233"/>
    <n v="45.4"/>
    <d v="2017-03-17T00:00:00"/>
    <s v="None"/>
    <s v="Ethanol"/>
    <n v="1"/>
    <n v="45.4"/>
    <s v="ETH: Sugarcane"/>
    <n v="5"/>
    <x v="18"/>
    <x v="115"/>
    <s v="Brazilian sugarcane juicetoethanol pathway, with credit for surplus cogenerated electricity export, and mechanized harvesting"/>
    <s v="None"/>
    <s v="Q1 2017"/>
    <s v="Q4 2020"/>
    <s v="Q4 2020"/>
    <m/>
    <m/>
    <m/>
    <m/>
    <s v="Retired"/>
    <s v="Retired"/>
  </r>
  <r>
    <x v="173"/>
    <x v="0"/>
    <n v="2"/>
    <s v="Fuel Producer: Copersucar (3702) Facility Name: Pedra Agroindustrial S.A. (70415): Brazilian sugarcane molasses-to-ethanol pathway, with credit for surplus cogenerated electricity export, and mechanized harvesting."/>
    <s v="Brazil"/>
    <s v="Molasses"/>
    <s v="Ethanol"/>
    <s v="None"/>
    <s v="None"/>
    <s v="ETHM229"/>
    <n v="46.06"/>
    <d v="2017-03-17T00:00:00"/>
    <s v="None"/>
    <s v="Ethanol"/>
    <n v="1"/>
    <n v="46.06"/>
    <s v="ETH: Molasses"/>
    <n v="5"/>
    <x v="18"/>
    <x v="115"/>
    <s v="Brazilian sugarcane molassestoethanol pathway, with credit for surplus cogenerated electricity export, and mechanized harvesting"/>
    <s v="None"/>
    <s v="Q1 2017"/>
    <s v="Q4 2020"/>
    <s v="Q4 2020"/>
    <m/>
    <m/>
    <m/>
    <m/>
    <s v="Retired"/>
    <s v="Retired"/>
  </r>
  <r>
    <x v="174"/>
    <x v="0"/>
    <n v="2"/>
    <s v="Fuel Producer: Copersucar (3702) Facility Name: Usina Iacanga Açúcar e Álcool Ltda. (70398): Brazilian sugarcane juice-to-ethanol, with credit for surplus cogenerated electricity export, and mechanized harvesting."/>
    <s v="Brazil"/>
    <s v="Sugarcane"/>
    <s v="Ethanol"/>
    <s v="None"/>
    <s v="None"/>
    <s v="ETHS229"/>
    <n v="43.56"/>
    <d v="2016-12-20T00:00:00"/>
    <s v="None"/>
    <s v="Ethanol"/>
    <n v="1"/>
    <n v="43.56"/>
    <s v="ETH: Sugarcane"/>
    <n v="5"/>
    <x v="18"/>
    <x v="116"/>
    <s v="Brazilian sugarcane juicetoethanol, with credit for surplus cogenerated electricity export, and mechanized harvesting"/>
    <s v="None"/>
    <s v="Q4 2016"/>
    <s v="Q4 2020"/>
    <s v="Q4 2020"/>
    <m/>
    <m/>
    <m/>
    <m/>
    <s v="Retired"/>
    <s v="Retired"/>
  </r>
  <r>
    <x v="175"/>
    <x v="0"/>
    <n v="2"/>
    <s v="Fuel Producer: Copersucar (3702) Facility Name: Usina Iacanga Açúcar e Álcool Ltda. (70398): Brazilian sugarcane molasses-to-ethanol, with credit for surplus cogenerated electricity export, and mechanized harvesting."/>
    <s v="Brazil"/>
    <s v="Molasses"/>
    <s v="Ethanol"/>
    <s v="None"/>
    <s v="None"/>
    <s v="ETHM225"/>
    <n v="44.77"/>
    <d v="2016-12-20T00:00:00"/>
    <s v="None"/>
    <s v="Ethanol"/>
    <n v="1"/>
    <n v="44.77"/>
    <s v="ETH: Molasses"/>
    <n v="5"/>
    <x v="18"/>
    <x v="116"/>
    <s v="Brazilian sugarcane molassestoethanol, with credit for surplus cogenerated electricity export, and mechanized harvesting"/>
    <s v="None"/>
    <s v="Q4 2016"/>
    <s v="Q4 2020"/>
    <s v="Q4 2020"/>
    <m/>
    <m/>
    <m/>
    <m/>
    <s v="Retired"/>
    <s v="Retired"/>
  </r>
  <r>
    <x v="176"/>
    <x v="0"/>
    <n v="2"/>
    <s v="Fuel Producer: Delek Renewables, LLC (5998) Facility Name: Delek Renewables Crossett Biodiesel Pant (82217): High energy rendered Tallow; Biodiesel produced in Arkansas and transported by rail to California"/>
    <s v="Arkansas"/>
    <s v="Tallow"/>
    <s v="Biodiesel"/>
    <s v="None"/>
    <s v="None"/>
    <s v="BDT213"/>
    <n v="32.96"/>
    <d v="2017-03-17T00:00:00"/>
    <s v="None"/>
    <s v="Biodiesel"/>
    <n v="1"/>
    <n v="32.96"/>
    <s v="BDT: Tallow"/>
    <n v="14"/>
    <x v="69"/>
    <x v="117"/>
    <s v="High energy rendered Tallow; Biodiesel produced in Arkansas and transported by rail to California"/>
    <s v="None"/>
    <s v="Q1 2017"/>
    <s v="Q4 2020"/>
    <s v="Q4 2020"/>
    <m/>
    <m/>
    <m/>
    <m/>
    <s v="Retired"/>
    <s v="Retired"/>
  </r>
  <r>
    <x v="177"/>
    <x v="0"/>
    <n v="2"/>
    <s v="Fuel Producer: Delek Renewables, LLC (5998) Facility Name: Delek Renewables Crossett Biodiesel Pant (82217): Biodiesel produced from Soybean Oil in Arkansas; Fuel transported via rail to California"/>
    <s v="Arkansas"/>
    <s v="Soybean"/>
    <s v="Biodiesel"/>
    <s v="None"/>
    <s v="None"/>
    <s v="BDS208"/>
    <n v="51.11"/>
    <d v="2017-03-17T00:00:00"/>
    <s v="None"/>
    <s v="Biodiesel"/>
    <n v="1"/>
    <n v="51.11"/>
    <s v="BDS: Soybean"/>
    <n v="14"/>
    <x v="69"/>
    <x v="117"/>
    <s v="Biodiesel produced from Soybean Oil in Arkansas; Fuel transported via rail to California"/>
    <s v="None"/>
    <s v="Q1 2017"/>
    <s v="Q4 2020"/>
    <s v="Q4 2020"/>
    <m/>
    <m/>
    <m/>
    <m/>
    <s v="Retired"/>
    <s v="Retired"/>
  </r>
  <r>
    <x v="178"/>
    <x v="0"/>
    <n v="2"/>
    <s v="Fuel Producer: FutureFuel Chemical Company (4664) Facility Name: FutureFuel Chemical Company (82612): U.S. sourced corn oil to Biodiesel produced in Arkansas; Fuel transported by rail to California"/>
    <s v="Arkansas"/>
    <s v="Corn Oil"/>
    <s v="Biodiesel"/>
    <s v="None"/>
    <s v="None"/>
    <s v="BDC210"/>
    <n v="38.75"/>
    <d v="2017-05-19T00:00:00"/>
    <s v="None"/>
    <s v="Biodiesel"/>
    <n v="1"/>
    <n v="38.75"/>
    <s v="BDC: Corn Oil"/>
    <n v="14"/>
    <x v="11"/>
    <x v="14"/>
    <s v="US sourced corn oil to Biodiesel produced in Arkansas; Fuel transported by rail to California"/>
    <s v="None"/>
    <s v="Q2 2017"/>
    <s v="Q1 2021"/>
    <s v="Q1 2021"/>
    <m/>
    <m/>
    <m/>
    <m/>
    <s v="Retired"/>
    <s v="Retired"/>
  </r>
  <r>
    <x v="179"/>
    <x v="0"/>
    <n v="2"/>
    <s v="Fuel Producer: Rothsay, A Division of Darling International Canada Inc. (6190) Facility Name: Rothsay Biodiesel (83210). High energy rendered Used Cooking Oil (UCO), Biodiesel produced in Canada, shipped by rail and truck to California"/>
    <s v="Canada"/>
    <s v="Used Cooking Oil"/>
    <s v="Biodiesel"/>
    <s v="None"/>
    <s v="None"/>
    <s v="BDU216"/>
    <n v="27.45"/>
    <d v="2016-11-07T00:00:00"/>
    <s v="None"/>
    <s v="Biodiesel"/>
    <n v="1"/>
    <n v="27.45"/>
    <s v="BDU: Used Cooking Oil"/>
    <n v="14"/>
    <x v="70"/>
    <x v="118"/>
    <s v="High energy rendered Used Cooking Oil (UCO), Biodiesel produced in Canada, shipped by rail and truck to California"/>
    <s v="None"/>
    <s v="Q4 2016"/>
    <s v="Q4 2020"/>
    <s v="Q4 2020"/>
    <m/>
    <m/>
    <m/>
    <m/>
    <s v="Retired"/>
    <s v="Retired"/>
  </r>
  <r>
    <x v="180"/>
    <x v="0"/>
    <n v="2"/>
    <s v="Fuel Producer: Heron Lake BioEnergy (4015) Facility Name: Heron Lake BioEnergy (70097). Midwest, Corn Ethanol, Dry Mill, 100% DDGS, NG"/>
    <s v="Minnesota "/>
    <s v="Corn"/>
    <s v="Ethanol"/>
    <s v="ETHC091"/>
    <n v="88.69"/>
    <s v="ETHC245L"/>
    <n v="77.33"/>
    <d v="2016-03-31T00:00:00"/>
    <s v="None"/>
    <s v="Ethanol"/>
    <n v="1"/>
    <n v="77.33"/>
    <s v="ETH: Corn"/>
    <n v="5"/>
    <x v="71"/>
    <x v="119"/>
    <s v="Midwest, Corn Ethanol, Dry Mill, 100% DDGS, NG"/>
    <s v="None"/>
    <s v="Q1 2016"/>
    <s v="Q4 2020"/>
    <s v="Q4 2020"/>
    <m/>
    <m/>
    <m/>
    <m/>
    <s v="Retired"/>
    <s v="Retired"/>
  </r>
  <r>
    <x v="181"/>
    <x v="0"/>
    <n v="2"/>
    <s v="Fuel Producer: Rothsay, A Division of Darling International Canada Inc. (6190) Facility Name: Rothsay Biodiesel (83210). High energy rendered Tallow, Biodiesel produced in Canada, shipped by rail and truck to California"/>
    <s v="Canada"/>
    <s v="Tallow"/>
    <s v="Biodiesel"/>
    <s v="None"/>
    <s v="None"/>
    <s v="BDT209"/>
    <n v="36.15"/>
    <d v="2016-11-07T00:00:00"/>
    <s v="None"/>
    <s v="Biodiesel"/>
    <n v="1"/>
    <n v="36.15"/>
    <s v="BDT: Tallow"/>
    <n v="14"/>
    <x v="70"/>
    <x v="118"/>
    <s v="High energy rendered Tallow, Biodiesel produced in Canada, shipped by rail and truck to California"/>
    <s v="None"/>
    <s v="Q4 2016"/>
    <s v="Q4 2020"/>
    <s v="Q4 2020"/>
    <m/>
    <m/>
    <m/>
    <m/>
    <s v="Retired"/>
    <s v="Retired"/>
  </r>
  <r>
    <x v="182"/>
    <x v="0"/>
    <n v="2"/>
    <s v="Fuel Producer: American Biodiesel, Inc., dba Community Fuels (4935) Facility Name: Community Fuels Port of Stockton (82728). Biodiesel produced from tallow (poultry fat) feedstock sourced in California only."/>
    <s v="Stockton, California"/>
    <s v="Tallow"/>
    <s v="Biodiesel"/>
    <s v="None"/>
    <s v="None"/>
    <s v="BDT206"/>
    <n v="28.9"/>
    <d v="2016-06-30T00:00:00"/>
    <s v="None"/>
    <s v="Biodiesel"/>
    <n v="1"/>
    <n v="28.9"/>
    <s v="BDT: Tallow"/>
    <n v="14"/>
    <x v="58"/>
    <x v="98"/>
    <s v="Biodiesel produced from tallow (poultry fat)feedstock sourced in California only"/>
    <s v="None"/>
    <s v="Q2 2016"/>
    <s v="Q4 2020"/>
    <s v="Q4 2020"/>
    <m/>
    <m/>
    <m/>
    <m/>
    <s v="Retired"/>
    <s v="Retired"/>
  </r>
  <r>
    <x v="183"/>
    <x v="0"/>
    <n v="2"/>
    <s v="Fuel Producer: Clean Energy (5481) Facility Name: EIF KC Landfill Gas LLC (71155). Kansas City landfill gas to pipeline-quality biomethane; delivered via pipeline; compressed to CNG in CA"/>
    <s v="Kansas"/>
    <s v="Landfill Gas"/>
    <s v="Compressed Natural Gas"/>
    <s v="CNG029"/>
    <n v="26.38"/>
    <s v="CNGLF213L"/>
    <n v="41.49"/>
    <d v="2016-09-30T00:00:00"/>
    <s v="None"/>
    <s v="Bio-CNG"/>
    <n v="0.9"/>
    <n v="46.1"/>
    <s v="CNG: Landfill Gas"/>
    <n v="11"/>
    <x v="13"/>
    <x v="16"/>
    <s v="Kansas City landfill gas to pipelinequality biomethane; delivered via pipeline; compressed to CNG in CA"/>
    <s v="None"/>
    <s v="Q3 2016"/>
    <s v="Q4 2020"/>
    <s v="Q4 2020"/>
    <m/>
    <m/>
    <m/>
    <m/>
    <s v="Retired"/>
    <s v="Retired"/>
  </r>
  <r>
    <x v="184"/>
    <x v="0"/>
    <n v="2"/>
    <s v="Fuel Producer: Clean Energy (5481) Facility Name: Pinnacle Gas Producers, LLC (71153). Ohio landfill gas to pipeline-quality biomethane; delivered via pipeline; compressed to CNG in CA"/>
    <s v="Ohio"/>
    <s v="Landfill Gas"/>
    <s v="Compressed Natural Gas"/>
    <s v="CNG022"/>
    <n v="21.01"/>
    <s v="CNGLF206L"/>
    <n v="41.61"/>
    <d v="2016-09-30T00:00:00"/>
    <s v="None"/>
    <s v="Bio-CNG"/>
    <n v="0.9"/>
    <n v="46.233333333333334"/>
    <s v="CNG: Landfill Gas"/>
    <n v="11"/>
    <x v="13"/>
    <x v="18"/>
    <s v="Ohio landfill gas to pipelinequality biomethane; delivered via pipeline; compressed to CNG in CA"/>
    <s v="None"/>
    <s v="Q3 2016"/>
    <s v="Q4 2020"/>
    <s v="Q4 2020"/>
    <m/>
    <m/>
    <m/>
    <m/>
    <s v="Retired"/>
    <s v="Retired"/>
  </r>
  <r>
    <x v="185"/>
    <x v="0"/>
    <n v="2"/>
    <s v="Fuel Producer: Shell Energy North America (6154) Facility Name: Cambrian Energy/Southtex Fort Smith Treaters (C5950): Fort Smith landfill gas to pipeline-quality biomethane; delivered via pipeline to CNG Stations in Califirnia (Provisional)"/>
    <s v="Arkansas"/>
    <s v="Landfill Gas"/>
    <s v="Compressed Natural Gas"/>
    <s v="None"/>
    <s v="None"/>
    <s v="CNGLF254"/>
    <n v="42.15"/>
    <d v="2017-07-10T00:00:00"/>
    <s v="None"/>
    <s v="Bio-CNG"/>
    <n v="0.9"/>
    <n v="46.833333333333329"/>
    <s v="CNG: Landfill Gas"/>
    <n v="11"/>
    <x v="14"/>
    <x v="120"/>
    <s v="Fort Smith landfill gas to pipelinequality biomethane; delivered via pipeline to CNG Stations in Califirnia (Provisional)"/>
    <s v="None"/>
    <s v="Q2 2017"/>
    <s v="Q4 2020"/>
    <s v="Q4 2020"/>
    <m/>
    <m/>
    <m/>
    <m/>
    <s v="Retired"/>
    <s v="Retired"/>
  </r>
  <r>
    <x v="186"/>
    <x v="0"/>
    <n v="2"/>
    <s v="Fuel Producer: Shell Energy North America (6154) Facility Name: Edinburg Renewables LLC (J8601): Edinburg landfill gas (TX) to pipeline-quality biomethane; delivered via pipeline to CNG Stations in California(Provisional)"/>
    <s v="Texas"/>
    <s v="Landfill Gas"/>
    <s v="Compressed Natural Gas"/>
    <s v="None"/>
    <s v="None"/>
    <s v="CNGLF249"/>
    <n v="43.26"/>
    <d v="2017-06-27T00:00:00"/>
    <s v="None"/>
    <s v="Bio-CNG"/>
    <n v="0.9"/>
    <n v="48.066666666666663"/>
    <s v="CNG: Landfill Gas"/>
    <n v="11"/>
    <x v="14"/>
    <x v="121"/>
    <s v="Edinburg landfill gas (TX)to pipelinequality biomethane; delivered via pipeline to CNG Stations in California(Provisional)"/>
    <s v="None"/>
    <s v="Q1 2017"/>
    <s v="Q4 2020"/>
    <s v="Q4 2020"/>
    <m/>
    <m/>
    <m/>
    <m/>
    <s v="Retired"/>
    <s v="Retired"/>
  </r>
  <r>
    <x v="187"/>
    <x v="0"/>
    <n v="2"/>
    <s v="Fuel Producer: Clean Energy (5481) Facility Name: Montana-Dakota Utilities Billings Regional Landfill (71193). Montana landfill gas to pipeline-quality biomethane; delivered via pipeline; compressed to CNG in CA"/>
    <s v="Montana"/>
    <s v="Landfill Gas"/>
    <s v="Compressed Natural Gas"/>
    <s v="CNG057"/>
    <n v="45.24"/>
    <s v="CNGLF214L"/>
    <n v="46.65"/>
    <d v="2016-09-30T00:00:00"/>
    <s v="None"/>
    <s v="Bio-CNG"/>
    <n v="0.9"/>
    <n v="51.833333333333329"/>
    <s v="CNG: Landfill Gas"/>
    <n v="11"/>
    <x v="13"/>
    <x v="25"/>
    <s v="Montana landfill gas to pipelinequality biomethane; delivered via pipeline; compressed to CNG in CA"/>
    <s v="None"/>
    <s v="Q3 2016"/>
    <s v="Q4 2020"/>
    <s v="Q4 2020"/>
    <m/>
    <m/>
    <m/>
    <m/>
    <s v="Retired"/>
    <s v="Retired"/>
  </r>
  <r>
    <x v="188"/>
    <x v="0"/>
    <n v="2"/>
    <s v="Fuel Producer: Clean Energy (5481) Facility Name: Westside Gas Prodcuers LLC (71151).  Michigan landfill gas to pipeline-quality biomethane; delivered via pipeline; compressed to CNG in CA"/>
    <s v="Michigan"/>
    <s v="Landfill Gas"/>
    <s v="Compressed Natural Gas"/>
    <s v="CNG031"/>
    <n v="25.62"/>
    <s v="CNGLF237L"/>
    <n v="47.4"/>
    <d v="2016-09-30T00:00:00"/>
    <s v="None"/>
    <s v="Bio-CNG"/>
    <n v="0.9"/>
    <n v="52.666666666666664"/>
    <s v="CNG: Landfill Gas"/>
    <n v="11"/>
    <x v="13"/>
    <x v="122"/>
    <s v=" Michigan landfill gas to pipelinequality biomethane; delivered via pipeline; compressed to CNG in CA"/>
    <s v="None"/>
    <s v="Q3 2016"/>
    <s v="Q4 2020"/>
    <s v="Q4 2020"/>
    <m/>
    <m/>
    <m/>
    <m/>
    <s v="Retired"/>
    <s v="Retired"/>
  </r>
  <r>
    <x v="189"/>
    <x v="0"/>
    <n v="2"/>
    <s v="Fuel Producer: REG Grays Harbor, LLC (6326) Facility Name: REG Grays Harbor, LLC (82954). Canola Oil Biodiesel produced in Washington; BD transported by rail to California"/>
    <s v="Hoquiam, Washinton"/>
    <s v="Canola"/>
    <s v="Biodiesel"/>
    <s v="None"/>
    <s v="None"/>
    <s v="BDCA204"/>
    <n v="52.87"/>
    <d v="2016-08-11T00:00:00"/>
    <s v="None"/>
    <s v="Biodiesel"/>
    <n v="1"/>
    <n v="52.87"/>
    <s v="BDC: Canola"/>
    <n v="14"/>
    <x v="72"/>
    <x v="123"/>
    <s v="Canola Oil Biodiesel produced in Washington; BD transported by rail to California"/>
    <s v="None"/>
    <s v="Q2 2016"/>
    <s v="Q4 2020"/>
    <s v="Q4 2020"/>
    <m/>
    <m/>
    <m/>
    <m/>
    <s v="Retired"/>
    <s v="Retired"/>
  </r>
  <r>
    <x v="190"/>
    <x v="0"/>
    <n v="2"/>
    <s v="Fuel Producer: REG Grays Harbor, LLC (6326) Facility Name: REG Grays Harbor, LLC (82954).  Used Cooking Oil (UCO) to Biodiesel produced in Washington, where cooking is not required; BD transported by rail to California"/>
    <s v="Hoquiam, Washinton"/>
    <s v="Used Cooking Oil"/>
    <s v="Biodiesel"/>
    <s v="None"/>
    <s v="None"/>
    <s v="BDU214"/>
    <n v="18.62"/>
    <d v="2016-08-25T00:00:00"/>
    <s v="None"/>
    <s v="Biodiesel"/>
    <n v="1"/>
    <n v="18.62"/>
    <s v="BDU: Used Cooking Oil"/>
    <n v="14"/>
    <x v="72"/>
    <x v="123"/>
    <s v=" Used Cooking Oil (UCO)to Biodiesel produced in Washington, where cooking is not required; BD transported by rail to California"/>
    <s v="None"/>
    <s v="Q3 2016"/>
    <s v="Q4 2020"/>
    <s v="Q4 2020"/>
    <m/>
    <m/>
    <m/>
    <m/>
    <s v="Retired"/>
    <s v="Retired"/>
  </r>
  <r>
    <x v="191"/>
    <x v="0"/>
    <n v="2"/>
    <s v="Fuel Producer: NuGen Energy, LLC (3332) Facility Name: NuGen Energy, LLC (70195). Midwest Corn, Ethanol, Dry Mill, DDGS, MDGS, and Corn Oil; NG"/>
    <s v="South Dakota"/>
    <s v="Corn"/>
    <s v="Ethanol"/>
    <s v="None"/>
    <s v="None"/>
    <s v="ETHC277"/>
    <n v="77.930000000000007"/>
    <d v="2016-11-02T00:00:00"/>
    <s v="None"/>
    <s v="Ethanol"/>
    <n v="1"/>
    <n v="77.930000000000007"/>
    <s v="ETH: Corn"/>
    <n v="5"/>
    <x v="73"/>
    <x v="124"/>
    <s v="Midwest Corn, Ethanol, Dry Mill, DDGS, MDGS, and Corn Oil; NG"/>
    <s v="None"/>
    <s v="Q4 2016"/>
    <s v="Q4 2020"/>
    <s v="Q4 2020"/>
    <m/>
    <m/>
    <m/>
    <m/>
    <s v="Retired"/>
    <s v="Retired"/>
  </r>
  <r>
    <x v="192"/>
    <x v="0"/>
    <n v="2"/>
    <s v="Fuel Producer: Valero Renewable Fuels (3201) Facility Name: Valero Renewable Fuels LLC - Fort Dodge (70043). Midwest Corn, Ethanol, Dry Mill,  DDGS, MDGS, Corn Oil, NG"/>
    <s v="Iowa"/>
    <s v="Corn"/>
    <s v="Ethanol"/>
    <s v="None"/>
    <s v="None"/>
    <s v="ETHC220"/>
    <n v="78.14"/>
    <d v="2016-03-31T00:00:00"/>
    <s v="None"/>
    <s v="Ethanol"/>
    <n v="1"/>
    <n v="78.14"/>
    <s v="ETH: Corn"/>
    <n v="5"/>
    <x v="51"/>
    <x v="125"/>
    <s v="Midwest Corn, Ethanol, Dry Mill,  DDGS, MDGS, Corn Oil, NG"/>
    <s v="None"/>
    <s v="Q1 2016"/>
    <s v="Q4 2020"/>
    <s v="Q4 2020"/>
    <m/>
    <m/>
    <m/>
    <m/>
    <s v="Retired"/>
    <s v="Retired"/>
  </r>
  <r>
    <x v="193"/>
    <x v="0"/>
    <n v="2"/>
    <s v="Fuel Producer: Advanced BioEnergy, LLC (4094) Facility Name: ABE South Dakota, LLC (70104). Midwest, Corn Ethanol, Dry Mill, 84% DDGS, 16% WDGS, NG"/>
    <s v="South Dakota"/>
    <s v="Corn"/>
    <s v="Ethanol"/>
    <s v="ETHC065"/>
    <n v="88.59"/>
    <s v="ETHC246L"/>
    <n v="78.319999999999993"/>
    <d v="2016-03-31T00:00:00"/>
    <s v="None"/>
    <s v="Ethanol"/>
    <n v="1"/>
    <n v="78.319999999999993"/>
    <s v="ETH: Corn"/>
    <n v="5"/>
    <x v="74"/>
    <x v="126"/>
    <s v="Midwest, Corn Ethanol, Dry Mill, 84% DDGS, 16% WDGS, NG"/>
    <s v="None"/>
    <s v="Q1 2016"/>
    <s v="Q4 2020"/>
    <s v="Q4 2020"/>
    <m/>
    <m/>
    <m/>
    <m/>
    <s v="Retired"/>
    <s v="Retired"/>
  </r>
  <r>
    <x v="194"/>
    <x v="0"/>
    <n v="2"/>
    <s v="Western Iowa Energy (4670) Facility Name: Western Iowa Energy (82630): Canola oil Biodiesel produced in Wall Lake, Iowa and transported by rail to California"/>
    <s v="Iowa"/>
    <s v="Canola Oil"/>
    <s v="Biodiesel"/>
    <s v="None"/>
    <s v="None"/>
    <s v="BDCA205"/>
    <n v="61.94"/>
    <d v="2017-02-02T00:00:00"/>
    <s v="None"/>
    <s v="Biodiesel"/>
    <n v="1"/>
    <n v="61.94"/>
    <s v="BDC: Canola Oil"/>
    <n v="14"/>
    <x v="75"/>
    <x v="127"/>
    <s v="Canola oil Biodiesel produced in Wall Lake, Iowa and transported by rail to California"/>
    <s v="None"/>
    <s v="Q1 2017"/>
    <s v="Q4 2020"/>
    <s v="Q4 2020"/>
    <m/>
    <m/>
    <m/>
    <m/>
    <s v="Retired"/>
    <s v="Retired"/>
  </r>
  <r>
    <x v="195"/>
    <x v="0"/>
    <n v="2"/>
    <s v="Western Iowa Energy (4670) Facility Name: Western Iowa Energy (82630): Corn Oil Biodiesel produced in Wall Lake, Iowa and transported by rail to California"/>
    <s v="Iowa"/>
    <s v="Corn Oil"/>
    <s v="Biodiesel"/>
    <s v="None"/>
    <s v="None"/>
    <s v="BDC206"/>
    <n v="29.46"/>
    <d v="2017-02-02T00:00:00"/>
    <s v="None"/>
    <s v="Biodiesel"/>
    <n v="1"/>
    <n v="29.46"/>
    <s v="BDC: Corn Oil"/>
    <n v="14"/>
    <x v="75"/>
    <x v="127"/>
    <s v="Corn Oil Biodiesel produced in Wall Lake, Iowa and transported by rail to California"/>
    <s v="None"/>
    <s v="Q1 2017"/>
    <s v="Q4 2020"/>
    <s v="Q4 2020"/>
    <m/>
    <m/>
    <m/>
    <m/>
    <s v="Retired"/>
    <s v="Retired"/>
  </r>
  <r>
    <x v="196"/>
    <x v="0"/>
    <n v="2"/>
    <s v="Western Iowa Energy (4670) Facility Name: Western Iowa Energy (82630): Soy Oil Biodiesel produced in Wall Lake, Iowa and transported by rail to California"/>
    <s v="Iowa"/>
    <s v="Soybean Oil"/>
    <s v="Biodiesel"/>
    <s v="None"/>
    <s v="None"/>
    <s v="BDS206"/>
    <n v="54.5"/>
    <d v="2017-02-02T00:00:00"/>
    <s v="None"/>
    <s v="Biodiesel"/>
    <n v="1"/>
    <n v="54.5"/>
    <s v="BDS: Soybean Oil"/>
    <n v="14"/>
    <x v="75"/>
    <x v="127"/>
    <s v="Soy Oil Biodiesel produced in Wall Lake, Iowa and transported by rail to California"/>
    <s v="None"/>
    <s v="Q1 2017"/>
    <s v="Q4 2020"/>
    <s v="Q4 2020"/>
    <m/>
    <m/>
    <m/>
    <m/>
    <s v="Retired"/>
    <s v="Retired"/>
  </r>
  <r>
    <x v="197"/>
    <x v="0"/>
    <n v="2"/>
    <s v="Western Iowa Energy (4670) Facility Name: Western Iowa Energy (82630): U.S. sourced rendered Tallow; Biodiesel Produced in Wall Lake, Iowa and transported by rail to California"/>
    <s v="Iowa"/>
    <s v="Tallow"/>
    <s v="Biodiesel"/>
    <s v="None"/>
    <s v="None"/>
    <s v="BDT211"/>
    <n v="31.19"/>
    <d v="2017-02-02T00:00:00"/>
    <s v="None"/>
    <s v="Biodiesel"/>
    <n v="1"/>
    <n v="31.19"/>
    <s v="BDT: Tallow"/>
    <n v="14"/>
    <x v="75"/>
    <x v="127"/>
    <s v="US sourced rendered Tallow; Biodiesel Produced in Wall Lake, Iowa and transported by rail to California"/>
    <s v="None"/>
    <s v="Q1 2017"/>
    <s v="Q4 2020"/>
    <s v="Q4 2020"/>
    <m/>
    <m/>
    <m/>
    <m/>
    <s v="Retired"/>
    <s v="Retired"/>
  </r>
  <r>
    <x v="198"/>
    <x v="0"/>
    <n v="2"/>
    <s v="Fuel Producer: Ag Processing Inc (4552) Facility Name: Ag Processing Inc - Sgt. Bluff (81733): Soybean Oil Biodiesel produced in Sergeant Bluff, Iowa; steam from coal-boiler used; Fuel transported by rail to California"/>
    <s v="Iowa"/>
    <s v="Soybean"/>
    <s v="Biodiesel"/>
    <s v="None"/>
    <s v="None"/>
    <s v="BDS207"/>
    <n v="52.22"/>
    <d v="2017-02-02T00:00:00"/>
    <s v="None"/>
    <s v="Biodiesel"/>
    <n v="1"/>
    <n v="52.22"/>
    <s v="BDS: Soybean"/>
    <n v="14"/>
    <x v="76"/>
    <x v="128"/>
    <s v="Soybean Oil Biodiesel produced in Sergeant Bluff, Iowa; steam from coalboiler used; Fuel transported by rail to California"/>
    <s v="None"/>
    <s v="Q1 2017"/>
    <s v="Q4 2020"/>
    <s v="Q4 2020"/>
    <m/>
    <m/>
    <m/>
    <m/>
    <s v="Retired"/>
    <s v="Retired"/>
  </r>
  <r>
    <x v="199"/>
    <x v="0"/>
    <n v="2"/>
    <s v="Fuel Producer: Valero Renewable Fuels (3201) Facility Name: Valero Renewable Fuels LLC - Albert City (70142). Midwest, Corn Ethanol, Dry Mill, 100% DDGS, 100% MDGS, NG"/>
    <s v="Iowa"/>
    <s v="Corn"/>
    <s v="Ethanol"/>
    <s v="ETHC104_1 ETHC105_1"/>
    <s v="88.15     84.06"/>
    <s v="ETHC260L"/>
    <n v="78.62"/>
    <d v="2016-03-31T00:00:00"/>
    <s v="None"/>
    <s v="Ethanol"/>
    <n v="1"/>
    <n v="78.62"/>
    <s v="ETH: Corn"/>
    <n v="5"/>
    <x v="51"/>
    <x v="129"/>
    <s v="Midwest, Corn Ethanol, Dry Mill, 100% DDGS, 100% MDGS, NG"/>
    <s v="None"/>
    <s v="Q1 2016"/>
    <s v="Q4 2020"/>
    <s v="Q4 2020"/>
    <m/>
    <m/>
    <m/>
    <m/>
    <s v="Retired"/>
    <s v="Retired"/>
  </r>
  <r>
    <x v="200"/>
    <x v="0"/>
    <n v="2"/>
    <s v="Fuel Producer: White Energy, Inc. (4745) Facility Name: WE Hereford, LLC (70037). Texas Sorghum,  Ethanol, Dry Mill, 100% WDGS, NG_x000a_"/>
    <s v="Texas"/>
    <s v="Sorghum"/>
    <s v="Ethanol"/>
    <s v="None"/>
    <s v="None"/>
    <s v="ETHG200"/>
    <n v="79.03"/>
    <d v="2016-03-31T00:00:00"/>
    <s v="None"/>
    <s v="Ethanol"/>
    <n v="1"/>
    <n v="79.03"/>
    <s v="ETH: Sorghum"/>
    <n v="5"/>
    <x v="49"/>
    <x v="84"/>
    <s v="Texas Sorghum,  Ethanol, Dry Mill, 100% WDGS, NG"/>
    <s v="None"/>
    <s v="Q1 2016"/>
    <s v="Q4 2019"/>
    <s v="Q4 2019"/>
    <m/>
    <m/>
    <m/>
    <m/>
    <s v="Retired"/>
    <s v="Retired"/>
  </r>
  <r>
    <x v="201"/>
    <x v="0"/>
    <n v="2"/>
    <s v="Fuel Producer: SunLine Transit Agency (S317) Facility Name: Sunline Transit (H2505). North American NG delivered via pipeline and compressed at Indio and Thousand Oaks California"/>
    <s v="California"/>
    <s v="North American NG"/>
    <s v="Compressed Natural Gas"/>
    <s v="None"/>
    <s v="None"/>
    <s v="CNGF203"/>
    <n v="78.209999999999994"/>
    <d v="2016-11-02T00:00:00"/>
    <s v="None"/>
    <s v="Fossil CNG"/>
    <n v="0.9"/>
    <n v="86.899999999999991"/>
    <s v="CNG: North American NG"/>
    <n v="12"/>
    <x v="31"/>
    <x v="64"/>
    <s v="North American NG delivered via pipeline and compressed at Indio and Thousand Oaks California"/>
    <s v="None"/>
    <s v="Q3 2016"/>
    <s v="Q4 2020"/>
    <s v="Q4 2020"/>
    <m/>
    <m/>
    <m/>
    <m/>
    <s v="Retired"/>
    <s v="Retired"/>
  </r>
  <r>
    <x v="202"/>
    <x v="0"/>
    <n v="2"/>
    <s v="Fuel Producer: FutureFuel Chemical Company (4664) Facility Name: FutureFuel Chemical Company (82612): Biodiesel produced from Midwest Soybean oil in Arkansas; Fuel transported via rail to California"/>
    <s v="Arkansas"/>
    <s v="Soybean"/>
    <s v="Biodiesel"/>
    <s v="None"/>
    <s v="None"/>
    <s v="BDS211"/>
    <n v="59.53"/>
    <d v="2017-05-19T00:00:00"/>
    <s v="None"/>
    <s v="Biodiesel"/>
    <n v="1"/>
    <n v="59.53"/>
    <s v="BDS: Soybean"/>
    <n v="14"/>
    <x v="11"/>
    <x v="14"/>
    <s v="Biodiesel produced from Midwest Soybean oil in Arkansas; Fuel transported via rail to California"/>
    <s v="None"/>
    <s v="Q2 2017"/>
    <s v="Q4 2020"/>
    <s v="Q4 2020"/>
    <m/>
    <m/>
    <m/>
    <m/>
    <s v="Retired"/>
    <s v="Retired"/>
  </r>
  <r>
    <x v="203"/>
    <x v="0"/>
    <n v="2"/>
    <s v="Fuel Producer: Imperial Western Products (9871) Facility Name: Imperial Western Products (81066): Average U.S. sourced rendered UCO to Biodiesel produced from Southern California, distributed to Southern California (Provisional)"/>
    <s v="California"/>
    <s v="Used Cooking Oil"/>
    <s v="Biodiesel"/>
    <s v="None"/>
    <s v="None"/>
    <s v="BDU219"/>
    <n v="21.73"/>
    <d v="2017-01-27T00:00:00"/>
    <s v="None"/>
    <s v="Biodiesel"/>
    <n v="1"/>
    <n v="21.73"/>
    <s v="BDU: Used Cooking Oil"/>
    <n v="14"/>
    <x v="77"/>
    <x v="130"/>
    <s v="Average US sourced rendered UCO to Biodiesel produced from Southern California, distributed to Southern California (Provisional)"/>
    <s v="None"/>
    <s v="Q1 2017"/>
    <s v="Q4 2020"/>
    <s v="Q4 2020"/>
    <m/>
    <m/>
    <m/>
    <m/>
    <s v="Retired"/>
    <s v="Retired"/>
  </r>
  <r>
    <x v="204"/>
    <x v="0"/>
    <n v="2"/>
    <s v="Fuel Producer: Imperial Western Products (9871) Facility Name: Imperial Western Products (81066): U.S. sourced corn oil to Biodiesel produced from Southern California, distributed to Southern California (Provisional)"/>
    <s v="California"/>
    <s v="Corn Oil"/>
    <s v="Biodiesel"/>
    <s v="None"/>
    <s v="None"/>
    <s v="BDC205"/>
    <n v="34.659999999999997"/>
    <d v="2017-01-27T00:00:00"/>
    <s v="None"/>
    <s v="Biodiesel"/>
    <n v="1"/>
    <n v="34.659999999999997"/>
    <s v="BDC: Corn Oil"/>
    <n v="14"/>
    <x v="77"/>
    <x v="130"/>
    <s v="US sourced corn oil to Biodiesel produced from Southern California, distributed to Southern California (Provisional)"/>
    <s v="None"/>
    <s v="Q1 2017"/>
    <s v="Q4 2020"/>
    <s v="Q4 2020"/>
    <m/>
    <m/>
    <m/>
    <m/>
    <s v="Retired"/>
    <s v="Retired"/>
  </r>
  <r>
    <x v="205"/>
    <x v="0"/>
    <n v="2"/>
    <s v="Fuel Producer: Glacial Lakes Corn Processors (4764) Facility Name: Glacial Lakes Energy (70064). Midwest, Corn Ethanol, Dry Mill, 100% DDGS, 100% MDGS, NG"/>
    <s v="South Dakota"/>
    <s v="Corn"/>
    <s v="Ethanol"/>
    <s v="ETHC058 ETHC059"/>
    <s v="91.18           86.69"/>
    <s v="ETHC241L"/>
    <n v="79.209999999999994"/>
    <d v="2016-03-31T00:00:00"/>
    <s v="None"/>
    <s v="Ethanol"/>
    <n v="1"/>
    <n v="79.209999999999994"/>
    <s v="ETH: Corn"/>
    <n v="5"/>
    <x v="78"/>
    <x v="131"/>
    <s v="Midwest, Corn Ethanol, Dry Mill, 100% DDGS, 100% MDGS, NG"/>
    <s v="None"/>
    <s v="Q1 2016"/>
    <s v="Q4 2020"/>
    <s v="Q4 2020"/>
    <m/>
    <m/>
    <m/>
    <m/>
    <s v="Retired"/>
    <s v="Retired"/>
  </r>
  <r>
    <x v="206"/>
    <x v="0"/>
    <n v="2"/>
    <s v="Fuel Producer: BIOX Canada Limited (3758) Facility Name: BIOX Canada Limited (80236): High energy rendered Used Cooking Oil (UCO), Biodiesel produced in Hamilton, Ontario and transported by rail to California"/>
    <s v="Ontario, Canada"/>
    <s v="Used Cooking Oil"/>
    <s v="Biodiesel"/>
    <s v="None"/>
    <s v="None"/>
    <s v="BDU218"/>
    <n v="22.38"/>
    <d v="2016-12-20T00:00:00"/>
    <s v="None"/>
    <s v="Biodiesel"/>
    <n v="1"/>
    <n v="22.38"/>
    <s v="BDU: Used Cooking Oil"/>
    <n v="14"/>
    <x v="2"/>
    <x v="2"/>
    <s v="High energy rendered Used Cooking Oil (UCO), Biodiesel produced in Hamilton, Ontario and transported by rail to California"/>
    <s v="None"/>
    <s v="Q4 2016"/>
    <s v="Q3 2020"/>
    <s v="Q3 2020"/>
    <m/>
    <m/>
    <m/>
    <m/>
    <s v="Retired"/>
    <s v="Retired"/>
  </r>
  <r>
    <x v="207"/>
    <x v="0"/>
    <n v="2"/>
    <s v="Fuel Producer: Elkhorn Valley Ethanol LLC (4833) Facility Name: Elkhorn Valley Ethanol LLC (70095).  Midwest Corn, Ethanol, Dry Mill, 100% DDGS, NG "/>
    <s v="Nebraska"/>
    <s v="Corn"/>
    <s v="Ethanol"/>
    <s v="None"/>
    <s v="None"/>
    <s v="ETHC221"/>
    <n v="79.83"/>
    <d v="2016-03-31T00:00:00"/>
    <s v="None"/>
    <s v="Ethanol"/>
    <n v="1"/>
    <n v="79.83"/>
    <s v="ETH: Corn"/>
    <n v="5"/>
    <x v="52"/>
    <x v="92"/>
    <s v=" Midwest Corn, Ethanol, Dry Mill, 100% DDGS, NG "/>
    <s v="None"/>
    <s v="Q1 2016"/>
    <s v="Q4 2020"/>
    <s v="Q4 2020"/>
    <m/>
    <m/>
    <m/>
    <m/>
    <s v="Retired"/>
    <s v="Retired"/>
  </r>
  <r>
    <x v="208"/>
    <x v="0"/>
    <n v="2"/>
    <s v="Fuel Producer: Louis Dreyfus Commodities Grand Junction LLC (3137) Facility Name: Louis dreyfus Commodities Grand Junction LLC (70139).  Midwest Corn, Ethanol, Dry Mill, 100% DDGS, NG"/>
    <s v="Iowa"/>
    <s v="Corn"/>
    <s v="Ethanol"/>
    <s v="None"/>
    <s v="None"/>
    <s v="ETHC223"/>
    <n v="80.180000000000007"/>
    <d v="2016-03-31T00:00:00"/>
    <s v="None"/>
    <s v="Ethanol"/>
    <n v="1"/>
    <n v="80.180000000000007"/>
    <s v="ETH: Corn"/>
    <n v="5"/>
    <x v="62"/>
    <x v="102"/>
    <s v=" Midwest Corn, Ethanol, Dry Mill, 100% DDGS, NG"/>
    <s v="None"/>
    <s v="Q1 2016"/>
    <s v="Q4 2020"/>
    <s v="Q4 2020"/>
    <m/>
    <m/>
    <m/>
    <m/>
    <s v="Retired"/>
    <s v="Retired"/>
  </r>
  <r>
    <x v="209"/>
    <x v="0"/>
    <n v="2"/>
    <s v="Fuel Producer: Clinton Biodiesel, LLC (6485) Facility Name: Clinton Biodiesel LLC (82595): Soy oil Biodiesel produced from Midwest, transported by rail to California (Provisional)"/>
    <s v="Iowa"/>
    <s v="Soybean"/>
    <s v="Biodiesel"/>
    <s v="None"/>
    <s v="None"/>
    <s v="BDS205"/>
    <n v="54.81"/>
    <d v="2016-12-20T00:00:00"/>
    <s v="None"/>
    <s v="Biodiesel"/>
    <n v="1"/>
    <n v="54.81"/>
    <s v="BDS: Soybean"/>
    <n v="14"/>
    <x v="79"/>
    <x v="132"/>
    <s v="Soy oil Biodiesel produced from Midwest, transported by rail to California (Provisional)"/>
    <s v="None"/>
    <s v="Q4 2016"/>
    <s v="Q4 2020"/>
    <s v="Q4 2020"/>
    <m/>
    <m/>
    <m/>
    <m/>
    <s v="Retired"/>
    <s v="Retired"/>
  </r>
  <r>
    <x v="210"/>
    <x v="0"/>
    <n v="2"/>
    <s v="Fuel Producer: San Diego Metropolitan Transit Center (S304) Facility Name: Monroeville LFG, LLC (71136). Pennsylvania landfill gas to pipeline-quality biomethane; delivered via pipeline; compressed to CNG in CA"/>
    <s v="Pennsylvania "/>
    <s v="Landfill Gas"/>
    <s v="Compressed Natural Gas"/>
    <s v="CNG047"/>
    <n v="33.299999999999997"/>
    <s v="CNGLF217L"/>
    <n v="49.55"/>
    <d v="2016-09-30T00:00:00"/>
    <s v="None"/>
    <s v="Bio-CNG"/>
    <n v="0.9"/>
    <n v="55.05555555555555"/>
    <s v="CNG: Landfill Gas"/>
    <n v="11"/>
    <x v="30"/>
    <x v="133"/>
    <s v="Pennsylvania landfill gas to pipelinequality biomethane; delivered via pipeline; compressed to CNG in CA"/>
    <s v="None"/>
    <s v="Q3 2016"/>
    <s v="Q4 2020"/>
    <s v="Q4 2020"/>
    <m/>
    <m/>
    <m/>
    <m/>
    <s v="Retired"/>
    <s v="Retired"/>
  </r>
  <r>
    <x v="211"/>
    <x v="0"/>
    <n v="2"/>
    <s v="Fuel Producer: Athens Services (A431) Facility Name: Irwindale (V5355). Seneca Meadows solid waste landfill  (Waterloo NY) gas to pipeline-quality biomethane; delivered via pipeline to Irwindale  California and compressed to CNG"/>
    <s v="New York"/>
    <s v="Landfill Gas"/>
    <s v="Compressed Natural Gas"/>
    <s v="None"/>
    <s v="None"/>
    <s v="CNGLF241"/>
    <n v="50.37"/>
    <d v="2016-11-02T00:00:00"/>
    <s v="None"/>
    <s v="Bio-CNG"/>
    <n v="0.9"/>
    <n v="55.966666666666661"/>
    <s v="CNG: Landfill Gas"/>
    <n v="11"/>
    <x v="16"/>
    <x v="29"/>
    <s v="Seneca Meadows solid waste landfill  (Waterloo NY)gas to pipelinequality biomethane; delivered via pipeline to Irwindale  California and compressed to CNG"/>
    <s v="None"/>
    <s v="Q3 2016"/>
    <s v="Q4 2020"/>
    <s v="Q4 2020"/>
    <m/>
    <m/>
    <m/>
    <m/>
    <s v="Retired"/>
    <s v="Retired"/>
  </r>
  <r>
    <x v="212"/>
    <x v="0"/>
    <n v="2"/>
    <s v="Fuel Producer: Copersucar (3702);  Facility Name: Pioneiros Bioenergia S.A. (70430); Brazilian sugarcane juice-to-ethanol, with credit for mechanized harvesting."/>
    <s v="Brazil"/>
    <s v="Sugarcane "/>
    <s v="Ethanol"/>
    <s v="None"/>
    <s v="None"/>
    <s v="ETHS237"/>
    <n v="46.51"/>
    <d v="2017-08-17T00:00:00"/>
    <s v="None"/>
    <s v="Ethanol"/>
    <n v="1"/>
    <n v="46.51"/>
    <s v="ETH: Sugarcane"/>
    <n v="5"/>
    <x v="18"/>
    <x v="57"/>
    <s v="Brazilian sugarcane juicetoethanol, with credit for mechanized harvesting"/>
    <s v="None"/>
    <s v="Q3 2017"/>
    <s v="Q4 2020"/>
    <s v="Q4 2020"/>
    <m/>
    <m/>
    <m/>
    <m/>
    <s v="Retired"/>
    <s v="Retired"/>
  </r>
  <r>
    <x v="213"/>
    <x v="0"/>
    <n v="2"/>
    <s v="Fuel Producer: Clean Energy (5481) Facility Name: Seneca Energy II, LLC (71156). New York landfill gas to pipeline-quality biomethane; delivered via pipeline; compressed to CNG in CA"/>
    <s v="New York"/>
    <s v="Landfill Gas"/>
    <s v="Compressed Natural Gas"/>
    <s v="CNG027"/>
    <n v="27.53"/>
    <s v="CNGLF207L"/>
    <n v="52.77"/>
    <d v="2016-09-30T00:00:00"/>
    <s v="None"/>
    <s v="Bio-CNG"/>
    <n v="0.9"/>
    <n v="58.633333333333333"/>
    <s v="CNG: Landfill Gas"/>
    <n v="11"/>
    <x v="13"/>
    <x v="21"/>
    <s v="New York landfill gas to pipelinequality biomethane; delivered via pipeline; compressed to CNG in CA"/>
    <s v="None"/>
    <s v="Q3 2016"/>
    <s v="Q4 2020"/>
    <s v="Q4 2020"/>
    <m/>
    <m/>
    <m/>
    <m/>
    <s v="Retired"/>
    <s v="Retired"/>
  </r>
  <r>
    <x v="214"/>
    <x v="0"/>
    <n v="2"/>
    <s v="Fuel Producer: Clean Energy (5481) Facility Name: Canton Renewables (71041): Sauk Trails Hills landfill gas to pipeline-quality biomethane; delivered via pipeline to Clean Energy Ehrenberg; liquefied to LNG in Arizona"/>
    <s v="Michigan"/>
    <s v="Landfill Gas"/>
    <s v="Liquefied Natural Gas"/>
    <s v="None"/>
    <s v="None"/>
    <s v="LNGLF216"/>
    <n v="64.739999999999995"/>
    <d v="2017-07-10T00:00:00"/>
    <s v="None"/>
    <s v="Bio-LNG"/>
    <n v="0.9"/>
    <n v="71.933333333333323"/>
    <s v="LNG: Landfill Gas"/>
    <n v="9"/>
    <x v="13"/>
    <x v="134"/>
    <s v="Sauk Trails Hills landfill gas to pipelinequality biomethane; delivered via pipeline to Clean Energy Ehrenberg; liquefied to LNG in Arizona"/>
    <s v="None"/>
    <s v="Q2 2017"/>
    <s v="Q4 2020"/>
    <s v="Q4 2020"/>
    <m/>
    <m/>
    <m/>
    <m/>
    <s v="Retired"/>
    <s v="Retired"/>
  </r>
  <r>
    <x v="215"/>
    <x v="0"/>
    <n v="2"/>
    <s v="Fuel Producer: Glacial Lakes Corn Processors (4764) Facility Name: Aberdeen Energy (70299). Midwest, Corn Ethanol, Dry Mill,  100% DDGS, 100% WDGS, NG"/>
    <s v="South Dakota"/>
    <s v="Corn"/>
    <s v="Ethanol"/>
    <s v="ETHC060 ETHC061"/>
    <s v="92.15        87.66"/>
    <s v="ETHC237L"/>
    <n v="80.19"/>
    <d v="2016-03-31T00:00:00"/>
    <s v="None"/>
    <s v="Ethanol"/>
    <n v="1"/>
    <n v="80.19"/>
    <s v="ETH: Corn"/>
    <n v="5"/>
    <x v="78"/>
    <x v="135"/>
    <s v="Midwest, Corn Ethanol, Dry Mill,  100% DDGS, 100% WDGS, NG"/>
    <s v="None"/>
    <s v="Q1 2016"/>
    <s v="Q3 2020"/>
    <s v="Q3 2020"/>
    <m/>
    <m/>
    <m/>
    <m/>
    <s v="Retired"/>
    <s v="Retired"/>
  </r>
  <r>
    <x v="216"/>
    <x v="0"/>
    <n v="2"/>
    <s v="Fuel Producer: Usina Alta Mogiana S/A (4225) Facility Name: Usina Alta Mogiana S.A. - Acucar e Alcool (70498): Brazilian sugarcane juice-to-ethanol, with credit for surplus cogenerated electricity export, and mechanized harvesting."/>
    <s v="Brazil"/>
    <s v="Molasses"/>
    <s v="Ethanol"/>
    <s v="None"/>
    <s v="None"/>
    <s v="ETHM227"/>
    <n v="46.29"/>
    <d v="2017-02-02T00:00:00"/>
    <s v="None"/>
    <s v="Ethanol"/>
    <n v="1"/>
    <n v="46.29"/>
    <s v="ETH: Molasses"/>
    <n v="5"/>
    <x v="80"/>
    <x v="136"/>
    <s v="Brazilian sugarcane juicetoethanol, with credit for surplus cogenerated electricity export, and mechanized harvesting"/>
    <s v="None"/>
    <s v="Q1 2017"/>
    <s v="Q4 2020"/>
    <s v="Q4 2020"/>
    <m/>
    <m/>
    <m/>
    <m/>
    <s v="Retired"/>
    <s v="Retired"/>
  </r>
  <r>
    <x v="217"/>
    <x v="0"/>
    <n v="2"/>
    <s v="Fuel Producer: Titan El Toro LLC (T153) Facility Name: Titan El Toro (T4201): North American NG delivered via pipeline; compressed in California"/>
    <s v="California"/>
    <s v="North American NG"/>
    <s v="Compressed Natural Gas"/>
    <s v="None"/>
    <s v="None"/>
    <s v="CNGF206"/>
    <n v="80.59"/>
    <d v="2017-03-17T00:00:00"/>
    <s v="None"/>
    <s v="Fossil CNG"/>
    <n v="0.9"/>
    <n v="89.544444444444451"/>
    <s v="CNG: North American NG"/>
    <n v="12"/>
    <x v="81"/>
    <x v="137"/>
    <s v="North American NG delivered via pipeline; compressed in California"/>
    <s v="None"/>
    <s v="Q4 2016"/>
    <s v="Q4 2020"/>
    <s v="Q4 2020"/>
    <m/>
    <m/>
    <m/>
    <m/>
    <s v="Retired"/>
    <s v="Retired"/>
  </r>
  <r>
    <x v="218"/>
    <x v="0"/>
    <n v="2"/>
    <s v="Fuel Producer: Clean Energy (5481) Facility Name: Canton Renewables (71041): Sauk Trails Hills landfill gas to pipeline-quality biomethane; delivered via pipeline to CNG Stations in California"/>
    <s v="Michigan"/>
    <s v="Landfill Gas"/>
    <s v="Compressed Natural Gas"/>
    <s v="None"/>
    <s v="None"/>
    <s v="CNGLF251"/>
    <n v="57.35"/>
    <d v="2017-06-27T00:00:00"/>
    <s v="None"/>
    <s v="Bio-CNG"/>
    <n v="0.9"/>
    <n v="63.722222222222221"/>
    <s v="CNG: Landfill Gas"/>
    <n v="11"/>
    <x v="13"/>
    <x v="134"/>
    <s v="Sauk Trails Hills landfill gas to pipelinequality biomethane; delivered via pipeline to CNG Stations in California"/>
    <s v="None"/>
    <s v="Q1 2017"/>
    <s v="Q4 2020"/>
    <s v="Q4 2020"/>
    <m/>
    <m/>
    <m/>
    <m/>
    <s v="Retired"/>
    <s v="Retired"/>
  </r>
  <r>
    <x v="219"/>
    <x v="0"/>
    <n v="2"/>
    <s v="Fuel Producer: GeoGreen Biofuels (3885) Facility Name: GeoGreen Biofuels (81199): California sourced Waste Oil (Used Cooking Oil) Biodiesel produced in California (Provisional)"/>
    <s v="California"/>
    <s v="Used Cooking Oil"/>
    <s v="Biodiesel"/>
    <s v="None"/>
    <s v="None"/>
    <s v="BDU222"/>
    <n v="18.260000000000002"/>
    <d v="2017-03-17T00:00:00"/>
    <s v="None"/>
    <s v="Biodiesel"/>
    <n v="1"/>
    <n v="18.260000000000002"/>
    <s v="BDU: Used Cooking Oil"/>
    <n v="14"/>
    <x v="82"/>
    <x v="138"/>
    <s v="California sourced Waste Oil (Used Cooking Oil)Biodiesel produced in California (Provisional)"/>
    <s v="None"/>
    <s v="Q1 2017"/>
    <s v="Q4 2020"/>
    <s v="Q4 2020"/>
    <m/>
    <m/>
    <m/>
    <m/>
    <s v="Retired"/>
    <s v="Retired"/>
  </r>
  <r>
    <x v="220"/>
    <x v="0"/>
    <n v="2"/>
    <s v="Fuel Producer: Athens Services (A431) Facility Name: Irwindale (V5355). Landfill gas from SWACO landfill in Grove City, OH is transported via pipeline to Irwindale California and compressed to CNG"/>
    <s v="Ohio"/>
    <s v="Landfill Gas"/>
    <s v="Compressed Natural Gas"/>
    <s v="None"/>
    <s v="None"/>
    <s v="CNGLF240"/>
    <n v="58.21"/>
    <d v="2016-11-02T00:00:00"/>
    <s v="None"/>
    <s v="Bio-CNG"/>
    <n v="0.9"/>
    <n v="64.677777777777777"/>
    <s v="CNG: Landfill Gas"/>
    <n v="11"/>
    <x v="16"/>
    <x v="29"/>
    <s v="Landfill gas from SWACO landfill in Grove City, OH is transported via pipeline to Irwindale California and compressed to CNG"/>
    <s v="None"/>
    <s v="Q3 2016"/>
    <s v="Q4 2020"/>
    <s v="Q4 2020"/>
    <m/>
    <m/>
    <m/>
    <m/>
    <s v="Retired"/>
    <s v="Retired"/>
  </r>
  <r>
    <x v="221"/>
    <x v="0"/>
    <n v="2"/>
    <s v="Fuel Producer: Clean Energy (5481) Facility Name: Ehrenberg LNG (C0660): North American Natural Gas; delivered via pipeline; liquefied to LNG in Arizona"/>
    <s v="Arizona"/>
    <s v="North American NG"/>
    <s v="Liquefied Natural Gas"/>
    <s v="None"/>
    <s v="None"/>
    <s v="LNGF202"/>
    <n v="91.03"/>
    <d v="2017-07-10T00:00:00"/>
    <s v="None"/>
    <s v="Fossil LNG"/>
    <n v="0.9"/>
    <n v="101.14444444444445"/>
    <s v="LNG: North American NG"/>
    <n v="10"/>
    <x v="13"/>
    <x v="50"/>
    <s v="North American Natural Gas; delivered via pipeline; liquefied to LNG in Arizona"/>
    <s v="None"/>
    <s v="Q2 2017"/>
    <s v="Q4 2020"/>
    <s v="Q4 2020"/>
    <m/>
    <m/>
    <m/>
    <m/>
    <s v="Retired"/>
    <s v="Retired"/>
  </r>
  <r>
    <x v="222"/>
    <x v="0"/>
    <n v="2"/>
    <s v="Fuel Producer: Clean Energy (5481) Facility Name: Ehrenberg LNG (C0660): North American Natural Gas; delivered via pipeline; liquefied to LNG in Arizona; re-gasified to L-CNG in California"/>
    <s v="Arizona"/>
    <s v="North American NG"/>
    <s v="Liquefied Compressed Natural Gas"/>
    <s v="None"/>
    <s v="None"/>
    <s v="CNGF207"/>
    <n v="93.59"/>
    <d v="2017-07-10T00:00:00"/>
    <s v="None"/>
    <s v="Fossil CNG"/>
    <n v="0.9"/>
    <n v="103.98888888888889"/>
    <s v="CNG: North American NG"/>
    <n v="12"/>
    <x v="13"/>
    <x v="50"/>
    <s v="North American Natural Gas; delivered via pipeline; liquefied to LNG in Arizona; regasified to LCNG in California"/>
    <s v="None"/>
    <s v="Q2 2017"/>
    <s v="Q4 2020"/>
    <s v="Q4 2020"/>
    <m/>
    <m/>
    <m/>
    <m/>
    <s v="Retired"/>
    <s v="Retired"/>
  </r>
  <r>
    <x v="223"/>
    <x v="0"/>
    <n v="2"/>
    <s v="Fuel Producer: REG Newton, LLC (3514) Facility Name: REG Newton, LLC (80162): High energy rendered Used Cooking Oil (UCO), Biodiesel produced in Iowa and transported by rail to California"/>
    <s v="Iowa"/>
    <s v="Used Cooking Oil"/>
    <s v="Biodiesel"/>
    <s v="None"/>
    <s v="None"/>
    <s v="BDU223"/>
    <n v="22.5"/>
    <d v="2017-03-17T00:00:00"/>
    <s v="None"/>
    <s v="Biodiesel"/>
    <n v="1"/>
    <n v="22.5"/>
    <s v="BDU: Used Cooking Oil"/>
    <n v="14"/>
    <x v="83"/>
    <x v="139"/>
    <s v="High energy rendered Used Cooking Oil (UCO), Biodiesel produced in Iowa and transported by rail to California"/>
    <s v="None"/>
    <s v="Q1 2017"/>
    <s v="Q4 2020"/>
    <s v="Q4 2020"/>
    <m/>
    <m/>
    <m/>
    <m/>
    <s v="Retired"/>
    <s v="Retired"/>
  </r>
  <r>
    <x v="224"/>
    <x v="0"/>
    <n v="2"/>
    <s v="Fuel Producer: REG Newton, LLC (3514) Facility Name: REG Newton, LLC (80162): U.S. sourced Corn Oil Biodiesel produced in Iowa and transported by rail to California"/>
    <s v="Iowa"/>
    <s v="Corn Oil"/>
    <s v="Biodiesel"/>
    <s v="None"/>
    <s v="None"/>
    <s v="BDC208"/>
    <n v="34.1"/>
    <d v="2017-03-17T00:00:00"/>
    <s v="None"/>
    <s v="Biodiesel"/>
    <n v="1"/>
    <n v="34.1"/>
    <s v="BDC: Corn Oil"/>
    <n v="14"/>
    <x v="83"/>
    <x v="139"/>
    <s v="US sourced Corn Oil Biodiesel produced in Iowa and transported by rail to California"/>
    <s v="None"/>
    <s v="Q1 2017"/>
    <s v="Q4 2020"/>
    <s v="Q4 2020"/>
    <m/>
    <m/>
    <m/>
    <m/>
    <s v="Retired"/>
    <s v="Retired"/>
  </r>
  <r>
    <x v="225"/>
    <x v="0"/>
    <n v="2"/>
    <s v="Fuel Producer: Imperial Western Products (9871) Facility Name: Imperial Western Products (81066): CA-sourced rendered UCO to Biodiesel produced from Southern California, distributed to Southern California (Provisional)"/>
    <s v="California"/>
    <s v="Used Cooking Oil"/>
    <s v="Biodiesel"/>
    <s v="None"/>
    <s v="None"/>
    <s v="BDU220"/>
    <n v="20.96"/>
    <d v="2017-01-27T00:00:00"/>
    <s v="None"/>
    <s v="Biodiesel"/>
    <n v="1"/>
    <n v="20.96"/>
    <s v="BDU: Used Cooking Oil"/>
    <n v="14"/>
    <x v="77"/>
    <x v="130"/>
    <s v="CAsourced rendered UCO to Biodiesel produced from Southern California, distributed to Southern California (Provisional)"/>
    <s v="None"/>
    <s v="Q1 2017"/>
    <s v="Q4 2020"/>
    <s v="Q4 2020"/>
    <m/>
    <m/>
    <m/>
    <m/>
    <s v="Retired"/>
    <s v="Retired"/>
  </r>
  <r>
    <x v="226"/>
    <x v="0"/>
    <n v="2"/>
    <s v="Fuel Producer: Heartland Corn Products (4827) Facility Name: Heartland Corn Products (70089). Midwest Corn, Ethanol,_x000a_ Dry Mill, DDGS, NG_x000a_"/>
    <s v="Minnesota "/>
    <s v="Corn"/>
    <s v="Ethanol"/>
    <s v="None"/>
    <s v="None"/>
    <s v="ETHC204"/>
    <n v="80.239999999999995"/>
    <d v="2016-03-31T00:00:00"/>
    <s v="None"/>
    <s v="Ethanol"/>
    <n v="1"/>
    <n v="80.239999999999995"/>
    <s v="ETH: Corn"/>
    <n v="5"/>
    <x v="84"/>
    <x v="140"/>
    <s v="Midwest Corn, Ethanol, Dry Mill, DDGS, NG"/>
    <s v="None"/>
    <s v="Q1 2016"/>
    <s v="Q4 2020"/>
    <s v="Q4 2020"/>
    <m/>
    <m/>
    <m/>
    <m/>
    <s v="Retired"/>
    <s v="Retired"/>
  </r>
  <r>
    <x v="227"/>
    <x v="0"/>
    <n v="2"/>
    <s v="Fuel Producer: Bio Etanol, S.A. (5834) Facility Name: Bio Etanol (Pantaleon), S.A. (71037): Guatemalan sugarcane by-product molasses-based ethanol with average production processes and electricity co-product credit"/>
    <s v="Guatemala"/>
    <s v="Molasses"/>
    <s v="Ethanol"/>
    <s v="None"/>
    <s v="None"/>
    <s v="ETHM231"/>
    <n v="40.200000000000003"/>
    <d v="2017-05-19T00:00:00"/>
    <s v="None"/>
    <s v="Ethanol"/>
    <n v="1"/>
    <n v="40.200000000000003"/>
    <s v="ETH: Molasses"/>
    <n v="5"/>
    <x v="85"/>
    <x v="141"/>
    <s v="Guatemalan sugarcane byproduct molassesbased ethanol with average production processes and electricity coproduct credit"/>
    <s v="None"/>
    <s v="Q1 2017"/>
    <s v="Q4 2020"/>
    <s v="Q4 2020"/>
    <m/>
    <m/>
    <m/>
    <m/>
    <s v="Retired"/>
    <s v="Retired"/>
  </r>
  <r>
    <x v="228"/>
    <x v="0"/>
    <n v="2"/>
    <s v="Fuel Producer: Bio Etanol, S.A. (5834) Facility Name: Bio Etanol (Concepcion), S.A. (71037): Guatemalan sugarcane by-product molasses-based ethanol with average production processes and co-product credit for surplus electricity export, and mechanized harvesting"/>
    <s v="Guatemala"/>
    <s v="Molasses"/>
    <s v="Ethanol"/>
    <s v="None"/>
    <s v="None"/>
    <s v="ETHM232"/>
    <n v="41.93"/>
    <d v="2017-05-19T00:00:00"/>
    <s v="None"/>
    <s v="Ethanol"/>
    <n v="1"/>
    <n v="41.93"/>
    <s v="ETH: Molasses"/>
    <n v="5"/>
    <x v="85"/>
    <x v="142"/>
    <s v="Guatemalan sugarcane byproduct molassesbased ethanol with average production processes and coproduct credit for surplus electricity export, and mechanized harvesting"/>
    <s v="None"/>
    <s v="Q1 2017"/>
    <s v="Q4 2020"/>
    <s v="Q4 2020"/>
    <m/>
    <m/>
    <m/>
    <m/>
    <s v="Retired"/>
    <s v="Retired"/>
  </r>
  <r>
    <x v="229"/>
    <x v="0"/>
    <n v="2"/>
    <s v="Fuel Producer: Global Alternative Fuels, LLC (7765); Facility Name: Global Alternative Fuels, LLC (83533); High energy rendered Used Cooking Oil (UCO), UCO shipped by truck less than 650 miles, Biodiesel produced in Texas, shipped by rail to California"/>
    <s v="Texas"/>
    <s v="Used Cooking Oil (UCO)"/>
    <s v="Biodiesel"/>
    <s v="BDU227"/>
    <s v="20.83"/>
    <s v="BDU227R"/>
    <n v="22.45"/>
    <d v="2018-11-28T00:00:00"/>
    <s v="None"/>
    <s v="Biodiesel"/>
    <n v="1"/>
    <n v="22.45"/>
    <s v="BDU: Used Cooking Oil (UCO)"/>
    <n v="14"/>
    <x v="86"/>
    <x v="143"/>
    <s v="High energy rendered Used Cooking Oil (UCO), UCO shipped by truck less than 650 miles, Biodiesel produced in Texas, shipped by rail to California"/>
    <s v="None"/>
    <s v="Q1 2017"/>
    <s v="Q4 2020"/>
    <s v="Q4 2020"/>
    <m/>
    <m/>
    <m/>
    <m/>
    <s v="Retired"/>
    <s v="Retired"/>
  </r>
  <r>
    <x v="230"/>
    <x v="0"/>
    <n v="2"/>
    <s v="Fuel Producer: Global Alternative Fuels, LLC (7765); Facility Name: Global Alternative Fuels, LLC (83533); High energy rendered Used Cooking Oil (UCO), UCO shipped by truck less than 1,000 miles, Biodiesel produced in Texas, shipped by rail to California"/>
    <s v="Texas"/>
    <s v="Used Cooking Oil (UCO)"/>
    <s v="Biodiesel"/>
    <s v="BDU226"/>
    <s v="22.80"/>
    <s v="BDU226R"/>
    <n v="24.41"/>
    <d v="2018-11-28T00:00:00"/>
    <s v="None"/>
    <s v="Biodiesel"/>
    <n v="1"/>
    <n v="24.41"/>
    <s v="BDU: Used Cooking Oil (UCO)"/>
    <n v="14"/>
    <x v="86"/>
    <x v="143"/>
    <s v="High energy rendered Used Cooking Oil (UCO), UCO shipped by truck less than 1,000 miles, Biodiesel produced in Texas, shipped by rail to California"/>
    <s v="None"/>
    <s v="Q1 2017"/>
    <s v="Q4 2030"/>
    <s v="Q4 2030"/>
    <m/>
    <m/>
    <m/>
    <m/>
    <s v=""/>
    <m/>
  </r>
  <r>
    <x v="231"/>
    <x v="0"/>
    <n v="2"/>
    <s v="Fuel Producer: Global Alternative Fuels, LLC (7765); Facility Name: Global Alternative Fuels, LLC (83533); High energy rendered Used Cooking Oil (UCO), UCO shipped by truck less than 1,000 miles, Biodiesel produced in Texas, shipped by truck to California"/>
    <s v="Texas"/>
    <s v="Used Cooking Oil (UCO)"/>
    <s v="Biodiesel"/>
    <s v="BDU225"/>
    <s v="28.54"/>
    <s v="BDU225R"/>
    <n v="30.15"/>
    <d v="2018-11-28T00:00:00"/>
    <s v="None"/>
    <s v="Biodiesel"/>
    <n v="1"/>
    <n v="30.15"/>
    <s v="BDU: Used Cooking Oil (UCO)"/>
    <n v="14"/>
    <x v="86"/>
    <x v="143"/>
    <s v="High energy rendered Used Cooking Oil (UCO), UCO shipped by truck less than 1,000 miles, Biodiesel produced in Texas, shipped by truck to California"/>
    <s v="None"/>
    <s v="Q1 2017"/>
    <s v="Q4 2020"/>
    <s v="Q4 2020"/>
    <m/>
    <m/>
    <m/>
    <m/>
    <s v="Retired"/>
    <s v="Retired"/>
  </r>
  <r>
    <x v="232"/>
    <x v="0"/>
    <n v="2"/>
    <s v="Fuel Producer: Global Alternative Fuels, LLC (7765); Facility Name: Global Alternative Fuels, LLC (83533); Soybean Oil shipped by rail, biodiesel produced from soybean oil in Texas, shipped by rail to California"/>
    <s v="Texas"/>
    <s v="Soybean Oil"/>
    <s v="Biodiesel"/>
    <s v="BDS210"/>
    <s v="51.94"/>
    <s v="BDS210R"/>
    <n v="53.43"/>
    <d v="2018-11-28T00:00:00"/>
    <s v="None"/>
    <s v="Biodiesel"/>
    <n v="1"/>
    <n v="53.43"/>
    <s v="BDS: Soybean Oil"/>
    <n v="14"/>
    <x v="86"/>
    <x v="143"/>
    <s v="Soybean Oil shipped by rail, biodiesel produced from soybean oil in Texas, shipped by rail to California"/>
    <s v="None"/>
    <s v="Q1 2017"/>
    <s v="Q4 2020"/>
    <s v="Q4 2020"/>
    <m/>
    <m/>
    <m/>
    <m/>
    <s v="Retired"/>
    <s v="Retired"/>
  </r>
  <r>
    <x v="233"/>
    <x v="0"/>
    <n v="2"/>
    <s v="Fuel Producer: White Energy, Inc. (4745) Facility Name: US Energy Partners, LLC (White Energy, Russell) (70038): Sorghum to Ethanol, Dry Mill, Midwest, NG, 100% WDGS"/>
    <s v="Kansas"/>
    <s v="Sorghum"/>
    <s v="Ethanol"/>
    <s v="None"/>
    <s v="None"/>
    <s v="ETHG216"/>
    <n v="80.38"/>
    <d v="2017-02-02T00:00:00"/>
    <s v="None"/>
    <s v="Ethanol"/>
    <n v="1"/>
    <n v="80.38"/>
    <s v="ETH: Sorghum"/>
    <n v="5"/>
    <x v="49"/>
    <x v="87"/>
    <s v="Sorghum to Ethanol, Dry Mill, Midwest, NG, 100% WDGS"/>
    <s v="None"/>
    <s v="Q1 2017"/>
    <s v="Q4 2020"/>
    <s v="Q4 2020"/>
    <m/>
    <m/>
    <m/>
    <m/>
    <s v="Retired"/>
    <s v="Retired"/>
  </r>
  <r>
    <x v="234"/>
    <x v="0"/>
    <n v="2"/>
    <s v="Fuel Producer: Lakeview Biodiesel, LLC (L430) Facility Name: Lakeview Biodiesel, LLC (W0607): Biodiesel produced from Soybean oil in Missouri; Fuel transported via rail to California (Provisional)"/>
    <s v="Missouri"/>
    <s v="Soybean"/>
    <s v="Biodiesel"/>
    <s v="None"/>
    <s v="None"/>
    <s v="BDS212"/>
    <n v="56.2"/>
    <d v="2017-06-30T00:00:00"/>
    <s v="None"/>
    <s v="Biodiesel"/>
    <n v="1"/>
    <n v="56.2"/>
    <s v="BDS: Soybean"/>
    <n v="14"/>
    <x v="87"/>
    <x v="144"/>
    <s v="Biodiesel produced from Soybean oil in Missouri; Fuel transported via rail to California (Provisional)"/>
    <s v="None"/>
    <s v="Q2 2017"/>
    <s v="Q4 2020"/>
    <s v="Q4 2020"/>
    <m/>
    <m/>
    <m/>
    <m/>
    <s v="Retired"/>
    <s v="Retired"/>
  </r>
  <r>
    <x v="235"/>
    <x v="0"/>
    <n v="2"/>
    <s v="Fuel Producer: White Energy, Inc. (4745) Facility Name: US Energy Partners, LLC (White Energy, Russell) (70038): Corn to Ethanol, Dry Mill, Midwest, NG, 100% DDGS"/>
    <s v="Kansas"/>
    <s v="Corn"/>
    <s v="Ethanol"/>
    <s v="None"/>
    <s v="None"/>
    <s v="ETHC282"/>
    <n v="80.849999999999994"/>
    <d v="2017-02-02T00:00:00"/>
    <s v="None"/>
    <s v="Ethanol"/>
    <n v="1"/>
    <n v="80.849999999999994"/>
    <s v="ETH: Corn"/>
    <n v="5"/>
    <x v="49"/>
    <x v="87"/>
    <s v="Corn to Ethanol, Dry Mill, Midwest, NG, 100% DDGS"/>
    <s v="None"/>
    <s v="Q1 2017"/>
    <s v="Q4 2020"/>
    <s v="Q4 2020"/>
    <m/>
    <m/>
    <m/>
    <m/>
    <s v="Retired"/>
    <s v="Retired"/>
  </r>
  <r>
    <x v="236"/>
    <x v="0"/>
    <n v="2"/>
    <s v="Fuel Producer: BUSTER BIOFUELS LLC (4166) Facility Name: BUSTER BIOFUELS LLC (83449): High energy rendered Used Cooking Oil (UCO) sourced locally and transported by truck, Biodiesel produced in California(Provisional)"/>
    <s v="California"/>
    <s v="Used Cooking Oil"/>
    <s v="Biodiesel"/>
    <s v="None"/>
    <s v="None"/>
    <s v="BDU230"/>
    <n v="21.53"/>
    <d v="2017-06-28T00:00:00"/>
    <s v="None"/>
    <s v="Biodiesel"/>
    <n v="1"/>
    <n v="21.53"/>
    <s v="BDU: Used Cooking Oil"/>
    <n v="14"/>
    <x v="88"/>
    <x v="145"/>
    <s v="High energy rendered Used Cooking Oil (UCO)sourced locally and transported by truck, Biodiesel produced in California(Provisional)"/>
    <s v="None"/>
    <s v="Q2 2017"/>
    <s v="Q4 2020"/>
    <s v="Q4 2020"/>
    <m/>
    <m/>
    <m/>
    <m/>
    <s v="Retired"/>
    <s v="Retired"/>
  </r>
  <r>
    <x v="237"/>
    <x v="0"/>
    <n v="2"/>
    <s v="Fuel Producer: Green Plains Holdings II LLC - Lakota (4755) Facility Name: Green Plains Holdings II LLC - Lakota (70051). Midwest, Corn Ethanol, Dry Mill,  NG"/>
    <s v="Nebraska"/>
    <s v="Corn"/>
    <s v="Ethanol"/>
    <s v="ETHC024"/>
    <n v="91.6"/>
    <s v="ETHC256L"/>
    <n v="81.42"/>
    <d v="2016-03-31T00:00:00"/>
    <s v="None"/>
    <s v="Ethanol"/>
    <n v="1"/>
    <n v="81.42"/>
    <s v="ETH: Corn"/>
    <n v="5"/>
    <x v="89"/>
    <x v="146"/>
    <s v="Midwest, Corn Ethanol, Dry Mill,  NG"/>
    <s v="None"/>
    <s v="Q1 2016"/>
    <s v="Q4 2020"/>
    <s v="Q4 2020"/>
    <m/>
    <m/>
    <m/>
    <m/>
    <s v="Retired"/>
    <s v="Retired"/>
  </r>
  <r>
    <x v="238"/>
    <x v="0"/>
    <n v="2"/>
    <s v="Fuel Producer: Clean Energy (5481) Facility Name: LES Renewable NG, LLC - SWACO Facility (71157). Ohio landfill gas to pipeline-quality biomethane; delivered via pipeline; compressed to CNG in CA"/>
    <s v="Ohio"/>
    <s v="Landfill Gas"/>
    <s v="Compressed Natural Gas"/>
    <s v="CNG025"/>
    <n v="28.68"/>
    <s v="CNGLF209L"/>
    <n v="60.92"/>
    <d v="2016-09-30T00:00:00"/>
    <s v="None"/>
    <s v="Bio-CNG"/>
    <n v="0.9"/>
    <n v="67.688888888888883"/>
    <s v="CNG: Landfill Gas"/>
    <n v="11"/>
    <x v="13"/>
    <x v="26"/>
    <s v="Ohio landfill gas to pipelinequality biomethane; delivered via pipeline; compressed to CNG in CA"/>
    <s v="None"/>
    <s v="Q3 2016"/>
    <s v="Q4 2020"/>
    <s v="Q4 2020"/>
    <m/>
    <m/>
    <m/>
    <m/>
    <s v="Retired"/>
    <s v="Retired"/>
  </r>
  <r>
    <x v="239"/>
    <x v="1"/>
    <n v="2"/>
    <s v="Fuel Producer: Archer Daniels Midland Co (4888) Facility Name: Archer Daniels Midland Compnay - Columbus Dry Mill (70355). Midwest, Corn Ethanol, Dry Mill, NG, Closed-loop heat recovery, Cogeneration"/>
    <s v="Nebraska"/>
    <s v="Corn"/>
    <s v="Ethanol"/>
    <s v="ETHC018_2"/>
    <n v="87.11"/>
    <s v="ETHC274L"/>
    <n v="81.47"/>
    <d v="2016-03-31T00:00:00"/>
    <s v="None"/>
    <s v="Ethanol"/>
    <n v="1"/>
    <n v="81.47"/>
    <s v="ETH: Corn"/>
    <n v="5"/>
    <x v="67"/>
    <x v="147"/>
    <s v="Midwest, Corn Ethanol, Dry Mill, NG, Closedloop heat recovery, Cogeneration"/>
    <s v="None"/>
    <s v="Q1 2016"/>
    <s v="Q4 2020"/>
    <s v="Q4 2020"/>
    <m/>
    <m/>
    <m/>
    <m/>
    <s v="Retired"/>
    <s v="Retired"/>
  </r>
  <r>
    <x v="240"/>
    <x v="0"/>
    <n v="2"/>
    <s v="Fuel Producer: Red Trail Energy LLC (4803) Facility Name: Red Trail Energy LLC (70077). Midwest Corn, Ethanol, Dry Mill, 100% DDGS, NG "/>
    <s v="North Dakota"/>
    <s v="Corn"/>
    <s v="Ethanol"/>
    <s v="None"/>
    <s v="None"/>
    <s v="ETHC218"/>
    <n v="82.3"/>
    <d v="2016-03-31T00:00:00"/>
    <s v="None"/>
    <s v="Ethanol"/>
    <n v="1"/>
    <n v="82.3"/>
    <s v="ETH: Corn"/>
    <n v="5"/>
    <x v="65"/>
    <x v="107"/>
    <s v="Midwest Corn, Ethanol, Dry Mill, 100% DDGS, NG "/>
    <s v="None"/>
    <s v="Q1 2016"/>
    <s v="Q4 2020"/>
    <s v="Q4 2020"/>
    <m/>
    <m/>
    <m/>
    <m/>
    <s v="Retired"/>
    <s v="Retired"/>
  </r>
  <r>
    <x v="241"/>
    <x v="0"/>
    <n v="2"/>
    <s v="Fuel Producer: NuGen Energy, LLC (3332) Facility Name: NuGen Energy, LLC (70195). Midwest Sorghum, Ethanol, Dry Mill, DDGS, MDGS, and Corn Oil, NG"/>
    <s v="South Dakota"/>
    <s v="Sorghum"/>
    <s v="Ethanol"/>
    <s v="None"/>
    <s v="None"/>
    <s v="ETHG214"/>
    <n v="85.72"/>
    <d v="2016-11-02T00:00:00"/>
    <s v="None"/>
    <s v="Ethanol"/>
    <n v="1"/>
    <n v="85.72"/>
    <s v="ETH: Sorghum"/>
    <n v="5"/>
    <x v="73"/>
    <x v="124"/>
    <s v="Midwest Sorghum, Ethanol, Dry Mill, DDGS, MDGS, and Corn Oil, NG"/>
    <s v="None"/>
    <s v="Q4 2016"/>
    <s v="Q4 2020"/>
    <s v="Q4 2020"/>
    <m/>
    <m/>
    <m/>
    <m/>
    <s v="Retired"/>
    <s v="Retired"/>
  </r>
  <r>
    <x v="242"/>
    <x v="0"/>
    <n v="2"/>
    <s v="Fuel Producer: Raízen Energia S/A (3805) Facility Name: Bonfim (70548) - Ethanol production from Brazilian sugarcane by-product molasses feedstock, with credit for electricity co-product export, and mechanized harvesting."/>
    <s v="Brazil"/>
    <s v="Molasses"/>
    <s v="Ethanol"/>
    <s v="None"/>
    <s v="None"/>
    <s v="ETHM216"/>
    <n v="44.24"/>
    <d v="2016-06-06T00:00:00"/>
    <s v="None"/>
    <s v="Ethanol"/>
    <n v="1"/>
    <n v="44.24"/>
    <s v="ETH: Molasses"/>
    <n v="5"/>
    <x v="4"/>
    <x v="148"/>
    <s v="Ethanol production from Brazilian sugarcane byproduct molasses feedstock, with credit for electricity coproduct export, and mechanized harvesting"/>
    <s v="None"/>
    <s v="Q2 2016"/>
    <s v="Q4 2020"/>
    <s v="Q4 2020"/>
    <m/>
    <m/>
    <m/>
    <m/>
    <s v="Retired"/>
    <s v="Retired"/>
  </r>
  <r>
    <x v="243"/>
    <x v="0"/>
    <n v="2"/>
    <s v="Fuel Producer: White Energy, Inc. (4745) Facility Name: US Energy Partners, LLC (White Energy, Russell) (70038): Sorghum to Ethanol, Dry Mill, Midwest, NG, 100% DDGS"/>
    <s v="Kansas"/>
    <s v="Sorghum"/>
    <s v="Ethanol"/>
    <s v="None"/>
    <s v="None"/>
    <s v="ETHG217"/>
    <n v="88.9"/>
    <d v="2017-02-02T00:00:00"/>
    <s v="None"/>
    <s v="Ethanol"/>
    <n v="1"/>
    <n v="88.9"/>
    <s v="ETH: Sorghum"/>
    <n v="5"/>
    <x v="49"/>
    <x v="87"/>
    <s v="Sorghum to Ethanol, Dry Mill, Midwest, NG, 100% DDGS"/>
    <s v="None"/>
    <s v="Q1 2017"/>
    <s v="Q4 2020"/>
    <s v="Q4 2020"/>
    <m/>
    <m/>
    <m/>
    <m/>
    <s v="Retired"/>
    <s v="Retired"/>
  </r>
  <r>
    <x v="244"/>
    <x v="0"/>
    <n v="2"/>
    <s v="Fuel Producer: BUNGE ACUCAR E BIOENERGIA LTDA (3858) Facility Name: USINA OUROESTE AÇÚCAR E ÁLCOOL LTDA (70483): Brazilian sugarcane juice-to-ethanol, with credit for electricity co-product export, and mechanized harvesting."/>
    <s v="Brazil"/>
    <s v="Sugarcane"/>
    <s v="Ethanol"/>
    <s v="None"/>
    <s v="None"/>
    <s v="ETHS207"/>
    <n v="46.24"/>
    <d v="2016-06-06T00:00:00"/>
    <s v="None"/>
    <s v="Ethanol"/>
    <n v="1"/>
    <n v="46.24"/>
    <s v="ETH: Sugarcane"/>
    <n v="5"/>
    <x v="21"/>
    <x v="149"/>
    <s v="Brazilian sugarcane juicetoethanol, with credit for electricity coproduct export, and mechanized harvesting"/>
    <s v="None"/>
    <s v="Q2 2016"/>
    <s v="Q4 2020"/>
    <s v="Q4 2020"/>
    <m/>
    <m/>
    <m/>
    <m/>
    <s v="Retired"/>
    <s v="Retired"/>
  </r>
  <r>
    <x v="245"/>
    <x v="0"/>
    <n v="2"/>
    <s v="Fuel Producer: Delek Renewables, LLC (5998) Facility Name: Delek Renewables Cleburne Biodiesel Plant (81398): High energy rendered Tallow; Biodiesel produced in Texas and transported by rail to California"/>
    <s v="Texas"/>
    <s v="Tallow"/>
    <s v="Biodiesel"/>
    <s v="None"/>
    <s v="None"/>
    <s v="BDT217"/>
    <n v="38.270000000000003"/>
    <d v="2017-03-22T00:00:00"/>
    <s v="None"/>
    <s v="Biodiesel"/>
    <n v="1"/>
    <n v="38.270000000000003"/>
    <s v="BDT: Tallow"/>
    <n v="14"/>
    <x v="69"/>
    <x v="150"/>
    <s v="High energy rendered Tallow; Biodiesel produced in Texas and transported by rail to California"/>
    <s v="None"/>
    <s v="Q1 2017"/>
    <s v="Q4 2020"/>
    <s v="Q4 2020"/>
    <m/>
    <m/>
    <m/>
    <m/>
    <s v="Retired"/>
    <s v="Retired"/>
  </r>
  <r>
    <x v="246"/>
    <x v="0"/>
    <n v="2"/>
    <s v="Fuel Producer: Delek Renewables, LLC (5998) Facility Name: Delek Renewables Cleburne Biodiesel Plant (81398): Biodiesel produced from Soybean Oil in Texas; Fuel transported via rail to California"/>
    <s v="Texas"/>
    <s v="Soybean"/>
    <s v="Biodiesel"/>
    <s v="None"/>
    <s v="None"/>
    <s v="BDS209"/>
    <n v="58.55"/>
    <d v="2017-03-22T00:00:00"/>
    <s v="None"/>
    <s v="Biodiesel"/>
    <n v="1"/>
    <n v="58.55"/>
    <s v="BDS: Soybean"/>
    <n v="14"/>
    <x v="69"/>
    <x v="150"/>
    <s v="Biodiesel produced from Soybean Oil in Texas; Fuel transported via rail to California"/>
    <s v="None"/>
    <s v="Q1 2017"/>
    <s v="Q4 2020"/>
    <s v="Q4 2020"/>
    <m/>
    <m/>
    <m/>
    <m/>
    <s v="Retired"/>
    <s v="Retired"/>
  </r>
  <r>
    <x v="247"/>
    <x v="0"/>
    <n v="2"/>
    <s v="Fuel Producer: Delek Renewables, LLC (5998) Facility Name: Delek Renewables Cleburne Biodiesel Plant (81398): High energy rendered Used Cooking Oil (UCO), Biodiesel produced in Texas, shipped by rail to California"/>
    <s v="Texas"/>
    <s v="Used Cooking Oil"/>
    <s v="Biodiesel"/>
    <s v="None"/>
    <s v="None"/>
    <s v="BDU224"/>
    <n v="28.4"/>
    <d v="2017-03-22T00:00:00"/>
    <s v="None"/>
    <s v="Biodiesel"/>
    <n v="1"/>
    <n v="28.4"/>
    <s v="BDU: Used Cooking Oil"/>
    <n v="14"/>
    <x v="69"/>
    <x v="150"/>
    <s v="High energy rendered Used Cooking Oil (UCO), Biodiesel produced in Texas, shipped by rail to California"/>
    <s v="None"/>
    <s v="Q1 2017"/>
    <s v="Q4 2020"/>
    <s v="Q4 2020"/>
    <m/>
    <m/>
    <m/>
    <m/>
    <s v="Retired"/>
    <s v="Retired"/>
  </r>
  <r>
    <x v="248"/>
    <x v="0"/>
    <n v="2"/>
    <s v="Fuel Producer: REG Newton, LLC (3514) Facility Name: REG Newton, LLC (80162): U.S. sourced rendered Tallow; Biodiesel Produced in Iowa and transported by rail to California"/>
    <s v="Iowa"/>
    <s v="Tallow"/>
    <s v="Biodiesel"/>
    <s v="None"/>
    <s v="None"/>
    <s v="BDT212"/>
    <n v="35.94"/>
    <d v="2017-02-02T00:00:00"/>
    <s v="None"/>
    <s v="Biodiesel"/>
    <n v="1"/>
    <n v="35.94"/>
    <s v="BDT: Tallow"/>
    <n v="14"/>
    <x v="83"/>
    <x v="139"/>
    <s v="US sourced rendered Tallow; Biodiesel Produced in Iowa and transported by rail to California"/>
    <s v="None"/>
    <s v="Q1 2017"/>
    <s v="Q4 2020"/>
    <s v="Q4 2020"/>
    <m/>
    <m/>
    <m/>
    <m/>
    <s v="Retired"/>
    <s v="Retired"/>
  </r>
  <r>
    <x v="249"/>
    <x v="1"/>
    <n v="2"/>
    <s v="Fuel Producer: New Leaf Biofuel (7768) Facility Name: New Leaf Biofuel (83541). Self-rendered Used Cooking Oil Biodiesel Produced in California (Provisional)"/>
    <s v="San Diego, California"/>
    <s v="Used Cooking Oil"/>
    <s v="Biodiesel"/>
    <s v="None"/>
    <s v="None"/>
    <s v="BDU202"/>
    <n v="8.6300000000000008"/>
    <d v="2016-04-01T00:00:00"/>
    <s v="None"/>
    <s v="Biodiesel"/>
    <n v="1"/>
    <n v="8.6300000000000008"/>
    <s v="BDU: Used Cooking Oil"/>
    <n v="14"/>
    <x v="66"/>
    <x v="109"/>
    <s v="Selfrendered Used Cooking Oil Biodiesel Produced in California (Provisional)"/>
    <s v="None"/>
    <s v="Q2 2016"/>
    <s v="Q4 2020"/>
    <s v="Q4 2020"/>
    <m/>
    <m/>
    <m/>
    <m/>
    <s v="Retired"/>
    <s v="Retired"/>
  </r>
  <r>
    <x v="250"/>
    <x v="1"/>
    <n v="2"/>
    <s v="Fuel Producer: Biodico Westside (6231) Facility Name: Biodico Plant (83027): California Used Cooking Oil;  Biodiesel produced in Five Points, California (Provisional)"/>
    <s v="California"/>
    <s v="Used Cooking Oil"/>
    <s v="Biodiesel"/>
    <s v="None"/>
    <s v="None"/>
    <s v="BDU229"/>
    <n v="14.97"/>
    <d v="2017-06-01T00:00:00"/>
    <s v="Pathway Details (PDF)"/>
    <s v="Biodiesel"/>
    <n v="1"/>
    <n v="14.97"/>
    <s v="BDU: Used Cooking Oil"/>
    <n v="14"/>
    <x v="90"/>
    <x v="151"/>
    <s v="California Used Cooking Oil;  Biodiesel produced in Five Points, California (Provisional)"/>
    <s v="None"/>
    <s v="Q1 2017"/>
    <s v="Q4 2020"/>
    <s v="Q4 2020"/>
    <m/>
    <m/>
    <m/>
    <m/>
    <s v="Retired"/>
    <s v="Retired"/>
  </r>
  <r>
    <x v="251"/>
    <x v="1"/>
    <n v="2"/>
    <s v="Fuel Producer: High Mountain Fuels, LLC (4293) Facility Name: Altamont Bio-LNG Plant (70526): Tier 2 Method 2B Pathway; Altamont landfill gas delivered via pipeline to High Mountain Fuels; purified to biomethane and liquefied to LNG in California; fuel dispensed on-site"/>
    <s v="California"/>
    <s v="Landfill Gas"/>
    <s v="Liquefied Natural Gas"/>
    <s v="None"/>
    <s v="None"/>
    <s v="LNGLF217"/>
    <n v="7.39"/>
    <d v="2017-06-22T00:00:00"/>
    <s v="Pathway Details (PDF)"/>
    <s v="Bio-LNG"/>
    <n v="0.9"/>
    <n v="8.2111111111111104"/>
    <s v="LNG: Landfill Gas"/>
    <n v="9"/>
    <x v="12"/>
    <x v="15"/>
    <s v="Tier 2 Method 2B Pathway; Altamont landfill gas delivered via pipeline to High Mountain Fuels; purified to biomethane and liquefied to LNG in California; fuel dispensed onsite"/>
    <s v="None"/>
    <s v="Q1 2017"/>
    <s v="Q4 2020"/>
    <s v="Q4 2020"/>
    <m/>
    <m/>
    <m/>
    <m/>
    <s v="Retired"/>
    <s v="Retired"/>
  </r>
  <r>
    <x v="252"/>
    <x v="1"/>
    <n v="2"/>
    <s v="Fuel Producer: High Mountain Fuels, LLC (4293) Facility Name: Altamont Bio-LNG Plant (70526): Tier 2 Method 2B Pathway; Altamont landfill gas delivered via pipeline to High Mountain Fuels; purified to biomethane and liquefied to LNG in California; fuel delivered to Bay Area by Truck"/>
    <s v="California"/>
    <s v="Landfill Gas"/>
    <s v="Liquefied Natural Gas"/>
    <s v="None"/>
    <s v="None"/>
    <s v="LNGLF218"/>
    <n v="7.74"/>
    <d v="2017-06-22T00:00:00"/>
    <s v="Pathway Details (PDF)"/>
    <s v="Bio-LNG"/>
    <n v="0.9"/>
    <n v="8.6"/>
    <s v="LNG: Landfill Gas"/>
    <n v="9"/>
    <x v="12"/>
    <x v="15"/>
    <s v="Tier 2 Method 2B Pathway; Altamont landfill gas delivered via pipeline to High Mountain Fuels; purified to biomethane and liquefied to LNG in California; fuel delivered to Bay Area by Truck"/>
    <s v="None"/>
    <s v="Q1 2017"/>
    <s v="Q4 2020"/>
    <s v="Q4 2020"/>
    <m/>
    <m/>
    <m/>
    <m/>
    <s v="Retired"/>
    <s v="Retired"/>
  </r>
  <r>
    <x v="253"/>
    <x v="0"/>
    <n v="2"/>
    <s v="Fuel Producer: Clean Energy (5481) Facility Name: Canton Renewables (71041): Sauk Trails Hills landfill gas to pipeline-quality biomethane; delivered via pipeline to Clean Energy Ehrenberg; re-gasified to L-CNG in California"/>
    <s v="Michigan"/>
    <s v="Landfill Gas"/>
    <s v="Liquefied Compressed Natural Gas"/>
    <s v="None"/>
    <s v="None"/>
    <s v="CNGLF244"/>
    <n v="67.290000000000006"/>
    <d v="2017-07-10T00:00:00"/>
    <s v="None"/>
    <s v="Bio-CNG"/>
    <n v="0.9"/>
    <n v="74.766666666666666"/>
    <s v="CNG: Landfill Gas"/>
    <n v="11"/>
    <x v="13"/>
    <x v="134"/>
    <s v="Sauk Trails Hills landfill gas to pipelinequality biomethane; delivered via pipeline to Clean Energy Ehrenberg; regasified to LCNG in California"/>
    <s v="None"/>
    <s v="Q2 2017"/>
    <s v="Q4 2020"/>
    <s v="Q4 2020"/>
    <m/>
    <m/>
    <m/>
    <m/>
    <s v="Retired"/>
    <s v="Retired"/>
  </r>
  <r>
    <x v="254"/>
    <x v="1"/>
    <n v="2"/>
    <s v="Fuel Producer: High Mountain Fuels, LLC (4293) Facility Name: Altamont Bio-LNG Plant (70526): Tier 2 Method 2B Pathway; Altamont landfill gas delivered via pipeline to High Mountain Fuels; purified to biomethane and liquefied to LNG in California; fuel delivered to Southern California by Truck"/>
    <s v="California"/>
    <s v="Landfill Gas"/>
    <s v="Liquefied Natural Gas"/>
    <s v="None"/>
    <s v="None"/>
    <s v="LNGLF219"/>
    <n v="10.71"/>
    <d v="2017-06-22T00:00:00"/>
    <s v="Pathway Details (PDF)"/>
    <s v="Bio-LNG"/>
    <n v="0.9"/>
    <n v="11.9"/>
    <s v="LNG: Landfill Gas"/>
    <n v="9"/>
    <x v="12"/>
    <x v="15"/>
    <s v="Tier 2 Method 2B Pathway; Altamont landfill gas delivered via pipeline to High Mountain Fuels; purified to biomethane and liquefied to LNG in California; fuel delivered to Southern California by Truck"/>
    <s v="None"/>
    <s v="Q1 2017"/>
    <s v="Q4 2020"/>
    <s v="Q4 2020"/>
    <m/>
    <m/>
    <m/>
    <m/>
    <s v="Retired"/>
    <s v="Retired"/>
  </r>
  <r>
    <x v="255"/>
    <x v="0"/>
    <n v="2"/>
    <s v="Fuel Producer: Copersucar (3702); Facility Name: Pioneiros Bioenergia S.A. (70430); Brazilian sugarcane molasses-to-ethanol, with credit for mechanized harvesting."/>
    <s v="Brazil"/>
    <s v="Molasses "/>
    <s v="Ethanol"/>
    <s v="None"/>
    <s v="None"/>
    <s v="ETHM235"/>
    <n v="47.56"/>
    <d v="2017-08-17T00:00:00"/>
    <s v="None"/>
    <s v="Ethanol"/>
    <n v="1"/>
    <n v="47.56"/>
    <s v="ETH: Molasses"/>
    <n v="5"/>
    <x v="18"/>
    <x v="57"/>
    <s v="Brazilian sugarcane molassestoethanol, with credit for mechanized harvesting"/>
    <s v="None"/>
    <s v="Q3 2017"/>
    <s v="Q4 2020"/>
    <s v="Q4 2020"/>
    <m/>
    <m/>
    <m/>
    <m/>
    <s v="Retired"/>
    <s v="Retired"/>
  </r>
  <r>
    <x v="256"/>
    <x v="1"/>
    <n v="2"/>
    <s v="Fuel Producer: BUSTER BIOFUELS LLC (4166) Facility Name: BUSTER BIOFUELS LLC (83449): Raw Used Cooking Oil (UCO) sourced locally and transported by truck, Biodiesel produced in California (Provisional)"/>
    <s v="California"/>
    <s v="Used Cooking Oil"/>
    <s v="Biodiesel"/>
    <s v="None"/>
    <s v="None"/>
    <s v="BDU231"/>
    <n v="16.899999999999999"/>
    <d v="2017-07-10T00:00:00"/>
    <s v="Pathway Details (PDF)"/>
    <s v="Biodiesel"/>
    <n v="1"/>
    <n v="16.899999999999999"/>
    <s v="BDU: Used Cooking Oil"/>
    <n v="14"/>
    <x v="88"/>
    <x v="145"/>
    <s v="Raw Used Cooking Oil (UCO)sourced locally and transported by truck, Biodiesel produced in California (Provisional)"/>
    <s v="None"/>
    <s v="Q2 2017"/>
    <s v="Q4 2020"/>
    <s v="Q4 2020"/>
    <m/>
    <m/>
    <m/>
    <m/>
    <s v="Retired"/>
    <s v="Retired"/>
  </r>
  <r>
    <x v="257"/>
    <x v="0"/>
    <n v="2"/>
    <s v="Fuel Producer: Clean Energy (5481); Facility Name: Canton Renewables (71041); Sauk Trail Hills landfill gas to pipeline-quality biomethane; delivered via pipeline to Clean Energy Boron; liquefied to LNG in California"/>
    <s v="Michigan"/>
    <s v="Landfill Gas"/>
    <s v="Liquefied Natural Gas"/>
    <s v="LNGLF221"/>
    <n v="66.930000000000007"/>
    <s v="LNGLF221R"/>
    <n v="72.42"/>
    <d v="2017-08-16T00:00:00"/>
    <s v="None"/>
    <s v="Bio-LNG"/>
    <n v="0.9"/>
    <n v="80.466666666666669"/>
    <s v="LNG: Landfill Gas"/>
    <n v="9"/>
    <x v="13"/>
    <x v="134"/>
    <s v="Sauk Trail Hills landfill gas to pipelinequality biomethane; delivered via pipeline to Clean Energy Boron; liquefied to LNG in California"/>
    <s v="None"/>
    <s v="Q3 2017"/>
    <s v="Q4 2020"/>
    <s v="Q4 2020"/>
    <m/>
    <m/>
    <m/>
    <m/>
    <s v="Retired"/>
    <s v="Retired"/>
  </r>
  <r>
    <x v="258"/>
    <x v="0"/>
    <n v="2"/>
    <s v="Fuel Producer: Clean Energy (5481); Facility Name: Canton Renewables (71041); Sauk Trail Hills landfill gas to pipeline-quality biomethane; delivered via pipeline to Clean Energy Boron; liquefied to LNG in California; re-gassified to L-CNG in California"/>
    <s v="Michigan"/>
    <s v="Landfill Gas"/>
    <s v="Liquefied Compressed Natural Gas"/>
    <s v="CNGLF255"/>
    <n v="69.48"/>
    <s v="CNGLF255R"/>
    <n v="74.97"/>
    <d v="2017-08-16T00:00:00"/>
    <s v="None"/>
    <s v="Bio-CNG"/>
    <n v="0.9"/>
    <n v="83.3"/>
    <s v="CNG: Landfill Gas"/>
    <n v="11"/>
    <x v="13"/>
    <x v="134"/>
    <s v="Sauk Trail Hills landfill gas to pipelinequality biomethane; delivered via pipeline to Clean Energy Boron; liquefied to LNG in California; regassified to LCNG in California"/>
    <s v="None"/>
    <s v="Q3 2017"/>
    <s v="Q4 2020"/>
    <s v="Q4 2020"/>
    <m/>
    <m/>
    <m/>
    <m/>
    <s v="Retired"/>
    <s v="Retired"/>
  </r>
  <r>
    <x v="259"/>
    <x v="0"/>
    <n v="2"/>
    <s v="Fuel Producer: Shell Energy North America (6154); Facility Name: JDP Renewables (L6161); Jefferson David Parish Sanitary landfill gas to pipeline-quality biomethane; delivered via pipeline to CNG Stations in California (Provisional)"/>
    <s v="Louisiana"/>
    <s v="Landfill Gas"/>
    <s v="Compressed Natural Gas"/>
    <s v="None"/>
    <s v="None"/>
    <s v="CNGLF260"/>
    <n v="39.31"/>
    <d v="2017-08-24T00:00:00"/>
    <s v="None"/>
    <s v="Bio-CNG"/>
    <n v="0.9"/>
    <n v="43.677777777777777"/>
    <s v="CNG: Landfill Gas"/>
    <n v="11"/>
    <x v="14"/>
    <x v="152"/>
    <s v="Jefferson David Parish Sanitary landfill gas to pipelinequality biomethane; delivered via pipeline to CNG Stations in California (Provisional)"/>
    <s v="None"/>
    <s v="Q2 2017"/>
    <s v="Q4 2020"/>
    <s v="Q4 2020"/>
    <m/>
    <m/>
    <m/>
    <m/>
    <s v="Retired"/>
    <s v="Retired"/>
  </r>
  <r>
    <x v="260"/>
    <x v="0"/>
    <n v="2"/>
    <s v="Fuel Producer: Shell Energy North America (6154); Facility Name: JDP Renewables (L6161); Jefferson David Parish Sanitary landfill gas to pipeline-quality biomethane; delivered via pipeline to Clean Energy Ehrenberg; liquefied to LNG in Arizona (Provisional)"/>
    <s v="Louisiana"/>
    <s v="Landfill Gas"/>
    <s v="Liquefied Natural Gas"/>
    <s v="None"/>
    <s v="None"/>
    <s v="LNGLF224"/>
    <n v="47.28"/>
    <d v="2017-08-24T00:00:00"/>
    <s v="None"/>
    <s v="Bio-LNG"/>
    <n v="0.9"/>
    <n v="52.533333333333331"/>
    <s v="LNG: Landfill Gas"/>
    <n v="9"/>
    <x v="14"/>
    <x v="152"/>
    <s v="Jefferson David Parish Sanitary landfill gas to pipelinequality biomethane; delivered via pipeline to Clean Energy Ehrenberg; liquefied to LNG in Arizona (Provisional)"/>
    <s v="None"/>
    <s v="Q2 2017"/>
    <s v="Q4 2020"/>
    <s v="Q4 2020"/>
    <m/>
    <m/>
    <m/>
    <m/>
    <s v="Retired"/>
    <s v="Retired"/>
  </r>
  <r>
    <x v="261"/>
    <x v="0"/>
    <n v="2"/>
    <s v="Shell Energy North America (6154); JDP Renewables (L6161); Jefferson David Parish Sanitary landfill gas to pipeline-quality biomethane; delivered via pipeline to Clean Energy Ehrenberg; liquefied to LNG in Arizona; re-gasified in California (Provisional)"/>
    <s v="Louisiana"/>
    <s v="Landfill Gas"/>
    <s v="Liquefied Compressed Natural Gas"/>
    <s v="None"/>
    <s v="None"/>
    <s v="CNGLF259"/>
    <n v="49.82"/>
    <d v="2017-08-24T00:00:00"/>
    <s v="None"/>
    <s v="Bio-CNG"/>
    <n v="0.9"/>
    <n v="55.355555555555554"/>
    <s v="CNG: Landfill Gas"/>
    <n v="11"/>
    <x v="14"/>
    <x v="152"/>
    <s v="Jefferson David Parish Sanitary landfill gas to pipelinequality biomethane; delivered via pipeline to Clean Energy Ehrenberg; liquefied to LNG in Arizona; regasified in California (Provisional)"/>
    <s v="None"/>
    <s v="Q2 2017"/>
    <s v="Q4 2020"/>
    <s v="Q4 2020"/>
    <m/>
    <m/>
    <m/>
    <m/>
    <s v="Retired"/>
    <s v="Retired"/>
  </r>
  <r>
    <x v="262"/>
    <x v="0"/>
    <n v="2"/>
    <s v="Fuel Producer: Shell Energy North America (6154); Facility Name: East Texas Renewables (F2942); Greenwood Farms landfill gas to pipeline-quality biomethane; delivered via pipeline to Clean Energy Ehrenberg; liquefied to LNG in Arizona (Provisional)"/>
    <s v="Texas"/>
    <s v="Landfill Gas"/>
    <s v="Liquefied Natural Gas"/>
    <s v="None"/>
    <s v="None"/>
    <s v="LNGLF223"/>
    <n v="46.6"/>
    <d v="2017-08-24T00:00:00"/>
    <s v="None"/>
    <s v="Bio-LNG"/>
    <n v="0.9"/>
    <n v="51.777777777777779"/>
    <s v="LNG: Landfill Gas"/>
    <n v="9"/>
    <x v="14"/>
    <x v="22"/>
    <s v="Greenwood Farms landfill gas to pipelinequality biomethane; delivered via pipeline to Clean Energy Ehrenberg; liquefied to LNG in Arizona (Provisional)"/>
    <s v="None"/>
    <s v="Q2 2017"/>
    <s v="Q4 2020"/>
    <s v="Q4 2020"/>
    <m/>
    <m/>
    <m/>
    <m/>
    <s v="Retired"/>
    <s v="Retired"/>
  </r>
  <r>
    <x v="263"/>
    <x v="0"/>
    <n v="2"/>
    <s v="Fuel Producer: Shell Energy North America (6154); Facility Name: East Texas Renewables (F2942); Greenwodd Farms landfill gas to pipeline-quality biomethane; delivered via pipeline to Clean Energy Ehrenberg; liquefied to LNG in Arizona; re-gasified in California (Provisional)"/>
    <s v="Texas"/>
    <s v="Landfill Gas"/>
    <s v="Liquefied Compressed Natural Gas"/>
    <s v="None"/>
    <s v="None"/>
    <s v="CNGLF258"/>
    <n v="49.15"/>
    <d v="2017-08-24T00:00:00"/>
    <s v="None"/>
    <s v="Bio-LNG"/>
    <n v="0.9"/>
    <n v="54.611111111111107"/>
    <s v="CNG: Landfill Gas"/>
    <n v="9"/>
    <x v="14"/>
    <x v="22"/>
    <s v="Greenwodd Farms landfill gas to pipelinequality biomethane; delivered via pipeline to Clean Energy Ehrenberg; liquefied to LNG in Arizona; regasified in California (Provisional)"/>
    <s v="None"/>
    <s v="Q2 2017"/>
    <s v="Q4 2020"/>
    <s v="Q4 2020"/>
    <m/>
    <m/>
    <m/>
    <m/>
    <s v="Retired"/>
    <s v="Retired"/>
  </r>
  <r>
    <x v="264"/>
    <x v="0"/>
    <n v="2"/>
    <s v="Fuel Producer: Shell Energy North America (6154); Facility Name: Cambrian Energy/Southtex Fort Smith Treaters (C5950); Fort Smith landfill gas to pipeline-quality biomethane; delivered via pipeline to Clean Energy Ehrenberg; liquefied to LNG in Arizona (Provisional)"/>
    <s v="Arkansas"/>
    <s v="Landfill Gas"/>
    <s v="Liquefied Natural Gas"/>
    <s v="None"/>
    <s v="None"/>
    <s v="LNGLF222"/>
    <n v="50.15"/>
    <d v="2017-08-24T00:00:00"/>
    <s v="None"/>
    <s v="Bio-LNG"/>
    <n v="0.9"/>
    <n v="55.722222222222221"/>
    <s v="LNG: Landfill Gas"/>
    <n v="9"/>
    <x v="14"/>
    <x v="120"/>
    <s v="Fort Smith landfill gas to pipelinequality biomethane; delivered via pipeline to Clean Energy Ehrenberg; liquefied to LNG in Arizona (Provisional)"/>
    <s v="None"/>
    <s v="Q2 2017"/>
    <s v="Q4 2020"/>
    <s v="Q4 2020"/>
    <m/>
    <m/>
    <m/>
    <m/>
    <s v="Retired"/>
    <s v="Retired"/>
  </r>
  <r>
    <x v="265"/>
    <x v="0"/>
    <n v="2"/>
    <s v="Fuel Producer: Shell Energy North America (6154);  Facility Name: Cambrian Energy/Southtex Fort Smith Treaters (C5950); Fort Smith landfill gas to pipeline-quality biomethane; delivered via pipeline to Clean Energy Ehrenberg; liquefied to LNG in Arizona; re-gasified and compressed in California (Provisional)"/>
    <s v="Arkansas"/>
    <s v="Landfill Gas"/>
    <s v="Liquefied Compressed Natural Gas"/>
    <s v="None"/>
    <s v="None"/>
    <s v="CNGLF257"/>
    <n v="52.7"/>
    <d v="2017-08-24T00:00:00"/>
    <s v="None"/>
    <s v="Bio-CNG"/>
    <n v="0.9"/>
    <n v="58.555555555555557"/>
    <s v="CNG: Landfill Gas"/>
    <n v="11"/>
    <x v="14"/>
    <x v="120"/>
    <s v="Fort Smith landfill gas to pipelinequality biomethane; delivered via pipeline to Clean Energy Ehrenberg; liquefied to LNG in Arizona; regasified and compressed in California (Provisional)"/>
    <s v="None"/>
    <s v="Q2 2017"/>
    <s v="Q4 2020"/>
    <s v="Q4 2020"/>
    <m/>
    <m/>
    <m/>
    <m/>
    <s v="Retired"/>
    <s v="Retired"/>
  </r>
  <r>
    <x v="266"/>
    <x v="0"/>
    <n v="2"/>
    <s v="Fuel Producer: Usina Batatais S/A - Açúcar e Álcool (6446); Facility Name: Usina Batatais S.A. - Açucar e Álcool - Batatais Unit (70408); Brazilian sugarcane juice-based ethanol, with credit for mechanized harvesting."/>
    <s v="Brazil"/>
    <s v="Sugarcane "/>
    <s v="Ethanol"/>
    <s v="None"/>
    <s v="None"/>
    <s v="ETHS236"/>
    <n v="48.71"/>
    <d v="2017-08-17T00:00:00"/>
    <s v="None"/>
    <s v="Ethanol"/>
    <n v="1"/>
    <n v="48.71"/>
    <s v="ETH: Sugarcane"/>
    <n v="5"/>
    <x v="91"/>
    <x v="153"/>
    <s v="Brazilian sugarcane juicebased ethanol, with credit for mechanized harvesting"/>
    <s v="None"/>
    <s v="Q3 2017"/>
    <s v="Q4 2020"/>
    <s v="Q4 2020"/>
    <m/>
    <m/>
    <m/>
    <m/>
    <s v="Retired"/>
    <s v="Retired"/>
  </r>
  <r>
    <x v="267"/>
    <x v="0"/>
    <n v="2"/>
    <s v="Fuel Producer: Usina Batatais S/A - Açúcar e Álcool (6446); Facility Name: Usina Batatais S.A. - Açucar e Álcool (70409); Brazilian sugarcane juice-based ethanol, with credit for mechanized harvesting."/>
    <s v="Brazil"/>
    <s v="Sugarcane "/>
    <s v="Ethanol"/>
    <s v="None"/>
    <s v="None"/>
    <s v="ETHS235"/>
    <n v="47.53"/>
    <d v="2017-08-17T00:00:00"/>
    <s v="None"/>
    <s v="Ethanol"/>
    <n v="1"/>
    <n v="47.53"/>
    <s v="ETH: Sugarcane"/>
    <n v="5"/>
    <x v="91"/>
    <x v="154"/>
    <s v="Brazilian sugarcane juicebased ethanol, with credit for mechanized harvesting"/>
    <s v="None"/>
    <s v="Q3 2017"/>
    <s v="Q4 2020"/>
    <s v="Q4 2020"/>
    <m/>
    <m/>
    <m/>
    <m/>
    <s v="Retired"/>
    <s v="Retired"/>
  </r>
  <r>
    <x v="268"/>
    <x v="0"/>
    <n v="2"/>
    <s v="Fuel Producer: Raízen Energia S/A (3805) Facility Name: Costa Pinto (70552): Raizen Energia S.A.,  COPI: Brazilian sugarcane molasses-based ethanol, with credit for electricity co-product export, and mechanized harvesting."/>
    <s v="Brazil"/>
    <s v="Molasses"/>
    <s v="Ethanol"/>
    <s v="ETHM219"/>
    <n v="44.19"/>
    <s v="ETHM219R"/>
    <n v="47.02"/>
    <d v="2017-08-09T00:00:00"/>
    <s v="Former T1N-1566, FPC: ETHM219"/>
    <s v="Ethanol"/>
    <n v="1"/>
    <n v="47.02"/>
    <s v="ETH: Molasses"/>
    <n v="5"/>
    <x v="4"/>
    <x v="155"/>
    <s v="Raizen Energia SA,  COPI Brazilian sugarcane molassesbased ethanol, with credit for electricity coproduct export, and mechanized harvesting"/>
    <s v="None"/>
    <s v="Q2 2017"/>
    <s v="Q4 2020"/>
    <s v="Q4 2020"/>
    <m/>
    <m/>
    <m/>
    <m/>
    <s v="Retired"/>
    <s v="Retired"/>
  </r>
  <r>
    <x v="269"/>
    <x v="0"/>
    <n v="2"/>
    <s v="Fuel Producer: Raízen Energia S/A (3805); Facility Name: Gasa (70551); Raizen Energia S.A., Usina Gasa, Sao Paulo, Brazil. Brazilian sugarcane -to-ethanol, with credit for mechanized harvesting"/>
    <s v="Brazil"/>
    <s v="Sugarcane"/>
    <s v="Ethanol"/>
    <s v="ETHS221"/>
    <n v="46.07"/>
    <s v="ETHS221R"/>
    <n v="46.91"/>
    <d v="2017-08-09T00:00:00"/>
    <s v="Former T1N-1210, FPC: ETHS221"/>
    <s v="Ethanol"/>
    <n v="1"/>
    <n v="46.91"/>
    <s v="ETH: Sugarcane"/>
    <n v="5"/>
    <x v="4"/>
    <x v="156"/>
    <s v="Raizen Energia SA, Usina Gasa, Sao Paulo, Brazil. Brazilian sugarcane toethanol, with credit for mechanized harvesting"/>
    <s v="None"/>
    <s v="Q2 2017"/>
    <s v="Q4 2020"/>
    <s v="Q4 2020"/>
    <m/>
    <m/>
    <m/>
    <m/>
    <s v="Retired"/>
    <s v="Retired"/>
  </r>
  <r>
    <x v="270"/>
    <x v="0"/>
    <n v="2"/>
    <s v="Fuel Producer: Raízen Energia S/A (3805) Facility Name: Rafard (70557): Raizen Energia S.A., Rafard Mill: Brazilian sugarcane molasses-based ethanol, with credit for electricity co-product export, and mechanized harvesting."/>
    <s v="Brazil"/>
    <s v="Molasses"/>
    <s v="Ethanol"/>
    <s v="ETHM215"/>
    <n v="47.17"/>
    <s v="ETHM215R"/>
    <n v="48.76"/>
    <d v="2017-08-09T00:00:00"/>
    <s v="Former T1N-1140, FPC: ETHM215"/>
    <s v="Ethanol"/>
    <n v="1"/>
    <n v="48.76"/>
    <s v="ETH: Molasses"/>
    <n v="5"/>
    <x v="4"/>
    <x v="157"/>
    <s v="Raizen Energia SA, Rafard Mill; Brazilian sugarcane molassesbased ethanol, with credit for electricity coproduct export, and mechanized harvesting"/>
    <s v="None"/>
    <s v="Q2 2017"/>
    <s v="Q4 2020"/>
    <s v="Q4 2020"/>
    <m/>
    <m/>
    <m/>
    <m/>
    <s v="Retired"/>
    <s v="Retired"/>
  </r>
  <r>
    <x v="271"/>
    <x v="0"/>
    <n v="2"/>
    <s v="Fuel Producer: Raízen Energia S/A (3805) Facility Name: Paraguaçu (71057): Raizen Energia S.A., Paraguacu Mill, Sao Paulo, Brazil: Brazilian sugarcane molasses-to-ethanol, with credit for mechanized harvesting."/>
    <s v="Brazil"/>
    <s v="Molasses"/>
    <s v="Ethanol"/>
    <s v="ETHM223"/>
    <n v="46.71"/>
    <s v="ETHM223R"/>
    <n v="49.32"/>
    <d v="2017-08-09T00:00:00"/>
    <s v="Former T1N-1146, FPC:ETHM223"/>
    <s v="Ethanol"/>
    <n v="1"/>
    <n v="49.32"/>
    <s v="ETH: Molasses"/>
    <n v="5"/>
    <x v="4"/>
    <x v="158"/>
    <s v="Raizen Energia SA, Paraguacu Mill, Sao Paulo, Brazil; Brazilian sugarcane molassestoethanol, with credit for mechanized harvesting"/>
    <s v="None"/>
    <s v="Q2 2017"/>
    <s v="Q4 2020"/>
    <s v="Q4 2020"/>
    <m/>
    <m/>
    <m/>
    <m/>
    <s v="Retired"/>
    <s v="Retired"/>
  </r>
  <r>
    <x v="272"/>
    <x v="0"/>
    <n v="2"/>
    <s v="Fuel Producer: EM Gas Marketing, LLC (6287); Facility Name: Fresh Kills Landfill EMGM (7120t); Fresh Kills landfill gas to pipeline-quality biomethane; delivered via pipeline to Orange County Transportation Authority and TruStar CNG Stations in California"/>
    <s v="New York"/>
    <s v="Landfill Gas"/>
    <s v="Compressed Natural Gas"/>
    <s v="None"/>
    <s v="None"/>
    <s v="CNGLF262"/>
    <n v="37.130000000000003"/>
    <d v="2017-08-29T00:00:00"/>
    <s v="None"/>
    <s v="Bio-CNG"/>
    <n v="0.9"/>
    <n v="41.25555555555556"/>
    <s v="CNG: Landfill Gas"/>
    <n v="11"/>
    <x v="92"/>
    <x v="159"/>
    <s v="Fresh Kills landfill gas to pipelinequality biomethane; delivered via pipeline to Orange County Transportation Authority and TruStar CNG Stations in California"/>
    <s v="None"/>
    <s v="Q3 2017"/>
    <s v="Q4 2020"/>
    <s v="Q4 2020"/>
    <m/>
    <m/>
    <m/>
    <m/>
    <s v="Retired"/>
    <s v="Retired"/>
  </r>
  <r>
    <x v="273"/>
    <x v="0"/>
    <n v="2"/>
    <s v="Fuel Producer: Element Markets Renewable Energy, LLC (5877); Facility Name: Meadow Branch Landfill Gas Processing Facility (71252); Meadow Branch landfill gas to pipeline-quality biomethane; delivered via pipeline to Orange County Transportation Authority and TruStar CNG Stations in CA (Provisional)"/>
    <s v="Tennessee"/>
    <s v="Landfill Gas"/>
    <s v="CNG"/>
    <s v="CNGLF261"/>
    <s v="38.51"/>
    <s v="CNGLF261R"/>
    <n v="52.14"/>
    <d v="2018-05-11T00:00:00"/>
    <s v="None"/>
    <s v="Bio-CNG"/>
    <n v="0.9"/>
    <n v="57.93333333333333"/>
    <s v="CNG: Landfill Gas"/>
    <n v="11"/>
    <x v="28"/>
    <x v="160"/>
    <s v="Meadow Branch landfill gas to pipelinequality biomethane; delivered via pipeline to Orange County Transportation Authority and TruStar CNG Stations in CA (Provisional)"/>
    <s v="None"/>
    <s v="Q3 2017"/>
    <s v="Q4 2020"/>
    <s v="Q4 2020"/>
    <m/>
    <m/>
    <m/>
    <m/>
    <s v="Retired"/>
    <s v="Retired"/>
  </r>
  <r>
    <x v="274"/>
    <x v="0"/>
    <n v="2"/>
    <s v="Fuel Producer: REG New Boston, LLC (6067); Facility Name: REG New Boston, LLC (81490); High energy rendered Used Cooking Oil (UCO), Biodiesel produced in Texas and transported by rail to California"/>
    <s v="Texas"/>
    <s v="Used Cooking Oil"/>
    <s v="Biodiesel"/>
    <s v="None"/>
    <s v="None"/>
    <s v="BDU232"/>
    <n v="20.23"/>
    <d v="2017-08-31T00:00:00"/>
    <s v="None"/>
    <s v="Biodiesel"/>
    <n v="1"/>
    <n v="20.23"/>
    <s v="BDU: Used Cooking Oil"/>
    <n v="14"/>
    <x v="93"/>
    <x v="161"/>
    <s v="High energy rendered Used Cooking Oil (UCO), Biodiesel produced in Texas and transported by rail to California"/>
    <s v="None"/>
    <s v="Q2 2017"/>
    <s v="Q4 2020"/>
    <s v="Q4 2020"/>
    <m/>
    <m/>
    <m/>
    <m/>
    <s v="Retired"/>
    <s v="Retired"/>
  </r>
  <r>
    <x v="275"/>
    <x v="1"/>
    <n v="2"/>
    <s v="Fuel Producer: USL Parallel Products of California (4018); Facility Name: USL Parallel Products of California (70122); Tier 2 Method 2B Pathway: Ethanol derived from recycled beverages in Rancho Cucamonga, California"/>
    <s v="California"/>
    <s v="Waste Beverage"/>
    <s v="Ethanol"/>
    <s v="None"/>
    <s v="None"/>
    <s v="ETHWB201"/>
    <n v="69.819999999999993"/>
    <d v="2017-09-01T00:00:00"/>
    <s v="Application Package"/>
    <s v="Ethanol"/>
    <n v="1"/>
    <n v="69.819999999999993"/>
    <s v="ETH: Waste Beverage"/>
    <n v="5"/>
    <x v="94"/>
    <x v="162"/>
    <s v="Tier 2 Method 2B Pathway Ethanol derived from recycled beverages in Rancho Cucamonga, California"/>
    <s v="None"/>
    <s v="Q2 2017"/>
    <s v="Q4 2020"/>
    <s v="Q4 2020"/>
    <m/>
    <m/>
    <m/>
    <m/>
    <s v="Retired"/>
    <s v="Retired"/>
  </r>
  <r>
    <x v="276"/>
    <x v="0"/>
    <n v="2"/>
    <s v="Fuel Producer: Copersucar (3702); Facility Name: Usina Santa Lúcia (70426); Brazilian sugarcane juice-to-ethanol pathway, with credit for mechanized harvesting."/>
    <s v="Brazil"/>
    <s v="Sugarcane"/>
    <s v="Ethanol"/>
    <s v="None"/>
    <s v="None"/>
    <s v="ETHS241"/>
    <n v="46.88"/>
    <d v="2017-09-01T00:00:00"/>
    <s v="None"/>
    <s v="Ethanol"/>
    <n v="1"/>
    <n v="46.88"/>
    <s v="ETH: Sugarcane"/>
    <n v="5"/>
    <x v="18"/>
    <x v="163"/>
    <s v="Brazilian sugarcane juicetoethanol pathway, with credit for mechanized harvesting"/>
    <s v="None"/>
    <s v="Q3 2017"/>
    <s v="Q4 2020"/>
    <s v="Q4 2020"/>
    <m/>
    <m/>
    <m/>
    <m/>
    <s v="Retired"/>
    <s v="Retired"/>
  </r>
  <r>
    <x v="277"/>
    <x v="0"/>
    <n v="2"/>
    <s v="Fuel Producer: WM Renewable Energy, LLC (W978); Facility Name: WM Renewable Energy of Ohio - American Landfill (71222); American landfill gas (Ohio) to pipeline-quality biomethane; delivered via pipeline to California CNG Stations"/>
    <s v="Ohio"/>
    <s v="Landfill Gas"/>
    <s v="Compressed Natural Gas"/>
    <s v="None"/>
    <s v="None"/>
    <s v="CNGLF264"/>
    <n v="43.97"/>
    <d v="2017-09-05T00:00:00"/>
    <s v="None"/>
    <s v="Bio-CNG"/>
    <n v="0.9"/>
    <n v="48.855555555555554"/>
    <s v="CNG: Landfill Gas"/>
    <n v="11"/>
    <x v="95"/>
    <x v="164"/>
    <s v="American landfill gas (Ohio)to pipelinequality biomethane; delivered via pipeline to California CNG Stations"/>
    <s v="None"/>
    <s v="Q3 2017"/>
    <s v="Q4 2020"/>
    <s v="Q4 2020"/>
    <m/>
    <m/>
    <m/>
    <m/>
    <s v="Retired"/>
    <s v="Retired"/>
  </r>
  <r>
    <x v="278"/>
    <x v="0"/>
    <n v="2"/>
    <s v="Fuel Producer: WM Renewable Energy, LLC (W978); Facility Name: WM Renewable Energy of Ohio - American Landfill (71222); American landfill gas to pipeline-quality biomethane; delivered via pipeline; liquefied to LNG in AZ; Re-gasified in CA"/>
    <s v="Ohio"/>
    <s v="Landfill Gas"/>
    <s v="Liquefied Compressed Natural Gas"/>
    <s v="None"/>
    <s v="None"/>
    <s v="CNGLF263"/>
    <n v="59.12"/>
    <d v="2017-09-05T00:00:00"/>
    <s v="None"/>
    <s v="Bio-CNG"/>
    <n v="0.9"/>
    <n v="65.688888888888883"/>
    <s v="CNG: Landfill Gas"/>
    <n v="11"/>
    <x v="95"/>
    <x v="164"/>
    <s v="American landfill gas to pipelinequality biomethane; delivered via pipeline; liquefied to LNG in AZ; Regasified in CA"/>
    <s v="None"/>
    <s v="Q3 2017"/>
    <s v="Q4 2020"/>
    <s v="Q4 2020"/>
    <m/>
    <m/>
    <m/>
    <m/>
    <s v="Retired"/>
    <s v="Retired"/>
  </r>
  <r>
    <x v="279"/>
    <x v="0"/>
    <n v="2"/>
    <s v="Fuel Producer: Copersucar (3702); Facility Name: Usina Barra Grande de Lençóis S.A. (70412); Brazilian sugarcane molases-to-ethanol, with credit for mechanized harvesting."/>
    <s v="Brazil"/>
    <s v="Molasses"/>
    <s v="Ethanol"/>
    <s v=" ETHM205L"/>
    <s v="T1R-1259"/>
    <s v="ETHM239"/>
    <n v="48.9"/>
    <d v="2017-09-05T00:00:00"/>
    <s v="None"/>
    <s v="Ethanol"/>
    <n v="1"/>
    <n v="48.9"/>
    <s v="ETH: Molasses"/>
    <n v="5"/>
    <x v="18"/>
    <x v="165"/>
    <s v="Brazilian sugarcane molasestoethanol, with credit for mechanized harvesting"/>
    <s v="None"/>
    <s v="Q2 2017"/>
    <s v="Q4 2020"/>
    <s v="Q4 2020"/>
    <m/>
    <m/>
    <m/>
    <m/>
    <s v="Retired"/>
    <s v="Retired"/>
  </r>
  <r>
    <x v="280"/>
    <x v="0"/>
    <n v="2"/>
    <s v="Fuel Producer: WM Renewable Energy, LLC (W978); Facility Name: WM Renewable Energy of Ohio - American Landfill (71222); American landfill gas (Ohio) to pipeline-quality biomethane; delivered via pipeline; liquefied to LNG in AZ (Provisional)"/>
    <s v="Ohio"/>
    <s v="Landfill Gas"/>
    <s v="Liquefied Natural Gas"/>
    <s v="None"/>
    <s v="None"/>
    <s v="LNGLF225"/>
    <n v="56.57"/>
    <d v="2017-09-05T00:00:00"/>
    <s v="None"/>
    <s v="Bio-LNG"/>
    <n v="0.9"/>
    <n v="62.855555555555554"/>
    <s v="LNG: Landfill Gas"/>
    <n v="9"/>
    <x v="95"/>
    <x v="164"/>
    <s v="American landfill gas (Ohio)to pipelinequality biomethane; delivered via pipeline; liquefied to LNG in AZ (Provisional)"/>
    <s v="None"/>
    <s v="Q3 2017"/>
    <s v="Q4 2020"/>
    <s v="Q4 2020"/>
    <m/>
    <m/>
    <m/>
    <m/>
    <s v="Retired"/>
    <s v="Retired"/>
  </r>
  <r>
    <x v="281"/>
    <x v="1"/>
    <n v="2"/>
    <s v="Fuel Producer: REG Geismar, LLC (6268); Facility Name: REG Geismar, LLC (80180); Tier 2 Method 2B Pathway: Renewable Diesel produced from Rendered Used Cooking Oil, Fuel produced in Louisiana.  Renewable Naphtha and LPG as co-products (Provisional)"/>
    <s v="Louisiana"/>
    <s v="Used Cooking Oil"/>
    <s v="Renewable Diesel"/>
    <s v="None"/>
    <s v="None"/>
    <s v="RDU203"/>
    <n v="24.35"/>
    <d v="2017-09-11T00:00:00"/>
    <s v="Application Package"/>
    <s v="Renewable Diesel"/>
    <n v="1"/>
    <n v="24.35"/>
    <s v="RDU: Used Cooking Oil"/>
    <n v="13"/>
    <x v="96"/>
    <x v="166"/>
    <s v="Tier 2 Method 2B Pathway Renewable Diesel produced from Rendered Used Cooking Oil, Fuel produced in Louisiana Renewable Naphtha and LPG as coproducts (Provisional)"/>
    <s v="None"/>
    <s v="Q2 2017"/>
    <s v="Q4 2020"/>
    <s v="Q4 2020"/>
    <m/>
    <m/>
    <m/>
    <m/>
    <s v="Retired"/>
    <s v="Retired"/>
  </r>
  <r>
    <x v="282"/>
    <x v="1"/>
    <n v="2"/>
    <s v="Fuel Producer: REG Geismar, LLC (6268); Facility Name: REG Geismar, LLC (80180); Tier 2 Method 2B Pathway: Renewable Diesel produced from Non-Rendered Used Cooking Oil, Fuel produced in Louisiana.  Renewable Naphtha and LPG as co-products (Provisional)"/>
    <s v="Louisiana"/>
    <s v="Used Cooking Oil"/>
    <s v="Renewable Diesel"/>
    <s v="None"/>
    <s v="None"/>
    <s v="RDU204"/>
    <n v="18.989999999999998"/>
    <d v="2017-09-11T00:00:00"/>
    <s v="Application Package"/>
    <s v="Renewable Diesel"/>
    <n v="1"/>
    <n v="18.989999999999998"/>
    <s v="RDU: Used Cooking Oil"/>
    <n v="13"/>
    <x v="96"/>
    <x v="166"/>
    <s v="Tier 2 Method 2B Pathway Renewable Diesel produced from NonRendered Used Cooking Oil, Fuel produced in Louisiana Renewable Naphtha and LPG as coproducts (Provisional)"/>
    <s v="None"/>
    <s v="Q2 2017"/>
    <s v="Q4 2020"/>
    <s v="Q4 2020"/>
    <m/>
    <m/>
    <m/>
    <m/>
    <s v="Retired"/>
    <s v="Retired"/>
  </r>
  <r>
    <x v="283"/>
    <x v="1"/>
    <n v="2"/>
    <s v="Fuel Producer: REG Geismar, LLC (6268); Facility Name: REG Geismar, LLC (80180); Tier 2 Method 2B Pathway: Renewable Diesel produced from Corn Oil, Fuel produced in Louisiana.  Renewable Naphtha and LPG as co-products (Provisional)"/>
    <s v="Louisiana"/>
    <s v="Corn Oil"/>
    <s v="Renewable Diesel"/>
    <s v="None"/>
    <s v="None"/>
    <s v="RDC202"/>
    <n v="34.32"/>
    <d v="2017-09-11T00:00:00"/>
    <s v="Application Package"/>
    <s v="Renewable Diesel"/>
    <n v="1"/>
    <n v="34.32"/>
    <s v="RDC: Corn Oil"/>
    <n v="13"/>
    <x v="96"/>
    <x v="166"/>
    <s v="Tier 2 Method 2B Pathway Renewable Diesel produced from Corn Oil, Fuel produced in Louisiana Renewable Naphtha and LPG as coproducts (Provisional)"/>
    <s v="None"/>
    <s v="Q2 2017"/>
    <s v="Q4 2020"/>
    <s v="Q4 2020"/>
    <m/>
    <m/>
    <m/>
    <m/>
    <s v="Retired"/>
    <s v="Retired"/>
  </r>
  <r>
    <x v="284"/>
    <x v="1"/>
    <n v="2"/>
    <s v="Fuel Producer: REG Geismar, LLC (6268); Facility Name: REG Geismar, LLC (80180); Tier 2 Method 2B Pathway: Renewable Diesel produced from Tallow, Fuel produced in Louisiana.  Renewable Naphtha and LPG as co-products (Provisional)"/>
    <s v="Louisiana"/>
    <s v="Tallow"/>
    <s v="Renewable Diesel"/>
    <s v="None"/>
    <s v="None"/>
    <s v="RDT206"/>
    <n v="35.71"/>
    <d v="2017-09-11T00:00:00"/>
    <s v="Application Package"/>
    <s v="Renewable Diesel"/>
    <n v="1"/>
    <n v="35.71"/>
    <s v="RDT: Tallow"/>
    <n v="13"/>
    <x v="96"/>
    <x v="166"/>
    <s v="Tier 2 Method 2B Pathway Renewable Diesel produced from Tallow, Fuel produced in Louisiana Renewable Naphtha and LPG as coproducts (Provisional)"/>
    <s v="None"/>
    <s v="Q2 2017"/>
    <s v="Q4 2020"/>
    <s v="Q4 2020"/>
    <m/>
    <m/>
    <m/>
    <m/>
    <s v="Retired"/>
    <s v="Retired"/>
  </r>
  <r>
    <x v="285"/>
    <x v="1"/>
    <n v="2"/>
    <s v="Fuel Producer: REG Geismar, LLC (6268); Facility Name: REG Geismar, LLC (80180); Tier 2 Method 2B Pathway: Renewable Diesel produced from Soy Oil, Fuel produced in Louisiana.  Renewable Naphtha and LPG as co-products  (Provisional)"/>
    <s v="Louisiana"/>
    <s v="Soybean Oil"/>
    <s v="Renewable Diesel"/>
    <s v="None"/>
    <s v="None"/>
    <s v="RDS201"/>
    <n v="56.57"/>
    <d v="2017-09-11T00:00:00"/>
    <s v="Application Package"/>
    <s v="Renewable Diesel"/>
    <n v="1"/>
    <n v="56.57"/>
    <s v="RDS: Soybean Oil"/>
    <n v="13"/>
    <x v="96"/>
    <x v="166"/>
    <s v="Tier 2 Method 2B Pathway Renewable Diesel produced from Soy Oil, Fuel produced in Louisiana Renewable Naphtha and LPG as coproducts  (Provisional)"/>
    <s v="None"/>
    <s v="Q2 2017"/>
    <s v="Q4 2020"/>
    <s v="Q4 2020"/>
    <m/>
    <m/>
    <m/>
    <m/>
    <s v="Retired"/>
    <s v="Retired"/>
  </r>
  <r>
    <x v="286"/>
    <x v="0"/>
    <n v="2"/>
    <s v="Fuel Producer: Copersucar (3702); Facility Name: Açucareira Quatá S.A. (70406); Brazilian sugarcane juice-to-ethanol, with credit for mechanized harvesting."/>
    <s v="Brazil"/>
    <s v="Sugarcane"/>
    <s v="Ethanol"/>
    <s v="None"/>
    <s v="None"/>
    <s v="ETHS242"/>
    <n v="48.86"/>
    <d v="2017-09-19T00:00:00"/>
    <s v="None"/>
    <s v="Ethanol"/>
    <n v="1"/>
    <n v="48.86"/>
    <s v="ETH: Sugarcane"/>
    <n v="5"/>
    <x v="18"/>
    <x v="167"/>
    <s v="Brazilian sugarcane juicetoethanol, with credit for mechanized harvesting"/>
    <s v="None"/>
    <s v="Q3 2017"/>
    <s v="Q4 2020"/>
    <s v="Q4 2020"/>
    <m/>
    <m/>
    <m/>
    <m/>
    <s v="Retired"/>
    <s v="Retired"/>
  </r>
  <r>
    <x v="287"/>
    <x v="0"/>
    <n v="2"/>
    <s v="Fuel Producer: Copersucar (3702); Facility Name: Açucareira Quatá S.A. (70406); Brazilian sugarcane molasses-to-ethanol, with credit for mechanized harvesting."/>
    <s v="Brazil"/>
    <s v="Molasses"/>
    <s v="Ethanol"/>
    <s v="ETHM207L "/>
    <n v="45.97"/>
    <s v="ETHM240"/>
    <n v="50.69"/>
    <d v="2017-09-19T00:00:00"/>
    <s v="None"/>
    <s v="Ethanol"/>
    <n v="1"/>
    <n v="50.69"/>
    <s v="ETH: Molasses"/>
    <n v="5"/>
    <x v="18"/>
    <x v="167"/>
    <s v="Brazilian sugarcane molassestoethanol, with credit for mechanized harvesting"/>
    <s v="None"/>
    <s v="Q2 2017"/>
    <s v="Q4 2020"/>
    <s v="Q4 2020"/>
    <m/>
    <m/>
    <m/>
    <m/>
    <s v="Retired"/>
    <s v="Retired"/>
  </r>
  <r>
    <x v="288"/>
    <x v="0"/>
    <n v="2"/>
    <s v="Fuel Producer: Copersucar (3702); Facility Name: Usina Cerradão Ltda (70425); Brazilian sugarcane juice-to-ethanol, with credit for mechanized harvesting."/>
    <s v="Brazil"/>
    <s v="Sugarcane"/>
    <s v="Ethanol"/>
    <s v="None"/>
    <s v="None"/>
    <s v="ETHS243"/>
    <n v="47.53"/>
    <d v="2017-09-25T00:00:00"/>
    <s v="None"/>
    <s v="Ethanol"/>
    <n v="1"/>
    <n v="47.53"/>
    <s v="ETH: Sugarcane"/>
    <n v="5"/>
    <x v="18"/>
    <x v="168"/>
    <s v="Brazilian sugarcane juicetoethanol, with credit for mechanized harvesting"/>
    <s v="None"/>
    <s v="Q3 2017"/>
    <s v="Q4 2020"/>
    <s v="Q4 2020"/>
    <m/>
    <m/>
    <m/>
    <m/>
    <s v="Retired"/>
    <s v="Retired"/>
  </r>
  <r>
    <x v="289"/>
    <x v="0"/>
    <n v="2"/>
    <s v="Fuel Producer: Copersucar (3702); Facility Name: Usina Cerradão Ltda (70425); Brazilian sugarcane molasses-to-ethanol, with credit for mechanized harvesting."/>
    <s v="Brazil"/>
    <s v="Molasses"/>
    <s v="Ethanol"/>
    <s v="ETHM212L"/>
    <n v="44.6"/>
    <s v="ETHM241"/>
    <n v="48.8"/>
    <d v="2017-09-25T00:00:00"/>
    <s v="None"/>
    <s v="Ethanol"/>
    <n v="1"/>
    <n v="48.8"/>
    <s v="ETH: Molasses"/>
    <n v="5"/>
    <x v="18"/>
    <x v="168"/>
    <s v="Brazilian sugarcane molassestoethanol, with credit for mechanized harvesting"/>
    <s v="None"/>
    <s v="Q2 2017"/>
    <s v="Q4 2020"/>
    <s v="Q4 2020"/>
    <m/>
    <m/>
    <m/>
    <m/>
    <s v="Retired"/>
    <s v="Retired"/>
  </r>
  <r>
    <x v="290"/>
    <x v="0"/>
    <n v="2"/>
    <s v="Fuel Producer: Copersucar (3702); Facility Name: Açúcareira Zillo Lorenzetti S.A. (70432); Brazilian sugarcane juice-to-ethanol, with credit for mechanized harvesting."/>
    <s v="Brazil"/>
    <s v="Sugarcane"/>
    <s v="Ethanol"/>
    <s v="ETHS205L"/>
    <n v="45.21"/>
    <s v="ETHS244"/>
    <n v="45.07"/>
    <d v="2017-09-25T00:00:00"/>
    <s v="None"/>
    <s v="Ethanol"/>
    <n v="1"/>
    <n v="45.07"/>
    <s v="ETH: Sugarcane"/>
    <n v="5"/>
    <x v="18"/>
    <x v="169"/>
    <s v="Brazilian sugarcane juicetoethanol, with credit for mechanized harvesting"/>
    <s v="None"/>
    <s v="Q2 2017"/>
    <s v="Q4 2020"/>
    <s v="Q4 2020"/>
    <m/>
    <m/>
    <m/>
    <m/>
    <s v="Retired"/>
    <s v="Retired"/>
  </r>
  <r>
    <x v="291"/>
    <x v="0"/>
    <n v="2"/>
    <s v="Fuel Producer: Copersucar (3702); Facility Name: Açúcareira Zillo Lorenzetti S.A. (70432); Brazilian sugarcane molasses-to-ethanol, with credit for mechanized harvesting."/>
    <s v="Brazil"/>
    <s v="Molasses"/>
    <s v="Ethanol"/>
    <s v="ETHM206L "/>
    <n v="46.32"/>
    <s v="ETHM242"/>
    <n v="46.26"/>
    <d v="2017-09-25T00:00:00"/>
    <s v="None"/>
    <s v="Ethanol"/>
    <n v="1"/>
    <n v="46.26"/>
    <s v="ETH: Molasses"/>
    <n v="5"/>
    <x v="18"/>
    <x v="169"/>
    <s v="Brazilian sugarcane molassestoethanol, with credit for mechanized harvesting"/>
    <s v="None"/>
    <s v="Q3 2017"/>
    <s v="Q4 2020"/>
    <s v="Q4 2020"/>
    <m/>
    <m/>
    <m/>
    <m/>
    <s v="Retired"/>
    <s v="Retired"/>
  </r>
  <r>
    <x v="292"/>
    <x v="0"/>
    <n v="2"/>
    <s v="Fuel Producer: REG New Boston, LLC (6067) ; Facility Name: REG New Boston, LLC (81490); U.S. sourced rendered Tallow; Biodiesel Produced in Texas and transported by rail to California"/>
    <s v="Texas"/>
    <s v="Tallow"/>
    <s v="Biodiesel"/>
    <s v="None"/>
    <s v="None"/>
    <s v="BDT218"/>
    <n v="34.270000000000003"/>
    <d v="2017-09-25T00:00:00"/>
    <s v="None"/>
    <s v="Biodiesel"/>
    <n v="1"/>
    <n v="34.270000000000003"/>
    <s v="BDT: Tallow"/>
    <n v="14"/>
    <x v="93"/>
    <x v="161"/>
    <s v="US sourced rendered Tallow; Biodiesel Produced in Texas and transported by rail to California"/>
    <s v="None"/>
    <s v="Q3 2017"/>
    <s v="Q4 2020"/>
    <s v="Q4 2020"/>
    <m/>
    <m/>
    <m/>
    <m/>
    <s v="Retired"/>
    <s v="Retired"/>
  </r>
  <r>
    <x v="293"/>
    <x v="1"/>
    <n v="2"/>
    <s v="Fuel Producer: White Energy, Inc. (4745) ; Facility Name: US Energy Partners, LLC (White Energy, Russell) (70038); Tier 2 Method 2B Pathway: Ethanol produced from Midwest Dry Mill, Wheat Starch Slurry, Wet DGS, NG"/>
    <s v="Kansas"/>
    <s v="Wheat Starch Slurry"/>
    <s v="Ethanol"/>
    <s v="None"/>
    <s v="None"/>
    <s v="ETHWSS200"/>
    <n v="45.2"/>
    <d v="2017-10-11T00:00:00"/>
    <s v="Application Package"/>
    <s v="Ethanol"/>
    <n v="1"/>
    <n v="45.2"/>
    <s v="ETH: Wheat Starch Slurry"/>
    <n v="5"/>
    <x v="49"/>
    <x v="87"/>
    <s v="Tier 2 Method 2B Pathway Ethanol produced from Midwest Dry Mill, Wheat Starch Slurry, Wet DGS, NG"/>
    <s v="None"/>
    <s v="Q3 2017"/>
    <s v="Q4 2020"/>
    <s v="Q4 2020"/>
    <m/>
    <m/>
    <m/>
    <m/>
    <s v="Retired"/>
    <s v="Retired"/>
  </r>
  <r>
    <x v="294"/>
    <x v="1"/>
    <n v="2"/>
    <s v="Fuel Producer: White Energy, Inc. (4745) ; Facility Name: US Energy Partners, LLC (White Energy, Russell) (70038); Tier 2 Method 2B Pathway: Ethanol produced from Midwest Dry Mill, Wheat Starch Slurry, Dry DGS, NG "/>
    <s v="Kansas"/>
    <s v="Wheat Starch Slurry"/>
    <s v="Ethanol"/>
    <s v="None"/>
    <s v="None"/>
    <s v="ETHWSS201"/>
    <n v="53.73"/>
    <d v="2017-10-11T00:00:00"/>
    <s v="Application Package"/>
    <s v="Ethanol"/>
    <n v="1"/>
    <n v="53.73"/>
    <s v="ETH: Wheat Starch Slurry"/>
    <n v="5"/>
    <x v="49"/>
    <x v="87"/>
    <s v="Tier 2 Method 2B Pathway Ethanol produced from Midwest Dry Mill, Wheat Starch Slurry, Dry DGS, NG "/>
    <s v="None"/>
    <s v="Q3 2017"/>
    <s v="Q4 2020"/>
    <s v="Q4 2020"/>
    <m/>
    <m/>
    <m/>
    <m/>
    <s v="Retired"/>
    <s v="Retired"/>
  </r>
  <r>
    <x v="295"/>
    <x v="1"/>
    <n v="2"/>
    <s v="Fuel Producer: Linde LLC (L012); Facility Name: Linde Canada LH2 Plant (R1980); Tier 2 Method 2B Pathway: Compressed H2 from Central Reforming of North American Natural Gas includes liquefaction and regasification steps. (Provisional)"/>
    <s v="California"/>
    <s v="North American NG"/>
    <s v="Hydrogen"/>
    <s v="None"/>
    <s v="None"/>
    <s v="HYGFCR200"/>
    <n v="165.88"/>
    <d v="2017-10-13T00:00:00"/>
    <s v="Application Package"/>
    <s v="Hydrogen"/>
    <n v="2.5"/>
    <n v="66.352000000000004"/>
    <s v="HYG: North American NG"/>
    <n v="3"/>
    <x v="97"/>
    <x v="170"/>
    <s v="Tier 2 Method 2B Pathway Compressed H2 from Central Reforming of North American Natural Gas includes liquefaction and regasification steps (Provisional)"/>
    <s v="None"/>
    <s v="Q3 2017"/>
    <s v="Q4 2020"/>
    <s v="Q4 2020"/>
    <m/>
    <m/>
    <m/>
    <m/>
    <s v="Retired"/>
    <s v="Retired"/>
  </r>
  <r>
    <x v="296"/>
    <x v="0"/>
    <n v="2"/>
    <s v="Fuel Producer: BUNGE ACUCAR E BIOENERGIA LTDA (3858) ; Facility Name: USINA OUROESTE AÇÚCAR E ÁLCOOL LTDA (70483); Brazilian sugarcane molasses-to-ethanol, with credit for electricity co-product export, and mechanized harvesting."/>
    <s v="Brazil"/>
    <s v="Molasses"/>
    <s v="Ethanol"/>
    <s v="None"/>
    <s v="None"/>
    <s v="ETHM246"/>
    <n v="46.78"/>
    <d v="2017-11-06T00:00:00"/>
    <s v="None"/>
    <s v="Ethanol"/>
    <n v="1"/>
    <n v="46.78"/>
    <s v="ETH: Molasses"/>
    <n v="5"/>
    <x v="21"/>
    <x v="149"/>
    <s v="Brazilian sugarcane molassestoethanol, with credit for electricity coproduct export, and mechanized harvesting"/>
    <s v="None"/>
    <s v="Q3 2017"/>
    <s v="Q4 2020"/>
    <s v="Q4 2020"/>
    <m/>
    <m/>
    <m/>
    <m/>
    <s v="Retired"/>
    <s v="Retired"/>
  </r>
  <r>
    <x v="297"/>
    <x v="0"/>
    <n v="2"/>
    <s v="Fuel Producer: BUNGE ACUCAR E BIOENERGIA LTDA (3858) ; Facility Name: USINA FRUTAL AÇÚCAR E ÁLCOOL (70579); Brazilian sugarcane molasses-based ethanol, with credit for electricity co-product export, and mechanized harvesting."/>
    <s v="Brazil"/>
    <s v="Molasses"/>
    <s v="Ethanol"/>
    <s v="None"/>
    <s v="None"/>
    <s v="ETHM245"/>
    <n v="48.32"/>
    <d v="2017-11-06T00:00:00"/>
    <s v="None"/>
    <s v="Ethanol"/>
    <n v="1"/>
    <n v="48.32"/>
    <s v="ETH: Molasses"/>
    <n v="5"/>
    <x v="21"/>
    <x v="37"/>
    <s v="Brazilian sugarcane molassesbased ethanol, with credit for electricity coproduct export, and mechanized harvesting"/>
    <s v="None"/>
    <s v="Q3 2017"/>
    <s v="Q4 2020"/>
    <s v="Q4 2020"/>
    <m/>
    <m/>
    <m/>
    <m/>
    <s v="Retired"/>
    <s v="Retired"/>
  </r>
  <r>
    <x v="298"/>
    <x v="0"/>
    <n v="2"/>
    <s v="Fuel Producer: BUNGE ACUCAR E BIOENERGIA LTDA (3858) ; Facility Name: BUNGE ACUCAR E BIOENERGIA LTDA (3858) ; Brazilian sugarcane molasses-based ethanol, with credit for electricity co-product export, and mechanized harvesting."/>
    <s v="Brazil"/>
    <s v="Molasses"/>
    <s v="Ethanol"/>
    <s v="None"/>
    <s v="None"/>
    <s v="ETHM244"/>
    <n v="48.6"/>
    <d v="2017-11-06T00:00:00"/>
    <s v="None"/>
    <s v="Ethanol"/>
    <n v="1"/>
    <n v="48.6"/>
    <s v="ETH: Molasses"/>
    <n v="5"/>
    <x v="21"/>
    <x v="171"/>
    <s v="Brazilian sugarcane molassesbased ethanol, with credit for electricity coproduct export, and mechanized harvesting"/>
    <s v="None"/>
    <s v="Q3 2017"/>
    <s v="Q4 2020"/>
    <s v="Q4 2020"/>
    <m/>
    <m/>
    <m/>
    <m/>
    <s v="Retired"/>
    <s v="Retired"/>
  </r>
  <r>
    <x v="299"/>
    <x v="0"/>
    <n v="2"/>
    <s v="Fuel Producer: BIOSEV S.A. (3869); Facility Name: Usina Cresciumal (71068); Brazilian sugarcane juice-to-ethanol, with credit for mechanized harvesting, and surplus cogenerated electricity export."/>
    <s v="Brazil"/>
    <s v="Sugarcane"/>
    <s v="Ethanol"/>
    <s v="None"/>
    <s v="None"/>
    <s v="ETHS245"/>
    <n v="47.72"/>
    <d v="2017-11-06T00:00:00"/>
    <s v="None"/>
    <s v="Ethanol"/>
    <n v="1"/>
    <n v="47.72"/>
    <s v="ETH: Sugarcane"/>
    <n v="5"/>
    <x v="1"/>
    <x v="1"/>
    <s v="Brazilian sugarcane juicetoethanol, with credit for mechanized harvesting, and surplus cogenerated electricity export"/>
    <s v="None"/>
    <s v="Q3 2017"/>
    <s v="Q4 2020"/>
    <s v="Q4 2020"/>
    <m/>
    <m/>
    <m/>
    <m/>
    <s v="Retired"/>
    <s v="Retired"/>
  </r>
  <r>
    <x v="300"/>
    <x v="0"/>
    <n v="2"/>
    <s v="Fuel Producer: BIOSEV S.A. (3869); Facility Name: Usina Santa Elisa (71070); Brazilian sugarcane juice-based ethanol, with credit for electricity co-product export, and mechanized harvesting."/>
    <s v="Brazil"/>
    <s v="Sugarcane"/>
    <s v="Ethanol"/>
    <s v="None"/>
    <s v="None"/>
    <s v="ETHS246"/>
    <n v="50.16"/>
    <d v="2017-11-06T00:00:00"/>
    <s v="None"/>
    <s v="Ethanol"/>
    <n v="1"/>
    <n v="50.16"/>
    <s v="ETH: Sugarcane"/>
    <n v="5"/>
    <x v="1"/>
    <x v="80"/>
    <s v="Brazilian sugarcane juicebased ethanol, with credit for electricity coproduct export, and mechanized harvesting"/>
    <s v="None"/>
    <s v="Q3 2017"/>
    <s v="Q4 2020"/>
    <s v="Q4 2020"/>
    <m/>
    <m/>
    <m/>
    <m/>
    <s v="Retired"/>
    <s v="Retired"/>
  </r>
  <r>
    <x v="301"/>
    <x v="0"/>
    <n v="2"/>
    <s v="Fuel Producer: BIOSEV S.A. (3869); Facility Name: Usina Vale do Rosário (70440); Brazilian sugarcane juice-based ethanol, with credit for electricity co-product export, and mechanized harvesting."/>
    <s v="Brazil"/>
    <s v="Sugarcane"/>
    <s v="Ethanol"/>
    <s v="None"/>
    <s v="None"/>
    <s v="ETHS247"/>
    <n v="52.07"/>
    <d v="2017-11-06T00:00:00"/>
    <s v="None"/>
    <s v="Ethanol"/>
    <n v="1"/>
    <n v="52.07"/>
    <s v="ETH: Sugarcane"/>
    <n v="5"/>
    <x v="1"/>
    <x v="6"/>
    <s v="Brazilian sugarcane juicebased ethanol, with credit for electricity coproduct export, and mechanized harvesting"/>
    <s v="None"/>
    <s v="Q3 2017"/>
    <s v="Q4 2020"/>
    <s v="Q4 2020"/>
    <m/>
    <m/>
    <m/>
    <m/>
    <s v="Retired"/>
    <s v="Retired"/>
  </r>
  <r>
    <x v="302"/>
    <x v="0"/>
    <n v="2"/>
    <s v="Fuel Producer: Raízen Energia S/A (3805); Facility Name: Araraquara (71055); Brazilian sugarcane juice-to-ethanol, with credit for surplus cogenerated electricity exports, and mechanized harvesting."/>
    <s v="Brazil"/>
    <s v="Sugarcane"/>
    <s v="Ethanol"/>
    <s v="None"/>
    <s v="None"/>
    <s v="ETHS248"/>
    <n v="46.16"/>
    <d v="2017-11-06T00:00:00"/>
    <s v="None"/>
    <s v="Ethanol"/>
    <n v="1"/>
    <n v="46.16"/>
    <s v="ETH: Sugarcane"/>
    <n v="5"/>
    <x v="4"/>
    <x v="172"/>
    <s v="Brazilian sugarcane juicetoethanol, with credit for surplus cogenerated electricity exports, and mechanized harvesting"/>
    <s v="None"/>
    <s v="Q3 2017"/>
    <s v="Q4 2020"/>
    <s v="Q4 2020"/>
    <m/>
    <m/>
    <m/>
    <m/>
    <s v="Retired"/>
    <s v="Retired"/>
  </r>
  <r>
    <x v="303"/>
    <x v="0"/>
    <n v="2"/>
    <s v="Fuel Producer: Raízen Energia S/A (3805); Facility Name: Araraquara (71055); Brazilian sugarcane molasses-to-ethanol, with credit for mechanized harvesting."/>
    <s v="Brazil"/>
    <s v="Molasses"/>
    <s v="Ethanol"/>
    <s v="None"/>
    <s v="None"/>
    <s v="ETHM243"/>
    <n v="47.63"/>
    <d v="2017-11-06T00:00:00"/>
    <s v="None"/>
    <s v="Ethanol"/>
    <n v="1"/>
    <n v="47.63"/>
    <s v="ETH: Molasses"/>
    <n v="5"/>
    <x v="4"/>
    <x v="172"/>
    <s v="Brazilian sugarcane molassestoethanol, with credit for mechanized harvesting"/>
    <s v="None"/>
    <s v="Q3 2017"/>
    <s v="Q4 2020"/>
    <s v="Q4 2020"/>
    <m/>
    <m/>
    <m/>
    <m/>
    <s v="Retired"/>
    <s v="Retired"/>
  </r>
  <r>
    <x v="304"/>
    <x v="0"/>
    <n v="2"/>
    <s v="Fuel Producer: Show Me Ethanol, LLC (7464); Facility Name: Show Me Ethanol (70300); Dry mill corn ethanol with co-production of DDGS, MDGS, and Corn Oil using natural gas and electricity power."/>
    <s v="Missouri"/>
    <s v="Corn"/>
    <s v="Ethanol"/>
    <s v="None"/>
    <s v="None"/>
    <s v="ETHC294"/>
    <n v="77.260000000000005"/>
    <d v="2017-12-21T00:00:00"/>
    <s v="None"/>
    <s v="Ethanol"/>
    <n v="1"/>
    <n v="77.260000000000005"/>
    <s v="ETH: Corn"/>
    <n v="5"/>
    <x v="98"/>
    <x v="173"/>
    <s v="Dry mill corn ethanol with coproduction of DDGS, MDGS, and Corn Oil using natural gas and electricity power"/>
    <s v="None"/>
    <s v="Q4 2017"/>
    <s v="Q4 2020"/>
    <s v="Q4 2020"/>
    <m/>
    <m/>
    <m/>
    <m/>
    <s v="Retired"/>
    <s v="Retired"/>
  </r>
  <r>
    <x v="305"/>
    <x v="0"/>
    <n v="2"/>
    <s v="Fuel Producer: Homeland Energy Solutions LLC (3220) ; Facility Name: Homeland Energy Solutions LLC (70188); Dry mill corn ethanol with co-production of DDGS, MDGS, and corn oil using natural gas and electricity power (Provisional)"/>
    <s v="Iowa"/>
    <s v="Corn"/>
    <s v="Ethanol"/>
    <s v="None"/>
    <s v="None"/>
    <s v="ETHC292"/>
    <n v="73.11"/>
    <d v="2017-12-21T00:00:00"/>
    <s v="None"/>
    <s v="Ethanol"/>
    <n v="1"/>
    <n v="73.11"/>
    <s v="ETH: Corn"/>
    <n v="5"/>
    <x v="99"/>
    <x v="174"/>
    <s v="Dry mill corn ethanol with coproduction of DDGS, MDGS, and corn oil using natural gas and electricity power (Provisional)"/>
    <s v="None"/>
    <s v="Q4 2017"/>
    <s v="Q4 2020"/>
    <s v="Q4 2020"/>
    <m/>
    <m/>
    <m/>
    <m/>
    <s v="Retired"/>
    <s v="Retired"/>
  </r>
  <r>
    <x v="306"/>
    <x v="0"/>
    <n v="2"/>
    <s v="Fuel Producer: Copersucar (3702); Facility Name: Cocal - Comércio Indústria Canaã Açucar e Alcool Ltda. (70419); Brazilian sugarcane juice-to-ethanol, with credit for mechanized harvesting."/>
    <s v="Brazil"/>
    <s v="Sugarcane"/>
    <s v="Ethanol"/>
    <s v="None"/>
    <s v="None"/>
    <s v="ETHS249"/>
    <n v="47.66"/>
    <d v="2017-11-29T00:00:00"/>
    <s v="None"/>
    <s v="Ethanol"/>
    <n v="1"/>
    <n v="47.66"/>
    <s v="ETH: Sugarcane"/>
    <n v="5"/>
    <x v="18"/>
    <x v="52"/>
    <s v="Brazilian sugarcane juicetoethanol, with credit for mechanized harvesting"/>
    <s v="None"/>
    <s v="Q3 2017"/>
    <s v="Q4 2020"/>
    <s v="Q4 2020"/>
    <m/>
    <m/>
    <m/>
    <m/>
    <s v="Retired"/>
    <s v="Retired"/>
  </r>
  <r>
    <x v="307"/>
    <x v="0"/>
    <n v="2"/>
    <s v="Fuel Producer: Copersucar (3702); Facility Name: Cocal - Comércio Indústria Canaã Açucar e Alcool Ltda. (70419); Brazilian sugarcane molasses-to-ethanol, with credit for mechanized harvesting."/>
    <s v="Brazil"/>
    <s v="Molasses"/>
    <s v="Ethanol"/>
    <s v="ETHM209L"/>
    <n v="46.04"/>
    <s v="ETHM247"/>
    <n v="48.41"/>
    <d v="2017-11-29T00:00:00"/>
    <s v="None"/>
    <s v="Ethanol"/>
    <n v="1"/>
    <n v="48.41"/>
    <s v="ETH: Molasses"/>
    <n v="5"/>
    <x v="18"/>
    <x v="52"/>
    <s v="Brazilian sugarcane molassestoethanol, with credit for mechanized harvesting"/>
    <s v="None"/>
    <s v="Q3 2017"/>
    <s v="Q4 2020"/>
    <s v="Q4 2020"/>
    <m/>
    <m/>
    <m/>
    <m/>
    <s v="Retired"/>
    <s v="Retired"/>
  </r>
  <r>
    <x v="308"/>
    <x v="0"/>
    <n v="2"/>
    <s v="Fuel Producer: WM Renewable Energy, LLC (W978); Facility Name: GSF Energy - Rumpke Landfill (71138); Rumpke landfill gas (OH) to pipeline-quality biomethane; delivered via pipeline; liquefied to LNG in AZ"/>
    <s v="Ohio"/>
    <s v="Landfill Gas"/>
    <s v="Liquefied Natural Gas"/>
    <s v="None"/>
    <s v="None"/>
    <s v="LNGLF227"/>
    <n v="64.62"/>
    <d v="2017-12-21T00:00:00"/>
    <s v="None"/>
    <s v="Bio-LNG"/>
    <n v="0.9"/>
    <n v="71.8"/>
    <s v="LNG: Landfill Gas"/>
    <n v="9"/>
    <x v="95"/>
    <x v="175"/>
    <s v="Rumpke landfill gas (OH)to pipelinequality biomethane; delivered via pipeline; liquefied to LNG in AZ"/>
    <s v="None"/>
    <s v="Q4 2017"/>
    <s v="Q4 2020"/>
    <s v="Q4 2020"/>
    <m/>
    <m/>
    <m/>
    <m/>
    <s v="Retired"/>
    <s v="Retired"/>
  </r>
  <r>
    <x v="309"/>
    <x v="0"/>
    <n v="2"/>
    <s v="Fuel Producer: WM Renewable Energy, LLC (W978); Facility Name: GSF Energy - Rumpke Landfill (71138); Rumpke landfill gas (OH) to pipeline-quality biomethane; delivered via pipeline; liquefied to LNG in AZ; re-gasified in CA"/>
    <s v="Ohio"/>
    <s v="Landfill Gas"/>
    <s v="Compressed Natural Gas"/>
    <s v="None"/>
    <s v="None"/>
    <s v="CNGLF268"/>
    <n v="67.17"/>
    <d v="2017-12-21T00:00:00"/>
    <s v="None"/>
    <s v="Bio-CNG"/>
    <n v="0.9"/>
    <n v="74.63333333333334"/>
    <s v="CNG: Landfill Gas"/>
    <n v="11"/>
    <x v="95"/>
    <x v="175"/>
    <s v="Rumpke landfill gas (OH)to pipelinequality biomethane; delivered via pipeline; liquefied to LNG in AZ; regasified in CA"/>
    <s v="None"/>
    <s v="Q4 2017"/>
    <s v="Q4 2020"/>
    <s v="Q4 2020"/>
    <m/>
    <m/>
    <m/>
    <m/>
    <s v="Retired"/>
    <s v="Retired"/>
  </r>
  <r>
    <x v="310"/>
    <x v="0"/>
    <n v="2"/>
    <s v="Fuel Producer: WM Renewable Energy, LLC (W978); Facility Name: GSF Energy - Rumpke Landfill (71138); Rumpke landfill gas (Ohio) to pipeline-quality biomethane; delivered via pipeline to California CNG Stations"/>
    <s v="Ohio"/>
    <s v="Landfill Gas"/>
    <s v="Compressed Natural Gas"/>
    <s v="None"/>
    <s v="None"/>
    <s v="CNGLF265"/>
    <n v="52.32"/>
    <d v="2017-12-01T00:00:00"/>
    <s v="None"/>
    <s v="Bio-CNG"/>
    <n v="0.9"/>
    <n v="58.133333333333333"/>
    <s v="CNG: Landfill Gas"/>
    <n v="11"/>
    <x v="95"/>
    <x v="175"/>
    <s v="Rumpke landfill gas (Ohio)to pipelinequality biomethane; delivered via pipeline to California CNG Stations"/>
    <s v="None"/>
    <s v="Q3 2017"/>
    <s v="Q4 2020"/>
    <s v="Q4 2020"/>
    <m/>
    <m/>
    <m/>
    <m/>
    <s v="Retired"/>
    <s v="Retired"/>
  </r>
  <r>
    <x v="311"/>
    <x v="1"/>
    <n v="2"/>
    <s v="Fuel Producer: REG New Boston, LLC (6067) ; Facility Name: REG New Boston, LLC (81490): Biodiesel produced from U.S. sourced Non-Rendered Used Cooking Oil (UCO), Fuel produced in New Boston, Texas and transported by rail to California."/>
    <s v="Texas"/>
    <s v="Used Cooking Oil"/>
    <s v="Biodiesel"/>
    <s v="None"/>
    <s v="None"/>
    <s v="BDU237"/>
    <n v="14.75"/>
    <d v="2018-01-08T00:00:00"/>
    <s v="Application Package"/>
    <s v="Biodiesel"/>
    <n v="1"/>
    <n v="14.75"/>
    <s v="BDU: Used Cooking Oil"/>
    <n v="14"/>
    <x v="93"/>
    <x v="161"/>
    <s v="Biodiesel produced from US sourced NonRendered Used Cooking Oil (UCO), Fuel produced in New Boston, Texas and transported by rail to California"/>
    <s v="None"/>
    <s v="Q4 2017"/>
    <s v="Q4 2020"/>
    <s v="Q4 2020"/>
    <m/>
    <m/>
    <m/>
    <m/>
    <s v="Retired"/>
    <s v="Retired"/>
  </r>
  <r>
    <x v="312"/>
    <x v="1"/>
    <n v="2"/>
    <s v="Fuel Producer: 3 Phases Renewables Inc. (P306) ; Facility Name: 3PR (P1225): Solar-based (Photovoltaic) Electricity for a Single Dual Port Electric Vehicle Charging Station."/>
    <s v="California"/>
    <s v="Solar or Wind"/>
    <s v="Electricity"/>
    <s v="None"/>
    <s v="None"/>
    <s v="ELCR200"/>
    <n v="0"/>
    <d v="2018-01-26T00:00:00"/>
    <s v="Application Package"/>
    <s v="Electricity"/>
    <n v="3.4"/>
    <n v="0"/>
    <s v="ELC: Solar or Wind"/>
    <n v="6"/>
    <x v="100"/>
    <x v="176"/>
    <s v="Solarbased (Photovoltaic)Electricity for a Single Dual Port Electric Vehicle Charging Station"/>
    <s v="None"/>
    <s v="Q4 2017"/>
    <s v="Q4 2020"/>
    <s v="Q4 2020"/>
    <m/>
    <m/>
    <m/>
    <m/>
    <s v="Retired"/>
    <s v="Retired"/>
  </r>
  <r>
    <x v="313"/>
    <x v="1"/>
    <n v="2"/>
    <s v="Fuel Producer: REG Newton, LLC (3514)  ; Facility Name: REG Newton, LLC (80162): Biodiesel produced from U.S. sourced Non-Rendered Used Cooking Oil (UCO), Fuel produced in Newton, Iowa and transported by rail to California."/>
    <s v="Iowa"/>
    <s v="Used Cooking Oil"/>
    <s v="Biodiesel"/>
    <s v="None"/>
    <s v="None"/>
    <s v="BDU235"/>
    <n v="15.49"/>
    <d v="2018-01-08T00:00:00"/>
    <s v="Application Package"/>
    <s v="Biodiesel"/>
    <n v="1"/>
    <n v="15.49"/>
    <s v="BDU: Used Cooking Oil"/>
    <n v="14"/>
    <x v="101"/>
    <x v="139"/>
    <s v=" Biodiesel produced from US sourced NonRendered Used Cooking Oil (UCO), Fuel produced in Newton, Iowa and transported by rail to California"/>
    <s v="None"/>
    <s v="Q4 2017"/>
    <s v="Q4 2020"/>
    <s v="Q4 2020"/>
    <m/>
    <m/>
    <m/>
    <m/>
    <s v="Retired"/>
    <s v="Retired"/>
  </r>
  <r>
    <x v="314"/>
    <x v="1"/>
    <n v="2"/>
    <s v="Fuel Producer: FirstElement Fuel (E426): North American fossil NG to Hydrogen (H2) gas production by Steam Reforming of methane via pipeline to California then liquefied, re-gasified, and  trucked to multiple H2 dispensing locations"/>
    <s v="California"/>
    <s v="North American Natural Gas"/>
    <s v="Hydrogen"/>
    <s v="None"/>
    <s v="None"/>
    <s v="HYGN001_2"/>
    <n v="151.01"/>
    <d v="2017-04-05T00:00:00"/>
    <s v="None"/>
    <s v="Hydrogen"/>
    <n v="2.5"/>
    <n v="60.403999999999996"/>
    <s v="HYG: North American Natural Gas"/>
    <n v="3"/>
    <x v="102"/>
    <x v="177"/>
    <s v="gas production by Steam Reforming of methane via pipeline to California then liquefied, regasified, and  trucked to multiple H2 dispensing locations"/>
    <s v="None"/>
    <s v="Q1 2017"/>
    <s v="Q4 2020"/>
    <s v="Q4 2020"/>
    <m/>
    <m/>
    <m/>
    <m/>
    <s v="Retired"/>
    <s v="Retired"/>
  </r>
  <r>
    <x v="315"/>
    <x v="1"/>
    <n v="2"/>
    <s v="Fuel Producer: JC Chemical Co., Ltd. (6094) ; Facility Name: JC Chemical Co., Ltd. (81585); Tier 2 Method 2B Pathway: Rendered Used Cooking Oil (UCO), Biodiesel produced in Ulsan, South Korea and transported by ocean tanker to California"/>
    <s v="Korea, South"/>
    <s v="Used Cooking Oil"/>
    <s v="Biodiesel"/>
    <s v="None"/>
    <s v="None"/>
    <s v="BDU238"/>
    <n v="20.149999999999999"/>
    <d v="2018-03-01T00:00:00"/>
    <s v="Application Package"/>
    <s v="Biodiesel"/>
    <n v="1"/>
    <n v="20.149999999999999"/>
    <s v="BDU: Used Cooking Oil"/>
    <n v="14"/>
    <x v="103"/>
    <x v="178"/>
    <s v="Tier 2 Method 2B Pathway Rendered Used Cooking Oil (UCO), Biodiesel produced in Ulsan, South Korea and transported by ocean tanker to California"/>
    <s v="None"/>
    <s v="Q4 2017"/>
    <s v="Q4 2020"/>
    <s v="Q4 2020"/>
    <m/>
    <m/>
    <m/>
    <m/>
    <s v="Retired"/>
    <s v="Retired"/>
  </r>
  <r>
    <x v="316"/>
    <x v="1"/>
    <n v="2"/>
    <s v="Fuel Producer: General Biodiesel Seattle, LLC (3367); Facility Name: General Biodiesel Seattle, LLC (80086); Tier 2 Method 2B Pathway: Biodiesel produced from US sourced Used Cooking Oil (UCO). Fuel produced in Seattle, Washington and transported by rail to California (Provisional)"/>
    <s v="Washington"/>
    <s v="Used Cooking Oil"/>
    <s v="Biodiesel"/>
    <s v="None"/>
    <s v="None"/>
    <s v="BDU239"/>
    <n v="28.81"/>
    <d v="2018-03-07T00:00:00"/>
    <s v="Application Package"/>
    <s v="Biodiesel"/>
    <n v="1"/>
    <n v="28.81"/>
    <s v="BDU: Used Cooking Oil"/>
    <n v="14"/>
    <x v="104"/>
    <x v="179"/>
    <s v="Tier 2 Method 2B Pathway Biodiesel produced from US sourced Used Cooking Oil (UCO)Fuel produced in Seattle, Washington and transported by rail to California (Provisional)"/>
    <s v="None"/>
    <s v="Q4 2017"/>
    <s v="Q4 2020"/>
    <s v="Q4 2020"/>
    <m/>
    <m/>
    <m/>
    <m/>
    <s v="Retired"/>
    <s v="Retired"/>
  </r>
  <r>
    <x v="317"/>
    <x v="0"/>
    <n v="2"/>
    <s v="Fuel Producer: Copersucar (3702); Facility Name: Usina Barra Grande de Lençóis S.A. (70412); Brazilian sugarcane juice-to-ethanol, with credit for mechanized harvesting"/>
    <s v="Brazil"/>
    <s v="Sugarcane"/>
    <s v="Ethanol"/>
    <s v="None"/>
    <s v="None"/>
    <s v="ETHS250"/>
    <n v="47.71"/>
    <d v="2018-03-13T00:00:00"/>
    <s v="None"/>
    <s v="Ethanol"/>
    <n v="1"/>
    <n v="47.71"/>
    <s v="ETH: Sugarcane"/>
    <n v="5"/>
    <x v="18"/>
    <x v="165"/>
    <s v="Brazilian sugarcane juicetoethanol, with credit for mechanized harvesting"/>
    <s v="None"/>
    <s v="Q1 2018"/>
    <s v="Q4 2020"/>
    <s v="Q4 2020"/>
    <m/>
    <m/>
    <m/>
    <m/>
    <s v="Retired"/>
    <s v="Retired"/>
  </r>
  <r>
    <x v="318"/>
    <x v="0"/>
    <n v="2"/>
    <s v="Fuel Producer: Dakota Spirit AgEnergy (6286) Facility Name: Dakota Spirit AgEnergy (71202): Corn Ethanol, Dry Mill, Midwest, Steam, NG "/>
    <s v="North Dakota"/>
    <s v="Corn"/>
    <s v="Ethanol"/>
    <s v="None"/>
    <s v="None"/>
    <s v="ETHC288"/>
    <n v="69.47"/>
    <d v="2017-07-05T00:00:00"/>
    <s v="None"/>
    <s v="Ethanol"/>
    <n v="1"/>
    <n v="69.47"/>
    <s v="ETH: Corn"/>
    <n v="5"/>
    <x v="105"/>
    <x v="180"/>
    <s v="Corn Ethanol, Dry Mill, Midwest, Steam, NG "/>
    <s v="None"/>
    <s v="Q2 2017"/>
    <s v="Q4 2020"/>
    <s v="Q4 2020"/>
    <m/>
    <m/>
    <m/>
    <m/>
    <s v="Retired"/>
    <s v="Retired"/>
  </r>
  <r>
    <x v="319"/>
    <x v="0"/>
    <n v="2"/>
    <s v="Fuel Producer: Raízen Energia S/A (3805) Facility Name: Gasa (70551). Brazilian sugarcane juice-to-ethanol pathway, with credit for  surplus cogenerated electricity export and mechanized harvesting."/>
    <s v="Brazil"/>
    <s v="Sugarcane"/>
    <s v="Ethanol"/>
    <s v="None"/>
    <s v="None"/>
    <s v="ETHS221"/>
    <n v="46.07"/>
    <d v="2016-12-20T00:00:00"/>
    <s v="None"/>
    <s v="Ethanol"/>
    <n v="1"/>
    <n v="46.07"/>
    <s v="ETH: Sugarcane"/>
    <n v="5"/>
    <x v="4"/>
    <x v="156"/>
    <s v="Brazilian sugarcane juicetoethanol pathway, with credit for  surplus cogenerated electricity export and mechanized harvesting"/>
    <s v="None"/>
    <s v="Q4 2016"/>
    <s v="Q4 2020"/>
    <s v="Q4 2020"/>
    <m/>
    <m/>
    <m/>
    <m/>
    <s v="Retired"/>
    <s v="Retired"/>
  </r>
  <r>
    <x v="320"/>
    <x v="0"/>
    <n v="2"/>
    <s v="Neste Singapore Pte Ltd (4137) Facility Name: Neste Singapore (80327). Global high Energy Rendered Tallow to Renewable Diesel; Fuel Produced in Singapore "/>
    <s v="Singapore"/>
    <s v="Tallow"/>
    <s v="Renewable Diesel"/>
    <s v="None"/>
    <s v="None"/>
    <s v="RDT202"/>
    <n v="39.06"/>
    <d v="2016-07-01T00:00:00"/>
    <s v="None"/>
    <s v="Renewable Diesel"/>
    <n v="1"/>
    <n v="39.06"/>
    <s v="RDT: Tallow"/>
    <n v="13"/>
    <x v="7"/>
    <x v="8"/>
    <s v="Global high Energy Rendered Tallow to Renewable Diesel; Fuel Produced in Singapore "/>
    <s v="None"/>
    <s v="Q3 2016"/>
    <s v="Q4 2020"/>
    <s v="Q4 2020"/>
    <m/>
    <m/>
    <m/>
    <m/>
    <s v="Retired"/>
    <s v="Retired"/>
  </r>
  <r>
    <x v="321"/>
    <x v="1"/>
    <n v="2"/>
    <s v="Fuel Producer: Imperial Western Products (9871); Facility Name: Imperial Western Products (81066) (provisional); Tier 2 Method 2B Pathway: Uncooked Used Cooking Oil (UCO), Biodiesel produced in Coachella, California and transported by truck to locations in California (Provisional)"/>
    <s v="California"/>
    <s v="Used Cooking Oil (UCO)"/>
    <s v="Biodiesel"/>
    <s v="None"/>
    <s v="None"/>
    <s v="BDU240"/>
    <n v="19"/>
    <d v="2018-03-29T00:00:00"/>
    <s v="Application Package"/>
    <s v="Biodiesel"/>
    <n v="1"/>
    <n v="19"/>
    <s v="BDU: Used Cooking Oil (UCO)"/>
    <n v="14"/>
    <x v="77"/>
    <x v="130"/>
    <s v="Tier 2 Method 2B Pathway Uncooked Used Cooking Oil (UCO), Biodiesel produced in Coachella, California and transported by truck to locations in California (Provisional)"/>
    <s v="None"/>
    <s v="Q1 2018"/>
    <s v="Q4 2020"/>
    <s v="Q4 2020"/>
    <m/>
    <m/>
    <m/>
    <m/>
    <s v="Retired"/>
    <s v="Retired"/>
  </r>
  <r>
    <x v="322"/>
    <x v="1"/>
    <n v="2"/>
    <s v="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 (Provisional)"/>
    <s v="Oregon"/>
    <s v="Used Cooking Oil (UCO)"/>
    <s v="Biodiesel"/>
    <s v="None"/>
    <s v="None"/>
    <s v="BDU241"/>
    <n v="18.43"/>
    <d v="2018-03-29T00:00:00"/>
    <s v="Application Package"/>
    <s v="Biodiesel"/>
    <n v="1"/>
    <n v="18.43"/>
    <s v="BDU: Used Cooking Oil (UCO)"/>
    <n v="14"/>
    <x v="106"/>
    <x v="93"/>
    <s v="Tier 2 Method 2B Pathway Biodiesel produced from US sourced uncooked Used Cooking Oil (UCO)Fuel is produced in Portland, Oregon and transported by heavy duty diesel truck to California (Provisional)"/>
    <s v="None"/>
    <s v="Q1 2018"/>
    <s v="Q4 2020"/>
    <s v="Q4 2020"/>
    <m/>
    <m/>
    <m/>
    <m/>
    <s v="Retired"/>
    <s v="Retired"/>
  </r>
  <r>
    <x v="323"/>
    <x v="0"/>
    <n v="2"/>
    <s v="Fuel Producer: REG Seneca, LLC (3652); Facility Name: REG Seneca, LLC (80232); Rendered Used Cooking Oil (UCO), Biodiesel produced in Seneca, Illinois and transported by rail to California"/>
    <s v="Illinois"/>
    <s v="Used Cooking Oil (UCO)"/>
    <s v="Biodiesel"/>
    <s v="None"/>
    <s v="None"/>
    <s v="BDU242"/>
    <n v="21.84"/>
    <d v="2018-04-02T00:00:00"/>
    <s v="None"/>
    <s v="Biodiesel"/>
    <n v="1"/>
    <n v="21.84"/>
    <s v="BDU: Used Cooking Oil (UCO)"/>
    <n v="14"/>
    <x v="107"/>
    <x v="181"/>
    <s v="Rendered Used Cooking Oil (UCO), Biodiesel produced in Seneca, Illinois and transported by rail to California"/>
    <s v="None"/>
    <s v="Q1 2018"/>
    <s v="Q4 2020"/>
    <s v="Q4 2020"/>
    <m/>
    <m/>
    <m/>
    <m/>
    <s v="Retired"/>
    <s v="Retired"/>
  </r>
  <r>
    <x v="324"/>
    <x v="0"/>
    <n v="2"/>
    <s v="Fuel Producer: REG Seneca, LLC (3652) ; Facility Name: REG Seneca, LLC (80232); U.S. sourced rendered Tallow; Biodiesel Produced in Seneca, Illinois and transported by rail to California"/>
    <s v="Illinois"/>
    <s v="Tallow &amp; Animal Fat"/>
    <s v="Biodiesel"/>
    <s v="None"/>
    <s v="None"/>
    <s v="BDT219"/>
    <n v="35.79"/>
    <d v="2018-04-02T00:00:00"/>
    <s v="None"/>
    <s v="Biodiesel"/>
    <n v="1"/>
    <n v="35.79"/>
    <s v="BDT: Tallow &amp; Animal Fat"/>
    <n v="14"/>
    <x v="107"/>
    <x v="181"/>
    <s v="US sourced rendered Tallow; Biodiesel Produced in Seneca, Illinois and transported by rail to California"/>
    <s v="None"/>
    <s v="Q1 2018"/>
    <s v="Q4 2020"/>
    <s v="Q4 2020"/>
    <m/>
    <m/>
    <m/>
    <m/>
    <s v="Retired"/>
    <s v="Retired"/>
  </r>
  <r>
    <x v="325"/>
    <x v="1"/>
    <n v="2"/>
    <s v="Fuel Producer: Dansuk Industrial Co., Ltd (5953) ; Facility Name: Dansuk Industrial Co., Ltd (81302); Tier 2 Method 2B Pathway: Rendered Used Cooking Oil (UCO), Biodiesel produced in Shiheung-City, South Korea and transported by ocean tanker to California "/>
    <s v="South Korea"/>
    <s v="Used Cooking Oil (UCO)"/>
    <s v="Biodiesel"/>
    <s v="None"/>
    <s v="None"/>
    <s v="BDU243"/>
    <n v="27"/>
    <d v="2018-04-09T00:00:00"/>
    <s v="Application Package"/>
    <s v="Biodiesel"/>
    <n v="1"/>
    <n v="27"/>
    <s v="BDU: Used Cooking Oil (UCO)"/>
    <n v="14"/>
    <x v="108"/>
    <x v="182"/>
    <s v="Tier 2 Method 2B Pathway Rendered Used Cooking Oil (UCO), Biodiesel produced in ShiheungCity, South Korea and transported by ocean tanker to California "/>
    <s v="None"/>
    <s v="Q1 2018"/>
    <s v="Q4 2020"/>
    <s v="Q4 2020"/>
    <m/>
    <m/>
    <m/>
    <m/>
    <s v="Retired"/>
    <s v="Retired"/>
  </r>
  <r>
    <x v="326"/>
    <x v="0"/>
    <n v="2"/>
    <s v="Fuel Producer: Clean Energy (5481); Facility Name: CERF Shelby LLC (71163) (Provisional); North Shelby landfill gas (TN) to pipeline-quality biomethane; delivered via pipeline to CNG Stations in California "/>
    <s v="Tennessee"/>
    <s v="Landfill Gas"/>
    <s v="CNG"/>
    <s v="CNGLF250"/>
    <s v="54.87"/>
    <s v="CNGLF250R"/>
    <n v="55"/>
    <d v="2018-04-25T00:00:00"/>
    <s v="None"/>
    <s v="Bio-CNG"/>
    <n v="0.9"/>
    <n v="61.111111111111107"/>
    <s v="CNG: Landfill Gas"/>
    <n v="11"/>
    <x v="13"/>
    <x v="183"/>
    <s v="North Shelby landfill gas (TN)to pipelinequality biomethane; delivered via pipeline to CNG Stations in California "/>
    <s v="None"/>
    <s v="Q1 2017"/>
    <s v="Q4 2020"/>
    <s v="Q4 2020"/>
    <m/>
    <m/>
    <m/>
    <m/>
    <s v="Retired"/>
    <s v="Retired"/>
  </r>
  <r>
    <x v="327"/>
    <x v="0"/>
    <n v="2"/>
    <s v="Fuel Producer: Clean Energy (5481); Facility Name: CERF Shelby LLC (71163); North Shelby landfill gas to pipeline-quality biomethane; delivered via pipeline to Clean Energy Ehrenberg; liquefied to LNG in Arizona"/>
    <s v="California"/>
    <s v="Landfill Gas"/>
    <s v="LNG"/>
    <s v="LNGLF220"/>
    <s v="62.18"/>
    <s v="LNGLF220R"/>
    <n v="62.3"/>
    <d v="2018-04-25T00:00:00"/>
    <s v="None"/>
    <s v="Bio-LNG"/>
    <n v="0.9"/>
    <n v="69.222222222222214"/>
    <s v="LNG: Landfill Gas"/>
    <n v="9"/>
    <x v="13"/>
    <x v="19"/>
    <s v="North Shelby landfill gas to pipelinequality biomethane; delivered via pipeline to Clean Energy Ehrenberg; liquefied to LNG in Arizona"/>
    <s v="None"/>
    <s v="Q2 2017"/>
    <s v="Q4 2020"/>
    <s v="Q4 2020"/>
    <m/>
    <m/>
    <m/>
    <m/>
    <s v="Retired"/>
    <s v="Retired"/>
  </r>
  <r>
    <x v="328"/>
    <x v="0"/>
    <n v="2"/>
    <s v="Fuel Producer: Clean Energy (5481); Facility Name: CERF Shelby LLC (71163) (Provisional); North Shelby landfill gas to pipeline-quality biomethane; delivered via pipeline to Clean Energy Ehrenberg; re-gasified in California "/>
    <s v="California"/>
    <s v="Landfill Gas - L-CNG"/>
    <s v="CNG"/>
    <s v="CNGLF253"/>
    <s v="64.71"/>
    <s v="CNGLF253R"/>
    <n v="64.849999999999994"/>
    <d v="2018-04-25T00:00:00"/>
    <s v="None"/>
    <s v="Bio-CNG"/>
    <n v="0.9"/>
    <n v="72.055555555555543"/>
    <s v="CNG: Landfill Gas - L-CNG"/>
    <n v="11"/>
    <x v="13"/>
    <x v="183"/>
    <s v="North Shelby landfill gas to pipelinequality biomethane; delivered via pipeline to Clean Energy Ehrenberg; regasified in California "/>
    <s v="None"/>
    <s v="Q2 2017"/>
    <s v="Q4 2020"/>
    <s v="Q4 2020"/>
    <m/>
    <m/>
    <m/>
    <m/>
    <s v="Retired"/>
    <s v="Retired"/>
  </r>
  <r>
    <x v="329"/>
    <x v="0"/>
    <n v="2"/>
    <s v="Fuel Producer: Victor Valley Transit Authority (V056) ; Facility Name: River Birch Landfill (R7407); River Birch landfill gas to pipeline-quality biomethane; delivered via pipeline to CNG Stations in California (Provisional)"/>
    <s v="Texas"/>
    <s v="Landfill Gas"/>
    <s v="CNG"/>
    <s v="CNGLF269"/>
    <s v="40.73"/>
    <s v="CNGLF269R"/>
    <n v="44.33"/>
    <d v="2019-02-06T00:00:00"/>
    <s v="None"/>
    <s v="Bio-CNG"/>
    <n v="0.9"/>
    <n v="49.255555555555553"/>
    <s v="CNG: Landfill Gas"/>
    <n v="11"/>
    <x v="109"/>
    <x v="184"/>
    <s v="River Birch landfill gas to pipelinequality biomethane; delivered via pipeline to CNG Stations in California (Provisional)"/>
    <s v="None"/>
    <s v="Q2 2018"/>
    <s v="Q4 2020"/>
    <s v="Q4 2020"/>
    <m/>
    <m/>
    <m/>
    <m/>
    <s v="Retired"/>
    <s v="Retired"/>
  </r>
  <r>
    <x v="330"/>
    <x v="1"/>
    <n v="2"/>
    <s v="Fuel Producer: Apple (A449) ; Facility Name: VP02 (V8866); Tier 2 Method 2B Pathway: Solar-based (Photovoltaic) Electricity for 26 dual head ChargePoint electric vehicle charging stations (Provisional)"/>
    <s v="California"/>
    <s v="Solar or Wind"/>
    <s v="Electricity"/>
    <s v="None"/>
    <s v="None"/>
    <s v="ELCR201"/>
    <n v="0"/>
    <d v="2018-05-04T00:00:00"/>
    <s v="Application Package"/>
    <s v="Electricity"/>
    <n v="3.4"/>
    <n v="0"/>
    <s v="ELC: Solar or Wind"/>
    <n v="6"/>
    <x v="110"/>
    <x v="185"/>
    <s v="Tier 2 Method 2B Pathway Solarbased (Photovoltaic)Electricity for 26 dual head ChargePoint electric vehicle charging stations (Provisional)"/>
    <s v="None"/>
    <s v="Q1 2018"/>
    <s v="Q4 2020"/>
    <s v="Q4 2020"/>
    <m/>
    <m/>
    <m/>
    <m/>
    <s v="Retired"/>
    <s v="Retired"/>
  </r>
  <r>
    <x v="331"/>
    <x v="1"/>
    <n v="2"/>
    <s v="Fuel Producer: Apple (A449) ; Facility Name: HS01 (H3518); Tier 2 Method 2B Pathway: Solar-based (Photovoltaic) Electricity for seven dual head ChargePoint electric vehicle charging stations (Provisional)"/>
    <s v="California"/>
    <s v="Solar or Wind"/>
    <s v="Electricity"/>
    <s v="None"/>
    <s v="None"/>
    <s v="ELCR202"/>
    <n v="0"/>
    <d v="2018-05-04T00:00:00"/>
    <s v="Application Package"/>
    <s v="Electricity"/>
    <n v="3.4"/>
    <n v="0"/>
    <s v="ELC: Solar or Wind"/>
    <n v="6"/>
    <x v="110"/>
    <x v="186"/>
    <s v="Tier 2 Method 2B Pathway Solarbased (Photovoltaic)Electricity for seven dual head ChargePoint electric vehicle charging stations (Provisional)"/>
    <s v="None"/>
    <s v="Q1 2018"/>
    <s v="Q4 2020"/>
    <s v="Q4 2020"/>
    <m/>
    <m/>
    <m/>
    <m/>
    <s v="Retired"/>
    <s v="Retired"/>
  </r>
  <r>
    <x v="332"/>
    <x v="0"/>
    <n v="2"/>
    <s v="Fuel Producer: Shell Energy North America (6154) ; Facility Name: Pine Hill Renewables, LLC (71288); Pine Hill landfill gas in Kilgore, TX to pipeline-quality biomethane; delivered via pipeline to CNG Stations in California (Provisional)"/>
    <s v="Texas"/>
    <s v="Landfill Gas"/>
    <s v="CNG"/>
    <s v="None"/>
    <s v="None"/>
    <s v="CNGLF272"/>
    <n v="39.83"/>
    <d v="2018-06-07T00:00:00"/>
    <s v="None"/>
    <s v="Bio-CNG"/>
    <n v="0.9"/>
    <n v="44.255555555555553"/>
    <s v="CNG: Landfill Gas"/>
    <n v="11"/>
    <x v="14"/>
    <x v="187"/>
    <s v="Pine Hill landfill gas in Kilgore, TX to pipelinequality biomethane; delivered via pipeline to CNG Stations in California (Provisional)"/>
    <s v="None"/>
    <s v="Q2 2018"/>
    <s v="Q4 2020"/>
    <s v="Q4 2020"/>
    <m/>
    <m/>
    <m/>
    <m/>
    <s v="Retired"/>
    <s v="Retired"/>
  </r>
  <r>
    <x v="333"/>
    <x v="1"/>
    <n v="2"/>
    <s v="Fuel Producer: Adkins Energy LLC (4767) ; Facility Name: Adkins Energy, LLC (70070); Tier 2 Method 2B Pathway: Midwest sourced corn oil, Biodiesel produced in Lena, Illinois and transported by rail to California (Provisional)"/>
    <s v="Illinois"/>
    <s v="Corn Oil"/>
    <s v="Biodiesel"/>
    <s v="None"/>
    <s v="None"/>
    <s v="BDC214"/>
    <n v="37.31"/>
    <d v="2018-06-15T00:00:00"/>
    <s v="Application Package"/>
    <s v="Biodiesel"/>
    <n v="1"/>
    <n v="37.31"/>
    <s v="BDC: Corn Oil"/>
    <n v="14"/>
    <x v="64"/>
    <x v="106"/>
    <s v="Tier 2 Method 2B Pathway Midwest sourced corn oil, Biodiesel produced in Lena, Illinois and transported by rail to California (Provisional)"/>
    <s v="None"/>
    <s v="Q2 2018"/>
    <s v="Q4 2020"/>
    <s v="Q4 2020"/>
    <m/>
    <m/>
    <m/>
    <m/>
    <s v="Retired"/>
    <s v="Retired"/>
  </r>
  <r>
    <x v="334"/>
    <x v="1"/>
    <n v="2"/>
    <s v="Fuel Producer: ASB Biodiesel Hong Kong (6347) ; Facility Name: ASB Biodiesel Hong Kong (83359); Tier 2 Method 2B Pathway: Rendered Waste Oils and Greases, Biodiesel produced in Hong Kong and transported by ocean tanker to California "/>
    <s v="Hong Kong"/>
    <s v="Used Cooking Oil (UCO)"/>
    <s v="Biodiesel"/>
    <s v="None"/>
    <s v="None"/>
    <s v="BDU245"/>
    <n v="27.8"/>
    <d v="2018-06-21T00:00:00"/>
    <s v="Application Package"/>
    <s v="Biodiesel"/>
    <n v="1"/>
    <n v="27.8"/>
    <s v="BDU: Used Cooking Oil (UCO)"/>
    <n v="14"/>
    <x v="111"/>
    <x v="188"/>
    <s v="Tier 2 Method 2B Pathway Rendered Waste Oils and Greases, Biodiesel produced in Hong Kong and transported by ocean tanker to California "/>
    <s v="None"/>
    <s v="Q1 2018"/>
    <s v="Q4 2020"/>
    <s v="Q4 2020"/>
    <m/>
    <m/>
    <m/>
    <m/>
    <s v="Retired"/>
    <s v="Retired"/>
  </r>
  <r>
    <x v="335"/>
    <x v="1"/>
    <n v="2"/>
    <s v="Fuel Producer: REG Seneca, LLC (3652) ; Facility Name: REG Seneca, LLC (80232); Tier 2 Method 2B Pathway: Biodiesel produced from U.S. sourced Non-Rendered Used Cooking Oil (UCO), Fuel produced in Seneca, Illinois and transported by rail to California"/>
    <s v="Illinois"/>
    <s v="Used Cooking Oil (UCO)"/>
    <s v="Biodiesel"/>
    <s v="None"/>
    <s v="None"/>
    <s v="BDU244"/>
    <n v="16.57"/>
    <d v="2018-06-21T00:00:00"/>
    <s v="Application Package"/>
    <s v="Biodiesel"/>
    <n v="1"/>
    <n v="16.57"/>
    <s v="BDU: Used Cooking Oil (UCO)"/>
    <n v="14"/>
    <x v="107"/>
    <x v="181"/>
    <s v="Tier 2 Method 2B Pathway Biodiesel produced from US sourced NonRendered Used Cooking Oil (UCO), Fuel produced in Seneca, Illinois and transported by rail to California"/>
    <s v="None"/>
    <s v="Q2 2018"/>
    <s v="Q4 2020"/>
    <s v="Q4 2020"/>
    <m/>
    <m/>
    <m/>
    <m/>
    <s v="Retired"/>
    <s v="Retired"/>
  </r>
  <r>
    <x v="336"/>
    <x v="1"/>
    <n v="2"/>
    <s v="Fuel Producer: Albertsons Companies, Inc. (A505) ; Facility Name: Safeway Tracy Distribution Center (17814); Tier 2 Method 2B Pathway: Wind electricity for charging  electric forklifts in Tracy, California (Provisional)"/>
    <s v="California"/>
    <s v="Solar or Wind"/>
    <s v="Electricity"/>
    <s v="None"/>
    <s v="None"/>
    <s v="ELCR203"/>
    <n v="0"/>
    <d v="2018-06-21T00:00:00"/>
    <s v="Application Package"/>
    <s v="Electricity"/>
    <n v="3.4"/>
    <n v="0"/>
    <s v="ELC: Solar or Wind"/>
    <n v="6"/>
    <x v="112"/>
    <x v="189"/>
    <s v="Tier 2 Method 2B Pathway Wind electricity for charging  electric forklifts in Tracy, California (Provisional)"/>
    <s v="None"/>
    <s v="Q2 2018"/>
    <s v="Q4 2020"/>
    <s v="Q4 2020"/>
    <m/>
    <m/>
    <m/>
    <m/>
    <s v="Retired"/>
    <s v="Retired"/>
  </r>
  <r>
    <x v="337"/>
    <x v="1"/>
    <n v="2"/>
    <s v="Fuel Producer: Linde LLC (L012); Facility Name: Linde Canada LH2 Plant (R1980); Tier 2 Method 2B Pathway: Compressed Hydrogen from co-product hydrogen produced at a sodium chlorate plant (includes liquefaction and regasification steps) and transported by truck to fueling stations in California (Provisional)"/>
    <s v="Canada"/>
    <s v="Sodium Chlorate Production Process"/>
    <s v="Hydrogen"/>
    <s v="None"/>
    <s v="None"/>
    <s v="HYGSC200"/>
    <n v="56.06"/>
    <d v="2018-06-26T00:00:00"/>
    <s v="Application Package"/>
    <s v="Hydrogen"/>
    <n v="2.5"/>
    <n v="22.423999999999999"/>
    <s v="HYG: Sodium Chlorate Production Process"/>
    <n v="3"/>
    <x v="97"/>
    <x v="170"/>
    <s v="Tier 2 Method 2B Pathway Compressed Hydrogen from coproduct hydrogen produced at a sodium chlorate plant (includes liquefaction and regasification steps)and transported by truck to fueling stations in California (Provisional)"/>
    <s v="None"/>
    <s v="Q1 2018"/>
    <s v="Q4 2020"/>
    <s v="Q4 2020"/>
    <m/>
    <m/>
    <m/>
    <m/>
    <s v="Retired"/>
    <s v="Retired"/>
  </r>
  <r>
    <x v="338"/>
    <x v="0"/>
    <n v="2"/>
    <s v="Fuel Producer: Element Markets Renewable Energy, LLC (5877) ; Facility Name: Johnstown Regional Energy - Shade (71134); JRE's Shade landfill, Cairnbrook, PA gas in Pennsylvania to pipeline-quality biomethane; delivered via pipeline to CNG Stations in California (Provisional)"/>
    <s v="Pennsylvania"/>
    <s v="Landfill Gas"/>
    <s v="CNG"/>
    <s v="None"/>
    <s v="None"/>
    <s v="CNGLF273"/>
    <n v="49.77"/>
    <d v="2018-06-27T00:00:00"/>
    <s v="None"/>
    <s v="Bio-CNG"/>
    <n v="0.9"/>
    <n v="55.300000000000004"/>
    <s v="CNG: Landfill Gas"/>
    <n v="11"/>
    <x v="28"/>
    <x v="190"/>
    <s v="JRE's Shade landfill, Cairnbrook, PA gas in Pennsylvania to pipelinequality biomethane; delivered via pipeline to CNG Stations in California (Provisional)"/>
    <s v="None"/>
    <s v="Q1 2018"/>
    <s v="Q4 2020"/>
    <s v="Q4 2020"/>
    <m/>
    <m/>
    <m/>
    <m/>
    <s v="Retired"/>
    <s v="Retired"/>
  </r>
  <r>
    <x v="339"/>
    <x v="0"/>
    <n v="2"/>
    <s v="Fuel Producer: Element Markets Renewable Energy, LLC (5877) ; Facility Name: Johnstown Regional Energy - Southern Alleghenies (71133); Southern Alleghenies (PA) landfill gas to pipeline-quality biomethane; delivered via pipeline to CNG Stations in California (Provisional)"/>
    <s v="Pennsylvania"/>
    <s v="Landfill Gas"/>
    <s v="CNG"/>
    <s v="None"/>
    <s v="None"/>
    <s v="CNGLF274"/>
    <n v="58.84"/>
    <d v="2018-06-27T00:00:00"/>
    <s v="None"/>
    <s v="Bio-CNG"/>
    <n v="0.9"/>
    <n v="65.37777777777778"/>
    <s v="CNG: Landfill Gas"/>
    <n v="11"/>
    <x v="28"/>
    <x v="191"/>
    <s v="Southern Alleghenies (PA)landfill gas to pipelinequality biomethane; delivered via pipeline to CNG Stations in California (Provisional)"/>
    <s v="None"/>
    <s v="Q1 2018"/>
    <s v="Q4 2020"/>
    <s v="Q4 2020"/>
    <m/>
    <m/>
    <m/>
    <m/>
    <s v="Retired"/>
    <s v="Retired"/>
  </r>
  <r>
    <x v="340"/>
    <x v="0"/>
    <n v="2"/>
    <s v="Fuel Producer: Element Markets Renewable Energy, LLC (5877) ; Facility Name: Johnstown Regional Energy - Raeger (71131); Laurel Highlands (PA) landfill gas to pipeline-quality biomethane; delivered via pipeline to CNG Stations in California (Provisional)"/>
    <s v="Pennsylvania"/>
    <s v="Landfill Gas"/>
    <s v="CNG"/>
    <s v="None"/>
    <s v="None"/>
    <s v="CNGLF275"/>
    <n v="42.86"/>
    <d v="2018-06-27T00:00:00"/>
    <s v="None"/>
    <s v="Bio-CNG"/>
    <n v="0.9"/>
    <n v="47.62222222222222"/>
    <s v="CNG: Landfill Gas"/>
    <n v="11"/>
    <x v="28"/>
    <x v="192"/>
    <s v="Laurel Highlands (PA)landfill gas to pipelinequality biomethane; delivered via pipeline to CNG Stations in California (Provisional)"/>
    <s v="None"/>
    <s v="Q1 2018"/>
    <s v="Q4 2020"/>
    <s v="Q4 2020"/>
    <m/>
    <m/>
    <m/>
    <m/>
    <s v="Retired"/>
    <s v="Retired"/>
  </r>
  <r>
    <x v="341"/>
    <x v="1"/>
    <n v="2"/>
    <s v="Fuel Producer: REG Seneca, LLC (3652) ; Facility Name: REG Seneca, LLC (80232); Tier 2 Method 2B Pathway: U.S. sourced Brown/Trap Grease as Used Cooking Oil (UCO), Biodiesel produced in Seneca, Illinois and transported by rail to California"/>
    <s v="Illinois"/>
    <s v="Used Cooking Oil (UCO)"/>
    <s v="Biodiesel"/>
    <s v="None"/>
    <s v="None"/>
    <s v="BDU246"/>
    <n v="23.18"/>
    <d v="2018-07-27T00:00:00"/>
    <s v="Application Package"/>
    <s v="Biodiesel"/>
    <n v="1"/>
    <n v="23.18"/>
    <s v="BDU: Used Cooking Oil (UCO)"/>
    <n v="14"/>
    <x v="107"/>
    <x v="181"/>
    <s v="Tier 2 Method 2B Pathway US sourced Brown/Trap Grease as Used Cooking Oil (UCO), Biodiesel produced in Seneca, Illinois and transported by rail to California"/>
    <s v="None"/>
    <s v="Q2 2018"/>
    <s v="Q4 2020"/>
    <s v="Q4 2020"/>
    <m/>
    <m/>
    <m/>
    <m/>
    <s v="Retired"/>
    <s v="Retired"/>
  </r>
  <r>
    <x v="342"/>
    <x v="1"/>
    <n v="2"/>
    <s v="Fuel Producer: Southwest Iowa Renewable Energy (5935); Facility Name: Southwest Iowa Renewable Energy, LLC (70326); Tier 2 Method 2B Pathway: Midwest, dry mill, corn ethanol produced using coal-derived steam and natural gas for process heat in Council Bluffs, Iowa and transported by rail to California"/>
    <s v="Iowa"/>
    <s v="Corn"/>
    <s v="Ethanol"/>
    <s v="None"/>
    <s v="None"/>
    <s v="ETHC298"/>
    <n v="79.790000000000006"/>
    <d v="2018-08-02T00:00:00"/>
    <s v="Application Package"/>
    <s v="Ethanol"/>
    <n v="1"/>
    <n v="79.790000000000006"/>
    <s v="ETH: Corn"/>
    <n v="5"/>
    <x v="113"/>
    <x v="193"/>
    <s v="Tier 2 Method 2B Pathway Midwest, dry mill, corn ethanol produced using coalderived steam and natural gas for process heat in Council Bluffs, Iowa and transported by rail to California"/>
    <s v="None"/>
    <s v="Q1 2018"/>
    <s v="Q4 2020"/>
    <s v="Q4 2020"/>
    <m/>
    <m/>
    <m/>
    <m/>
    <s v="Retired"/>
    <s v="Retired"/>
  </r>
  <r>
    <x v="343"/>
    <x v="0"/>
    <n v="2"/>
    <s v="Fuel Producer: Ag Processing Inc (4552) ; Facility Name: AGP Methyl Ester (St Joseph) (81732); Biodiesel produced from Soybean Oil (self-extraction) in St. Joseph, Missouri  and transported by rail to California."/>
    <s v="Missouri"/>
    <s v="Soybean Oil"/>
    <s v="Biodiesel"/>
    <s v="None"/>
    <s v="None"/>
    <s v="BDS213"/>
    <n v="50.48"/>
    <d v="2018-08-27T00:00:00"/>
    <s v="None"/>
    <s v="Biodiesel"/>
    <n v="1"/>
    <n v="50.48"/>
    <s v="BDS: Soybean Oil"/>
    <n v="14"/>
    <x v="76"/>
    <x v="194"/>
    <s v="Biodiesel produced from Soybean Oil (selfextraction)in St Joseph, Missouri  and transported by rail to California"/>
    <s v="None"/>
    <s v="Q3 2018"/>
    <s v="Q4 2020"/>
    <s v="Q4 2020"/>
    <m/>
    <m/>
    <m/>
    <m/>
    <s v="Retired"/>
    <s v="Retired"/>
  </r>
  <r>
    <x v="344"/>
    <x v="0"/>
    <n v="2"/>
    <s v="Fuel Producer: Ag Processing Inc (4552) ; Facility Name: Ag Processing Inc - Sgt. Bluff (81733); Biodiesel produced from Soybean Oil in Sergeant Bluff, Iowa (self-extraction) and transported by rail to California."/>
    <s v="Iowa"/>
    <s v="Soybean Oil"/>
    <s v="Biodiesel"/>
    <s v="None"/>
    <s v="None"/>
    <s v="BDS214"/>
    <n v="50.03"/>
    <d v="2018-08-27T00:00:00"/>
    <s v="None"/>
    <s v="Biodiesel"/>
    <n v="1"/>
    <n v="50.03"/>
    <s v="BDS: Soybean Oil"/>
    <n v="14"/>
    <x v="76"/>
    <x v="128"/>
    <s v="Biodiesel produced from Soybean Oil in Sergeant Bluff, Iowa (selfextraction)and transported by rail to California"/>
    <s v="None"/>
    <s v="Q3 2018"/>
    <s v="Q4 2020"/>
    <s v="Q4 2020"/>
    <m/>
    <m/>
    <m/>
    <m/>
    <s v="Retired"/>
    <s v="Retired"/>
  </r>
  <r>
    <x v="345"/>
    <x v="1"/>
    <n v="2"/>
    <s v="Fuel Producer: Thumb BioEnergy (3862) ; Facility Name: Thumb BioEnergy (03862); Tier 2 Method 2B Pathway: Locally sourced, Self-Rendered Used Cooking Oil. Biodiesel produced in Sandusky, MI and transported by rail to California "/>
    <s v="Michigan"/>
    <s v="Used Cooking Oil (UCO)"/>
    <s v="Biodiesel"/>
    <s v="None"/>
    <s v="None"/>
    <s v="BDU248"/>
    <n v="20.9"/>
    <d v="2018-09-20T00:00:00"/>
    <s v="Application Package"/>
    <s v="Biodiesel"/>
    <n v="1"/>
    <n v="20.9"/>
    <s v="BDU: Used Cooking Oil (UCO)"/>
    <n v="14"/>
    <x v="114"/>
    <x v="195"/>
    <s v="Tier 2 Method 2B Pathway Locally sourced, SelfRendered Used Cooking Oil;Biodiesel produced in Sandusky, MI and transported by rail to California "/>
    <s v="None"/>
    <s v="Q2 2018"/>
    <s v="Q2 2020"/>
    <s v="Q2 2020"/>
    <m/>
    <m/>
    <m/>
    <m/>
    <s v="Retired"/>
    <s v="Retired"/>
  </r>
  <r>
    <x v="346"/>
    <x v="0"/>
    <n v="2"/>
    <s v="Fuel Producer: Solfuels USA LLC (S357) ; Facility Name: Solfuels USA LLC (82892); Biodiesel produced from Soybean Oil in Helena, Arkansas; Soybean extracted in the Midwest; Fuel transported by rail to California (Provisional)"/>
    <s v="Arkansas"/>
    <s v="Soybean Oil"/>
    <s v="Biodiesel"/>
    <s v="None"/>
    <s v="None"/>
    <s v="BDS215"/>
    <n v="55.1"/>
    <d v="2018-09-20T00:00:00"/>
    <s v="None"/>
    <s v="Biodiesel"/>
    <n v="1"/>
    <n v="55.1"/>
    <s v="BDS: Soybean Oil"/>
    <n v="14"/>
    <x v="115"/>
    <x v="196"/>
    <s v="Biodiesel produced from Soybean Oil in Helena, Arkansas; Soybean extracted in the Midwest; Fuel transported by rail to California (Provisional)"/>
    <s v="None"/>
    <s v="Q3 2018"/>
    <s v="Q4 2020"/>
    <s v="Q4 2020"/>
    <m/>
    <m/>
    <m/>
    <m/>
    <s v="Retired"/>
    <s v="Retired"/>
  </r>
  <r>
    <x v="347"/>
    <x v="0"/>
    <n v="2"/>
    <s v="Fuel Producer: REG Danville, LLC (3723) ; Facility Name: REG Danville, LLC (80216); U.S. sourced rendered Tallow; Biodiesel Produced in Danville, Illinois and transported by rail to California (Provisional)"/>
    <s v="Illinois"/>
    <s v="Tallow &amp; Animal Fat"/>
    <s v="Biodiesel"/>
    <s v="None"/>
    <s v="None"/>
    <s v="BDT220"/>
    <n v="36.799999999999997"/>
    <d v="2018-09-20T00:00:00"/>
    <s v="None"/>
    <s v="Biodiesel"/>
    <n v="1"/>
    <n v="36.799999999999997"/>
    <s v="BDT: Tallow &amp; Animal Fat"/>
    <n v="14"/>
    <x v="116"/>
    <x v="197"/>
    <s v="US sourced rendered Tallow; Biodiesel Produced in Danville, Illinois and transported by rail to California (Provisional)"/>
    <s v="None"/>
    <s v="Q3 2018"/>
    <s v="Q4 2020"/>
    <s v="Q4 2020"/>
    <m/>
    <m/>
    <m/>
    <m/>
    <s v="Retired"/>
    <s v="Retired"/>
  </r>
  <r>
    <x v="348"/>
    <x v="0"/>
    <n v="2"/>
    <s v="Fuel Producer: REG Danville, LLC (3723) ; Facility Name: REG Danville, LLC (80216); Rendered Used Cooking Oil (UCO), Biodiesel produced in Danville, Illinois and transported by rail to California (Provisional)"/>
    <s v="Illinois"/>
    <s v="Used Cooking Oil (UCO)"/>
    <s v="Biodiesel"/>
    <s v="None"/>
    <s v="None"/>
    <s v="BDU249"/>
    <n v="22.58"/>
    <d v="2018-09-20T00:00:00"/>
    <s v="None"/>
    <s v="Biodiesel"/>
    <n v="1"/>
    <n v="22.58"/>
    <s v="BDU: Used Cooking Oil (UCO)"/>
    <n v="14"/>
    <x v="116"/>
    <x v="197"/>
    <s v="Rendered Used Cooking Oil (UCO), Biodiesel produced in Danville, Illinois and transported by rail to California (Provisional)"/>
    <s v="None"/>
    <s v="Q3 2018"/>
    <s v="Q4 2020"/>
    <s v="Q4 2020"/>
    <m/>
    <m/>
    <m/>
    <m/>
    <s v="Retired"/>
    <s v="Retired"/>
  </r>
  <r>
    <x v="349"/>
    <x v="0"/>
    <n v="2"/>
    <s v="Fuel Producer: REG Danville, LLC (3723) ; Facility Name: REG Danville, LLC (80216); U.S. sourced corn oil, Biodiesel produced in Danville, Illinois and transported by rail to California (Provisional)"/>
    <s v="Illinois"/>
    <s v="Corn Oil"/>
    <s v="Biodiesel"/>
    <s v="None"/>
    <s v="None"/>
    <s v="BDC215"/>
    <n v="35.130000000000003"/>
    <d v="2018-09-20T00:00:00"/>
    <s v="None"/>
    <s v="Biodiesel"/>
    <n v="1"/>
    <n v="35.130000000000003"/>
    <s v="BDC: Corn Oil"/>
    <n v="14"/>
    <x v="116"/>
    <x v="197"/>
    <s v="US sourced corn oil, Biodiesel produced in Danville, Illinois and transported by rail to California (Provisional)"/>
    <s v="None"/>
    <s v="Q3 2018"/>
    <s v="Q4 2020"/>
    <s v="Q4 2020"/>
    <m/>
    <m/>
    <m/>
    <m/>
    <s v="Retired"/>
    <s v="Retired"/>
  </r>
  <r>
    <x v="350"/>
    <x v="0"/>
    <n v="2"/>
    <s v="Fuel Producer: Shell Energy North America (6154) ; Facility Name: Melissa Renewables, LLC (71407); Melissa landfill gas in Melissa, TX to pipeline-quality biomethane; delivered via pipeline to CNG Stations in California (Provisional)"/>
    <s v="Texas"/>
    <s v="Landfill Gas"/>
    <s v="Compressed Natural Gas"/>
    <s v="None"/>
    <s v="None"/>
    <s v="CNGLF276"/>
    <n v="40.630000000000003"/>
    <d v="2018-09-24T00:00:00"/>
    <s v="None"/>
    <s v="Bio-CNG"/>
    <n v="0.9"/>
    <n v="45.144444444444446"/>
    <s v="CNG: Landfill Gas"/>
    <n v="11"/>
    <x v="14"/>
    <x v="198"/>
    <s v="Melissa landfill gas in Melissa, TX to pipelinequality biomethane; delivered via pipeline to CNG Stations in California (Provisional)"/>
    <s v="None"/>
    <s v="Q3 2018"/>
    <s v="Q4 2020"/>
    <s v="Q4 2020"/>
    <m/>
    <m/>
    <m/>
    <m/>
    <s v="Retired"/>
    <s v="Retired"/>
  </r>
  <r>
    <x v="351"/>
    <x v="0"/>
    <n v="2"/>
    <s v="Fuel Producer: Fuel Producer: San Diego Metropolitan Transit Center (S304) ; Facility Name: Facility Name: EBI Energie In (71254); EBI landfill gas in Saint-Thomas, Quebec to pipeline-quality biomethane; delivered via pipeline to CNG Stations in California (Provisional)"/>
    <s v="California"/>
    <s v="Landfill Gas"/>
    <s v="CNG"/>
    <s v="None"/>
    <s v="None"/>
    <s v="CNGLF277"/>
    <n v="32.28"/>
    <d v="2018-10-03T00:00:00"/>
    <s v="None"/>
    <s v="Bio-CNG"/>
    <n v="0.9"/>
    <n v="35.866666666666667"/>
    <s v="CNG: Landfill Gas"/>
    <n v="11"/>
    <x v="30"/>
    <x v="199"/>
    <s v="EBI landfill gas in SaintThomas, Quebec to pipelinequality biomethane; delivered via pipeline to CNG Stations in California (Provisional)"/>
    <s v="None"/>
    <s v="Q3 2018"/>
    <s v="Q4 2020"/>
    <s v="Q4 2020"/>
    <m/>
    <m/>
    <m/>
    <m/>
    <s v="Retired"/>
    <s v="Retired"/>
  </r>
  <r>
    <x v="352"/>
    <x v="0"/>
    <n v="2"/>
    <s v="Fuel Producer: Element Markets Renewable Energy, LLC (5877) ; Facility Name: Charleston Landfill Gas Processing Facility (71314); Landfill gas in Charleston, West Virginia to pipeline-quality biomethane; delivered via pipeline to CNG Stations in California (Provisional)"/>
    <s v="West Virginia"/>
    <s v="Landfill Gas"/>
    <s v="CNG"/>
    <s v="None"/>
    <s v="None"/>
    <s v="CNGLF278"/>
    <n v="66.55"/>
    <d v="2018-10-09T00:00:00"/>
    <s v="None"/>
    <s v="Bio-CNG"/>
    <n v="0.9"/>
    <n v="73.944444444444443"/>
    <s v="CNG: Landfill Gas"/>
    <n v="11"/>
    <x v="28"/>
    <x v="200"/>
    <s v="Landfill gas in Charleston, West Virginia to pipelinequality biomethane; delivered via pipeline to CNG Stations in California (Provisional)"/>
    <s v="None"/>
    <s v="Q3 2018"/>
    <s v="Q4 2020"/>
    <s v="Q4 2020"/>
    <m/>
    <m/>
    <m/>
    <m/>
    <s v="Retired"/>
    <s v="Retired"/>
  </r>
  <r>
    <x v="353"/>
    <x v="0"/>
    <n v="2"/>
    <s v="Fuel Producer: Imperial Western Products (9871) ; Facility Name: Imperial Western Products (81066); U.S. sourced rendered Tallow; Biodiesel produced in Coachella, California (Provisional)"/>
    <s v="California"/>
    <s v="Tallow &amp; Animal Fat"/>
    <s v="Biodiesel"/>
    <s v="None"/>
    <s v="None"/>
    <s v="BDT221"/>
    <n v="38.36"/>
    <d v="2018-10-15T00:00:00"/>
    <s v="None"/>
    <s v="Biodiesel"/>
    <n v="1"/>
    <n v="38.36"/>
    <s v="BDT: Tallow &amp; Animal Fat"/>
    <n v="14"/>
    <x v="77"/>
    <x v="130"/>
    <s v="US sourced rendered Tallow; Biodiesel produced in Coachella, California (Provisional)"/>
    <s v="None"/>
    <s v="Q2 2018"/>
    <s v="Q4 2020"/>
    <s v="Q4 2020"/>
    <m/>
    <m/>
    <m/>
    <m/>
    <s v="Retired"/>
    <s v="Retired"/>
  </r>
  <r>
    <x v="354"/>
    <x v="1"/>
    <n v="2"/>
    <s v="Fuel Producer: REG Danville, LLC (3723) ; Facility Name: REG Danville, LLC (80216); Tier 2 Method 2B Pathway: Biodiesel produced from U.S. sourced Non-Rendered Used Cooking Oil (UCO), Fuel produced in Danville, Illinois and transported by rail to California (Provisional)"/>
    <s v="Illinois"/>
    <s v="Used Cooking Oil (UCO)"/>
    <s v="Biodiesel"/>
    <s v="None"/>
    <s v="None"/>
    <s v="BDU250"/>
    <n v="17.329999999999998"/>
    <d v="2018-10-23T00:00:00"/>
    <s v="Application Package"/>
    <s v="Biodiesel"/>
    <n v="1"/>
    <n v="17.329999999999998"/>
    <s v="BDU: Used Cooking Oil (UCO)"/>
    <n v="14"/>
    <x v="116"/>
    <x v="197"/>
    <s v="Tier 2 Method 2B Pathway Biodiesel produced from US sourced NonRendered Used Cooking Oil (UCO), Fuel produced in Danville, Illinois and transported by rail to California (Provisional)"/>
    <s v="None"/>
    <s v="Q3 2018"/>
    <s v="Q4 2020"/>
    <s v="Q4 2020"/>
    <m/>
    <m/>
    <m/>
    <m/>
    <s v="Retired"/>
    <s v="Retired"/>
  </r>
  <r>
    <x v="355"/>
    <x v="0"/>
    <n v="2"/>
    <s v="Fuel Producer: POET Biorefining - Big Stone (4736) ; Facility Name: POET Biorefining - Big Stone (70025); Midwest Corn, Dry Mill, Wet, Modified, Dry DGS, and corn oil using natural gas, coal, and electricity; Starch ethanol produced from Corn using BPX process in Big Stone, South Dakota; Ethanol transported by rail to California (Provisional)"/>
    <s v="South Dakota"/>
    <s v="Corn"/>
    <s v="Ethanol"/>
    <s v="None"/>
    <s v="None"/>
    <s v="ETHC306"/>
    <n v="81.86"/>
    <d v="2018-12-04T00:00:00"/>
    <s v="None"/>
    <s v="Ethanol"/>
    <n v="1"/>
    <n v="81.86"/>
    <s v="ETH: Corn"/>
    <n v="5"/>
    <x v="117"/>
    <x v="201"/>
    <s v="Midwest Corn, Dry Mill, Wet, Modified, Dry DGS, and corn oil using natural gas, coal, and electricity; Starch ethanol produced from Corn using BPX process in Big Stone, South Dakota; Ethanol transported by rail to California (Provisional)"/>
    <s v="None"/>
    <s v="Q3 2018"/>
    <s v="Q4 2020"/>
    <s v="Q4 2020"/>
    <m/>
    <m/>
    <m/>
    <m/>
    <s v="Retired"/>
    <s v="Retired"/>
  </r>
  <r>
    <x v="356"/>
    <x v="1"/>
    <n v="2"/>
    <s v="Fuel Producer: POET Biorefining - Big Stone (4736) ; Facility Name: POET Biorefining - Big Stone (70025); 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
    <s v="South Dakota"/>
    <s v="Corn Kernel Fiber"/>
    <s v="Ethanol"/>
    <s v="None"/>
    <s v="None"/>
    <s v="ETHCF206"/>
    <n v="38.58"/>
    <d v="2018-12-04T00:00:00"/>
    <s v="Application Package"/>
    <s v="Ethanol - Cellulosic"/>
    <n v="1"/>
    <n v="38.58"/>
    <s v="ETH: Corn Kernel Fiber"/>
    <n v="4"/>
    <x v="117"/>
    <x v="201"/>
    <s v="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
    <s v="None"/>
    <s v="Q3 2018"/>
    <s v="Q4 2020"/>
    <s v="Q4 2020"/>
    <m/>
    <m/>
    <m/>
    <m/>
    <s v="Retired"/>
    <s v="Retired"/>
  </r>
  <r>
    <x v="357"/>
    <x v="1"/>
    <n v="2"/>
    <s v="Fuel Producer: Powerflex (P343) ; Facility Name: Mountain View HS (50381); Tier 2 Method 2B Pathway: Solar-based (Photovoltaic) Electricity directly supplied to Electric Vehicle charging at Mountain View High School, California"/>
    <s v="California"/>
    <s v="Solar or Wind"/>
    <s v="Electricity"/>
    <s v="None"/>
    <s v="None"/>
    <s v="ELCR205"/>
    <n v="0"/>
    <d v="2018-12-11T00:00:00"/>
    <s v="Application Package"/>
    <s v="Electricity"/>
    <n v="3.4"/>
    <n v="0"/>
    <s v="ELC: Solar or Wind"/>
    <n v="6"/>
    <x v="118"/>
    <x v="202"/>
    <s v="Tier 2 Method 2B Pathway Solarbased (Photovoltaic)Electricity directly supplied to Electric Vehicle charging at Mountain View High School, California"/>
    <s v="None"/>
    <s v="Q4 2018"/>
    <s v="Q4 2020"/>
    <s v="Q4 2020"/>
    <m/>
    <m/>
    <m/>
    <m/>
    <s v="Retired"/>
    <s v="Retired"/>
  </r>
  <r>
    <x v="358"/>
    <x v="1"/>
    <n v="2"/>
    <s v="Fuel Producer: Powerflex (P343) ; Facility Name: Los Altos HS (45044); Tier 2 Method 2B Pathway: Solar-based (Photovoltaic) Electricity directly supplied to Electric Vehicle charging at Los Altos High School, California"/>
    <s v="California"/>
    <s v="Solar or Wind"/>
    <s v="Electricity"/>
    <s v="None"/>
    <s v="None"/>
    <s v="ELCR204"/>
    <n v="0"/>
    <d v="2018-12-11T00:00:00"/>
    <s v="Application Package"/>
    <s v="Electricity"/>
    <n v="3.4"/>
    <n v="0"/>
    <s v="ELC: Solar or Wind"/>
    <n v="6"/>
    <x v="118"/>
    <x v="203"/>
    <s v="Tier 2 Method 2B Pathway Solarbased (Photovoltaic)Electricity directly supplied to Electric Vehicle charging at Los Altos High School, California"/>
    <s v="None"/>
    <s v="Q4 2018"/>
    <s v="Q4 2020"/>
    <s v="Q4 2020"/>
    <m/>
    <m/>
    <m/>
    <m/>
    <s v="Retired"/>
    <s v="Retired"/>
  </r>
  <r>
    <x v="359"/>
    <x v="1"/>
    <n v="2"/>
    <s v="Fuel Producer: Pinal Energy LLC (4744); Facility Name: Pinal Energy LLC (70136); Tier 2 Method 2B Pathway: Cellulosic ethanol produced from Corn Kernel Fiber using Edeniq process along with starch ethanol in Maricopa, Arizona; using natural gas and electricity; Midwest Corn, Dry Mill, Wet and Dry DGS; Corn Oil, Syrup; Ethanol transported by truck to California (Provisional)"/>
    <s v="Arizona"/>
    <s v="Corn"/>
    <s v="Ethanol"/>
    <s v="None"/>
    <s v="None"/>
    <s v="ETHC312"/>
    <n v="38.06"/>
    <d v="2018-12-18T00:00:00"/>
    <s v="Application Package"/>
    <s v="Ethanol"/>
    <n v="1"/>
    <n v="38.06"/>
    <s v="ETH: Corn"/>
    <n v="5"/>
    <x v="119"/>
    <x v="204"/>
    <s v="Tier 2 Method 2B Pathway Cellulosic ethanol produced from Corn Kernel Fiber using Edeniq process along with starch ethanol in Maricopa, Arizona; using natural gas and electricity; Midwest Corn, Dry Mill, Wet and Dry DGS; Corn Oil, Syrup; Ethanol transported by truck to California (Provisional)"/>
    <s v="None"/>
    <s v="Q3 2018"/>
    <s v="Q4 2020"/>
    <s v="Q4 2020"/>
    <m/>
    <m/>
    <m/>
    <m/>
    <s v="Retired"/>
    <s v="Retired"/>
  </r>
  <r>
    <x v="360"/>
    <x v="1"/>
    <n v="2"/>
    <s v="Fuel Producer: California Renewable Power LLC (CARP) (C196) ; Facility Name: California Renewable Power and Organics Recycling and Anaerobic Digestion Facility (71270); Tier 2 Method 2B Pathway; Biogas produced from the anaerobic digestion of 100% green waste in Perris, California, upgraded to biomethane onsite, injected into pipeline, and compressed to transportation fuel in California (Provisional)"/>
    <s v="California"/>
    <s v="HSAD Food &amp; Green Waste"/>
    <s v="CNG"/>
    <s v="None"/>
    <s v="None"/>
    <s v="CNGGW201"/>
    <n v="0.34"/>
    <d v="2018-12-20T00:00:00"/>
    <s v="Application Package"/>
    <s v="Bio-CNG"/>
    <n v="0.9"/>
    <n v="0.37777777777777777"/>
    <s v="CNG: HSAD Food &amp; Green Waste"/>
    <n v="11"/>
    <x v="120"/>
    <x v="205"/>
    <s v="Tier 2 Method 2B Pathway; Biogas produced from the anaerobic digestion of 100% green waste in Perris, California, upgraded to biomethane onsite, injected into pipeline, and compressed to transportation fuel in California (Provisional)"/>
    <s v="None"/>
    <s v="Q3 2018"/>
    <s v="Q4 2020"/>
    <s v="Q4 2020"/>
    <m/>
    <m/>
    <m/>
    <m/>
    <s v="Retired"/>
    <s v="Retired"/>
  </r>
  <r>
    <x v="361"/>
    <x v="0"/>
    <n v="2"/>
    <s v="Fuel Producer: W2Fuels (LVA Adrian Biofuel LLC) (3251) ; Facility Name: W2Fuels (LVA Adrian Biofuel LLC dba W2Fuel Adrian) (81095; Biodiesel produced from Soybean Oil in Adrian, Michigan  and transported by rail to California (Provisional)"/>
    <s v="Michigan"/>
    <s v="Soybean Oil"/>
    <s v="Biodiesel"/>
    <s v="None"/>
    <s v="None"/>
    <s v="BDS216"/>
    <n v="55.74"/>
    <d v="2018-12-21T00:00:00"/>
    <s v="None"/>
    <s v="Biodiesel"/>
    <n v="1"/>
    <n v="55.74"/>
    <s v="BDS: Soybean Oil"/>
    <n v="14"/>
    <x v="121"/>
    <x v="206"/>
    <s v="Biodiesel produced from Soybean Oil in Adrian, Michigan  and transported by rail to California (Provisional)"/>
    <s v="None"/>
    <s v="Q4 2018"/>
    <s v="Q4 2020"/>
    <s v="Q4 2020"/>
    <m/>
    <m/>
    <m/>
    <m/>
    <s v="Retired"/>
    <s v="Retired"/>
  </r>
  <r>
    <x v="362"/>
    <x v="0"/>
    <n v="2"/>
    <s v="Fuel Producer: Element Markets Renewable Energy, LLC (5877) ; Facility Name: Cambrian Energy (C5950S); Landfill gas from Fort Smith, Arkansas to pipeline-quality biomethane; delivered via pipeline to CNG Stations in California (Provisional)"/>
    <s v="Arkansas"/>
    <s v="Landfill Gas"/>
    <s v="CNG"/>
    <s v="None"/>
    <s v="None"/>
    <s v="CNGLF279"/>
    <n v="44.51"/>
    <d v="2018-12-31T00:00:00"/>
    <s v="None"/>
    <s v="Bio-CNG"/>
    <n v="0.9"/>
    <n v="49.455555555555549"/>
    <s v="CNG: Landfill Gas"/>
    <n v="11"/>
    <x v="28"/>
    <x v="207"/>
    <s v="Landfill gas from Fort Smith, Arkansas to pipelinequality biomethane; delivered via pipeline to CNG Stations in California (Provisional)"/>
    <s v="None"/>
    <s v="Q4 2018"/>
    <s v="Q4 2020"/>
    <s v="Q4 2020"/>
    <m/>
    <m/>
    <m/>
    <m/>
    <s v="Retired"/>
    <s v="Retired"/>
  </r>
  <r>
    <x v="363"/>
    <x v="1"/>
    <n v="2"/>
    <s v="Fuel Producer: Neste Renewable Fuels Oy (3734) ; Facility Name: Neste Renewable Fuels - Porvoo (80272); Tier 2 Method 2B Pathway: Renewable Diesel produced from Globally Sourced Tallow, Fuel produced in Neste Porvoo Plant and transported by ocean tanker to California"/>
    <s v="Finland"/>
    <s v="Tallow &amp; Animal Fat"/>
    <s v="Renewable Diesel"/>
    <s v="None"/>
    <s v="None"/>
    <s v="RDT208"/>
    <n v="45.08"/>
    <d v="2019-01-16T00:00:00"/>
    <s v="Application Package"/>
    <s v="Renewable Diesel"/>
    <n v="1"/>
    <n v="45.08"/>
    <s v="RDT: Tallow &amp; Animal Fat"/>
    <n v="13"/>
    <x v="122"/>
    <x v="208"/>
    <s v="Tier 2 Method 2B Pathway Renewable Diesel produced from Globally Sourced Tallow, Fuel produced in Neste Porvoo Plant and transported by ocean tanker to California"/>
    <s v="None"/>
    <s v="Q4 2018"/>
    <s v="Q4 2020"/>
    <s v="Q4 2020"/>
    <m/>
    <m/>
    <m/>
    <m/>
    <s v="Retired"/>
    <s v="Retired"/>
  </r>
  <r>
    <x v="364"/>
    <x v="1"/>
    <n v="2"/>
    <s v="Fuel Producer: Neste Renewable Fuels Oy (3734) ; Facility Name: Neste Renewable Fuels - Porvoo (80272); Tier 2 Method 2B Pathway: Renewable Diesel produced from Globally Sourced Tallow.  Shipped to Sluiskil Pre-treatment site.  Fuel produced in Neste Porvoo Plant and transported to California (Provisional)"/>
    <s v="Finland"/>
    <s v="Tallow &amp; Animal Fat"/>
    <s v="Renewable Diesel"/>
    <s v="None"/>
    <s v="None"/>
    <s v="RDT207"/>
    <n v="51.9"/>
    <d v="2019-01-16T00:00:00"/>
    <s v="Application Package"/>
    <s v="Renewable Diesel"/>
    <n v="1"/>
    <n v="51.9"/>
    <s v="RDT: Tallow &amp; Animal Fat"/>
    <n v="13"/>
    <x v="122"/>
    <x v="208"/>
    <s v="Tier 2 Method 2B Pathway Renewable Diesel produced from Globally Sourced Tallow Shipped to Sluiskil Pretreatment site;  Fuel produced in Neste Porvoo Plant and transported to California (Provisional)"/>
    <s v="None"/>
    <s v="Q4 2018"/>
    <s v="Q4 2020"/>
    <s v="Q4 2020"/>
    <m/>
    <m/>
    <m/>
    <m/>
    <s v="Retired"/>
    <s v="Retired"/>
  </r>
  <r>
    <x v="365"/>
    <x v="1"/>
    <n v="2"/>
    <s v="Fuel Producer: Neste Renewable Fuels Oy (3734) ; Facility Name: Neste Renewable Fuels - Porvoo (80272); Tier 2 Method 2B Pathway: Renewable Diesel produced from Globally Sourced UCO, Fuel produced in Neste Finland Plant and transported by ocean tanker to California (Provisional)"/>
    <s v="Finland"/>
    <s v="Used Cooking Oil (UCO)"/>
    <s v="Renewable Diesel"/>
    <s v="None"/>
    <s v="None"/>
    <s v="RDU205"/>
    <n v="30.97"/>
    <d v="2019-01-16T00:00:00"/>
    <s v="Application Package"/>
    <s v="Renewable Diesel"/>
    <n v="1"/>
    <n v="30.97"/>
    <s v="RDU: Used Cooking Oil (UCO)"/>
    <n v="13"/>
    <x v="122"/>
    <x v="208"/>
    <s v="Tier 2 Method 2B Pathway Renewable Diesel produced from Globally Sourced UCO, Fuel produced in Neste Finland Plant and transported by ocean tanker to California (Provisional)"/>
    <s v="None"/>
    <s v="Q4 2018"/>
    <s v="Q4 2020"/>
    <s v="Q4 2020"/>
    <m/>
    <m/>
    <m/>
    <m/>
    <s v="Retired"/>
    <s v="Retired"/>
  </r>
  <r>
    <x v="366"/>
    <x v="1"/>
    <n v="2"/>
    <s v="Fuel Producer: Eco Solutions Co., Ltd (6266) ; Facility Name: Eco Solutions Co., Ltd (83159); Tier 2 Method 2B Pathway: Rendered Used Cooking Oil (UCO) sourced in South Korea, Biodiesel produced in Jeongeup-si, South Korea using bottom distillates as thermal energy, and transported by ocean tanker to California (Provisional)"/>
    <s v="South Korea"/>
    <s v="Used Cooking Oil (UCO)"/>
    <s v="Biodiesel"/>
    <s v="None"/>
    <s v="None"/>
    <s v="BDU251"/>
    <n v="22.31"/>
    <d v="2019-03-18T00:00:00"/>
    <s v="Application Package"/>
    <s v="Biodiesel"/>
    <n v="1"/>
    <n v="22.31"/>
    <s v="BDU: Used Cooking Oil (UCO)"/>
    <n v="14"/>
    <x v="123"/>
    <x v="209"/>
    <s v="Tier 2 Method 2B Pathway Rendered Used Cooking Oil (UCO)sourced in South Korea, Biodiesel produced in Jeongeupsi, South Korea using bottom distillates as thermal energy, and transported by ocean tanker to California (Provisional)"/>
    <s v="None"/>
    <s v="Q4 2018"/>
    <s v="Q4 2020"/>
    <s v="Q4 2020"/>
    <m/>
    <m/>
    <m/>
    <m/>
    <s v="Retired"/>
    <s v="Retired"/>
  </r>
  <r>
    <x v="367"/>
    <x v="1"/>
    <s v="3.0"/>
    <s v="Fuel Producer: Element Markets Renewable Energy, LLC (5877) ; Facility Name: Ruckman Farm (71256); Renewable Natural Gas (RNG) sourced from Swine Manure of Ruckman Farms,  Albany, Missouri; RNG pipelined to Los Angeles, California (Provisional)"/>
    <s v="Missouri"/>
    <s v="Swine Manure (044)"/>
    <s v="Compressed Natural Gas (CNG)"/>
    <s v="None"/>
    <s v="None"/>
    <s v="CNG044B00110100"/>
    <n v="-372.35"/>
    <d v="2019-04-10T00:00:00"/>
    <s v="Application Package"/>
    <s v="Bio-CNG"/>
    <n v="0.9"/>
    <n v="-413.72222222222223"/>
    <s v="CNG: Swine Manure (044)"/>
    <n v="11"/>
    <x v="28"/>
    <x v="210"/>
    <s v="Renewable Natural Gas (RNG)sourced from Swine Manure of Ruckman Farms,  Albany, Missouri; RNG pipelined to Los Angeles, California (Provisional)"/>
    <s v="None"/>
    <s v="Q1 2019"/>
    <s v="Q4 2020"/>
    <s v="Q4 2020"/>
    <m/>
    <m/>
    <m/>
    <m/>
    <s v="Retired"/>
    <s v="Retired"/>
  </r>
  <r>
    <x v="368"/>
    <x v="1"/>
    <s v="3.0"/>
    <s v="Fuel Producer: Element Markets Renewable Energy, LLC (5877) ; Facility Name: Ruckman Farm (71256); Renewable Natural Gas (RNG) sourced from Swine Manure of Ruckman Farms,  Albany, Missouri; RNG pipelined to liquefaction facility in Topock, Arizona; delivered by truck to California (Provisional)"/>
    <s v="Missouri"/>
    <s v="Swine Manure (044)"/>
    <s v="Liquefied Natural Gas (LNG)"/>
    <s v="None"/>
    <s v="None"/>
    <s v="LNG044B00110200"/>
    <n v="-360.37"/>
    <d v="2019-04-10T00:00:00"/>
    <s v="Application Package"/>
    <s v="Bio-LNG"/>
    <n v="0.9"/>
    <n v="-400.4111111111111"/>
    <s v="LNG: Swine Manure (044)"/>
    <n v="9"/>
    <x v="28"/>
    <x v="210"/>
    <s v="Renewable Natural Gas (RNG)sourced from Swine Manure of Ruckman Farms,  Albany, Missouri; RNG pipelined to liquefaction facility in Topock, Arizona; delivered by truck to California (Provisional)"/>
    <s v="None"/>
    <s v="Q1 2019"/>
    <s v="Q4 2020"/>
    <s v="Q4 2020"/>
    <m/>
    <m/>
    <m/>
    <m/>
    <s v="Retired"/>
    <s v="Retired"/>
  </r>
  <r>
    <x v="369"/>
    <x v="1"/>
    <s v="3.0"/>
    <s v="Fuel Producer: Element Markets Renewable Energy, LLC (5877) ; Facility Name: Ruckman Farm (71256); Renewable Natural Gas (RNG) sourced from Swine Manure of Ruckman Farms, Albany, Missouri; RNG pipelined to liquefaction facility in Topock, Arizona; delivered by truck to and  re-gasified in California (Provisional)"/>
    <s v="Missouri"/>
    <s v="Swine Manure (044)"/>
    <s v="Liquefied Compressed Natural Gas (LCN)"/>
    <s v="None"/>
    <s v="None"/>
    <s v="LCN044B00110300"/>
    <n v="-356.83"/>
    <d v="2019-04-10T00:00:00"/>
    <s v="Application Package"/>
    <s v="Bio-CNG"/>
    <n v="0.9"/>
    <n v="-396.47777777777776"/>
    <s v="LCN: Swine Manure (044)"/>
    <n v="11"/>
    <x v="28"/>
    <x v="210"/>
    <s v="Renewable Natural Gas (RNG)sourced from Swine Manure of Ruckman Farms, Albany, Missouri; RNG pipelined to liquefaction facility in Topock, Arizona; delivered by truck to and  regasified in California (Provisional)"/>
    <s v="None"/>
    <s v="Q1 2019"/>
    <s v="Q4 2020"/>
    <s v="Q4 2020"/>
    <m/>
    <m/>
    <m/>
    <m/>
    <s v="Retired"/>
    <s v="Retired"/>
  </r>
  <r>
    <x v="370"/>
    <x v="0"/>
    <s v="3.0"/>
    <s v="Fuel Producer: CORN, LP (5065) ; Facility Name: CORN, LP (70145); Midwest Corn, Dry Mill, Dry DGS and Corn Oil using natural gas and grid electricity; Corn starch ethanol produced in Goldfield, Iowa; Ethanol transported by rail to California (Provisional) "/>
    <s v="Iowa"/>
    <s v="Corn (009)"/>
    <s v="Ethanol (ETH)"/>
    <s v="None"/>
    <s v="None"/>
    <s v="ETH009A00330100"/>
    <n v="70.34"/>
    <d v="2019-04-15T00:00:00"/>
    <s v="None"/>
    <s v="Ethanol"/>
    <n v="1"/>
    <n v="70.34"/>
    <s v="ETH: Corn (009)"/>
    <n v="5"/>
    <x v="124"/>
    <x v="211"/>
    <s v="Midwest Corn, Dry Mill, Dry DGS and Corn Oil using natural gas and grid electricity; Corn starch ethanol produced in Goldfield, Iowa; Ethanol transported by rail to California (Provisional)"/>
    <s v="None"/>
    <s v="Q1 2019"/>
    <s v="Q4 2021"/>
    <s v="Q4 2021"/>
    <m/>
    <m/>
    <m/>
    <m/>
    <s v="Retired"/>
    <s v="Retired"/>
  </r>
  <r>
    <x v="371"/>
    <x v="0"/>
    <s v="3.0"/>
    <s v="Fuel Producer: Husker Ag LLC (5078) ; Facility Name: Husker Ag LLC (70151); Midwest Corn Starch Ethanol, Dry and Modified DGS, Natural Gas"/>
    <s v="Nebraska"/>
    <s v="Corn (009)"/>
    <s v="Ethanol (ETH)"/>
    <s v="ETHC295"/>
    <s v="74.03"/>
    <s v="ETH009A00170100"/>
    <n v="66.19"/>
    <d v="2019-04-15T00:00:00"/>
    <s v="None"/>
    <s v="Ethanol"/>
    <n v="1"/>
    <n v="66.19"/>
    <s v="ETH: Corn (009)"/>
    <n v="5"/>
    <x v="125"/>
    <x v="212"/>
    <s v="Midwest Corn Starch Ethanol, Dry and Modified DGS, Natural Gas"/>
    <s v="None"/>
    <s v="Q1 2019"/>
    <s v="Q4 2020"/>
    <s v="Q4 2020"/>
    <m/>
    <m/>
    <m/>
    <m/>
    <s v="Retired"/>
    <s v="Retired"/>
  </r>
  <r>
    <x v="372"/>
    <x v="0"/>
    <s v="3.0"/>
    <s v="Fuel Producer: Kansas Ethanol, LLC (5810); Facility Name: Kansas Ethanol, LLC (70279); Dry Mill Ethanol, using both Corn and Sorghum, Natural Gas, Grid Electricity, DDGS and wetcake (Provisional)"/>
    <s v="Kansas"/>
    <s v="Corn (009)"/>
    <s v="Ethanol (ETH)"/>
    <s v="ETHC299"/>
    <s v="67.83"/>
    <s v="ETH009A00430100"/>
    <n v="62.79"/>
    <d v="2019-04-15T00:00:00"/>
    <s v="None"/>
    <s v="Ethanol"/>
    <n v="1"/>
    <n v="62.79"/>
    <s v="ETH: Corn (009)"/>
    <n v="5"/>
    <x v="126"/>
    <x v="213"/>
    <s v="Dry Mill Ethanol, using both Corn and Sorghum, Natural Gas, Grid Electricity, DDGS and wetcake (Provisional)"/>
    <s v="None"/>
    <s v="Q1 2019"/>
    <s v="Q4 2021"/>
    <s v="Q4 2021"/>
    <m/>
    <m/>
    <m/>
    <m/>
    <s v="Retired"/>
    <s v="Retired"/>
  </r>
  <r>
    <x v="373"/>
    <x v="0"/>
    <s v="3.0"/>
    <s v="Fuel Producer: Kansas Ethanol, LLC (5810) ; Facility Name: Kansas Ethanol, LLC (70279); Midwest Sorghum, Dry Mill, Dry and Wet DGS, and Sorghum Oil; Natural Gas and grid electricity; Sorghum starch Ethanol produced in Lyons, Kansas and transported by rail to California (Provisional) "/>
    <s v="Kansas"/>
    <s v="Grain Sorghum (010)"/>
    <s v="Ethanol (ETH)"/>
    <s v="None"/>
    <s v="None"/>
    <s v="ETH010A00680100"/>
    <n v="67.59"/>
    <d v="2019-04-15T00:00:00"/>
    <s v="None"/>
    <s v="Ethanol"/>
    <n v="1"/>
    <n v="67.59"/>
    <s v="ETH: Grain Sorghum (010)"/>
    <n v="5"/>
    <x v="126"/>
    <x v="213"/>
    <s v="Midwest Sorghum, Dry Mill, Dry and Wet DGS, and Sorghum Oil; Natural Gas and grid electricity; Sorghum starch Ethanol produced in Lyons, Kansas and transported by rail to California (Provisional)"/>
    <s v="None"/>
    <s v="Q1 2019"/>
    <s v="Q4 2021"/>
    <s v="Q4 2021"/>
    <m/>
    <m/>
    <m/>
    <m/>
    <s v="Retired"/>
    <s v="Retired"/>
  </r>
  <r>
    <x v="374"/>
    <x v="0"/>
    <s v="3.0"/>
    <s v="Fuel Producer: Western Plains Energy, LLC (4740) ; Facility Name: Western Plains Energy, LLC (70030); Midwest Corn and Sorghum, Dry Mill, Wet and Dry  DGS using natural gas and electricity; Starch ethanol produced from Corn and Sorghum along with Syrup, Corn Oil in Oakley, Kansas; Ethanol transported by rail to California"/>
    <s v="Kansas"/>
    <s v="Corn (009)"/>
    <s v="Ethanol (ETH)"/>
    <s v="ETHC278"/>
    <s v="70.60"/>
    <s v="ETH009A00770100"/>
    <n v="62.91"/>
    <d v="2019-04-15T00:00:00"/>
    <s v="None"/>
    <s v="Ethanol"/>
    <n v="1"/>
    <n v="62.91"/>
    <s v="ETH: Corn (009)"/>
    <n v="5"/>
    <x v="127"/>
    <x v="214"/>
    <s v="Midwest Corn and Sorghum, Dry Mill, Wet and Dry  DGS using natural gas and electricity; Starch ethanol produced from Corn and Sorghum along with Syrup, Corn Oil in Oakley, Kansas; Ethanol transported by rail to California"/>
    <s v="None"/>
    <s v="Q1 2019"/>
    <s v="Q4 2030"/>
    <s v="Q4 2030"/>
    <m/>
    <m/>
    <m/>
    <m/>
    <s v=""/>
    <m/>
  </r>
  <r>
    <x v="375"/>
    <x v="0"/>
    <s v="3.0"/>
    <s v="Fuel Producer: Western Plains Energy, LLC (4740); Facility Name: Western Plains Energy, LLC (70030); Pathway Description: Midwest Corn and Sorghum, Dry Mill, Wet and Dry  DGS using natural gas and electricity; Starch ethanol produced from Corn and Sorghum along with Syrup, Corn Oil in Oakley, Kansas; Ethanol transported by rail to California"/>
    <s v="Kansas"/>
    <s v="Grain Sorghum (010)"/>
    <s v="Ethanol (ETH)"/>
    <s v="ETHG215"/>
    <s v="78.55"/>
    <s v="ETH010A00770200"/>
    <n v="66.64"/>
    <d v="2019-04-15T00:00:00"/>
    <s v="None"/>
    <s v="Ethanol"/>
    <n v="1"/>
    <n v="66.64"/>
    <s v="ETH: Grain Sorghum (010)"/>
    <n v="5"/>
    <x v="127"/>
    <x v="214"/>
    <s v="Midwest Corn and Sorghum, Dry Mill, Wet and Dry  DGS using natural gas and electricity; Starch ethanol produced from Corn and Sorghum along with Syrup, Corn Oil in Oakley, Kansas; Ethanol transported by rail to California"/>
    <s v="None"/>
    <s v="Q1 2019"/>
    <s v="Q4 2030"/>
    <s v="Q4 2030"/>
    <m/>
    <m/>
    <m/>
    <m/>
    <s v=""/>
    <m/>
  </r>
  <r>
    <x v="376"/>
    <x v="0"/>
    <s v="3.0"/>
    <s v="Fuel Producer: Trenton Agri Products, LLC (4754) ; Facility Name: Trenton Agri Products, LLC (70053; Midwest Corn, Dry Mill, Dry and Wet DGS, and Corn Oil; Natural Gas and grid electricity; Corn starch Ethanol produced in Trenton, Nebraska and transported by rail to California "/>
    <s v="Nebraska"/>
    <s v="Corn (009)"/>
    <s v="Ethanol (ETH)"/>
    <s v="ETHC210"/>
    <s v="69.75"/>
    <s v="ETH009A00690100"/>
    <n v="65.13"/>
    <d v="2019-04-16T00:00:00"/>
    <s v="None"/>
    <s v="Ethanol"/>
    <n v="1"/>
    <n v="65.13"/>
    <s v="ETH: Corn (009)"/>
    <n v="5"/>
    <x v="128"/>
    <x v="215"/>
    <s v="Midwest Corn, Dry Mill, Dry and Wet DGS, and Corn Oil; Natural Gas and grid electricity; Corn starch Ethanol produced in Trenton, Nebraska and transported by rail to California "/>
    <s v="None"/>
    <s v="Q1 2019"/>
    <s v="Q3 2021"/>
    <s v="Q3 2021"/>
    <m/>
    <m/>
    <m/>
    <m/>
    <s v="Retired"/>
    <s v="Retired"/>
  </r>
  <r>
    <x v="377"/>
    <x v="0"/>
    <s v="3.0"/>
    <s v="Fuel Producer: Bridgeport Ethanol, LLC 5934; Facility Name: Bridgeport Ethanol, LLC 70217; Midwest Corn, Dry Mill, Wet DGS and Corn Oil using natural gas and grid electricity; Corn starch ethanol produced in Bridgeport, Nebraska; Ethanol transported by rail to California "/>
    <s v="Nebraska"/>
    <s v="Corn (009)"/>
    <s v="Ethanol (ETH)"/>
    <s v="ETHC229"/>
    <s v="67.43"/>
    <s v="ETH009A00860100"/>
    <n v="62.37"/>
    <d v="2019-04-16T00:00:00"/>
    <s v="None"/>
    <s v="Ethanol"/>
    <n v="1"/>
    <n v="62.37"/>
    <s v="ETH: Corn (009)"/>
    <n v="5"/>
    <x v="129"/>
    <x v="216"/>
    <s v="Midwest Corn, Dry Mill, Wet DGS and Corn Oil using natural gas and grid electricity; Corn starch ethanol produced in Bridgeport, Nebraska; Ethanol transported by rail to California "/>
    <s v="None"/>
    <s v="Q1 2019"/>
    <s v="Q4 2022"/>
    <s v="Q4 2022"/>
    <m/>
    <m/>
    <m/>
    <m/>
    <s v="Retired"/>
    <s v="Retired"/>
  </r>
  <r>
    <x v="378"/>
    <x v="0"/>
    <s v="3.0"/>
    <s v="Fuel Producer: Great Plains Ethanol (4727) ; Facility Name: Great Plains Ethanol, LLC (70012); Midwest Corn, Dry Mill, Dry, Modified, and Wet DGS; Corn Oil and Syrup using biomass, biogas, natural gas and grid electricity; Corn starch and Fiber ethanol produced in Chancellor, SD using BPX conversion method; Ethanol transported by rail to California"/>
    <s v="South Dakota"/>
    <s v="Corn (009)"/>
    <s v="Ethanol (ETH)"/>
    <s v="ETHC300"/>
    <s v="69.04"/>
    <s v="ETH009A00070100"/>
    <n v="65.209999999999994"/>
    <d v="2019-05-06T00:00:00"/>
    <s v="None"/>
    <s v="Ethanol"/>
    <n v="1"/>
    <n v="65.209999999999994"/>
    <s v="ETH: Corn (009)"/>
    <n v="5"/>
    <x v="130"/>
    <x v="217"/>
    <s v="Midwest Corn, Dry Mill, Dry, Modified, and Wet DGS; Corn Oil and Syrup using biomass, biogas, natural gas and grid electricity; Corn starch and Fiber ethanol produced in Chancellor, SD using BPX conversion method; Ethanol transported by rail to California"/>
    <s v="None"/>
    <s v="Q1 2019"/>
    <s v="Q2 2020"/>
    <s v="Q2 2020"/>
    <m/>
    <m/>
    <m/>
    <m/>
    <s v="Retired"/>
    <s v="Retired"/>
  </r>
  <r>
    <x v="379"/>
    <x v="0"/>
    <s v="3.0"/>
    <s v="Fuel Producer: Great Plains Ethanol (4727) ; Facility Name: Great Plains Ethanol, LLC (70012); Midwest Corn, Dry Mill, Dry, Modified, and Wet DGS; Corn Oil and Syrup using biomass, biogas, natural gas and grid electricity; Corn starch and Fiber ethanol produced in Chancellor, SD using BPX conversion method; Ethanol transported by rail to California"/>
    <s v="South Dakota"/>
    <s v="Corn Fiber (012)"/>
    <s v="Ethanol (ETH)"/>
    <s v="ETHCF203"/>
    <s v="27.69"/>
    <s v="ETH012A00070200"/>
    <n v="25.06"/>
    <d v="2019-05-06T00:00:00"/>
    <s v="None"/>
    <s v="Ethanol - Cellulosic"/>
    <n v="1"/>
    <n v="25.06"/>
    <s v="ETH: Corn Fiber (012)"/>
    <n v="4"/>
    <x v="130"/>
    <x v="217"/>
    <s v="Midwest Corn, Dry Mill, Dry, Modified, and Wet DGS; Corn Oil and Syrup using biomass, biogas, natural gas and grid electricity; Corn starch and Fiber ethanol produced in Chancellor, SD using BPX conversion method; Ethanol transported by rail to California"/>
    <s v="None"/>
    <s v="Q1 2019"/>
    <s v="Q2 2020"/>
    <s v="Q2 2020"/>
    <m/>
    <m/>
    <m/>
    <m/>
    <s v="Retired"/>
    <s v="Retired"/>
  </r>
  <r>
    <x v="380"/>
    <x v="0"/>
    <s v="3.0"/>
    <s v="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
    <s v="Nebraska"/>
    <s v="Corn (009)"/>
    <s v="Ethanol (ETH)"/>
    <s v="ETHC343"/>
    <s v="69.28"/>
    <s v="ETH009A00340100"/>
    <n v="66.23"/>
    <d v="2019-05-06T00:00:00"/>
    <s v="None"/>
    <s v="Ethanol"/>
    <n v="1"/>
    <n v="66.23"/>
    <s v="ETH: Corn (009)"/>
    <n v="5"/>
    <x v="131"/>
    <x v="218"/>
    <s v="Midwest Corn, Dry Mill, Dry and Modified DGS; Corn Oil and Syrup using biogas, natural gas and grid electricity; Corn starch and Fiber ethanol produced in Jackson, NE using Edeniq conversion method; Ethanol transported by rail to California (Provisional)"/>
    <s v="None"/>
    <s v="Q1 2019"/>
    <s v="Q3 2021"/>
    <s v="Q3 2021"/>
    <m/>
    <m/>
    <m/>
    <m/>
    <s v="Retired"/>
    <s v="Retired"/>
  </r>
  <r>
    <x v="381"/>
    <x v="0"/>
    <s v="3.0"/>
    <s v="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
    <s v="Nebraska"/>
    <s v="Corn Fiber (012)"/>
    <s v="Ethanol (ETH)"/>
    <s v="None"/>
    <s v="None"/>
    <s v="ETH012A00340200"/>
    <n v="26.67"/>
    <d v="2019-05-06T00:00:00"/>
    <s v="None"/>
    <s v="Ethanol - Cellulosic"/>
    <n v="1"/>
    <n v="26.67"/>
    <s v="ETH: Corn Fiber (012)"/>
    <n v="4"/>
    <x v="131"/>
    <x v="218"/>
    <s v="Midwest Corn, Dry Mill, Dry and Modified DGS; Corn Oil and Syrup using biogas, natural gas and grid electricity; Corn starch and Fiber ethanol produced in Jackson, NE using Edeniq conversion method; Ethanol transported by rail to California (Provisional)"/>
    <s v="None"/>
    <s v="Q1 2019"/>
    <s v="Q3 2021"/>
    <s v="Q3 2021"/>
    <m/>
    <m/>
    <m/>
    <m/>
    <s v="Retired"/>
    <s v="Retired"/>
  </r>
  <r>
    <x v="382"/>
    <x v="0"/>
    <s v="3.0"/>
    <s v="Fuel Producer: Mid America Agri Products/Wheatland, LLC (5095); Facility Name: Mid America Agri Products/Wheatland LLC (70153); Midwest Corn, Dry Mill, Wet DGS; Corn Oil using natural gas and grid electricity; Corn starch and Fiber ethanol produced in Madrid, Nebraska using Edeniq conversion method; Ethanol transported by rail to California (Provisional)"/>
    <s v="Nebraska"/>
    <s v="Corn (009)"/>
    <s v="Ethanol (ETH)"/>
    <s v="ETHC313"/>
    <s v="71.98"/>
    <s v="ETH009A00360100"/>
    <n v="67.09"/>
    <d v="2019-05-06T00:00:00"/>
    <s v="None"/>
    <s v="Ethanol"/>
    <n v="1"/>
    <n v="67.09"/>
    <s v="ETH: Corn (009)"/>
    <n v="5"/>
    <x v="132"/>
    <x v="219"/>
    <s v="Midwest Corn, Dry Mill, Wet DGS; Corn Oil using natural gas and grid electricity; Corn starch and Fiber ethanol produced in Madrid, Nebraska using Edeniq conversion method; Ethanol transported by rail to California (Provisional)"/>
    <s v="None"/>
    <s v="Q1 2019"/>
    <s v="Q3 2021"/>
    <s v="Q3 2021"/>
    <m/>
    <m/>
    <m/>
    <m/>
    <s v="Retired"/>
    <s v="Retired"/>
  </r>
  <r>
    <x v="383"/>
    <x v="0"/>
    <s v="3.0"/>
    <s v="Fuel Producer: Mid America Agri Products/Wheatland, LLC (5095); Facility Name: Mid America Agri Products/Wheatland LLC (70153); Midwest Corn, Dry Mill, Wet DGS; Corn Oil using natural gas and grid electricity; Corn starch and Fiber ethanol produced in Madrid, Nebraska using Edeniq conversion method; Ethanol transported by rail to California (Provisional)"/>
    <s v="Nebraska"/>
    <s v="Corn Fiber (012)"/>
    <s v="Ethanol (ETH)"/>
    <s v="ETHC311"/>
    <s v="38.12"/>
    <s v="ETH012A00360200"/>
    <n v="32.4"/>
    <d v="2019-05-06T00:00:00"/>
    <s v="None"/>
    <s v="Ethanol - Cellulosic"/>
    <n v="1"/>
    <n v="32.4"/>
    <s v="ETH: Corn Fiber (012)"/>
    <n v="4"/>
    <x v="132"/>
    <x v="219"/>
    <s v="Midwest Corn, Dry Mill, Wet DGS; Corn Oil using natural gas and grid electricity; Corn starch and Fiber ethanol produced in Madrid, Nebraska using Edeniq conversion method; Ethanol transported by rail to California (Provisional)"/>
    <s v="None"/>
    <s v="Q1 2019"/>
    <s v="Q3 2021"/>
    <s v="Q3 2021"/>
    <m/>
    <m/>
    <m/>
    <m/>
    <s v="Retired"/>
    <s v="Retired"/>
  </r>
  <r>
    <x v="384"/>
    <x v="0"/>
    <s v="3.0"/>
    <s v="Fuel Producer: E Energy Adams, LLC (4831) ; Facility Name: E energy Adams, LLC (70093); Midwest Corn, Dry Mill, Dry and Modified DGS; Corn Oil using natural gas and grid electricity; Corn starch ethanol produced in Adams, Nebraska; Ethanol transported by rail to California (Provisional)"/>
    <s v="Nebraska"/>
    <s v="Corn (009)"/>
    <s v="Ethanol (ETH)"/>
    <s v="ETHC310"/>
    <s v="70.76"/>
    <s v="ETH009A00370100"/>
    <n v="66.53"/>
    <d v="2019-03-29T00:00:00"/>
    <s v="None"/>
    <s v="Ethanol"/>
    <n v="1"/>
    <n v="66.53"/>
    <s v="ETH: Corn (009)"/>
    <n v="5"/>
    <x v="133"/>
    <x v="220"/>
    <s v="Midwest Corn, Dry Mill, Dry and Modified DGS; Corn Oil using natural gas and grid electricity; Corn starch ethanol produced in Adams, Nebraska; Ethanol transported by rail to California (Provisional)"/>
    <s v="None"/>
    <s v="Q1 2019"/>
    <s v="Q4 2020"/>
    <s v="Q4 2020"/>
    <m/>
    <m/>
    <m/>
    <m/>
    <s v="Retired"/>
    <s v="Retired"/>
  </r>
  <r>
    <x v="385"/>
    <x v="0"/>
    <s v="3.0"/>
    <s v="Fuel Producer: Marquis Energy - Wisconsin LLC (5750) ; Facility Name: Marquis Energy - Wisconsin LLC (70269);  Midwest Corn, Dry Mill, Dry and Wet DGS; Corn Oil using natural gas and grid electricity; Corn starch ethanol produced in Necedah, Wisconsin; Ethanol transported by rail to California"/>
    <s v="Wisconsin"/>
    <s v="Corn (009)"/>
    <s v="Ethanol (ETH)"/>
    <s v="None"/>
    <s v="None"/>
    <s v="ETH009A00410100"/>
    <n v="72.25"/>
    <d v="2019-05-07T00:00:00"/>
    <s v="None"/>
    <s v="Ethanol"/>
    <n v="1"/>
    <n v="72.25"/>
    <s v="ETH: Corn (009)"/>
    <n v="5"/>
    <x v="134"/>
    <x v="221"/>
    <s v="Midwest Corn, Dry Mill, Dry and Wet DGS; Corn Oil using natural gas and grid electricity; Corn starch ethanol produced in Necedah, Wisconsin; Ethanol transported by rail to California"/>
    <s v="None"/>
    <s v="Q1 2019"/>
    <s v="Q4 2021"/>
    <s v="Q4 2021"/>
    <m/>
    <m/>
    <m/>
    <m/>
    <s v="Retired"/>
    <s v="Retired"/>
  </r>
  <r>
    <x v="386"/>
    <x v="0"/>
    <s v="3.0"/>
    <s v="Fuel Producer: Pacific Ethanol West (3697) ; Facility Name: Pacific Ethanol Madera LLC (70061); Midwest Corn, Dry Mill, Dry and Wet DGS; Corn Oil and Syrup using natural gas, on-site solar power, and grid electricity; Corn starch ethanol produced in Madera, California; Ethanol transported by rail to California (Provisional)"/>
    <s v="California"/>
    <s v="Corn (009)"/>
    <s v="Ethanol (ETH)"/>
    <s v="ETHC207R"/>
    <s v="72.94"/>
    <s v="ETH009A00460100"/>
    <n v="66.760000000000005"/>
    <d v="2019-03-29T00:00:00"/>
    <s v="None"/>
    <s v="Ethanol"/>
    <n v="1"/>
    <n v="66.760000000000005"/>
    <s v="ETH: Corn (009)"/>
    <n v="5"/>
    <x v="135"/>
    <x v="222"/>
    <s v="Midwest Corn, Dry Mill, Dry and Wet DGS; Corn Oil and Syrup using natural gas, onsite solar power, and grid electricity; Corn starch ethanol produced in Madera, California; Ethanol transported by rail to California (Provisional)"/>
    <s v="None"/>
    <s v="Q1 2019"/>
    <s v="Q4 2020"/>
    <s v="Q4 2020"/>
    <m/>
    <m/>
    <m/>
    <m/>
    <s v="Retired"/>
    <s v="Retired"/>
  </r>
  <r>
    <x v="387"/>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Provisional) "/>
    <s v="Iowa"/>
    <s v="Corn (009)"/>
    <s v="Ethanol (ETH)"/>
    <s v="None"/>
    <s v="None"/>
    <s v="ETH009A00510100"/>
    <n v="69.86"/>
    <d v="2019-05-07T00:00:00"/>
    <s v="None"/>
    <s v="Ethanol"/>
    <n v="1"/>
    <n v="69.86"/>
    <s v="ETH: Corn (009)"/>
    <n v="5"/>
    <x v="136"/>
    <x v="223"/>
    <s v="Midwest Corn, Dry Mill, Dry and Modified DGS; Corn Oil using natural gas and grid electricity; Corn starch and Fiber ethanol produced in Atlantic, Iowa using Edeniq conversion method; Ethanol transported by rail to California (Provisional)"/>
    <s v="None"/>
    <s v="Q1 2019"/>
    <s v="Q4 2021"/>
    <s v="Q4 2021"/>
    <m/>
    <m/>
    <m/>
    <m/>
    <s v="Retired"/>
    <s v="Retired"/>
  </r>
  <r>
    <x v="388"/>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Provisional) "/>
    <s v="Iowa"/>
    <s v="Corn Fiber (012)"/>
    <s v="Ethanol (ETH)"/>
    <s v="None"/>
    <s v="None"/>
    <s v="ETH012A00510200"/>
    <n v="30.32"/>
    <d v="2019-05-07T00:00:00"/>
    <s v="None"/>
    <s v="Ethanol - Cellulosic"/>
    <n v="1"/>
    <n v="30.32"/>
    <s v="ETH: Corn Fiber (012)"/>
    <n v="4"/>
    <x v="136"/>
    <x v="223"/>
    <s v="Midwest Corn, Dry Mill, Dry and Modified DGS; Corn Oil using natural gas and grid electricity; Corn starch and Fiber ethanol produced in Atlantic, Iowa using Edeniq conversion method; Ethanol transported by rail to California (Provisional)"/>
    <s v="None"/>
    <s v="Q1 2019"/>
    <s v="Q4 2021"/>
    <s v="Q4 2021"/>
    <m/>
    <m/>
    <m/>
    <m/>
    <s v="Retired"/>
    <s v="Retired"/>
  </r>
  <r>
    <x v="389"/>
    <x v="0"/>
    <s v="3.0"/>
    <s v="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Provisional) "/>
    <s v="Iowa"/>
    <s v="Corn (009)"/>
    <s v="Ethanol (ETH)"/>
    <s v="None"/>
    <s v="None"/>
    <s v="ETH009A00530100"/>
    <n v="73.81"/>
    <d v="2019-05-06T00:00:00"/>
    <s v="None"/>
    <s v="Ethanol"/>
    <n v="1"/>
    <n v="73.81"/>
    <s v="ETH: Corn (009)"/>
    <n v="5"/>
    <x v="137"/>
    <x v="224"/>
    <s v="Midwest Corn, Dry Mill, Wet and Dry  DGS using natural gas and electricity; Starch ethanol produced from Corn using BPX process along with Syrup, Corn Oil in Jewell Iowa; Ethanol transported by rail to California (Provisional)"/>
    <s v="None"/>
    <s v="Q1 2019"/>
    <s v="Q4 2021"/>
    <s v="Q4 2021"/>
    <m/>
    <m/>
    <m/>
    <m/>
    <s v="Retired"/>
    <s v="Retired"/>
  </r>
  <r>
    <x v="390"/>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Provisional) "/>
    <s v="Iowa"/>
    <s v="Corn (009)"/>
    <s v="Ethanol (ETH)"/>
    <s v="None"/>
    <s v="None"/>
    <s v="ETH009A00530200"/>
    <n v="66.94"/>
    <d v="2019-05-06T00:00:00"/>
    <s v="None"/>
    <s v="Ethanol"/>
    <n v="1"/>
    <n v="66.94"/>
    <s v="ETH: Corn (009)"/>
    <n v="5"/>
    <x v="137"/>
    <x v="224"/>
    <s v="Midwest Corn, Dry Mill, Wet and Dry  DGS using natural gas and electricity; Starch ethanol produced from Corn using BPX process along with Syrup, Corn Oil in Jewell Iowa; Ethanol transported by rail to California (Provisional)"/>
    <s v="None"/>
    <s v="Q1 2019"/>
    <s v="Q4 2021"/>
    <s v="Q4 2021"/>
    <m/>
    <m/>
    <m/>
    <m/>
    <s v="Retired"/>
    <s v="Retired"/>
  </r>
  <r>
    <x v="391"/>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Provisional) "/>
    <s v="Iowa"/>
    <s v="Corn Fiber (012)"/>
    <s v="Ethanol (ETH)"/>
    <s v="None"/>
    <s v="None"/>
    <s v="ETH012A00530300"/>
    <n v="26.95"/>
    <d v="2019-05-06T00:00:00"/>
    <s v="None"/>
    <s v="Ethanol - Cellulosic"/>
    <n v="1"/>
    <n v="26.95"/>
    <s v="ETH: Corn Fiber (012)"/>
    <n v="4"/>
    <x v="137"/>
    <x v="224"/>
    <s v="Midwest Corn, Dry Mill, Wet and Dry  DGS using natural gas and electricity; Starch ethanol produced from Corn using BPX process along with Syrup, Corn Oil in Jewell Iowa; Ethanol transported by rail to California (Provisional)"/>
    <s v="None"/>
    <s v="Q1 2019"/>
    <s v="Q4 2021"/>
    <s v="Q4 2021"/>
    <m/>
    <m/>
    <m/>
    <m/>
    <s v="Retired"/>
    <s v="Retired"/>
  </r>
  <r>
    <x v="392"/>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
    <s v="Iowa"/>
    <s v="Corn (009)"/>
    <s v="Ethanol (ETH)"/>
    <s v="None"/>
    <s v="None"/>
    <s v="ETH009A00520100"/>
    <n v="75.97"/>
    <d v="2019-05-06T00:00:00"/>
    <s v="None"/>
    <s v="Ethanol"/>
    <n v="1"/>
    <n v="75.97"/>
    <s v="ETH: Corn (009)"/>
    <n v="5"/>
    <x v="138"/>
    <x v="225"/>
    <s v="Midwest Corn, Dry Mill, Dry and Wet DGS; Corn Oil and Syrup using natural gas and grid electricity; Corn starch and Fiber ethanol produced in Hanlontown, Iowa using BPX conversion method; Ethanol transported by rail to California (Provisional)"/>
    <s v="None"/>
    <s v="Q1 2019"/>
    <s v="Q4 2021"/>
    <s v="Q4 2021"/>
    <m/>
    <m/>
    <m/>
    <m/>
    <s v="Retired"/>
    <s v="Retired"/>
  </r>
  <r>
    <x v="393"/>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
    <s v="Iowa"/>
    <s v="Corn (009)"/>
    <s v="Ethanol (ETH)"/>
    <s v="None"/>
    <s v="None"/>
    <s v="ETH009A00520200"/>
    <n v="68.75"/>
    <d v="2019-05-06T00:00:00"/>
    <s v="None"/>
    <s v="Ethanol"/>
    <n v="1"/>
    <n v="68.75"/>
    <s v="ETH: Corn (009)"/>
    <n v="5"/>
    <x v="138"/>
    <x v="225"/>
    <s v="Midwest Corn, Dry Mill, Dry and Wet DGS; Corn Oil and Syrup using natural gas and grid electricity; Corn starch and Fiber ethanol produced in Hanlontown, Iowa using BPX conversion method; Ethanol transported by rail to California (Provisional)"/>
    <s v="None"/>
    <s v="Q1 2019"/>
    <s v="Q4 2021"/>
    <s v="Q4 2021"/>
    <m/>
    <m/>
    <m/>
    <m/>
    <s v="Retired"/>
    <s v="Retired"/>
  </r>
  <r>
    <x v="394"/>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
    <s v="Iowa"/>
    <s v="Corn Fiber (012)"/>
    <s v="Ethanol (ETH)"/>
    <s v="None"/>
    <s v="None"/>
    <s v="ETH012A00520300"/>
    <n v="28.78"/>
    <d v="2019-05-06T00:00:00"/>
    <s v="None"/>
    <s v="Ethanol - Cellulosic"/>
    <n v="1"/>
    <n v="28.78"/>
    <s v="ETH: Corn Fiber (012)"/>
    <n v="4"/>
    <x v="138"/>
    <x v="225"/>
    <s v="Midwest Corn, Dry Mill, Dry and Wet DGS; Corn Oil and Syrup using natural gas and grid electricity; Corn starch and Fiber ethanol produced in Hanlontown, Iowa using BPX conversion method; Ethanol transported by rail to California (Provisional)"/>
    <s v="None"/>
    <s v="Q1 2019"/>
    <s v="Q4 2021"/>
    <s v="Q4 2021"/>
    <m/>
    <m/>
    <m/>
    <m/>
    <s v="Retired"/>
    <s v="Retired"/>
  </r>
  <r>
    <x v="395"/>
    <x v="0"/>
    <s v="3.0"/>
    <s v="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
    <s v="Iowa"/>
    <s v="Corn (009)"/>
    <s v="Ethanol (ETH)"/>
    <s v="None"/>
    <s v="None"/>
    <s v="ETH009A00570100"/>
    <n v="76.25"/>
    <d v="2019-05-06T00:00:00"/>
    <s v="None"/>
    <s v="Ethanol"/>
    <n v="1"/>
    <n v="76.25"/>
    <s v="ETH: Corn (009)"/>
    <n v="5"/>
    <x v="139"/>
    <x v="226"/>
    <s v="Midwest Corn, Dry Mill, Dry and Wet DGS; Corn Oil and Syrup using natural gas and grid electricity; Corn starch and Fiber ethanol produced in Ashton, Iowa using BPX conversion method; Ethanol transported by rail to California (Provisional)"/>
    <s v="None"/>
    <s v="Q1 2019"/>
    <s v="Q4 2020"/>
    <s v="Q4 2020"/>
    <m/>
    <m/>
    <m/>
    <m/>
    <s v="Retired"/>
    <s v="Retired"/>
  </r>
  <r>
    <x v="396"/>
    <x v="0"/>
    <s v="3.0"/>
    <s v="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
    <s v="Iowa"/>
    <s v="Corn (009)"/>
    <s v="Ethanol (ETH)"/>
    <s v="None"/>
    <s v="None"/>
    <s v="ETH009A00570200"/>
    <n v="67.069999999999993"/>
    <d v="2019-05-06T00:00:00"/>
    <s v="None"/>
    <s v="Ethanol"/>
    <n v="1"/>
    <n v="67.069999999999993"/>
    <s v="ETH: Corn (009)"/>
    <n v="5"/>
    <x v="139"/>
    <x v="226"/>
    <s v="Midwest Corn, Dry Mill, Dry and Wet DGS; Corn Oil and Syrup using natural gas and grid electricity; Corn starch and Fiber ethanol produced in Ashton, Iowa using BPX conversion method; Ethanol transported by rail to California (Provisional)"/>
    <s v="None"/>
    <s v="Q1 2019"/>
    <s v="Q4 2020"/>
    <s v="Q4 2020"/>
    <m/>
    <m/>
    <m/>
    <m/>
    <s v="Retired"/>
    <s v="Retired"/>
  </r>
  <r>
    <x v="397"/>
    <x v="0"/>
    <s v="3.0"/>
    <s v="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
    <s v="Iowa"/>
    <s v="Corn Fiber (012)"/>
    <s v="Ethanol (ETH)"/>
    <s v="None"/>
    <s v="None"/>
    <s v="ETH012A00570300"/>
    <n v="28.39"/>
    <d v="2019-05-06T00:00:00"/>
    <s v="None"/>
    <s v="Ethanol - Cellulosic"/>
    <n v="1"/>
    <n v="28.39"/>
    <s v="ETH: Corn Fiber (012)"/>
    <n v="4"/>
    <x v="139"/>
    <x v="226"/>
    <s v="Midwest Corn, Dry Mill, Dry and Wet DGS; Corn Oil and Syrup using natural gas and grid electricity; Corn starch and Fiber ethanol produced in Ashton, Iowa using BPX conversion method; Ethanol transported by rail to California (Provisional)"/>
    <s v="None"/>
    <s v="Q1 2019"/>
    <s v="Q4 2020"/>
    <s v="Q4 2020"/>
    <m/>
    <m/>
    <m/>
    <m/>
    <s v="Retired"/>
    <s v="Retired"/>
  </r>
  <r>
    <x v="398"/>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
    <s v="Minnesota"/>
    <s v="Corn (009)"/>
    <s v="Ethanol (ETH)"/>
    <s v="None"/>
    <s v="None"/>
    <s v="ETH009A00580100"/>
    <n v="81.17"/>
    <d v="2019-05-07T00:00:00"/>
    <s v="None"/>
    <s v="Ethanol"/>
    <n v="1"/>
    <n v="81.17"/>
    <s v="ETH: Corn (009)"/>
    <n v="5"/>
    <x v="140"/>
    <x v="227"/>
    <s v="Midwest Corn, Dry Mill, Dry and Wet DGS; Corn Oil and Syrup using natural gas and grid electricity; Corn starch and Fiber ethanol produced in Bingham Lake, MN using BPX conversion method; Ethanol transported by rail to California (Provisional)"/>
    <s v="None"/>
    <s v="Q1 2019"/>
    <s v="Q4 2021"/>
    <s v="Q4 2021"/>
    <m/>
    <m/>
    <m/>
    <m/>
    <s v="Retired"/>
    <s v="Retired"/>
  </r>
  <r>
    <x v="399"/>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
    <s v="Minnesota"/>
    <s v="Corn (009)"/>
    <s v="Ethanol (ETH)"/>
    <s v="None"/>
    <s v="None"/>
    <s v="ETH009A00580200"/>
    <n v="71.819999999999993"/>
    <d v="2019-05-07T00:00:00"/>
    <s v="None"/>
    <s v="Ethanol"/>
    <n v="1"/>
    <n v="71.819999999999993"/>
    <s v="ETH: Corn (009)"/>
    <n v="5"/>
    <x v="140"/>
    <x v="227"/>
    <s v="Midwest Corn, Dry Mill, Dry and Wet DGS; Corn Oil and Syrup using natural gas and grid electricity; Corn starch and Fiber ethanol produced in Bingham Lake, MN using BPX conversion method; Ethanol transported by rail to California (Provisional)"/>
    <s v="None"/>
    <s v="Q1 2019"/>
    <s v="Q4 2021"/>
    <s v="Q4 2021"/>
    <m/>
    <m/>
    <m/>
    <m/>
    <s v="Retired"/>
    <s v="Retired"/>
  </r>
  <r>
    <x v="400"/>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
    <s v="Minnesota"/>
    <s v="Corn Fiber (012)"/>
    <s v="Ethanol (ETH)"/>
    <s v="None"/>
    <s v="None"/>
    <s v="ETH012A00580300"/>
    <n v="31.75"/>
    <d v="2019-05-07T00:00:00"/>
    <s v="None"/>
    <s v="Ethanol - Cellulosic"/>
    <n v="1"/>
    <n v="31.75"/>
    <s v="ETH: Corn Fiber (012)"/>
    <n v="4"/>
    <x v="140"/>
    <x v="227"/>
    <s v="Midwest Corn, Dry Mill, Dry and Wet DGS; Corn Oil and Syrup using natural gas and grid electricity; Corn starch and Fiber ethanol produced in Bingham Lake, MN using BPX conversion method; Ethanol transported by rail to California (Provisional)"/>
    <s v="None"/>
    <s v="Q1 2019"/>
    <s v="Q4 2021"/>
    <s v="Q4 2021"/>
    <m/>
    <m/>
    <m/>
    <m/>
    <s v="Retired"/>
    <s v="Retired"/>
  </r>
  <r>
    <x v="401"/>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Provisional) "/>
    <s v="South Dakota"/>
    <s v="Corn (009)"/>
    <s v="Ethanol (ETH)"/>
    <s v="ETHC307"/>
    <s v="79.20"/>
    <s v="ETH009A00620100"/>
    <n v="75.239999999999995"/>
    <d v="2019-05-07T00:00:00"/>
    <s v="None"/>
    <s v="Ethanol"/>
    <n v="1"/>
    <n v="75.239999999999995"/>
    <s v="ETH: Corn (009)"/>
    <n v="5"/>
    <x v="141"/>
    <x v="228"/>
    <s v="Midwest Corn, Dry Mill, Dry and Wet DGS; Corn Oil and Syrup using natural gas and grid electricity; Corn starch and Fiber ethanol produced in  Mitchell, SD using BPX conversion method; Ethanol transported by rail to California (Provisional)"/>
    <s v="None"/>
    <s v="Q1 2019"/>
    <s v="Q4 2021"/>
    <s v="Q4 2021"/>
    <m/>
    <m/>
    <m/>
    <m/>
    <s v="Retired"/>
    <s v="Retired"/>
  </r>
  <r>
    <x v="402"/>
    <x v="0"/>
    <s v="3.0"/>
    <s v="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Provisional) "/>
    <s v="South Dakota"/>
    <s v="Corn (009)"/>
    <s v="Ethanol (ETH)"/>
    <s v="ETHC307"/>
    <s v="79.20   "/>
    <s v="ETH009A00620200"/>
    <n v="67.72"/>
    <d v="2019-05-07T00:00:00"/>
    <s v="None"/>
    <s v="Ethanol"/>
    <n v="1"/>
    <n v="67.72"/>
    <s v="ETH: Corn (009)"/>
    <n v="5"/>
    <x v="141"/>
    <x v="228"/>
    <s v="Midwest Corn, Dry Mill, Dry and Wet DGS; Corn Oil and Syrup using natural gas and grid electricity; Corn starch and Fiber ethanol produced in  Mitchell, SD using BPX conversion method; Ethanol transported by rail to California (Provisional)"/>
    <s v="None"/>
    <s v="Q1 2019"/>
    <s v="Q4 2021"/>
    <s v="Q4 2021"/>
    <m/>
    <m/>
    <m/>
    <m/>
    <s v="Retired"/>
    <s v="Retired"/>
  </r>
  <r>
    <x v="403"/>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Provisional) "/>
    <s v="South Dakota"/>
    <s v="Corn Fiber (012)"/>
    <s v="Ethanol (ETH)"/>
    <s v=" ETHCF207"/>
    <s v="35.67"/>
    <s v="ETH012A00620300"/>
    <n v="27.36"/>
    <d v="2019-05-07T00:00:00"/>
    <s v="None"/>
    <s v="Ethanol - Cellulosic"/>
    <n v="1"/>
    <n v="27.36"/>
    <s v="ETH: Corn Fiber (012)"/>
    <n v="4"/>
    <x v="141"/>
    <x v="228"/>
    <s v="Midwest Corn, Dry Mill, Dry and Wet DGS; Corn Oil and Syrup using natural gas and grid electricity; Corn starch and Fiber ethanol produced in  Mitchell, SD using BPX conversion method; Ethanol transported by rail to California (Provisional)"/>
    <s v="None"/>
    <s v="Q1 2019"/>
    <s v="Q4 2021"/>
    <s v="Q4 2021"/>
    <m/>
    <m/>
    <m/>
    <m/>
    <s v="Retired"/>
    <s v="Retired"/>
  </r>
  <r>
    <x v="404"/>
    <x v="0"/>
    <s v="3.0"/>
    <s v="Fuel Producer: POET Biorefining - Groton (4793); Facility Name: POET Biorefining - Groton (70013); Midwest Corn, Dry Mill, Dry and Wet DGS; Corn Oil and Syrup using natural gas and grid electricity; Corn starch and Fiber ethanol produced in Groton, SD, using BPX conversion method; Ethanol transported by rail to California (Provisional) "/>
    <s v="South Dakota"/>
    <s v="Corn (009)"/>
    <s v="Ethanol (ETH)"/>
    <s v="ETHC308"/>
    <s v="78.56"/>
    <s v="ETH009A00630100"/>
    <n v="75.150000000000006"/>
    <d v="2019-05-07T00:00:00"/>
    <s v="None"/>
    <s v="Ethanol"/>
    <n v="1"/>
    <n v="75.150000000000006"/>
    <s v="ETH: Corn (009)"/>
    <n v="5"/>
    <x v="142"/>
    <x v="229"/>
    <s v="Midwest Corn, Dry Mill, Dry and Wet DGS; Corn Oil and Syrup using natural gas and grid electricity; Corn starch and Fiber ethanol produced in Groton, SD, using BPX conversion method; Ethanol transported by rail to California (Provisional)"/>
    <s v="None"/>
    <s v="Q1 2019"/>
    <s v="Q4 2021"/>
    <s v="Q4 2021"/>
    <m/>
    <m/>
    <m/>
    <m/>
    <s v="Retired"/>
    <s v="Retired"/>
  </r>
  <r>
    <x v="405"/>
    <x v="0"/>
    <s v="3.0"/>
    <s v="Fuel Producer: POET Biorefining - Groton (4793) ; Facility Name: POET Biorefining - Groton (70013); Midwest Corn, Dry Mill, Dry and Wet DGS; Corn Oil and Syrup using natural gas and grid electricity; Corn starch and Fiber ethanol produced in Groton, SD, using BPX conversion method; Ethanol transported by rail to California (Provisional) "/>
    <s v="South Dakota"/>
    <s v="Corn (009)"/>
    <s v="Ethanol (ETH)"/>
    <s v="ETHC308"/>
    <s v="78.56"/>
    <s v="ETH009A00630200"/>
    <n v="67.599999999999994"/>
    <d v="2019-05-07T00:00:00"/>
    <s v="None"/>
    <s v="Ethanol"/>
    <n v="1"/>
    <n v="67.599999999999994"/>
    <s v="ETH: Corn (009)"/>
    <n v="5"/>
    <x v="142"/>
    <x v="229"/>
    <s v="Midwest Corn, Dry Mill, Dry and Wet DGS; Corn Oil and Syrup using natural gas and grid electricity; Corn starch and Fiber ethanol produced in Groton, SD, using BPX conversion method; Ethanol transported by rail to California (Provisional)"/>
    <s v="None"/>
    <s v="Q1 2019"/>
    <s v="Q4 2021"/>
    <s v="Q4 2021"/>
    <m/>
    <m/>
    <m/>
    <m/>
    <s v="Retired"/>
    <s v="Retired"/>
  </r>
  <r>
    <x v="406"/>
    <x v="0"/>
    <s v="3.0"/>
    <s v="Fuel Producer: POET Biorefining - Groton (4793) ; Facility Name: POET Biorefining - Groton (70013); Midwest Corn, Dry Mill, Dry and Wet DGS; Corn Oil and Syrup using natural gas and grid electricity; Corn starch and Fiber ethanol produced in Groton, SD, using BPX conversion method; Ethanol transported by rail to California (Provisional) "/>
    <s v="South Dakota"/>
    <s v="Corn Fiber (012)"/>
    <s v="Ethanol (ETH)"/>
    <s v="ETHCF208   "/>
    <s v="34.79"/>
    <s v="ETH012A00630300"/>
    <n v="27.48"/>
    <d v="2019-05-07T00:00:00"/>
    <s v="None"/>
    <s v="Ethanol - Cellulosic"/>
    <n v="1"/>
    <n v="27.48"/>
    <s v="ETH: Corn Fiber (012)"/>
    <n v="4"/>
    <x v="142"/>
    <x v="229"/>
    <s v="Midwest Corn, Dry Mill, Dry and Wet DGS; Corn Oil and Syrup using natural gas and grid electricity; Corn starch and Fiber ethanol produced in Groton, SD, using BPX conversion method; Ethanol transported by rail to California (Provisional)"/>
    <s v="None"/>
    <s v="Q1 2019"/>
    <s v="Q4 2021"/>
    <s v="Q4 2021"/>
    <m/>
    <m/>
    <m/>
    <m/>
    <s v="Retired"/>
    <s v="Retired"/>
  </r>
  <r>
    <x v="407"/>
    <x v="0"/>
    <s v="3.0"/>
    <s v="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
    <s v="Iowa"/>
    <s v="Corn (009)"/>
    <s v="Ethanol (ETH)"/>
    <s v="ETHC309"/>
    <s v="78.06"/>
    <s v="ETH009A00640100"/>
    <n v="75.040000000000006"/>
    <d v="2019-05-07T00:00:00"/>
    <s v="Legacy CI is from a composite pathway containing both dry and wet DGS. "/>
    <s v="Ethanol"/>
    <n v="1"/>
    <n v="75.040000000000006"/>
    <s v="ETH: Corn (009)"/>
    <n v="5"/>
    <x v="143"/>
    <x v="230"/>
    <s v="Midwest Corn, Dry Mill, Dry DGS, Wet DGS, Modified DGS, Syrup, and Corn Oil using natural gas and grid electricity; Corn starch and Fiber ethanol produced in Gowrie, IA,  using BPX conversion method; Ethanol transported by rail to California (Provisional)"/>
    <s v="None"/>
    <s v="Q1 2019"/>
    <s v="Q4 2021"/>
    <s v="Q4 2021"/>
    <m/>
    <m/>
    <m/>
    <m/>
    <s v="Retired"/>
    <s v="Retired"/>
  </r>
  <r>
    <x v="408"/>
    <x v="0"/>
    <s v="3.0"/>
    <s v="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
    <s v="Iowa"/>
    <s v="Corn (009)"/>
    <s v="Ethanol (ETH)"/>
    <s v="ETHC309"/>
    <s v="78.06"/>
    <s v="ETH009A00640200"/>
    <n v="68.040000000000006"/>
    <d v="2019-05-07T00:00:00"/>
    <s v="Legacy CI is from a composite pathway containing both dry and wet DGS. "/>
    <s v="Ethanol"/>
    <n v="1"/>
    <n v="68.040000000000006"/>
    <s v="ETH: Corn (009)"/>
    <n v="5"/>
    <x v="143"/>
    <x v="230"/>
    <s v="Midwest Corn, Dry Mill, Dry DGS, Wet DGS, Modified DGS, Syrup, and Corn Oil using natural gas and grid electricity; Corn starch and Fiber ethanol produced in Gowrie, IA,  using BPX conversion method; Ethanol transported by rail to California (Provisional)"/>
    <s v="None"/>
    <s v="Q1 2019"/>
    <s v="Q4 2021"/>
    <s v="Q4 2021"/>
    <m/>
    <m/>
    <m/>
    <m/>
    <s v="Retired"/>
    <s v="Retired"/>
  </r>
  <r>
    <x v="409"/>
    <x v="0"/>
    <s v="3.0"/>
    <s v="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
    <s v="Iowa"/>
    <s v="Corn Fiber (012)"/>
    <s v="Ethanol (ETH)"/>
    <s v="ETHCF209"/>
    <s v="34.30"/>
    <s v="ETH012A00640300"/>
    <n v="27.72"/>
    <d v="2019-05-07T00:00:00"/>
    <s v="None"/>
    <s v="Ethanol - Cellulosic"/>
    <n v="1"/>
    <n v="27.72"/>
    <s v="ETH: Corn Fiber (012)"/>
    <n v="4"/>
    <x v="143"/>
    <x v="230"/>
    <s v="Midwest Corn, Dry Mill, Dry DGS, Wet DGS, Modified DGS, Syrup, and Corn Oil using natural gas and grid electricity; Corn starch and Fiber ethanol produced in Gowrie, IA,  using BPX conversion method; Ethanol transported by rail to California (Provisional)"/>
    <s v="None"/>
    <s v="Q1 2019"/>
    <s v="Q4 2021"/>
    <s v="Q4 2021"/>
    <m/>
    <m/>
    <m/>
    <m/>
    <s v="Retired"/>
    <s v="Retired"/>
  </r>
  <r>
    <x v="410"/>
    <x v="0"/>
    <s v="3.0"/>
    <s v="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
    <s v="California"/>
    <s v="Corn (009)"/>
    <s v="Ethanol (ETH)"/>
    <s v="ETHC216"/>
    <s v="69.64"/>
    <s v="ETH009A00740100"/>
    <n v="65.77"/>
    <d v="2019-03-29T00:00:00"/>
    <s v="None"/>
    <s v="Ethanol"/>
    <n v="1"/>
    <n v="65.77"/>
    <s v="ETH: Corn (009)"/>
    <n v="5"/>
    <x v="135"/>
    <x v="231"/>
    <s v="Midwest and California Corn, Dry Mill, Dry and Wet DGS; Corn Oil, and Syrup using natural gas and grid electricity; Corn starch and Fiber ethanol produced in Stockton, California using Edeniq conversion method (Provisional)"/>
    <s v="None"/>
    <s v="Q1 2019"/>
    <s v="Q4 2021"/>
    <s v="Q4 2021"/>
    <m/>
    <m/>
    <m/>
    <m/>
    <s v="Retired"/>
    <s v="Retired"/>
  </r>
  <r>
    <x v="411"/>
    <x v="0"/>
    <s v="3.0"/>
    <s v="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
    <s v="California"/>
    <s v="Corn (009)"/>
    <s v="Ethanol (ETH)"/>
    <s v="ETHC217"/>
    <s v="65.36"/>
    <s v="ETH009A00740200"/>
    <n v="61.54"/>
    <d v="2019-03-29T00:00:00"/>
    <s v="None"/>
    <s v="Ethanol"/>
    <n v="1"/>
    <n v="61.54"/>
    <s v="ETH: Corn (009)"/>
    <n v="5"/>
    <x v="135"/>
    <x v="231"/>
    <s v="Midwest and California Corn, Dry Mill, Dry and Wet DGS; Corn Oil, and Syrup using natural gas and grid electricity; Corn starch and Fiber ethanol produced in Stockton, California using Edeniq conversion method (Provisional)"/>
    <s v="None"/>
    <s v="Q1 2019"/>
    <s v="Q4 2020"/>
    <s v="Q4 2020"/>
    <m/>
    <m/>
    <m/>
    <m/>
    <s v="Retired"/>
    <s v="Retired"/>
  </r>
  <r>
    <x v="412"/>
    <x v="0"/>
    <s v="3.0"/>
    <s v="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
    <s v="California"/>
    <s v="Corn Fiber (012)"/>
    <s v="Ethanol (ETH)"/>
    <s v="ETHCF202"/>
    <s v="39.45"/>
    <s v="ETH012A00740300"/>
    <n v="32.619999999999997"/>
    <d v="2019-03-29T00:00:00"/>
    <s v="None"/>
    <s v="Ethanol - Cellulosic"/>
    <n v="1"/>
    <n v="32.619999999999997"/>
    <s v="ETH: Corn Fiber (012)"/>
    <n v="4"/>
    <x v="135"/>
    <x v="231"/>
    <s v="Midwest and California Corn, Dry Mill, Dry and Wet DGS; Corn Oil, and Syrup using natural gas and grid electricity; Corn starch and Fiber ethanol produced in Stockton, California using Edeniq conversion method (Provisional)"/>
    <s v="None"/>
    <s v="Q1 2019"/>
    <s v="Q4 2020"/>
    <s v="Q4 2020"/>
    <m/>
    <m/>
    <m/>
    <m/>
    <s v="Retired"/>
    <s v="Retired"/>
  </r>
  <r>
    <x v="413"/>
    <x v="0"/>
    <s v="3.0"/>
    <s v="Fuel Producer: Yuma Ethanol, LLC (4735) ; Facility Name: Yuma Ethanol, LLC (70024); Midwest Corn, Dry Mill, Wet DGS; Corn Oil and Syrup using natural Gas and grid electricity; Corn starch Ethanol produced in Yuma, Colorado; Ethanol transported by rail to California"/>
    <s v="Colorado"/>
    <s v="Corn (009)"/>
    <s v="Ethanol (ETH)"/>
    <s v="ETHC228"/>
    <s v="67.68"/>
    <s v="ETH009A00880100"/>
    <n v="64.61"/>
    <d v="2019-05-17T00:00:00"/>
    <s v="None"/>
    <s v="Ethanol"/>
    <n v="1"/>
    <n v="64.61"/>
    <s v="ETH: Corn (009)"/>
    <n v="5"/>
    <x v="144"/>
    <x v="232"/>
    <s v="Midwest Corn, Dry Mill, Wet DGS; Corn Oil and Syrup using natural Gas and grid electricity; Corn starch Ethanol produced in Yuma, Colorado; Ethanol transported by rail to California"/>
    <s v="None"/>
    <s v="Q1 2019"/>
    <s v="Q4 2022"/>
    <s v="Q4 2022"/>
    <m/>
    <m/>
    <m/>
    <m/>
    <s v="Retired"/>
    <s v="Retired"/>
  </r>
  <r>
    <x v="414"/>
    <x v="0"/>
    <s v="3.0"/>
    <s v="Fuel Producer: Sterling Ethanol, LLC (4766) ; Facility Name: Sterling Ethanol, LLC (70660); Midwest Corn, Dry Mill, Wet DGS; Corn Oil and Syrup using natural gas and grid electricity; Corn starch Ethanol produced in Sterling, Colorado; Ethanol transported by rail to California"/>
    <s v="Colorado"/>
    <s v="Corn (009)"/>
    <s v="Ethanol (ETH)"/>
    <s v="ETHC283"/>
    <s v="69.39"/>
    <s v="ETH009A00890100"/>
    <n v="64.099999999999994"/>
    <d v="2019-05-17T00:00:00"/>
    <s v="None"/>
    <s v="Ethanol"/>
    <n v="1"/>
    <n v="64.099999999999994"/>
    <s v="ETH: Corn (009)"/>
    <n v="5"/>
    <x v="145"/>
    <x v="233"/>
    <s v="Midwest Corn, Dry Mill, Wet DGS; Corn Oil and Syrup using natural gas and grid electricity; Corn starch Ethanol produced in Sterling, Colorado; Ethanol transported by rail to California"/>
    <s v="None"/>
    <s v="Q1 2019"/>
    <s v="Q4 2021"/>
    <s v="Q4 2021"/>
    <m/>
    <m/>
    <m/>
    <m/>
    <s v="Retired"/>
    <s v="Retired"/>
  </r>
  <r>
    <x v="415"/>
    <x v="0"/>
    <s v="3.0"/>
    <s v="Fuel Producer: KAAPA Ethanol Holdings LLC (4805); Facility Name: KAPPA Ethanol Ravenna LLC (70098); Midwest Corn, Dry Mill, Dry and Wet DGS; Corn Oil using natural Gas and grid electricity; Corn starch Ethanol produced in Ravenna, Nebraska; Ethanol transported by rail to California (Provisional)"/>
    <s v="Nebraska"/>
    <s v="Corn (009)"/>
    <s v="Ethanol (ETH)"/>
    <s v="ETHC303"/>
    <s v="78.68"/>
    <s v="ETH009A00990100"/>
    <n v="73.790000000000006"/>
    <d v="2019-05-17T00:00:00"/>
    <s v="None"/>
    <s v="Ethanol"/>
    <n v="1"/>
    <n v="73.790000000000006"/>
    <s v="ETH: Corn (009)"/>
    <n v="5"/>
    <x v="146"/>
    <x v="234"/>
    <s v="Midwest Corn, Dry Mill, Dry and Wet DGS; Corn Oil using natural Gas and grid electricity; Corn starch Ethanol produced in Ravenna, Nebraska; Ethanol transported by rail to California (Provisional)"/>
    <s v="None"/>
    <s v="Q1 2019"/>
    <s v="Q4 2020"/>
    <s v="Q4 2020"/>
    <m/>
    <m/>
    <m/>
    <m/>
    <s v="Retired"/>
    <s v="Retired"/>
  </r>
  <r>
    <x v="416"/>
    <x v="0"/>
    <s v="3.0"/>
    <s v="Fuel Producer: KAAPA Ethanol Holdings LLC (4805) ; Facility Name: KAPPA Ethanol Ravenna LLC (70098); Midwest Corn, Dry Mill, Dry and Wet DGS; Corn Oil using natural Gas and grid electricity; Corn starch Ethanol produced in Ravenna, Nebraska; Ethanol transported by rail to California (Provisional)"/>
    <s v="Nebraska"/>
    <s v="Corn (009)"/>
    <s v="Ethanol (ETH)"/>
    <s v="ETHC302"/>
    <s v="66.74"/>
    <s v="ETH009A00990200"/>
    <n v="63.23"/>
    <d v="2019-05-17T00:00:00"/>
    <s v="None"/>
    <s v="Ethanol"/>
    <n v="1"/>
    <n v="63.23"/>
    <s v="ETH: Corn (009)"/>
    <n v="5"/>
    <x v="146"/>
    <x v="234"/>
    <s v="Midwest Corn, Dry Mill, Dry and Wet DGS; Corn Oil using natural Gas and grid electricity; Corn starch Ethanol produced in Ravenna, Nebraska; Ethanol transported by rail to California (Provisional)"/>
    <s v="None"/>
    <s v="Q1 2019"/>
    <s v="Q4 2020"/>
    <s v="Q4 2020"/>
    <m/>
    <m/>
    <m/>
    <m/>
    <s v="Retired"/>
    <s v="Retired"/>
  </r>
  <r>
    <x v="417"/>
    <x v="0"/>
    <s v="3.0"/>
    <s v="Fuel Producer: Aemetis Advanced Fuels Keyes, Inc. (3566) ; Facility Name: Aemetis Advanced Fuels Keyes, Inc. (70234); Midwest Corn, Dry Mill, Wet DGS; Corn Oil and Syrup using natural gas (cogen) and grid electricity; Corn starch Ethanol produced in Ceres, California (Provisional)"/>
    <s v="California"/>
    <s v="Corn (009)"/>
    <s v="Ethanol (ETH)"/>
    <s v="ETHC211"/>
    <s v="70.23"/>
    <s v="ETH009A00940100"/>
    <n v="67.03"/>
    <d v="2019-05-21T00:00:00"/>
    <s v="None"/>
    <s v="Ethanol"/>
    <n v="1"/>
    <n v="67.03"/>
    <s v="ETH: Corn (009)"/>
    <n v="5"/>
    <x v="147"/>
    <x v="235"/>
    <s v="Midwest Corn, Dry Mill, Wet DGS; Corn Oil and Syrup using natural gas (cogen)and grid electricity; Corn starch Ethanol produced in Ceres, California (Provisional)"/>
    <s v="None"/>
    <s v="Q1 2019"/>
    <s v="Q4 2020"/>
    <s v="Q4 2020"/>
    <m/>
    <m/>
    <m/>
    <m/>
    <s v="Retired"/>
    <s v="Retired"/>
  </r>
  <r>
    <x v="418"/>
    <x v="0"/>
    <s v="3.0"/>
    <s v="Fuel Producer: Scott Petroleum Inc. (4840); Facility Name: Scott Petroleum Biodiesel Refinery (82908); U.S. sourced Rendered UCO; Biodiesel produced in Greenville, MS and transported by rail to California"/>
    <s v="Mississippi"/>
    <s v="Used Cooking Oil/Waste Oil (UCO) (001)"/>
    <s v="Biodiesel (BIO)"/>
    <s v="BDU217"/>
    <s v="27.90"/>
    <s v="BIO001A00320100"/>
    <n v="20.92"/>
    <d v="2019-05-28T00:00:00"/>
    <s v="None"/>
    <s v="Biodiesel"/>
    <n v="1"/>
    <n v="20.92"/>
    <s v="BIO: Used Cooking Oil/Waste Oil (UCO) (001)"/>
    <n v="14"/>
    <x v="148"/>
    <x v="236"/>
    <s v="U.S. sourced Rendered UCO; Biodiesel produced in Greenville, MS and transported by rail to California"/>
    <s v="None"/>
    <s v="Q1 2019"/>
    <s v="Q4 2030"/>
    <s v="Q4 2030"/>
    <m/>
    <m/>
    <m/>
    <m/>
    <s v=""/>
    <m/>
  </r>
  <r>
    <x v="419"/>
    <x v="0"/>
    <s v="3.0"/>
    <s v="Fuel Producer: Scott Petroleum Inc. (4840); Facility Name: Scott Petroleum Biodiesel Refinery (82908); U.S. sourced Distillers' Corn Oil; Biodiesel produced in Greenville, MS and transported by rail to California"/>
    <s v="Mississippi"/>
    <s v="Distillers' Corn Oil  (003)"/>
    <s v="Biodiesel (BIO)"/>
    <s v="None"/>
    <s v="None"/>
    <s v="BIO003A00320200"/>
    <n v="28.43"/>
    <d v="2019-05-28T00:00:00"/>
    <s v="None"/>
    <s v="Biodiesel"/>
    <n v="1"/>
    <n v="28.43"/>
    <s v="BIO: Distillers' Corn Oil (003)"/>
    <n v="14"/>
    <x v="148"/>
    <x v="236"/>
    <s v="U.S. sourced Distillers' Corn Oil; Biodiesel produced in Greenville, MS and transported by rail to California"/>
    <s v="None"/>
    <s v="Q1 2019"/>
    <s v="Q4 2030"/>
    <s v="Q4 2030"/>
    <m/>
    <m/>
    <m/>
    <m/>
    <s v=""/>
    <m/>
  </r>
  <r>
    <x v="420"/>
    <x v="0"/>
    <s v="3.0"/>
    <s v="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
    <s v="Minnesota"/>
    <s v="Corn (009)"/>
    <s v="Ethanol (ETH)"/>
    <s v="None"/>
    <s v="None"/>
    <s v="ETH009A00550100"/>
    <n v="77.8"/>
    <d v="2019-05-24T00:00:00"/>
    <s v="None"/>
    <s v="Ethanol"/>
    <n v="1"/>
    <n v="77.8"/>
    <s v="ETH: Corn (009)"/>
    <n v="5"/>
    <x v="149"/>
    <x v="237"/>
    <s v="Midwest Corn, Dry Mill, Dry, Wet DGS and Corn Oil using natural gas and grid electricity; Starch and Fiber ethanol produced from Corn using BPX process along with Syrup, Corn Oil in Albert Lea MN; Ethanol transported by rail to California (Provisional)"/>
    <s v="None"/>
    <s v="Q1 2019"/>
    <s v="Q4 2021"/>
    <s v="Q4 2021"/>
    <m/>
    <m/>
    <m/>
    <m/>
    <s v="Retired"/>
    <s v="Retired"/>
  </r>
  <r>
    <x v="421"/>
    <x v="0"/>
    <s v="3.0"/>
    <s v="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
    <s v="Minnesota"/>
    <s v="Corn (009)"/>
    <s v="Ethanol (ETH)"/>
    <s v="None"/>
    <s v="None"/>
    <s v="ETH009A00550200"/>
    <n v="69.569999999999993"/>
    <d v="2019-05-24T00:00:00"/>
    <s v="None"/>
    <s v="Ethanol"/>
    <n v="1"/>
    <n v="69.569999999999993"/>
    <s v="ETH: Corn (009)"/>
    <n v="5"/>
    <x v="149"/>
    <x v="237"/>
    <s v="Midwest Corn, Dry Mill, Dry, Wet DGS and Corn Oil using natural gas and grid electricity; Starch and Fiber ethanol produced from Corn using BPX process along with Syrup, Corn Oil in Albert Lea MN; Ethanol transported by rail to California (Provisional)"/>
    <s v="None"/>
    <s v="Q1 2019"/>
    <s v="Q4 2021"/>
    <s v="Q4 2021"/>
    <m/>
    <m/>
    <m/>
    <m/>
    <s v="Retired"/>
    <s v="Retired"/>
  </r>
  <r>
    <x v="422"/>
    <x v="0"/>
    <s v="3.0"/>
    <s v="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
    <s v="Minnesota"/>
    <s v="Corn Fiber (012)"/>
    <s v="Ethanol (ETH)"/>
    <s v="None"/>
    <s v="None"/>
    <s v="ETH012A00550300"/>
    <n v="29.51"/>
    <d v="2019-05-24T00:00:00"/>
    <s v="None"/>
    <s v="Ethanol - Cellulosic"/>
    <n v="1"/>
    <n v="29.51"/>
    <s v="ETH: Corn Fiber (012)"/>
    <n v="4"/>
    <x v="149"/>
    <x v="237"/>
    <s v="Midwest Corn, Dry Mill, Dry, Wet DGS and Corn Oil using natural gas and grid electricity; Starch and Fiber ethanol produced from Corn using BPX process along with Syrup, Corn Oil in Albert Lea MN; Ethanol transported by rail to California (Provisional)"/>
    <s v="None"/>
    <s v="Q1 2019"/>
    <s v="Q4 2021"/>
    <s v="Q4 2021"/>
    <m/>
    <m/>
    <m/>
    <m/>
    <s v="Retired"/>
    <s v="Retired"/>
  </r>
  <r>
    <x v="423"/>
    <x v="0"/>
    <s v="3.0"/>
    <s v="Fuel Producer: Element Markets Renewable Energy, LLC (5877) ; Facility Name: Shreveport Biogas (70121); Landfill gas from Shreveport, Louisiana to biomethane; pipelined to Applied Natural Gas Fuels facility for liquefaction in Topock, Arizona; transport by truck as LNG and regassified to L-CNG in California (Provisional)"/>
    <s v="Louisiana"/>
    <s v="Landfill Gas (025)"/>
    <s v="Liquefied Natural Gas (LNG)"/>
    <s v="None"/>
    <s v="None"/>
    <s v="LNG025A00780100"/>
    <n v="61.21"/>
    <d v="2019-05-29T00:00:00"/>
    <s v="None"/>
    <s v="Bio-LNG"/>
    <n v="0.9"/>
    <n v="68.011111111111106"/>
    <s v="LNG: Landfill Gas (025)"/>
    <n v="9"/>
    <x v="28"/>
    <x v="238"/>
    <s v="Landfill gas from Shreveport, Louisiana to biomethane; pipelined to Applied Natural Gas Fuels facility for liquefaction in Topock, Arizona; transport by truck as LNG and regassified to LCNG in California (Provisional)"/>
    <s v="None"/>
    <s v="Q2 2019"/>
    <s v="Q4 2020"/>
    <s v="Q4 2020"/>
    <m/>
    <m/>
    <m/>
    <m/>
    <s v="Retired"/>
    <s v="Retired"/>
  </r>
  <r>
    <x v="424"/>
    <x v="0"/>
    <s v="3.0"/>
    <s v="Fuel Producer: Element Markets Renewable Energy, LLC (5877) ; Facility Name: Shreveport Biogas (70121); Landfill gas from Shreveport, Louisiana to biomethane; pipelined to Applied Natural Gas Fuels facility for liquefaction in Topock, Arizona; transport by truck as LNG and regassified to L-CNG in California (Provisional)"/>
    <s v="Louisiana"/>
    <s v="Landfill Gas (025)"/>
    <s v="Liquefied Compressed Natural Gas (LCN)"/>
    <s v="None"/>
    <s v="None"/>
    <s v="LCN025A00780200"/>
    <n v="64.290000000000006"/>
    <d v="2019-05-29T00:00:00"/>
    <s v="None"/>
    <s v="Bio-CNG"/>
    <n v="0.9"/>
    <n v="71.433333333333337"/>
    <s v="LCN: Landfill Gas (025)"/>
    <n v="11"/>
    <x v="28"/>
    <x v="238"/>
    <s v="Landfill gas from Shreveport, Louisiana to biomethane; pipelined to Applied Natural Gas Fuels facility for liquefaction in Topock, Arizona; transport by truck as LNG and regassified to LCNG in California (Provisional)"/>
    <s v="None"/>
    <s v="Q2 2019"/>
    <s v="Q4 2020"/>
    <s v="Q4 2020"/>
    <m/>
    <m/>
    <m/>
    <m/>
    <s v="Retired"/>
    <s v="Retired"/>
  </r>
  <r>
    <x v="425"/>
    <x v="0"/>
    <s v="3.0"/>
    <s v="Fuel Producer:  KAAPA Ethanol Holdings LLC (4805) ; Facility Name: KAAPA Ethanol LLC (70079); Midwest Corn, Dry Mill, Wet DGS; Corn Oil using natural gas and grid electricity; Corn starch ethanol produced in Minden, Nebraska; Ethanol transported by rail to California"/>
    <s v="Nebraska"/>
    <s v="Corn (009)"/>
    <s v="Ethanol (ETH)"/>
    <s v="ETHC225"/>
    <s v="67.10"/>
    <s v="ETH009A00980100"/>
    <n v="61.48"/>
    <d v="2019-05-29T00:00:00"/>
    <s v="None"/>
    <s v="Ethanol"/>
    <n v="1"/>
    <n v="61.48"/>
    <s v="ETH: Corn (009)"/>
    <n v="5"/>
    <x v="146"/>
    <x v="239"/>
    <s v="Midwest Corn, Dry Mill, Wet DGS; Corn Oil using natural gas and grid electricity; Corn starch ethanol produced in Minden, Nebraska; Ethanol transported by rail to California"/>
    <s v="None"/>
    <s v="Q2 2019"/>
    <s v="Q2 2020"/>
    <s v="Q2 2020"/>
    <m/>
    <m/>
    <m/>
    <m/>
    <s v="Retired"/>
    <s v="Retired"/>
  </r>
  <r>
    <x v="426"/>
    <x v="0"/>
    <s v="3.0"/>
    <s v="Fuel Producer: Element Markets Renewable Energy, LLC (5877) ; Facility Name: Shreveport Biogas (70121); Landfill gas from Shreveport, Louisiana to pipeline-quality biomethane; delivered via pipeline to CNG Stations in California (Provisional)"/>
    <s v="Louisiana"/>
    <s v="Landfill Gas (025)"/>
    <s v="Compressed Natural Gas (CNG)"/>
    <s v="None"/>
    <s v="None"/>
    <s v="CNG025A00720100"/>
    <n v="40.369999999999997"/>
    <d v="2019-05-29T00:00:00"/>
    <s v="None"/>
    <s v="Bio-CNG"/>
    <n v="0.9"/>
    <n v="44.855555555555554"/>
    <s v="CNG: Landfill Gas (025)"/>
    <n v="11"/>
    <x v="28"/>
    <x v="238"/>
    <s v="Landfill gas from Shreveport, Louisiana to pipeline-quality biomethane; delivered via pipeline to CNG Stations in California (Provisional)"/>
    <s v="None"/>
    <s v="Q1 2019"/>
    <s v="Q4 2020"/>
    <s v="Q4 2020"/>
    <m/>
    <m/>
    <m/>
    <m/>
    <s v="Retired"/>
    <s v="Retired"/>
  </r>
  <r>
    <x v="427"/>
    <x v="0"/>
    <s v="3.0"/>
    <s v="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
    <s v="Michigan"/>
    <s v="Landfill Gas (025)"/>
    <s v="Compressed Natural Gas (CNG)"/>
    <s v="None"/>
    <s v="None"/>
    <s v="CNG025A01100100"/>
    <n v="46.54"/>
    <d v="2019-05-29T00:00:00"/>
    <s v="None"/>
    <s v="Bio-CNG"/>
    <n v="0.9"/>
    <n v="51.711111111111109"/>
    <s v="CNG: Landfill Gas (025)"/>
    <n v="11"/>
    <x v="150"/>
    <x v="240"/>
    <s v="Woodland Meadows landfill gas from Wayne, Michigan to pipeline-quality biomethane; delivered via pipeline to CNG stations in California; liquefied to LNG in Topock, Arizona; and transported by truck and re-gassified to L-CNG in California (Provisional)"/>
    <s v="None"/>
    <s v="Q2 2019"/>
    <s v="Q4 2021"/>
    <s v="Q4 2021"/>
    <m/>
    <m/>
    <m/>
    <m/>
    <s v="Retired"/>
    <s v="Retired"/>
  </r>
  <r>
    <x v="428"/>
    <x v="0"/>
    <s v="3.0"/>
    <s v="Fuel Producer: U.S. Venture, Inc. (5504) ;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
    <s v="Michigan"/>
    <s v="Landfill Gas (025)"/>
    <s v="Liquefied Natural Gas (LNG)"/>
    <s v="None"/>
    <s v="None"/>
    <s v="LNG025A01100200"/>
    <n v="63.69"/>
    <d v="2019-05-29T00:00:00"/>
    <s v="None"/>
    <s v="Bio-LNG"/>
    <n v="0.9"/>
    <n v="70.766666666666666"/>
    <s v="LNG: Landfill Gas (025)"/>
    <n v="9"/>
    <x v="150"/>
    <x v="240"/>
    <s v="Woodland Meadows landfill gas from Wayne, Michigan to pipeline-quality biomethane; delivered via pipeline to CNG stations in California; liquefied to LNG in Topock, Arizona; and transported by truck and re-gassified to L-CNG in California (Provisional)"/>
    <s v="None"/>
    <s v="Q2 2019"/>
    <s v="Q4 2020"/>
    <s v="Q4 2020"/>
    <m/>
    <m/>
    <m/>
    <m/>
    <s v="Retired"/>
    <s v="Retired"/>
  </r>
  <r>
    <x v="429"/>
    <x v="0"/>
    <s v="3.0"/>
    <s v="Fuel Producer: U.S. Venture, Inc. (5504) ;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
    <s v="Michigan"/>
    <s v="Landfill Gas (025)"/>
    <s v="Liquefied Compressed Natural Gas (LCN)"/>
    <s v="None"/>
    <s v="None"/>
    <s v="LCN025A01100300"/>
    <n v="66.78"/>
    <d v="2019-05-29T00:00:00"/>
    <s v="None"/>
    <s v="Bio-CNG"/>
    <n v="0.9"/>
    <n v="74.2"/>
    <s v="LCN: Landfill Gas (025)"/>
    <n v="11"/>
    <x v="150"/>
    <x v="240"/>
    <s v="Woodland Meadows landfill gas from Wayne, Michigan to pipeline-quality biomethane; delivered via pipeline to CNG stations in California; liquefied to LNG in Topock, Arizona; and transported by truck and re-gassified to L-CNG in California (Provisional)"/>
    <s v="None"/>
    <s v="Q2 2019"/>
    <s v="Q4 2020"/>
    <s v="Q4 2020"/>
    <m/>
    <m/>
    <m/>
    <m/>
    <s v="Retired"/>
    <s v="Retired"/>
  </r>
  <r>
    <x v="122"/>
    <x v="2"/>
    <s v="3.0"/>
    <s v="ULSD – based on the average crude oil supplied in California refineries and average California refinery efficiencies"/>
    <s v="NA"/>
    <s v="Crude Oil"/>
    <s v="Diesel"/>
    <s v="None"/>
    <s v="None"/>
    <s v="ULS000L00072019"/>
    <n v="100.45"/>
    <s v="NA"/>
    <s v="None"/>
    <s v="Diesel"/>
    <n v="1"/>
    <n v="100.45"/>
    <s v="ULS: Crude Oil"/>
    <n v="7"/>
    <x v="45"/>
    <x v="78"/>
    <s v="ULSD – based on the average crude oil supplied in California refineries and average California refinery efficiencies"/>
    <s v="None"/>
    <s v="Q1 2019"/>
    <s v="Q4 2030"/>
    <s v="Q4 2030"/>
    <m/>
    <m/>
    <m/>
    <m/>
    <s v=""/>
    <m/>
  </r>
  <r>
    <x v="122"/>
    <x v="2"/>
    <s v="3.0"/>
    <s v="Compressed Natural Gas from Pipeline Average North American Fossil Natural Gas"/>
    <s v="NA"/>
    <s v="North American Fossil NG (031)"/>
    <s v="Compressed Natural Gas (CNG)"/>
    <s v="None"/>
    <s v="None"/>
    <s v="CNG000L00072019"/>
    <n v="79.209999999999994"/>
    <s v="NA"/>
    <s v="None"/>
    <s v="Fossil CNG"/>
    <n v="0.9"/>
    <n v="88.011111111111106"/>
    <s v="CNG: North American Fossil NG (031)"/>
    <n v="12"/>
    <x v="45"/>
    <x v="78"/>
    <s v="Compressed Natural Gas from Pipeline Average North American Fossil Natural Gas"/>
    <s v="None"/>
    <s v="Q1 2019"/>
    <s v="Q4 2030"/>
    <s v="Q4 2030"/>
    <m/>
    <m/>
    <m/>
    <m/>
    <s v=""/>
    <m/>
  </r>
  <r>
    <x v="122"/>
    <x v="2"/>
    <s v="3.0"/>
    <s v="Fossil LPG from crude oil refining and natural gas processing used as a transport fuel"/>
    <s v="NA"/>
    <s v="Crude Oil"/>
    <s v="Propane (LPG)"/>
    <s v="None"/>
    <s v="None"/>
    <s v="LPG000L00072019"/>
    <n v="83.19"/>
    <s v="NA"/>
    <s v="None"/>
    <s v="Propane"/>
    <n v="1"/>
    <n v="83.19"/>
    <s v="LPG: Crude Oil"/>
    <n v="1"/>
    <x v="45"/>
    <x v="78"/>
    <s v="Fossil LPG from crude oil refining and natural gas processing used as a transport fuel"/>
    <s v="None"/>
    <s v="Q1 2019"/>
    <s v="Q4 2030"/>
    <s v="Q4 2030"/>
    <m/>
    <m/>
    <m/>
    <m/>
    <s v=""/>
    <m/>
  </r>
  <r>
    <x v="122"/>
    <x v="2"/>
    <s v="3.0"/>
    <s v="Electricity that is generated from 100 percent zero-CI sources used as a transportation fuel in California"/>
    <s v="NA"/>
    <s v="Zero-CI Sources (037)"/>
    <s v="Electricity (ELC)"/>
    <s v="None"/>
    <s v="None"/>
    <s v="ELC037L00072019"/>
    <n v="0"/>
    <s v="NA"/>
    <s v="None"/>
    <s v="Electricity"/>
    <n v="3.4"/>
    <n v="0"/>
    <s v="ELC: Zero-CI Sources (037)"/>
    <n v="6"/>
    <x v="45"/>
    <x v="78"/>
    <s v="Electricity that is generated from 100 percent zero-CI sources used as a transportation fuel in California"/>
    <s v="None"/>
    <s v="Q1 2019"/>
    <s v="Q4 2030"/>
    <s v="Q4 2030"/>
    <m/>
    <m/>
    <m/>
    <m/>
    <s v=""/>
    <m/>
  </r>
  <r>
    <x v="122"/>
    <x v="2"/>
    <s v="3.0"/>
    <s v="Compressed H2 produced in California from central SMR of biomethane (renewable feedstock) from North American landfills"/>
    <s v="NA"/>
    <s v="Landfill Gas (025)"/>
    <s v="Gaseous Hydrogen (HYG)"/>
    <s v="None"/>
    <s v="None"/>
    <s v="HYG025L00072019"/>
    <n v="99.48"/>
    <s v="NA"/>
    <s v="None"/>
    <s v="Hydrogen"/>
    <n v="2.5"/>
    <n v="39.792000000000002"/>
    <s v="HYG: Landfill Gas (025)"/>
    <n v="3"/>
    <x v="45"/>
    <x v="78"/>
    <s v="Compressed H2 produced in California from central SMR of biomethane (renewable feedstock) from North American landfills"/>
    <s v="None"/>
    <s v="Q1 2019"/>
    <s v="Q4 2030"/>
    <s v="Q4 2030"/>
    <m/>
    <m/>
    <m/>
    <m/>
    <s v=""/>
    <m/>
  </r>
  <r>
    <x v="122"/>
    <x v="2"/>
    <s v="3.0"/>
    <s v="Compressed H2 produced in California from central SMR of North American fossil-based NG"/>
    <s v="NA"/>
    <s v="North American Fossil NG (031)"/>
    <s v="Gaseous Hydrogen (HYG)"/>
    <s v="None"/>
    <s v="None"/>
    <s v="HYG031L00072019"/>
    <n v="117.67"/>
    <s v="NA"/>
    <s v="None"/>
    <s v="Hydrogen"/>
    <n v="2.5"/>
    <n v="47.067999999999998"/>
    <s v="HYG: North American Fossil NG (031)"/>
    <n v="3"/>
    <x v="45"/>
    <x v="78"/>
    <s v="Compressed H2 produced in California from central SMR of North American fossil-based NG"/>
    <s v="None"/>
    <s v="Q1 2019"/>
    <s v="Q4 2030"/>
    <s v="Q4 2030"/>
    <m/>
    <m/>
    <m/>
    <m/>
    <s v=""/>
    <m/>
  </r>
  <r>
    <x v="122"/>
    <x v="2"/>
    <s v="3.0"/>
    <s v="Compressed H2 produced in California from electrolysis using  electricity generated from zero-CI sources"/>
    <s v="NA"/>
    <s v="Zero-CI Sources (037)"/>
    <s v="Gaseous Hydrogen (HYG)"/>
    <s v="None"/>
    <s v="None"/>
    <s v="HYG037L00072019"/>
    <n v="10.51"/>
    <s v="NA"/>
    <s v="None"/>
    <s v="Hydrogen"/>
    <n v="2.5"/>
    <n v="4.2039999999999997"/>
    <s v="HYG: Zero-CI Sources (037)"/>
    <n v="3"/>
    <x v="45"/>
    <x v="78"/>
    <s v="Compressed H2 produced in California from electrolysis using  electricity generated from zero-CI sources"/>
    <s v="None"/>
    <s v="Q1 2019"/>
    <s v="Q4 2030"/>
    <s v="Q4 2030"/>
    <m/>
    <m/>
    <m/>
    <m/>
    <s v=""/>
    <m/>
  </r>
  <r>
    <x v="122"/>
    <x v="2"/>
    <s v="3.0"/>
    <s v="Compressed H2 produced in California from electrolysis using California average grid electricity"/>
    <s v="NA"/>
    <s v="Grid Electricity (039)"/>
    <s v="Gaseous Hydrogen (HYG)"/>
    <s v="None"/>
    <s v="None"/>
    <s v="HYG039L00072019"/>
    <n v="164.46"/>
    <s v="NA"/>
    <s v="None"/>
    <s v="Hydrogen"/>
    <n v="2.5"/>
    <n v="65.784000000000006"/>
    <s v="HYG: Grid Electricity (039)"/>
    <n v="3"/>
    <x v="45"/>
    <x v="78"/>
    <s v="Compressed H2 produced in California from electrolysis using California average grid electricity"/>
    <s v="None"/>
    <s v="Q1 2019"/>
    <s v="Q4 2030"/>
    <s v="Q4 2030"/>
    <m/>
    <m/>
    <m/>
    <m/>
    <s v=""/>
    <m/>
  </r>
  <r>
    <x v="122"/>
    <x v="2"/>
    <s v="3.0"/>
    <s v="Liquefied H2 produced in California from central SMR of biomethane (renewable feedstock) from North American landfills"/>
    <s v="NA"/>
    <s v="Landfill Gas (025)"/>
    <s v="Liquid Hydrogen (HYL)"/>
    <s v="None"/>
    <s v="None"/>
    <s v="HYL025L00072019"/>
    <n v="129.09"/>
    <s v="NA"/>
    <s v="None"/>
    <s v="Hydrogen"/>
    <n v="2.5"/>
    <n v="51.636000000000003"/>
    <s v="HYL: Landfill Gas (025)"/>
    <n v="3"/>
    <x v="45"/>
    <x v="78"/>
    <s v="Liquefied H2 produced in California from central SMR of biomethane (renewable feedstock) from North American landfills"/>
    <s v="None"/>
    <s v="Q1 2019"/>
    <s v="Q4 2030"/>
    <s v="Q4 2030"/>
    <m/>
    <m/>
    <m/>
    <m/>
    <s v=""/>
    <m/>
  </r>
  <r>
    <x v="122"/>
    <x v="2"/>
    <s v="3.0"/>
    <s v="Liquefied H2 produced in California from central SMR of North American fossil-based NG"/>
    <s v="NA"/>
    <s v="North American Fossil NG (031)"/>
    <s v="Liquid Hydrogen (HYL)"/>
    <s v="None"/>
    <s v="None"/>
    <s v="HYL031L00072019"/>
    <n v="150.94"/>
    <s v="NA"/>
    <s v="None"/>
    <s v="Hydrogen"/>
    <n v="2.5"/>
    <n v="60.375999999999998"/>
    <s v="HYL: North American Fossil NG (031)"/>
    <n v="3"/>
    <x v="45"/>
    <x v="78"/>
    <s v="Liquefied H2 produced in California from central SMR of North American fossil-based NG"/>
    <s v="None"/>
    <s v="Q1 2019"/>
    <s v="Q4 2030"/>
    <s v="Q4 2030"/>
    <m/>
    <m/>
    <m/>
    <m/>
    <s v=""/>
    <m/>
  </r>
  <r>
    <x v="430"/>
    <x v="0"/>
    <s v="3.0"/>
    <s v="Fuel Producer: East Kansas Agri-Energy, LLC (4483) ; Facility Name: East Kansas Agri-Energy, LLC (83483); Midwest Corn, Dry Mill, Dry and Wet DGS, and Corn Oil; Natural Gas and grid electricity; Corn starch Ethanol produced in Garnett, Kansas and transported by truck and rail to California"/>
    <s v="Kansas"/>
    <s v="Corn (009)"/>
    <s v="Ethanol (ETH)"/>
    <s v="None"/>
    <s v="None"/>
    <s v="ETH009A00810100"/>
    <n v="67.53"/>
    <d v="2019-05-30T00:00:00"/>
    <s v="None"/>
    <s v="Ethanol"/>
    <n v="1"/>
    <n v="67.53"/>
    <s v="ETH: Corn (009)"/>
    <n v="5"/>
    <x v="151"/>
    <x v="241"/>
    <s v="Midwest Corn, Dry Mill, Dry and Wet DGS, and Corn Oil; Natural Gas and grid electricity; Corn starch Ethanol produced in Garnett, Kansas and transported by truck and rail to California"/>
    <s v="None"/>
    <s v="Q2 2019"/>
    <s v="Q4 2021"/>
    <s v="Q4 2021"/>
    <m/>
    <m/>
    <m/>
    <m/>
    <s v="Retired"/>
    <s v="Retired"/>
  </r>
  <r>
    <x v="431"/>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
    <s v="Missouri"/>
    <s v="Corn (009)"/>
    <s v="Ethanol (ETH)"/>
    <s v="None"/>
    <s v="None"/>
    <s v="ETH009A00500100"/>
    <n v="70.67"/>
    <d v="2019-06-03T00:00:00"/>
    <s v="None"/>
    <s v="Ethanol"/>
    <n v="1"/>
    <n v="70.67"/>
    <s v="ETH: Corn (009)"/>
    <n v="5"/>
    <x v="152"/>
    <x v="242"/>
    <s v="Midwest Corn, Dry Mill, Dry DGS, Wet DGS and Corn Oil using natural gas; a cogeneration unit is used to generate electricity and steam from natural gas; Corn starch and Fiber ethanol produced in Laddonia, MO, using BPX conversion method; Ethanol transport (Provisional)"/>
    <s v="None"/>
    <s v="Q1 2019"/>
    <s v="Q4 2021"/>
    <s v="Q4 2021"/>
    <m/>
    <m/>
    <m/>
    <m/>
    <s v="Retired"/>
    <s v="Retired"/>
  </r>
  <r>
    <x v="432"/>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
    <s v="Missouri"/>
    <s v="Corn (009)"/>
    <s v="Ethanol (ETH)"/>
    <s v="None"/>
    <s v="None"/>
    <s v="ETH009A00500200"/>
    <n v="62.76"/>
    <d v="2019-06-03T00:00:00"/>
    <s v="None"/>
    <s v="Ethanol"/>
    <n v="1"/>
    <n v="62.76"/>
    <s v="ETH: Corn (009)"/>
    <n v="5"/>
    <x v="152"/>
    <x v="242"/>
    <s v="Midwest Corn, Dry Mill, Dry DGS, Wet DGS and Corn Oil using natural gas; a cogeneration unit is used to generate electricity and steam from natural gas; Corn starch and Fiber ethanol produced in Laddonia, MO, using BPX conversion method; Ethanol transport (Provisional)"/>
    <s v="None"/>
    <s v="Q1 2019"/>
    <s v="Q4 2021"/>
    <s v="Q4 2021"/>
    <m/>
    <m/>
    <m/>
    <m/>
    <s v="Retired"/>
    <s v="Retired"/>
  </r>
  <r>
    <x v="433"/>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
    <s v="Missouri"/>
    <s v="Corn (009)"/>
    <s v="Ethanol (ETH)"/>
    <s v="None"/>
    <s v="None"/>
    <s v="ETH012A00500300"/>
    <n v="23.18"/>
    <d v="2019-06-03T00:00:00"/>
    <s v="None"/>
    <s v="Ethanol"/>
    <n v="1"/>
    <n v="23.18"/>
    <s v="ETH: Corn (009)"/>
    <n v="5"/>
    <x v="152"/>
    <x v="242"/>
    <s v="Midwest Corn, Dry Mill, Dry DGS, Wet DGS and Corn Oil using natural gas; a cogeneration unit is used to generate electricity and steam from natural gas; Corn starch and Fiber ethanol produced in Laddonia, MO, using BPX conversion method; Ethanol transport (Provisional)"/>
    <s v="None"/>
    <s v="Q1 2019"/>
    <s v="Q4 2021"/>
    <s v="Q4 2021"/>
    <m/>
    <m/>
    <m/>
    <m/>
    <s v="Retired"/>
    <s v="Retired"/>
  </r>
  <r>
    <x v="434"/>
    <x v="0"/>
    <s v="3.0"/>
    <s v="Fuel Producer: Clean Energy (5481); Facility Name: CEFARI RNG OKC, LLC (F00022); Landfill gas processes at CEFARI facility from Southwest Oklahoma City, Oklahoma to pipeline-quality biomethane; delivered via pipeline to CNG Stations in California (Provisional)"/>
    <s v="Oklahoma"/>
    <s v="Landfill Gas (025)"/>
    <s v="Compressed Natural Gas (CNG)"/>
    <s v="None"/>
    <s v="None"/>
    <s v="CNG025A00950100"/>
    <n v="51.74"/>
    <d v="2019-06-03T00:00:00"/>
    <s v="None"/>
    <s v="Bio-CNG"/>
    <n v="0.9"/>
    <n v="57.488888888888887"/>
    <s v="CNG: Landfill Gas (025)"/>
    <n v="11"/>
    <x v="13"/>
    <x v="243"/>
    <s v="Landfill gas processes at CEFARI facility from Southwest Oklahoma City, Oklahoma to pipeline-quality biomethane; delivered via pipeline to CNG Stations in California (Provisional)"/>
    <s v="None"/>
    <s v="Q2 2019"/>
    <s v="Q4 2021"/>
    <s v="Q4 2021"/>
    <m/>
    <m/>
    <m/>
    <m/>
    <s v="Retired"/>
    <s v="Retired"/>
  </r>
  <r>
    <x v="435"/>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
    <s v="South Dakota"/>
    <s v="Corn (009)"/>
    <s v="Ethanol (ETH)"/>
    <s v="ETHC305"/>
    <s v="80.94"/>
    <s v="ETH009A00610100"/>
    <n v="76.849999999999994"/>
    <d v="2019-06-05T00:00:00"/>
    <s v="None"/>
    <s v="Ethanol"/>
    <n v="1"/>
    <n v="76.849999999999994"/>
    <s v="ETH: Corn (009)"/>
    <n v="5"/>
    <x v="153"/>
    <x v="244"/>
    <s v="Midwest Corn, Dry Mill, Dry DGS, Wet DGS; Corn Oil and Syrup using natural gas and grid electricity; Corn starch and Fiber ethanol produced in Hudson, SD, using BPX conversion method; Ethanol transported by rail to California (Provisional)"/>
    <s v="None"/>
    <s v="Q1 2019"/>
    <s v="Q4 2021"/>
    <s v="Q4 2021"/>
    <m/>
    <m/>
    <m/>
    <m/>
    <s v="Retired"/>
    <s v="Retired"/>
  </r>
  <r>
    <x v="436"/>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
    <s v="South Dakota"/>
    <s v="Corn (009)"/>
    <s v="Ethanol (ETH)"/>
    <s v="ETHC305"/>
    <s v="80.94"/>
    <s v="ETH009A00610200"/>
    <n v="69.760000000000005"/>
    <d v="2019-06-05T00:00:00"/>
    <s v="None"/>
    <s v="Ethanol"/>
    <n v="1"/>
    <n v="69.760000000000005"/>
    <s v="ETH: Corn (009)"/>
    <n v="5"/>
    <x v="153"/>
    <x v="244"/>
    <s v="Midwest Corn, Dry Mill, Dry DGS, Wet DGS; Corn Oil and Syrup using natural gas and grid electricity; Corn starch and Fiber ethanol produced in Hudson, SD, using BPX conversion method; Ethanol transported by rail to California (Provisional)"/>
    <s v="None"/>
    <s v="Q1 2019"/>
    <s v="Q4 2021"/>
    <s v="Q4 2021"/>
    <m/>
    <m/>
    <m/>
    <m/>
    <s v="Retired"/>
    <s v="Retired"/>
  </r>
  <r>
    <x v="437"/>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
    <s v="South Dakota"/>
    <s v="Corn Fiber (012)"/>
    <s v="Ethanol (ETH)"/>
    <s v="ETHCF205"/>
    <s v="36.92"/>
    <s v="ETH012A00610300"/>
    <n v="29.51"/>
    <d v="2019-06-05T00:00:00"/>
    <s v="None"/>
    <s v="Ethanol - Cellulosic"/>
    <n v="1"/>
    <n v="29.51"/>
    <s v="ETH: Corn Fiber (012)"/>
    <n v="4"/>
    <x v="153"/>
    <x v="244"/>
    <s v="Midwest Corn, Dry Mill, Dry DGS, Wet DGS; Corn Oil and Syrup using natural gas and grid electricity; Corn starch and Fiber ethanol produced in Hudson, SD, using BPX conversion method; Ethanol transported by rail to California (Provisional)"/>
    <s v="None"/>
    <s v="Q1 2019"/>
    <s v="Q4 2021"/>
    <s v="Q4 2021"/>
    <m/>
    <m/>
    <m/>
    <m/>
    <s v="Retired"/>
    <s v="Retired"/>
  </r>
  <r>
    <x v="438"/>
    <x v="0"/>
    <s v="3.0"/>
    <s v="Fuel Producer: REG Albert Lea, LLC (4305); Facility Name: REG Albert Lea, LLC (82613); U.S. sourced Canola Oil; Natural Gas, Steam, and Grid Electricity; Biodiesel produced in Glenville, Minnesota and transported by rail to California"/>
    <s v="Minnesota"/>
    <s v="Canola Oil (006)"/>
    <s v="Biodiesel (BIO)"/>
    <s v="None"/>
    <s v="None"/>
    <s v="BIO006A00830200"/>
    <n v="48.49"/>
    <d v="2019-06-07T00:00:00"/>
    <s v="None"/>
    <s v="Biodiesel"/>
    <n v="1"/>
    <n v="48.49"/>
    <s v="BIO: Canola Oil (006)"/>
    <n v="14"/>
    <x v="154"/>
    <x v="245"/>
    <s v="U.S. sourced Canola Oil; Natural Gas, Steam, and Grid Electricity; Biodiesel produced in Glenville, Minnesota and transported by rail to California"/>
    <s v="None"/>
    <s v="Q2 2019"/>
    <s v="Q4 2030"/>
    <s v="Q4 2030"/>
    <m/>
    <m/>
    <m/>
    <m/>
    <s v=""/>
    <m/>
  </r>
  <r>
    <x v="439"/>
    <x v="0"/>
    <s v="3.0"/>
    <s v="Fuel Producer: REG Albert Lea, LLC (4305); Facility Name: REG Albert Lea, LLC (82613); U.S. sourced Distillers’ Corn Oil; Natural Gas, Steam, and Grid Electricity; Biodiesel produced in Glenville, Minnesota and transported by rail to California"/>
    <s v="Minnesota"/>
    <s v="Distillers' Corn Oil  (003)"/>
    <s v="Biodiesel (BIO)"/>
    <s v="BDC211"/>
    <s v="33.52"/>
    <s v="BIO003A00830300"/>
    <n v="24.55"/>
    <d v="2019-06-07T00:00:00"/>
    <s v="None"/>
    <s v="Biodiesel"/>
    <n v="1"/>
    <n v="24.55"/>
    <s v="BIO: Distillers' Corn Oil (003)"/>
    <n v="14"/>
    <x v="154"/>
    <x v="245"/>
    <s v="U.S. sourced Distillers’ Corn Oil; Natural Gas, Steam, and Grid Electricity; Biodiesel produced in Glenville, Minnesota and transported by rail to California"/>
    <s v="None"/>
    <s v="Q2 2019"/>
    <s v="Q4 2021"/>
    <s v="Q4 2021"/>
    <m/>
    <m/>
    <m/>
    <m/>
    <s v="Retired"/>
    <s v="Retired"/>
  </r>
  <r>
    <x v="440"/>
    <x v="0"/>
    <s v="3.0"/>
    <s v="Fuel Producer: REG Albert Lea, LLC (4305); Facility Name: REG Albert Lea, LLC (82613); U.S. sourced Soybean Oil; Natural Gas, Steam, and Grid Electricity; Biodiesel produced in Glenville, Minnesota and transported by rail to California"/>
    <s v="Minnesota"/>
    <s v="Soybean Oil (005)"/>
    <s v="Biodiesel (BIO)"/>
    <s v="None"/>
    <s v="None"/>
    <s v="BIO005A00830100"/>
    <n v="53.68"/>
    <d v="2019-06-07T00:00:00"/>
    <s v="None"/>
    <s v="Biodiesel"/>
    <n v="1"/>
    <n v="53.68"/>
    <s v="BIO: Soybean Oil (005)"/>
    <n v="14"/>
    <x v="154"/>
    <x v="245"/>
    <s v="U.S. sourced Soybean Oil; Natural Gas, Steam, and Grid Electricity; Biodiesel produced in Glenville, Minnesota and transported by rail to California"/>
    <s v="None"/>
    <s v="Q2 2019"/>
    <s v="Q4 2030"/>
    <s v="Q4 2030"/>
    <m/>
    <m/>
    <m/>
    <m/>
    <s v=""/>
    <m/>
  </r>
  <r>
    <x v="441"/>
    <x v="0"/>
    <s v="3.0"/>
    <s v="Fuel Producer: REG Albert Lea, LLC (4305); Facility Name: REG Albert Lea, LLC (82613); U.S. sourced Rendered Used Cooking Oil; Natural Gas, Steam, and Grid Electricity; Biodiesel produced in Glenville, Minnesota and transported by rail to California (3.0)"/>
    <s v="Minnesota"/>
    <s v="Used Cooking Oil/Waste Oil (UCO) (001)"/>
    <s v="Biodiesel (BIO)"/>
    <s v="None"/>
    <s v="None"/>
    <s v="BIO001A00830400"/>
    <s v="17.72"/>
    <d v="2019-06-07T00:00:00"/>
    <s v=""/>
    <s v="Biodiesel"/>
    <n v="1"/>
    <n v="17.72"/>
    <s v="BIO: Used Cooking Oil/Waste Oil (UCO) (001)"/>
    <n v="14"/>
    <x v="154"/>
    <x v="245"/>
    <s v="U.S. sourced Rendered Used Cooking Oil; Natural Gas, Steam, and Grid Electricity; Biodiesel produced in Glenville, Minnesota and transported by rail to California"/>
    <s v="None"/>
    <s v="Q2 2019"/>
    <s v="Q4 2021"/>
    <s v="Q4 2021"/>
    <m/>
    <m/>
    <m/>
    <m/>
    <s v="Retired"/>
    <s v="Retired"/>
  </r>
  <r>
    <x v="442"/>
    <x v="0"/>
    <s v="3.0"/>
    <s v="Fuel Producer: REG Albert Lea, LLC (4305); Facility Name: REG Albert Lea, LLC (82613); U.S. sourced Non-Rendered Used Cooking Oil; Natural Gas, Steam, and Grid Electricity; Biodiesel produced in Glenville, Minnesota and transported by rail to California (3.0)"/>
    <s v="Minnesota"/>
    <s v="Used Cooking Oil/Waste Oil (UCO) (001)"/>
    <s v="Biodiesel (BIO)"/>
    <s v="None"/>
    <s v="None"/>
    <s v="BIO001A00830500"/>
    <s v="11.99"/>
    <d v="2019-06-07T00:00:00"/>
    <s v=""/>
    <s v="Biodiesel"/>
    <n v="1"/>
    <n v="11.99"/>
    <s v="BIO: Used Cooking Oil/Waste Oil (UCO) (001)"/>
    <n v="14"/>
    <x v="154"/>
    <x v="245"/>
    <s v="U.S. sourced Non-Rendered Used Cooking Oil; Natural Gas, Steam, and Grid Electricity; Biodiesel produced in Glenville, Minnesota and transported by rail to California"/>
    <s v="None"/>
    <s v="Q2 2019"/>
    <s v="Q4 2021"/>
    <s v="Q4 2021"/>
    <m/>
    <m/>
    <m/>
    <m/>
    <s v="Retired"/>
    <s v="Retired"/>
  </r>
  <r>
    <x v="443"/>
    <x v="0"/>
    <s v="3.0"/>
    <s v="Fuel Producer: REG Albert Lea, LLC (4305); Facility Name: REG Albert Lea, LLC (82613); U.S. sourced Tallow (Animal Fats); Natural Gas, Steam, and Grid Electricity; Biodiesel produced in Glenville, Minnesota and transported by rail to California"/>
    <s v="Minnesota"/>
    <s v="Tallow (animal and poultry fat) (002)"/>
    <s v="Biodiesel (BIO)"/>
    <s v="BDT215"/>
    <s v="36.29"/>
    <s v="BIO002A00830600"/>
    <n v="28.89"/>
    <d v="2019-06-07T00:00:00"/>
    <s v="None"/>
    <s v="Biodiesel"/>
    <n v="1"/>
    <n v="28.89"/>
    <s v="BIO: Tallow (animal and poultry fat) (002)"/>
    <n v="14"/>
    <x v="154"/>
    <x v="245"/>
    <s v="U.S. sourced Tallow (Animal Fats); Natural Gas, Steam, and Grid Electricity; Biodiesel produced in Glenville, Minnesota and transported by rail to California"/>
    <s v="None"/>
    <s v="Q2 2019"/>
    <s v="Q4 2021"/>
    <s v="Q4 2021"/>
    <m/>
    <m/>
    <m/>
    <m/>
    <s v="Retired"/>
    <s v="Retired"/>
  </r>
  <r>
    <x v="444"/>
    <x v="0"/>
    <s v="3.0"/>
    <s v="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
    <s v="Iowa"/>
    <s v="Corn (009)"/>
    <s v="Ethanol (ETH)"/>
    <s v="ETHC275"/>
    <s v="76.35"/>
    <s v="ETH009A01000100"/>
    <n v="71.62"/>
    <d v="2019-06-07T00:00:00"/>
    <s v="None"/>
    <s v="Ethanol"/>
    <n v="1"/>
    <n v="71.62"/>
    <s v="ETH: Corn (009)"/>
    <n v="5"/>
    <x v="155"/>
    <x v="246"/>
    <s v="Midwest Corn, Dry Mill, Dry and Modified DGS; Corn Oil and Syrup using natural gas and grid electricity; Corn starch Ethanol is produced in Denison, Iowa; Ethanol is transported by rail to California"/>
    <s v="None"/>
    <s v="Q2 2019"/>
    <s v="Q4 2030"/>
    <s v="Q4 2030"/>
    <m/>
    <m/>
    <m/>
    <m/>
    <s v=""/>
    <m/>
  </r>
  <r>
    <x v="445"/>
    <x v="0"/>
    <s v="3.0"/>
    <s v="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
    <s v="Iowa"/>
    <s v="Corn (009)"/>
    <s v="Ethanol (ETH)"/>
    <s v="ETHC275"/>
    <s v="76.35"/>
    <s v="ETH009A01000200"/>
    <n v="67.48"/>
    <d v="2019-06-07T00:00:00"/>
    <s v="None"/>
    <s v="Ethanol"/>
    <n v="1"/>
    <n v="67.48"/>
    <s v="ETH: Corn (009)"/>
    <n v="5"/>
    <x v="155"/>
    <x v="246"/>
    <s v="Midwest Corn, Dry Mill, Dry and Modified DGS; Corn Oil and Syrup using natural gas and grid electricity; Corn starch Ethanol is produced in Denison, Iowa; Ethanol is transported by rail to California"/>
    <s v="None"/>
    <s v="Q2 2019"/>
    <s v="Q4 2022"/>
    <s v="Q4 2022"/>
    <m/>
    <m/>
    <m/>
    <m/>
    <s v="Retired"/>
    <s v="Retired"/>
  </r>
  <r>
    <x v="446"/>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
    <s v="Iowa"/>
    <s v="Corn (009)"/>
    <s v="Ethanol (ETH)"/>
    <s v="None"/>
    <s v="None"/>
    <s v="ETH009A00540100"/>
    <n v="73.97"/>
    <d v="2019-06-10T00:00:00"/>
    <s v="None"/>
    <s v="Ethanol"/>
    <n v="1"/>
    <n v="73.97"/>
    <s v="ETH: Corn (009)"/>
    <n v="5"/>
    <x v="156"/>
    <x v="247"/>
    <s v="Midwest Corn, Dry Mill, Dry and Wet DGS, Corn Oil and Syrup using natural gas and grid electricity; Corn starch and Fiber ethanol produced in Corning, Iowa using BPX conversion method; Ethanol transported by rail to California (Provisional)"/>
    <s v="None"/>
    <s v="Q1 2019"/>
    <s v="Q4 2021"/>
    <s v="Q4 2021"/>
    <m/>
    <m/>
    <m/>
    <m/>
    <s v="Retired"/>
    <s v="Retired"/>
  </r>
  <r>
    <x v="447"/>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
    <s v="Iowa"/>
    <s v="Corn (009)"/>
    <s v="Ethanol (ETH)"/>
    <s v="None"/>
    <s v="None"/>
    <s v="ETH009A00540200"/>
    <n v="67.03"/>
    <d v="2019-06-10T00:00:00"/>
    <s v="None"/>
    <s v="Ethanol"/>
    <n v="1"/>
    <n v="67.03"/>
    <s v="ETH: Corn (009)"/>
    <n v="5"/>
    <x v="156"/>
    <x v="247"/>
    <s v="Midwest Corn, Dry Mill, Dry and Wet DGS, Corn Oil and Syrup using natural gas and grid electricity; Corn starch and Fiber ethanol produced in Corning, Iowa using BPX conversion method; Ethanol transported by rail to California (Provisional)"/>
    <s v="None"/>
    <s v="Q1 2019"/>
    <s v="Q4 2021"/>
    <s v="Q4 2021"/>
    <m/>
    <m/>
    <m/>
    <m/>
    <s v="Retired"/>
    <s v="Retired"/>
  </r>
  <r>
    <x v="448"/>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
    <s v="Iowa"/>
    <s v="Corn Fiber (012)"/>
    <s v="Ethanol (ETH)"/>
    <s v="None"/>
    <s v="None"/>
    <s v="ETH012A00540300"/>
    <n v="27.26"/>
    <d v="2019-06-10T00:00:00"/>
    <s v="None"/>
    <s v="Ethanol - Cellulosic"/>
    <n v="1"/>
    <n v="27.26"/>
    <s v="ETH: Corn Fiber (012)"/>
    <n v="4"/>
    <x v="156"/>
    <x v="247"/>
    <s v="Midwest Corn, Dry Mill, Dry and Wet DGS, Corn Oil and Syrup using natural gas and grid electricity; Corn starch and Fiber ethanol produced in Corning, Iowa using BPX conversion method; Ethanol transported by rail to California (Provisional)"/>
    <s v="None"/>
    <s v="Q1 2019"/>
    <s v="Q4 2021"/>
    <s v="Q4 2021"/>
    <m/>
    <m/>
    <m/>
    <m/>
    <s v="Retired"/>
    <s v="Retired"/>
  </r>
  <r>
    <x v="449"/>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
    <s v="Iowa"/>
    <s v="Corn (009)"/>
    <s v="Ethanol (ETH)"/>
    <s v="None"/>
    <s v="None"/>
    <s v="ETH009A00560100"/>
    <n v="74.83"/>
    <d v="2019-06-10T00:00:00"/>
    <s v="None"/>
    <s v="Ethanol"/>
    <n v="1"/>
    <n v="74.83"/>
    <s v="ETH: Corn (009)"/>
    <n v="5"/>
    <x v="157"/>
    <x v="248"/>
    <s v="Midwest Corn, Dry Mill, Dry and Wet DGS; Corn Oil and Syrup using natural gas and grid electricity; Corn starch and Fiber ethanol produced in Coon Rapids, Iowa using BPX conversion method; Ethanol transported by rail to California (Provisional)"/>
    <s v="None"/>
    <s v="Q1 2019"/>
    <s v="Q4 2021"/>
    <s v="Q4 2021"/>
    <m/>
    <m/>
    <m/>
    <m/>
    <s v="Retired"/>
    <s v="Retired"/>
  </r>
  <r>
    <x v="450"/>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
    <s v="Iowa"/>
    <s v="Corn (009)"/>
    <s v="Ethanol (ETH)"/>
    <s v="None"/>
    <s v="None"/>
    <s v="ETH009A00560200"/>
    <n v="68.44"/>
    <d v="2019-06-10T00:00:00"/>
    <s v="None"/>
    <s v="Ethanol"/>
    <n v="1"/>
    <n v="68.44"/>
    <s v="ETH: Corn (009)"/>
    <n v="5"/>
    <x v="157"/>
    <x v="248"/>
    <s v="Midwest Corn, Dry Mill, Dry and Wet DGS; Corn Oil and Syrup using natural gas and grid electricity; Corn starch and Fiber ethanol produced in Coon Rapids, Iowa using BPX conversion method; Ethanol transported by rail to California (Provisional)"/>
    <s v="None"/>
    <s v="Q1 2019"/>
    <s v="Q4 2021"/>
    <s v="Q4 2021"/>
    <m/>
    <m/>
    <m/>
    <m/>
    <s v="Retired"/>
    <s v="Retired"/>
  </r>
  <r>
    <x v="451"/>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
    <s v="Iowa"/>
    <s v="Corn Fiber (012)"/>
    <s v="Ethanol (ETH)"/>
    <s v="None"/>
    <s v="None"/>
    <s v="ETH012A00560300"/>
    <n v="28.47"/>
    <d v="2019-06-10T00:00:00"/>
    <s v="None"/>
    <s v="Ethanol - Cellulosic"/>
    <n v="1"/>
    <n v="28.47"/>
    <s v="ETH: Corn Fiber (012)"/>
    <n v="4"/>
    <x v="157"/>
    <x v="248"/>
    <s v="Midwest Corn, Dry Mill, Dry and Wet DGS; Corn Oil and Syrup using natural gas and grid electricity; Corn starch and Fiber ethanol produced in Coon Rapids, Iowa using BPX conversion method; Ethanol transported by rail to California (Provisional)"/>
    <s v="None"/>
    <s v="Q1 2019"/>
    <s v="Q4 2021"/>
    <s v="Q4 2021"/>
    <m/>
    <m/>
    <m/>
    <m/>
    <s v="Retired"/>
    <s v="Retired"/>
  </r>
  <r>
    <x v="452"/>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
    <s v="Iowa"/>
    <s v="Corn (009)"/>
    <s v="Ethanol (ETH)"/>
    <s v="ETHC301"/>
    <s v="79.55"/>
    <s v="ETH009A00600100"/>
    <n v="73.989999999999995"/>
    <d v="2019-06-10T00:00:00"/>
    <s v="None"/>
    <s v="Ethanol"/>
    <n v="1"/>
    <n v="73.989999999999995"/>
    <s v="ETH: Corn (009)"/>
    <n v="5"/>
    <x v="158"/>
    <x v="249"/>
    <s v="Midwest Corn, Dry Mill, Dry and Wet DGS; Corn Oil and Syrup using natural gas and grid electricity; Corn starch and Fiber ethanol produced in Emmetsburg, Iowa using BPX conversion method; Ethanol transported by rail to California (Provisional) "/>
    <s v="None"/>
    <s v="Q1 2019"/>
    <s v="Q4 2021"/>
    <s v="Q4 2021"/>
    <m/>
    <m/>
    <m/>
    <m/>
    <s v="Retired"/>
    <s v="Retired"/>
  </r>
  <r>
    <x v="453"/>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
    <s v="Iowa"/>
    <s v="Corn (009)"/>
    <s v="Ethanol (ETH)"/>
    <s v="ETHC301"/>
    <s v="79.55"/>
    <s v="ETH009A00600200"/>
    <n v="66.22"/>
    <d v="2019-06-10T00:00:00"/>
    <s v="None"/>
    <s v="Ethanol"/>
    <n v="1"/>
    <n v="66.22"/>
    <s v="ETH: Corn (009)"/>
    <n v="5"/>
    <x v="158"/>
    <x v="249"/>
    <s v="Midwest Corn, Dry Mill, Dry and Wet DGS; Corn Oil and Syrup using natural gas and grid electricity; Corn starch and Fiber ethanol produced in Emmetsburg, Iowa using BPX conversion method; Ethanol transported by rail to California (Provisional) "/>
    <s v="None"/>
    <s v="Q1 2019"/>
    <s v="Q4 2021"/>
    <s v="Q4 2021"/>
    <m/>
    <m/>
    <m/>
    <m/>
    <s v="Retired"/>
    <s v="Retired"/>
  </r>
  <r>
    <x v="454"/>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
    <s v="Iowa"/>
    <s v="Corn Fiber (012)"/>
    <s v="Ethanol (ETH)"/>
    <s v="ETHCF204"/>
    <s v="35.39"/>
    <s v="ETH012A00600300"/>
    <n v="26.08"/>
    <d v="2019-06-10T00:00:00"/>
    <s v="None"/>
    <s v="Ethanol - Cellulosic"/>
    <n v="1"/>
    <n v="26.08"/>
    <s v="ETH: Corn Fiber (012)"/>
    <n v="4"/>
    <x v="158"/>
    <x v="249"/>
    <s v="Midwest Corn, Dry Mill, Dry and Wet DGS; Corn Oil and Syrup using natural gas and grid electricity; Corn starch and Fiber ethanol produced in Emmetsburg, Iowa using BPX conversion method; Ethanol transported by rail to California (Provisional) "/>
    <s v="None"/>
    <s v="Q1 2019"/>
    <s v="Q4 2021"/>
    <s v="Q4 2021"/>
    <m/>
    <m/>
    <m/>
    <m/>
    <s v="Retired"/>
    <s v="Retired"/>
  </r>
  <r>
    <x v="455"/>
    <x v="0"/>
    <s v="3.0"/>
    <s v="Fuel Producer: Bonanza BioEnergy, LLC (4054); Facility Name: Bonanza BioEnergy, LLC (70117); Midwest Corn and Sorghum, Dry Mill, Dry and Wet DGS, Syrup, and Corn Oil; Natural Gas and grid electricity; Starch Ethanol produced in Garden City, Kansas and transported by rail to California"/>
    <s v="Kansas"/>
    <s v="Corn (009)"/>
    <s v="Ethanol (ETH)"/>
    <s v="ETHC234L"/>
    <s v="67.73"/>
    <s v="ETH009A01030100"/>
    <n v="75.5"/>
    <d v="2019-06-28T00:00:00"/>
    <s v="None"/>
    <s v="Ethanol"/>
    <n v="1"/>
    <n v="75.5"/>
    <s v="ETH: Corn (009)"/>
    <n v="5"/>
    <x v="159"/>
    <x v="250"/>
    <s v="Midwest Corn and Sorghum, Dry Mill, Dry and Wet DGS, Syrup, and Corn Oil; Natural Gas and grid electricity; Starch Ethanol produced in Garden City, Kansas and transported by rail to California"/>
    <s v="None"/>
    <s v="Q2 2019"/>
    <s v="Q4 2021"/>
    <s v="Q4 2021"/>
    <m/>
    <m/>
    <m/>
    <m/>
    <s v="Retired"/>
    <s v="Retired"/>
  </r>
  <r>
    <x v="456"/>
    <x v="0"/>
    <s v="3.0"/>
    <s v="Fuel Producer: Bonanza BioEnergy, LLC (4054) ; Facility Name: Bonanza BioEnergy, LLC (70117); Midwest Corn and Sorghum, Dry Mill, Dry and Wet DGS, Syrup, and Corn Oil; Natural Gas and grid electricity; Starch Ethanol produced in Garden City, Kansas and transported by rail to California"/>
    <s v="Kansas"/>
    <s v="Corn (009)"/>
    <s v="Ethanol (ETH)"/>
    <s v="None"/>
    <s v="None"/>
    <s v="ETH009A01030500"/>
    <n v="63.21"/>
    <d v="2019-06-28T00:00:00"/>
    <s v="None"/>
    <s v="Ethanol"/>
    <n v="1"/>
    <n v="63.21"/>
    <s v="ETH: Corn (009)"/>
    <n v="5"/>
    <x v="159"/>
    <x v="250"/>
    <s v="Midwest Corn and Sorghum, Dry Mill, Dry and Wet DGS, Syrup, and Corn Oil; Natural Gas and grid electricity; Starch Ethanol produced in Garden City, Kansas and transported by rail to California"/>
    <s v="None"/>
    <s v="Q2 2019"/>
    <s v="Q4 2021"/>
    <s v="Q4 2021"/>
    <m/>
    <m/>
    <m/>
    <m/>
    <s v="Retired"/>
    <s v="Retired"/>
  </r>
  <r>
    <x v="457"/>
    <x v="0"/>
    <s v="3.0"/>
    <s v="Fuel Producer: Bonanza BioEnergy, LLC (4054) ; Facility Name: Bonanza BioEnergy, LLC (70117); Midwest Corn and Sorghum, Dry Mill, Dry and Wet DGS, Syrup, and Corn Oil; Natural Gas and grid electricity; Starch Ethanol produced in Garden City, Kansas and transported by rail to California"/>
    <s v="Kansas"/>
    <s v="Grain Sorghum (010)"/>
    <s v="Ethanol (ETH)"/>
    <s v="ETHG003"/>
    <s v="73.39"/>
    <s v="ETH010A01030600"/>
    <n v="77.77"/>
    <d v="2019-06-28T00:00:00"/>
    <s v="None"/>
    <s v="Ethanol"/>
    <n v="1"/>
    <n v="77.77"/>
    <s v="ETH: Grain Sorghum (010)"/>
    <n v="5"/>
    <x v="159"/>
    <x v="250"/>
    <s v="Midwest Corn and Sorghum, Dry Mill, Dry and Wet DGS, Syrup, and Corn Oil; Natural Gas and grid electricity; Starch Ethanol produced in Garden City, Kansas and transported by rail to California"/>
    <s v="None"/>
    <s v="Q2 2019"/>
    <s v="Q4 2021"/>
    <s v="Q4 2021"/>
    <m/>
    <m/>
    <m/>
    <m/>
    <s v="Retired"/>
    <s v="Retired"/>
  </r>
  <r>
    <x v="458"/>
    <x v="0"/>
    <s v="3.0"/>
    <s v="Fuel Producer: Bonanza BioEnergy, LLC (4054); Facility Name: Bonanza BioEnergy, LLC (70117); Midwest Corn and Sorghum, Dry Mill, Dry and Wet DGS, Syrup, and Corn Oil; Natural Gas and grid electricity; Starch Ethanol produced in Garden City, Kansas and transported by rail to California"/>
    <s v="Kansas"/>
    <s v="Grain Sorghum (010)"/>
    <s v="Ethanol (ETH)"/>
    <s v="None"/>
    <s v="None"/>
    <s v="ETH010A01030700"/>
    <n v="65.48"/>
    <d v="2019-06-28T00:00:00"/>
    <s v="None"/>
    <s v="Ethanol"/>
    <n v="1"/>
    <n v="65.48"/>
    <s v="ETH: Grain Sorghum (010)"/>
    <n v="5"/>
    <x v="159"/>
    <x v="250"/>
    <s v="Midwest Corn and Sorghum, Dry Mill, Dry and Wet DGS, Syrup, and Corn Oil; Natural Gas and grid electricity; Starch Ethanol produced in Garden City, Kansas and transported by rail to California"/>
    <s v="None"/>
    <s v="Q2 2019"/>
    <s v="Q4 2021"/>
    <s v="Q4 2021"/>
    <m/>
    <m/>
    <m/>
    <m/>
    <s v="Retired"/>
    <s v="Retired"/>
  </r>
  <r>
    <x v="122"/>
    <x v="2"/>
    <s v="3.0"/>
    <s v="Fuel Producer: BMW of North America, LLC (C1033); Smart Charging Lookup Table Pathway"/>
    <s v="NA"/>
    <s v="Smart Charging or Smart Electrolysis (047)"/>
    <s v="Electricity (ELC)"/>
    <s v="None "/>
    <s v="None"/>
    <s v="NA"/>
    <s v="N/A"/>
    <d v="2019-06-30T00:00:00"/>
    <s v="See CI's"/>
    <s v="Electricity"/>
    <n v="3.4"/>
    <m/>
    <s v="NA: Smart Charging or Smart Electrolysis (047)"/>
    <n v="6"/>
    <x v="160"/>
    <x v="78"/>
    <s v="Smart Charging Lookup Table Pathway"/>
    <s v="None"/>
    <s v="N/A"/>
    <s v="N/A"/>
    <e v="#N/A"/>
    <m/>
    <m/>
    <m/>
    <m/>
    <m/>
    <m/>
  </r>
  <r>
    <x v="459"/>
    <x v="0"/>
    <s v="3.0"/>
    <s v="Fuel Producer: American Greenfuels, LLC (6341) ; Facility Name: AMERICAN GREENFUELS LLC (83357); New England sourced Rendered UCO; Natural Gas and Grid Electricity; Biodiesel produced in New Haven, Connecticut and transported by rail to California (Provisional)"/>
    <s v="Connecticut"/>
    <s v="Used Cooking Oil/Waste Oil (UCO) (001)"/>
    <s v="Biodiesel (BIO)"/>
    <s v="None"/>
    <s v="None"/>
    <s v="BIO001A01010100"/>
    <n v="21.04"/>
    <d v="2019-08-05T00:00:00"/>
    <s v="None"/>
    <s v="Biodiesel"/>
    <n v="1"/>
    <n v="21.04"/>
    <s v="BIO: Used Cooking Oil/Waste Oil (UCO) (001)"/>
    <n v="14"/>
    <x v="161"/>
    <x v="251"/>
    <s v="New England sourced Rendered UCO; Natural Gas and Grid Electricity; Biodiesel produced in New Haven, Connecticut and transported by rail to California (Provisional)"/>
    <s v="None"/>
    <s v="Q2 2019"/>
    <s v="Q4 2021"/>
    <s v="Q4 2021"/>
    <m/>
    <m/>
    <m/>
    <m/>
    <s v="Retired"/>
    <s v="Retired"/>
  </r>
  <r>
    <x v="460"/>
    <x v="0"/>
    <s v="3.0"/>
    <s v="Fuel Producer: LSCP, LLLP (4728); Facility Name: LSCP, LLLP (70015); Midwest Corn, Dry Mill; Dry DGS, Corn oil and Syrup; Natural Gas and Grid Eletricity; Starch Ethanol produced in Marcus, Iowa; Ethanol transported to California by rail (Provisional)"/>
    <s v="Iowa"/>
    <s v="Corn (009)"/>
    <s v="Ethanol (ETH)"/>
    <s v="ETHC315"/>
    <s v="72.14"/>
    <s v="ETH009A01120100"/>
    <n v="68.75"/>
    <d v="2019-08-05T00:00:00"/>
    <s v="None"/>
    <s v="Ethanol"/>
    <n v="1"/>
    <n v="68.75"/>
    <s v="ETH: Corn (009)"/>
    <n v="5"/>
    <x v="162"/>
    <x v="252"/>
    <s v="Midwest Corn, Dry Mill; Dry DGS, Corn oil and Syrup; Natural Gas and Grid Eletricity; Starch Ethanol produced in Marcus, Iowa; Ethanol transported to California by rail (Provisional)"/>
    <s v="None"/>
    <s v="Q2 2019"/>
    <s v="Q2 2020"/>
    <s v="Q2 2020"/>
    <m/>
    <m/>
    <m/>
    <m/>
    <s v="Retired"/>
    <s v="Retired"/>
  </r>
  <r>
    <x v="461"/>
    <x v="0"/>
    <s v="3.0"/>
    <s v="Fuel Producer: LSCP, LLLP (4728); Facility Name: LSCP, LLLP (70015); Midwest Corn, Dry Mill; Natural Gas and Grid Eletricity; Fiber Ethanol produced in Marcus, Iowa using EDNIQ conversion method; Ethanol transported by rail to California (Provisional)"/>
    <s v="Iowa"/>
    <s v="Corn Fiber (012)"/>
    <s v="Ethanol (ETH)"/>
    <s v="ETHCF200R"/>
    <s v="44.19"/>
    <s v="ETH012A01120200"/>
    <n v="30.06"/>
    <d v="2019-08-05T00:00:00"/>
    <s v="None"/>
    <s v="Ethanol - Cellulosic"/>
    <n v="1"/>
    <n v="30.06"/>
    <s v="ETH: Corn Fiber (012)"/>
    <n v="4"/>
    <x v="162"/>
    <x v="252"/>
    <s v="Midwest Corn, Dry Mill; Natural Gas and Grid Eletricity; Fiber Ethanol produced in Marcus, Iowa using EDNIQ conversion method; Ethanol transported by rail to California (Provisional)"/>
    <s v="None"/>
    <s v="Q2 2019"/>
    <s v="Q2 2020"/>
    <s v="Q2 2020"/>
    <m/>
    <m/>
    <m/>
    <m/>
    <s v="Retired"/>
    <s v="Retired"/>
  </r>
  <r>
    <x v="462"/>
    <x v="0"/>
    <s v="3.0"/>
    <s v="Fuel Producer: LSCP, LLLP (4728); Facility Name: LSCP, LLLP (70015); Midwest Corn, Dry Mill; Modified DGS, Corn oil and Syrup; Natural Gas and Grid Eletricity; Starch Ethanol produced in Marcus, Iowa; Ethanol transported to California by rail (Provisional)"/>
    <s v="Iowa"/>
    <s v="Corn (009)"/>
    <s v="Ethanol (ETH)"/>
    <s v="None"/>
    <s v="None"/>
    <s v="ETH009A01120300"/>
    <n v="65.900000000000006"/>
    <d v="2019-08-05T00:00:00"/>
    <s v="None"/>
    <s v="Ethanol"/>
    <n v="1"/>
    <n v="65.900000000000006"/>
    <s v="ETH: Corn (009)"/>
    <n v="5"/>
    <x v="162"/>
    <x v="252"/>
    <s v="Midwest Corn, Dry Mill; Modified DGS, Corn oil and Syrup; Natural Gas and Grid Eletricity; Starch Ethanol produced in Marcus, Iowa; Ethanol transported to California by rail (Provisional)"/>
    <s v="None"/>
    <s v="Q2 2019"/>
    <s v="Q2 2020"/>
    <s v="Q2 2020"/>
    <m/>
    <m/>
    <m/>
    <m/>
    <s v="Retired"/>
    <s v="Retired"/>
  </r>
  <r>
    <x v="463"/>
    <x v="0"/>
    <s v="3.0"/>
    <s v="Fuel Producer: Golden Grain Energy, LLC (4829) ; Facility Name: Golden Grain Energy (70691); Midwest Corn, Dry Mill; Dry DGS, Corn oil and Syrup; Natural Gas and Grid Eletricity; Starch Ethanol produced in Mason City, Iowa; Ethanol transported by rail to California (Provisional)"/>
    <s v="Iowa"/>
    <s v="Corn (009)"/>
    <s v="Ethanol (ETH)"/>
    <s v="ETHC212"/>
    <s v="77.43"/>
    <s v="ETH009A01210100"/>
    <n v="73.760000000000005"/>
    <d v="2019-08-05T00:00:00"/>
    <s v="None"/>
    <s v="Ethanol"/>
    <n v="1"/>
    <n v="73.760000000000005"/>
    <s v="ETH: Corn (009)"/>
    <n v="5"/>
    <x v="163"/>
    <x v="253"/>
    <s v="Midwest Corn, Dry Mill; Dry DGS, Corn oil and Syrup; Natural Gas and Grid Eletricity; Starch Ethanol produced in Mason City, Iowa; Ethanol transported by rail to California (Provisional)"/>
    <s v="None"/>
    <s v="Q2 2019"/>
    <s v="Q4 2021"/>
    <s v="Q4 2021"/>
    <m/>
    <m/>
    <m/>
    <m/>
    <s v="Retired"/>
    <s v="Retired"/>
  </r>
  <r>
    <x v="464"/>
    <x v="0"/>
    <s v="3.0"/>
    <s v="Fuel Producer: Golden Grain Energy, LLC (4829); Facility Name: Golden Grain Energy (70691); Midwest Corn, Dry Mill; Modified DGS, Corn oil and Syrup; Natural Gas and Grid Eletricity; Starch Ethanol produced in Mason City, Iowa; Ethanol transported by rail to California (Provisional)"/>
    <s v="Iowa"/>
    <s v="Corn (009)"/>
    <s v="Ethanol (ETH)"/>
    <s v="ETHC213"/>
    <s v="73.86"/>
    <s v="ETH009A01210200"/>
    <n v="70.53"/>
    <d v="2019-08-05T00:00:00"/>
    <s v="None"/>
    <s v="Ethanol"/>
    <n v="1"/>
    <n v="70.53"/>
    <s v="ETH: Corn (009)"/>
    <n v="5"/>
    <x v="163"/>
    <x v="253"/>
    <s v="Midwest Corn, Dry Mill; Modified DGS, Corn oil and Syrup; Natural Gas and Grid Eletricity; Starch Ethanol produced in Mason City, Iowa; Ethanol transported by rail to California (Provisional)"/>
    <s v="None"/>
    <s v="Q2 2019"/>
    <s v="Q4 2021"/>
    <s v="Q4 2021"/>
    <m/>
    <m/>
    <m/>
    <m/>
    <s v="Retired"/>
    <s v="Retired"/>
  </r>
  <r>
    <x v="465"/>
    <x v="0"/>
    <s v="3.0"/>
    <s v="Fuel Producer: Golden Grain Energy, LLC (4829); Facility Name: Golden Grain Energy (70691); Midwest Corn, Dry Mill; Natural Gas and Grid Eletricity; Fiber Ethanol produced in Mason City, Iowa using EDNIQ conversion method; Ethanol transported by rail to California (Provisional)"/>
    <s v="Iowa"/>
    <s v="Corn Fiber (012)"/>
    <s v="Ethanol (ETH)"/>
    <s v="None"/>
    <s v="None"/>
    <s v="ETH012A01210300"/>
    <n v="29.09"/>
    <d v="2019-08-05T00:00:00"/>
    <s v="None"/>
    <s v="Ethanol - Cellulosic"/>
    <n v="1"/>
    <n v="29.09"/>
    <s v="ETH: Corn Fiber (012)"/>
    <n v="4"/>
    <x v="163"/>
    <x v="253"/>
    <s v="Midwest Corn, Dry Mill; Natural Gas and Grid Eletricity; Fiber Ethanol produced in Mason City, Iowa using EDNIQ conversion method; Ethanol transported by rail to California (Provisional)"/>
    <s v="None"/>
    <s v="Q2 2019"/>
    <s v="Q4 2021"/>
    <s v="Q4 2021"/>
    <m/>
    <m/>
    <m/>
    <m/>
    <s v="Retired"/>
    <s v="Retired"/>
  </r>
  <r>
    <x v="466"/>
    <x v="0"/>
    <s v="3.0"/>
    <s v="Fuel Producer: Pacific Ethanol West (3697); Facility Name: Pacific Ethanol Magic Valley LLC (70291);  Midwest Corn, Dry Mill; Wet DGS, Corn Oil and Syrup; Natural Gas and Grid Electricity; Starch Ethanol produced in Burley, Idaho; Ethanol transported by rail to California"/>
    <s v="Idaho"/>
    <s v="Corn (009)"/>
    <s v="Ethanol (ETH)"/>
    <s v="ETHC251L"/>
    <s v="68.89"/>
    <s v="ETH009A01180100"/>
    <n v="66.44"/>
    <d v="2019-08-06T00:00:00"/>
    <s v="None"/>
    <s v="Ethanol"/>
    <n v="1"/>
    <n v="66.44"/>
    <s v="ETH: Corn (009)"/>
    <n v="5"/>
    <x v="135"/>
    <x v="254"/>
    <s v=" Midwest Corn, Dry Mill; Wet DGS, Corn Oil and Syrup; Natural Gas and Grid Electricity; Starch Ethanol produced in Burley, Idaho; Ethanol transported by rail to California"/>
    <s v="None"/>
    <s v="Q2 2019"/>
    <s v="Q4 2020"/>
    <s v="Q4 2020"/>
    <m/>
    <m/>
    <m/>
    <m/>
    <s v="Retired"/>
    <s v="Retired"/>
  </r>
  <r>
    <x v="467"/>
    <x v="0"/>
    <s v="3.0"/>
    <s v="Fuel Producer: Plymouth Energy LLC (5474); Facility Name: Plymouth Energy LLC (70183); Midwest Corn, Dry Mill; Dry DGS, Corn oil and Syrup; Natural Gas and Grid Eletricity; Starch Ethanol produced in Merrill, Iowa; Ethanol transported by rail to California"/>
    <s v="Iowa"/>
    <s v="Corn (009)"/>
    <s v="Ethanol (ETH)"/>
    <s v="ETHC285"/>
    <s v="83.47"/>
    <s v="ETH009A01250100"/>
    <n v="75.16"/>
    <d v="2019-08-06T00:00:00"/>
    <s v="None"/>
    <s v="Ethanol"/>
    <n v="1"/>
    <n v="75.16"/>
    <s v="ETH: Corn (009)"/>
    <n v="5"/>
    <x v="164"/>
    <x v="255"/>
    <s v="Midwest Corn, Dry Mill; Dry DGS, Corn oil and Syrup; Natural Gas and Grid Eletricity; Starch Ethanol produced in Merrill, Iowa; Ethanol transported by rail to California"/>
    <s v="None"/>
    <s v="Q2 2019"/>
    <s v="Q4 2030"/>
    <s v="Q4 2030"/>
    <m/>
    <m/>
    <m/>
    <m/>
    <s v=""/>
    <m/>
  </r>
  <r>
    <x v="468"/>
    <x v="0"/>
    <s v="3.0"/>
    <s v="Fuel Producer: Plymouth Energy LLC (5474); Facility Name: Plymouth Energy LLC (70183); Midwest Corn, Dry Mill; Wet DGS, Corn oil and Syrup; Natural Gas and Grid Eletricity; Starch Ethanol produced in Merrill, Iowa; Ethanol transported by rail to California"/>
    <s v="Iowa"/>
    <s v="Corn (009)"/>
    <s v="Ethanol (ETH)"/>
    <s v="ETHC286"/>
    <s v="75.94"/>
    <s v="ETH009A01250200"/>
    <n v="68.41"/>
    <d v="2019-08-06T00:00:00"/>
    <s v="None"/>
    <s v="Ethanol"/>
    <n v="1"/>
    <n v="68.41"/>
    <s v="ETH: Corn (009)"/>
    <n v="5"/>
    <x v="164"/>
    <x v="255"/>
    <s v="Midwest Corn, Dry Mill; Wet DGS, Corn oil and Syrup; Natural Gas and Grid Eletricity; Starch Ethanol produced in Merrill, Iowa; Ethanol transported by rail to California"/>
    <s v="None"/>
    <s v="Q2 2019"/>
    <s v="Q4 2022"/>
    <s v="Q4 2022"/>
    <m/>
    <m/>
    <m/>
    <m/>
    <s v="Retired"/>
    <s v="Retired"/>
  </r>
  <r>
    <x v="469"/>
    <x v="0"/>
    <s v="3.0"/>
    <s v="Fuel Producer: Dakota Ethanol, LLC (4810) ; Facility Name: Dakota Ethanol, LLC (70083); Midwest Corn, Dry Mill; Dry DGS, Corn oil and Syrup; Natural Gas and Grid Elecricity; Starch Ethanol produced in Wentworth, South Dakota; Ethanol transported by rail to California"/>
    <s v="South Dakota"/>
    <s v="Corn (009)"/>
    <s v="Ethanol (ETH)"/>
    <s v="ETHC208R"/>
    <s v="76.65"/>
    <s v="ETH009A01370100"/>
    <n v="72.86"/>
    <d v="2019-08-05T00:00:00"/>
    <s v="None"/>
    <s v="Ethanol"/>
    <n v="1"/>
    <n v="72.86"/>
    <s v="ETH: Corn (009)"/>
    <n v="5"/>
    <x v="165"/>
    <x v="256"/>
    <s v="Midwest Corn, Dry Mill; Dry DGS, Corn oil and Syrup; Natural Gas and Grid Elecricity; Starch Ethanol produced in Wentworth, South Dakota; Ethanol transported by rail to California"/>
    <s v="None"/>
    <s v="Q3 2019"/>
    <s v="Q2 2020"/>
    <s v="Q2 2020"/>
    <m/>
    <m/>
    <m/>
    <m/>
    <s v="Retired"/>
    <s v="Retired"/>
  </r>
  <r>
    <x v="470"/>
    <x v="0"/>
    <s v="3.0"/>
    <s v="Fuel Producer: Dakota Ethanol, LLC (4810); Facility Name: Dakota Ethanol, LLC (70083); Midwest Corn, Dry Mill; Modified DGS, Corn oil and Syrup; Natural Gas and Grid Elecricity; Starch Ethanol produced in Wentworth, South Dakota; Ethanol transported by rail to California"/>
    <s v="South Dakota"/>
    <s v="Corn (009)"/>
    <s v="Ethanol (ETH)"/>
    <s v="ETHC208R"/>
    <s v="76.65"/>
    <s v="ETH009A01370200"/>
    <n v="69.05"/>
    <d v="2019-08-05T00:00:00"/>
    <s v="None"/>
    <s v="Ethanol"/>
    <n v="1"/>
    <n v="69.05"/>
    <s v="ETH: Corn (009)"/>
    <n v="5"/>
    <x v="165"/>
    <x v="256"/>
    <s v="Midwest Corn, Dry Mill; Modified DGS, Corn oil and Syrup; Natural Gas and Grid Elecricity; Starch Ethanol produced in Wentworth, South Dakota; Ethanol transported by rail to California"/>
    <s v="None"/>
    <s v="Q3 2019"/>
    <s v="Q2 2020"/>
    <s v="Q2 2020"/>
    <m/>
    <m/>
    <m/>
    <m/>
    <s v="Retired"/>
    <s v="Retired"/>
  </r>
  <r>
    <x v="471"/>
    <x v="0"/>
    <s v="3.0"/>
    <s v="Fuel Producer: Dakota Ethanol, LLC (4810) ; Facility Name: Dakota Ethanol, LLC (70083); Midwest Corn, Dry Mill; Wet DGS, Corn oil and Syrup; Natural Gas and Grid Elecricity; Starch Ethanol produced in Wentworth, South Dakota; Ethanol transported by rail to California "/>
    <s v="South Dakota"/>
    <s v="Corn (009)"/>
    <s v="Ethanol (ETH)"/>
    <s v="ETHC208R"/>
    <s v="76.65"/>
    <s v="ETH009A01370300"/>
    <n v="65.760000000000005"/>
    <d v="2019-08-05T00:00:00"/>
    <s v="None"/>
    <s v="Ethanol"/>
    <n v="1"/>
    <n v="65.760000000000005"/>
    <s v="ETH: Corn (009)"/>
    <n v="5"/>
    <x v="165"/>
    <x v="256"/>
    <s v="Midwest Corn, Dry Mill; Wet DGS, Corn oil and Syrup; Natural Gas and Grid Elecricity; Starch Ethanol produced in Wentworth, South Dakota; Ethanol transported by rail to California "/>
    <s v="None"/>
    <s v="Q3 2019"/>
    <s v="Q2 2020"/>
    <s v="Q2 2020"/>
    <m/>
    <m/>
    <m/>
    <m/>
    <s v="Retired"/>
    <s v="Retired"/>
  </r>
  <r>
    <x v="472"/>
    <x v="0"/>
    <s v="3.0"/>
    <s v="Fuel Producer: Redfield Energy, LLC (4061); Facility Name: Redfield Energy, LLC (70111); Midwest Corn, Dry Mill; Dry DGS and Modified DGS, Corn oil and Syrup; Natural Gas and Grid Electricity; Starch Ethanol produced in Redfield, South Dakota; Ethanol transported by rail to California"/>
    <s v="South Dakota"/>
    <s v="Corn (009)"/>
    <s v="Ethanol (ETH)"/>
    <s v="ETHC240L"/>
    <s v="74.00"/>
    <s v="ETH009A01450100"/>
    <n v="69.599999999999994"/>
    <d v="2019-08-06T00:00:00"/>
    <s v="None"/>
    <s v="Ethanol"/>
    <n v="1"/>
    <n v="69.599999999999994"/>
    <s v="ETH: Corn (009)"/>
    <n v="5"/>
    <x v="166"/>
    <x v="257"/>
    <s v="Midwest Corn, Dry Mill; Dry DGS and Modified DGS, Corn oil and Syrup; Natural Gas and Grid Electricity; Starch Ethanol produced in Redfield, South Dakota; Ethanol transported by rail to California"/>
    <s v="None"/>
    <s v="Q3 2019"/>
    <s v="Q4 2021"/>
    <s v="Q4 2021"/>
    <m/>
    <m/>
    <m/>
    <m/>
    <s v="Retired"/>
    <s v="Retired"/>
  </r>
  <r>
    <x v="473"/>
    <x v="0"/>
    <s v="3.0"/>
    <s v="Fuel Producer: Guardian Energy, LLC (3383); Facility Name: Guardian Energy, LLC (70289); Midwest Corn, Dry Mill; Dry DGS and Wet DGS, Corn oil and Syrup; Natural Gas and Grid Electricity; Starch Ethanol produced in Janesville, Minnesota; Ethanol transported by rail to California (Provisional)"/>
    <s v="Minnesota"/>
    <s v="Corn (009)"/>
    <s v="Ethanol (ETH)"/>
    <s v="ETHC289"/>
    <s v="75.43"/>
    <s v="ETH009A01020100"/>
    <n v="69.290000000000006"/>
    <d v="2019-08-09T00:00:00"/>
    <s v="None"/>
    <s v="Ethanol"/>
    <n v="1"/>
    <n v="69.290000000000006"/>
    <s v="ETH: Corn (009)"/>
    <n v="5"/>
    <x v="167"/>
    <x v="258"/>
    <s v="Midwest Corn, Dry Mill; Dry DGS and Wet DGS, Corn oil and Syrup; Natural Gas and Grid Electricity; Starch Ethanol produced in Janesville, Minnesota; Ethanol transported by rail to California (Provisional)"/>
    <s v="None"/>
    <s v="Q2 2019"/>
    <s v="Q4 2021"/>
    <s v="Q4 2021"/>
    <m/>
    <m/>
    <m/>
    <m/>
    <s v="Retired"/>
    <s v="Retired"/>
  </r>
  <r>
    <x v="474"/>
    <x v="0"/>
    <s v="3.0"/>
    <s v="Fuel Producer: Guardian Energy, LLC (3383); Facility Name: Guardian Energy, LLC (70289); Midwest Corn, Dry Mill; Natural Gas and Grid Electricity; Fiber Ethanol produced in Janesville, Minnesota using SOLITON conversion method; Ethanol transported by rail to California (Provisional)"/>
    <s v="Minnesota"/>
    <s v="Corn Fiber (012)"/>
    <s v="Ethanol (ETH)"/>
    <s v="None"/>
    <s v="None"/>
    <s v="ETH012A01020200"/>
    <n v="26.35"/>
    <d v="2019-08-09T00:00:00"/>
    <s v="None"/>
    <s v="Ethanol - Cellulosic"/>
    <n v="1"/>
    <n v="26.35"/>
    <s v="ETH: Corn Fiber (012)"/>
    <n v="4"/>
    <x v="167"/>
    <x v="258"/>
    <s v="Midwest Corn, Dry Mill; Natural Gas and Grid Electricity; Fiber Ethanol produced in Janesville, Minnesota using SOLITON conversion method; Ethanol transported by rail to California (Provisional)"/>
    <s v="None"/>
    <s v="Q2 2019"/>
    <s v="Q4 2021"/>
    <s v="Q4 2021"/>
    <m/>
    <m/>
    <m/>
    <m/>
    <s v="Retired"/>
    <s v="Retired"/>
  </r>
  <r>
    <x v="122"/>
    <x v="2"/>
    <s v="3.0"/>
    <s v="Fuel Producer: Southern California Edison; Smart Charging Lookup Table Pathway"/>
    <s v="NA"/>
    <s v="Smart Charging or Smart Electrolysis (047)"/>
    <s v="Electricity (ELC)"/>
    <s v="None "/>
    <s v="None"/>
    <s v="NA"/>
    <s v="N/A"/>
    <d v="2019-09-30T00:00:00"/>
    <s v="See CI's"/>
    <s v="Electricity"/>
    <n v="3.4"/>
    <m/>
    <s v="NA: Smart Charging or Smart Electrolysis (047)"/>
    <n v="6"/>
    <x v="168"/>
    <x v="78"/>
    <s v="Smart Charging Lookup Table Pathway"/>
    <s v="None"/>
    <s v="N/A"/>
    <s v="N/A"/>
    <e v="#N/A"/>
    <m/>
    <m/>
    <m/>
    <m/>
    <m/>
    <m/>
  </r>
  <r>
    <x v="475"/>
    <x v="0"/>
    <s v="3.0"/>
    <s v="Fuel Producer: SIMPLE FUELS BIODIESEL INC (3717) ; Facility Name: SIMPLE FUELS BIODIESEL (80207); U.S. sourced, Non-Rendered UCO; Biodiesel and Grid Electricity; Biodiesel produced in Chilcoot, CA; Biodiesel transported by truck to stations in California (Provisional)"/>
    <s v="California"/>
    <s v="Used Cooking Oil/Waste Oil (UCO) (001)"/>
    <s v="Biodiesel (BIO)"/>
    <s v="None"/>
    <s v="None"/>
    <s v="BIO001A01090100"/>
    <n v="14.73"/>
    <d v="2019-09-24T00:00:00"/>
    <s v="None"/>
    <s v="Biodiesel"/>
    <n v="1"/>
    <n v="14.73"/>
    <s v="BIO: Used Cooking Oil/Waste Oil (UCO) (001)"/>
    <n v="14"/>
    <x v="169"/>
    <x v="259"/>
    <s v="U.S. sourced, Non-Rendered UCO; Biodiesel and Grid Electricity; Biodiesel produced in Chilcoot, CA; Biodiesel transported by truck to stations in California (Provisional)"/>
    <s v="None"/>
    <s v="Q2 2019"/>
    <s v="Q4 2020"/>
    <s v="Q4 2020"/>
    <m/>
    <m/>
    <m/>
    <m/>
    <s v="Retired"/>
    <s v="Retired"/>
  </r>
  <r>
    <x v="476"/>
    <x v="0"/>
    <s v="3.0"/>
    <s v="Fuel Producer: Siouxland Energy Cooperative (4060); Facility Name: Siouxland Energy Cooperative (70112); Midwest Corn, Dry Mill; Wet DGS, Corn oil and Syrup; Natural Gas and Grid Electricity; Starch Ethanol produced in Sioux Center, Iowa;  Ethanol transported by rail to California (Provisional)"/>
    <s v="Iowa"/>
    <s v="Corn (009)"/>
    <s v="Ethanol (ETH)"/>
    <s v="ETHC239L"/>
    <s v="70.04"/>
    <s v="ETH009A01200100"/>
    <n v="63.44"/>
    <d v="2019-09-05T00:00:00"/>
    <s v="None"/>
    <s v="Ethanol"/>
    <n v="1"/>
    <n v="63.44"/>
    <s v="ETH: Corn (009)"/>
    <n v="5"/>
    <x v="170"/>
    <x v="260"/>
    <s v="Midwest Corn, Dry Mill; Wet DGS, Corn oil and Syrup; Natural Gas and Grid Electricity; Starch Ethanol produced in Sioux Center, Iowa;  Ethanol transported by rail to California (Provisional)"/>
    <s v="None"/>
    <s v="Q2 2019"/>
    <s v="Q4 2021"/>
    <s v="Q4 2021"/>
    <m/>
    <m/>
    <m/>
    <m/>
    <s v="Retired"/>
    <s v="Retired"/>
  </r>
  <r>
    <x v="477"/>
    <x v="0"/>
    <s v="3.0"/>
    <s v="Fuel Producer: Siouxland Energy Cooperative (4060); Facility Name: Siouxland Energy Cooperative (70112); Midwest Corn, Dry Mill; Natural Gas and Grid Electricity; Fiber Ethanol produced in Sioux Center, Iowa using EDNIQ conversion method; Ethanol transported by rail to California (Provisional)"/>
    <s v="Iowa"/>
    <s v="Corn Fiber (012)"/>
    <s v="Ethanol (ETH)"/>
    <s v="ETHCF201R"/>
    <s v="42.17"/>
    <s v="ETH012A01200200"/>
    <n v="45.82"/>
    <d v="2019-09-05T00:00:00"/>
    <s v="None"/>
    <s v="Ethanol - Cellulosic"/>
    <n v="1"/>
    <n v="45.82"/>
    <s v="ETH: Corn Fiber (012)"/>
    <n v="4"/>
    <x v="170"/>
    <x v="260"/>
    <s v="Midwest Corn, Dry Mill; Natural Gas and Grid Electricity; Fiber Ethanol produced in Sioux Center, Iowa using EDNIQ conversion method; Ethanol transported by rail to California (Provisional)"/>
    <s v="None"/>
    <s v="Q2 2019"/>
    <s v="Q4 2021"/>
    <s v="Q4 2021"/>
    <m/>
    <m/>
    <m/>
    <m/>
    <s v="Retired"/>
    <s v="Retired"/>
  </r>
  <r>
    <x v="478"/>
    <x v="0"/>
    <s v="3.0"/>
    <s v="Fuel Producer: POET Biorefining - Preston (4790); Facility Name: POET BIOREFINING - PRESTON (PRO-CORN LLC) (70056); Midwest Corn, Dry Mill; Fiber ethanol from BPX Fiber Conversion Process; Natural Gas and Grid Electricity; Starch Ethanol produced in Preston, MN;  Ethanol transported by rail to California  (Provisional)"/>
    <s v="Minnesota"/>
    <s v="Corn Fiber (012)"/>
    <s v="Ethanol (ETH)"/>
    <s v="None"/>
    <s v="None"/>
    <s v="ETH012A01270100"/>
    <n v="28.33"/>
    <d v="2019-09-24T00:00:00"/>
    <s v="None"/>
    <s v="Ethanol - Cellulosic"/>
    <n v="1"/>
    <n v="28.33"/>
    <s v="ETH: Corn Fiber (012)"/>
    <n v="4"/>
    <x v="171"/>
    <x v="261"/>
    <s v="Midwest Corn, Dry Mill; Fiber ethanol from BPX Fiber Conversion Process; Natural Gas and Grid Electricity; Starch Ethanol produced in Preston, MN;  Ethanol transported by rail to California  (Provisional)"/>
    <s v="None"/>
    <s v="Q2 2019"/>
    <s v="Q4 2021"/>
    <s v="Q4 2021"/>
    <m/>
    <m/>
    <m/>
    <m/>
    <s v="Retired"/>
    <s v="Retired"/>
  </r>
  <r>
    <x v="479"/>
    <x v="0"/>
    <s v="3.0"/>
    <s v="Fuel Producer: POET Biorefining - Preston (4790); Facility Name: POET BIOREFINING - PRESTON (PRO-CORN LLC) (70056); Midwest Corn, Dry Mill; Dry DGS, Corn oil and Syrup; Natural Gas and Grid Electricity; Starch Ethanol produced in Preston, MN; Ethanol transported by rail to California  (Provisional)"/>
    <s v="Minnesota"/>
    <s v="Corn (009)"/>
    <s v="Ethanol (ETH)"/>
    <s v="None"/>
    <s v="None"/>
    <s v="ETH009A01270200"/>
    <n v="75.89"/>
    <d v="2019-09-24T00:00:00"/>
    <s v="None"/>
    <s v="Ethanol"/>
    <n v="1"/>
    <n v="75.89"/>
    <s v="ETH: Corn (009)"/>
    <n v="5"/>
    <x v="171"/>
    <x v="261"/>
    <s v="Midwest Corn, Dry Mill; Dry DGS, Corn oil and Syrup; Natural Gas and Grid Electricity; Starch Ethanol produced in Preston, MN; Ethanol transported by rail to California  (Provisional)"/>
    <s v="None"/>
    <s v="Q2 2019"/>
    <s v="Q4 2021"/>
    <s v="Q4 2021"/>
    <m/>
    <m/>
    <m/>
    <m/>
    <s v="Retired"/>
    <s v="Retired"/>
  </r>
  <r>
    <x v="480"/>
    <x v="0"/>
    <s v="3.0"/>
    <s v="Fuel Producer: POET Biorefining - Preston (4790); Facility Name: POET BIOREFINING - PRESTON (PRO-CORN LLC) (70056); Midwest Corn, Dry Mill; Wet DGS, Corn oil and Syrup; Natural Gas and Grid Electricity; Starch Ethanol produced in Preston, MN; Ethanol transported by rail to California  (Provisional)"/>
    <s v="Minnesota"/>
    <s v="Corn (009)"/>
    <s v="Ethanol (ETH)"/>
    <s v="None"/>
    <s v="None"/>
    <s v="ETH009A01270300"/>
    <n v="67.790000000000006"/>
    <d v="2019-09-24T00:00:00"/>
    <s v="None"/>
    <s v="Ethanol"/>
    <n v="1"/>
    <n v="67.790000000000006"/>
    <s v="ETH: Corn (009)"/>
    <n v="5"/>
    <x v="171"/>
    <x v="261"/>
    <s v="Midwest Corn, Dry Mill; Wet DGS, Corn oil and Syrup; Natural Gas and Grid Electricity; Starch Ethanol produced in Preston, MN; Ethanol transported by rail to California  (Provisional)"/>
    <s v="None"/>
    <s v="Q2 2019"/>
    <s v="Q4 2021"/>
    <s v="Q4 2021"/>
    <m/>
    <m/>
    <m/>
    <m/>
    <s v="Retired"/>
    <s v="Retired"/>
  </r>
  <r>
    <x v="481"/>
    <x v="0"/>
    <s v="3.0"/>
    <s v="Fuel Producer: POET BIOREFINING - LAKE CRYSTAL (NORTHSTAR ETHANOL, LLC) (4794) ; Facility Name: POET BIOREFINING - LAKE CRYSTAL (NORTHSTAR ETHANOL, LLC) (70072); Midwest Corn, Dry Mill; Dry DGS, Corn oil and Syrup;  Natural Gas and Grid Electricity; Starch Ethanol produced in Lake Crystal, MN;  Ethanol transported by rail to California (Provisional)"/>
    <s v="Minnesota"/>
    <s v="Corn (009)"/>
    <s v="Ethanol (ETH)"/>
    <s v="None"/>
    <s v="None"/>
    <s v="ETH009A01280100"/>
    <n v="77.91"/>
    <d v="2019-09-24T00:00:00"/>
    <s v="None"/>
    <s v="Ethanol"/>
    <n v="1"/>
    <n v="77.91"/>
    <s v="ETH: Corn (009)"/>
    <n v="5"/>
    <x v="172"/>
    <x v="262"/>
    <s v="Midwest Corn, Dry Mill; Dry DGS, Corn oil and Syrup;  Natural Gas and Grid Electricity; Starch Ethanol produced in Lake Crystal, MN;  Ethanol transported by rail to California (Provisional)"/>
    <s v="None"/>
    <s v="Q2 2019"/>
    <s v="Q4 2021"/>
    <s v="Q4 2021"/>
    <m/>
    <m/>
    <m/>
    <m/>
    <s v="Retired"/>
    <s v="Retired"/>
  </r>
  <r>
    <x v="482"/>
    <x v="0"/>
    <s v="3.0"/>
    <s v="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Provisional)"/>
    <s v="Minnesota"/>
    <s v="Corn (009)"/>
    <s v="Ethanol (ETH)"/>
    <s v="None"/>
    <s v="None"/>
    <s v="ETH009A01280200"/>
    <n v="67.989999999999995"/>
    <d v="2019-09-24T00:00:00"/>
    <s v="None"/>
    <s v="Ethanol"/>
    <n v="1"/>
    <n v="67.989999999999995"/>
    <s v="ETH: Corn (009)"/>
    <n v="5"/>
    <x v="172"/>
    <x v="262"/>
    <s v="Midwest Corn, Dry Mill; Wet DGS, Corn oil and Syrup;  Natural Gas and Grid Electricity; Starch Ethanol produced in Lake Crystal, MN;  Ethanol transported by rail to California (Provisional)"/>
    <s v="None"/>
    <s v="Q2 2019"/>
    <s v="Q4 2021"/>
    <s v="Q4 2021"/>
    <m/>
    <m/>
    <m/>
    <m/>
    <s v="Retired"/>
    <s v="Retired"/>
  </r>
  <r>
    <x v="483"/>
    <x v="0"/>
    <s v="3.0"/>
    <s v="Fuel Producer: POET BIOREFINING - LAKE CRYSTAL (NORTHSTAR ETHANOL, LLC) (4794) ; Facility Name: POET BIOREFINING - LAKE CRYSTAL (NORTHSTAR ETHANOL, LLC) (70072); Midwest Corn, Dry Mill; Fiber ethanol from BPX Fiber Conversion Process;  Natural Gas and Grid Electricity; Fiber Ethanol produced in Lake Crystal, MN;  Ethanol transported by rail to California (Provisional)"/>
    <s v="Minnesota"/>
    <s v="Corn Fiber (012)"/>
    <s v="Ethanol (ETH)"/>
    <s v="None"/>
    <s v="None"/>
    <s v="ETH012A01280300"/>
    <n v="28.29"/>
    <d v="2019-09-24T00:00:00"/>
    <s v="None"/>
    <s v="Ethanol - Cellulosic"/>
    <n v="1"/>
    <n v="28.29"/>
    <s v="ETH: Corn Fiber (012)"/>
    <n v="4"/>
    <x v="172"/>
    <x v="262"/>
    <s v="Midwest Corn, Dry Mill; Fiber ethanol from BPX Fiber Conversion Process;  Natural Gas and Grid Electricity; Fiber Ethanol produced in Lake Crystal, MN;  Ethanol transported by rail to California (Provisional)"/>
    <s v="None"/>
    <s v="Q2 2019"/>
    <s v="Q4 2021"/>
    <s v="Q4 2021"/>
    <m/>
    <m/>
    <m/>
    <m/>
    <s v="Retired"/>
    <s v="Retired"/>
  </r>
  <r>
    <x v="484"/>
    <x v="0"/>
    <s v="3.0"/>
    <s v="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Provisional)"/>
    <s v="Ohio"/>
    <s v="Corn (009)"/>
    <s v="Ethanol (ETH)"/>
    <s v="None"/>
    <s v="None"/>
    <s v="ETH009A01290100"/>
    <n v="74.62"/>
    <d v="2019-09-24T00:00:00"/>
    <s v="None"/>
    <s v="Ethanol"/>
    <n v="1"/>
    <n v="74.62"/>
    <s v="ETH: Corn (009)"/>
    <n v="5"/>
    <x v="173"/>
    <x v="263"/>
    <s v="Midwest Corn, Dry Mill; Dry DGS, Corn oil and Syrup;  Natural Gas and Grid Electricity; Starch Ethanol produced in Leipsic, Minnesota; Ethanol transported by rail to California  (Provisional)"/>
    <s v="None"/>
    <s v="Q2 2019"/>
    <s v="Q4 2022"/>
    <s v="Q4 2022"/>
    <m/>
    <m/>
    <m/>
    <m/>
    <s v="Retired"/>
    <s v="Retired"/>
  </r>
  <r>
    <x v="485"/>
    <x v="0"/>
    <s v="3.0"/>
    <s v="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Provisional)"/>
    <s v="Ohio"/>
    <s v="Corn (009)"/>
    <s v="Ethanol (ETH)"/>
    <s v="None"/>
    <s v="None"/>
    <s v="ETH009A01290200"/>
    <n v="67.540000000000006"/>
    <d v="2019-09-24T00:00:00"/>
    <s v="None"/>
    <s v="Ethanol"/>
    <n v="1"/>
    <n v="67.540000000000006"/>
    <s v="ETH: Corn (009)"/>
    <n v="5"/>
    <x v="173"/>
    <x v="263"/>
    <s v="Midwest Corn, Dry Mill; Wet DGS, Corn oil and Syrup; Natural Gas and Grid Electricity; Starch Ethanol produced in Leipsic, Minnesota;  Ethanol transported by rail to California  (Provisional)"/>
    <s v="None"/>
    <s v="Q2 2019"/>
    <s v="Q4 2022"/>
    <s v="Q4 2022"/>
    <m/>
    <m/>
    <m/>
    <m/>
    <s v="Retired"/>
    <s v="Retired"/>
  </r>
  <r>
    <x v="486"/>
    <x v="0"/>
    <s v="3.0"/>
    <s v="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Provisional)"/>
    <s v="Ohio"/>
    <s v="Corn Fiber (012)"/>
    <s v="Ethanol (ETH)"/>
    <s v="None"/>
    <s v="None"/>
    <s v="ETH012A01290300"/>
    <n v="27.44"/>
    <d v="2019-09-24T00:00:00"/>
    <s v="None"/>
    <s v="Ethanol - Cellulosic"/>
    <n v="1"/>
    <n v="27.44"/>
    <s v="ETH: Corn Fiber (012)"/>
    <n v="4"/>
    <x v="173"/>
    <x v="263"/>
    <s v="Midwest Corn, Dry Mill; Fiber ethanol from BPX Fiber Conversion Process; Natural Gas and Grid Electricity; Fiber Ethanol produced in Leipsic, Minnesota; Ethanol transported by rail to California  (Provisional)"/>
    <s v="None"/>
    <s v="Q2 2019"/>
    <s v="Q4 2022"/>
    <s v="Q4 2022"/>
    <m/>
    <m/>
    <m/>
    <m/>
    <s v="Retired"/>
    <s v="Retired"/>
  </r>
  <r>
    <x v="487"/>
    <x v="0"/>
    <s v="3.0"/>
    <s v="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na; Ethanol transported by rail to California  (Provisional)"/>
    <s v="Indiana"/>
    <s v="Corn (009)"/>
    <s v="Ethanol (ETH)"/>
    <s v="None"/>
    <s v="None"/>
    <s v="ETH009A01300100"/>
    <n v="74.349999999999994"/>
    <d v="2019-09-24T00:00:00"/>
    <s v="None"/>
    <s v="Ethanol"/>
    <n v="1"/>
    <n v="74.349999999999994"/>
    <s v="ETH: Corn (009)"/>
    <n v="5"/>
    <x v="174"/>
    <x v="264"/>
    <s v="Midwest Corn, Dry Mill; Dry DGS, Corn oil and Syrup; Natural Gas and Grid Electricity; Starch Ethanol produced in North Manchester, Indianna; Ethanol transported by rail to California  (Provisional)"/>
    <s v="None"/>
    <s v="Q2 2019"/>
    <s v="Q4 2022"/>
    <s v="Q4 2022"/>
    <m/>
    <m/>
    <m/>
    <m/>
    <s v="Retired"/>
    <s v="Retired"/>
  </r>
  <r>
    <x v="488"/>
    <x v="0"/>
    <s v="3.0"/>
    <s v="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na; Ethanol transported by rail to California  (Provisional)"/>
    <s v="Indiana"/>
    <s v="Corn (009)"/>
    <s v="Ethanol (ETH)"/>
    <s v="None"/>
    <s v="None"/>
    <s v="ETH009A01300200"/>
    <n v="67.34"/>
    <d v="2019-09-24T00:00:00"/>
    <s v="None"/>
    <s v="Ethanol"/>
    <n v="1"/>
    <n v="67.34"/>
    <s v="ETH: Corn (009)"/>
    <n v="5"/>
    <x v="174"/>
    <x v="264"/>
    <s v="Midwest Corn, Dry Mill; Wet DGS, Corn oil and Syrup; Natural Gas and Grid Electricity; Starch Ethanol produced in North Manchester, Indianna; Ethanol transported by rail to California  (Provisional)"/>
    <s v="None"/>
    <s v="Q2 2019"/>
    <s v="Q4 2022"/>
    <s v="Q4 2022"/>
    <m/>
    <m/>
    <m/>
    <m/>
    <s v="Retired"/>
    <s v="Retired"/>
  </r>
  <r>
    <x v="489"/>
    <x v="0"/>
    <s v="3.0"/>
    <s v="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na; Ethanol transported by rail to California  (Provisional)"/>
    <s v="Indiana"/>
    <s v="Corn Fiber (012)"/>
    <s v="Ethanol (ETH)"/>
    <s v="None"/>
    <s v="None"/>
    <s v="ETH012A01300300"/>
    <n v="27.54"/>
    <d v="2019-09-24T00:00:00"/>
    <s v="None"/>
    <s v="Ethanol - Cellulosic"/>
    <n v="1"/>
    <n v="27.54"/>
    <s v="ETH: Corn Fiber (012)"/>
    <n v="4"/>
    <x v="174"/>
    <x v="264"/>
    <s v="Midwest Corn, Dry Mill; Fiber ethanol from BPX Fiber Conversion Process; Natural Gas and Grid Electricity; Starch Ethanol produced in North Manchester, Indianna; Ethanol transported by rail to California  (Provisional)"/>
    <s v="None"/>
    <s v="Q2 2019"/>
    <s v="Q4 2022"/>
    <s v="Q4 2022"/>
    <m/>
    <m/>
    <m/>
    <m/>
    <s v="Retired"/>
    <s v="Retired"/>
  </r>
  <r>
    <x v="490"/>
    <x v="0"/>
    <s v="3.0"/>
    <s v="Fuel Producer: Shell Energy North America (6154); Facility Name: Live Oak Landfill Gas Plant (70002); Live Oak Landfill Gas plant landfill gas to pipelie-quality biomethane in Conley, GA; Deliverd via pipeline; Compressed to CNG in California (Provisional)"/>
    <s v="Georgia"/>
    <s v="Landfill Gas (025)"/>
    <s v="Compressed Natural Gas (CNG)"/>
    <s v="None"/>
    <s v="None"/>
    <s v="CNG025A01360100"/>
    <n v="44.64"/>
    <d v="2019-09-25T00:00:00"/>
    <s v="None"/>
    <s v="Bio-CNG"/>
    <n v="0.9"/>
    <n v="49.6"/>
    <s v="CNG: Landfill Gas (025)"/>
    <n v="11"/>
    <x v="14"/>
    <x v="265"/>
    <s v="Live Oak Landfill Gas plant landfill gas to pipelie-quality biomethane in Conley, GA; Deliverd via pipeline; Compressed to CNG in California (Provisional)"/>
    <s v="None"/>
    <s v="Q2 2019"/>
    <s v="Q4 2020"/>
    <s v="Q4 2020"/>
    <m/>
    <m/>
    <m/>
    <m/>
    <s v="Retired"/>
    <s v="Retired"/>
  </r>
  <r>
    <x v="491"/>
    <x v="0"/>
    <s v="3.0"/>
    <s v="Fuel Producer: High Plains Bioenergy (4846); Facility Name: HPB - St. Joe Biodiesel LLC (80059); Midwest Corn Oil; Biodiesel produced in St. Joe, Missouri; Biodiesel transported by rail to California"/>
    <s v="Missouri"/>
    <s v="Distillers' Corn Oil  (003)"/>
    <s v="Biodiesel (BIO)"/>
    <s v="BDC212"/>
    <s v="37.30"/>
    <s v="BIO003A01410100"/>
    <n v="29.4"/>
    <d v="2019-09-25T00:00:00"/>
    <s v="None"/>
    <s v="Biodiesel"/>
    <n v="1"/>
    <n v="29.4"/>
    <s v="BIO: Distillers' Corn Oil (003)"/>
    <n v="14"/>
    <x v="175"/>
    <x v="266"/>
    <s v="Midwest Corn Oil; Biodiesel produced in St. Joe, Missouri; Biodiesel transported by rail to California"/>
    <s v="None"/>
    <s v="Q2 2019"/>
    <s v="Q4 2021"/>
    <s v="Q4 2021"/>
    <m/>
    <m/>
    <m/>
    <m/>
    <s v="Retired"/>
    <s v="Retired"/>
  </r>
  <r>
    <x v="492"/>
    <x v="0"/>
    <s v="3.0"/>
    <s v="Fuel Producer: High Plains Bioenergy (4846); Facility Name: HPB - St. Joe Biodiesel LLC (80059); Rendered Tallow (animal and poultry fat); Biodiesel produced in St. Joe, Missouri; Biodiesel transported by rail to California"/>
    <s v="Missouri"/>
    <s v="Tallow (animal and poultry fat) (002)"/>
    <s v="Biodiesel (BIO)"/>
    <s v="None"/>
    <s v="None"/>
    <s v="BIO002A01410200"/>
    <n v="34.21"/>
    <d v="2019-09-25T00:00:00"/>
    <s v="None"/>
    <s v="Biodiesel"/>
    <n v="1"/>
    <n v="34.21"/>
    <s v="BIO: Tallow (animal and poultry fat) (002)"/>
    <n v="14"/>
    <x v="175"/>
    <x v="266"/>
    <s v="Rendered Tallow (animal and poultry fat); Biodiesel produced in St. Joe, Missouri; Biodiesel transported by rail to California"/>
    <s v="None"/>
    <s v="Q2 2019"/>
    <s v="Q4 2021"/>
    <s v="Q4 2021"/>
    <m/>
    <m/>
    <m/>
    <m/>
    <s v="Retired"/>
    <s v="Retired"/>
  </r>
  <r>
    <x v="493"/>
    <x v="0"/>
    <s v="3.0"/>
    <s v="Fuel Producer: High Plains Bioenergy (4846); Facility Name: HPB - St. Joe Biodiesel LLC (80059); Rendered Used Cooking Oil; Biodiesel produced in St. Joe, Missouri; Biodiesel transported by rail to California"/>
    <s v="Missouri"/>
    <s v="Used Cooking Oil/Waste Oil (UCO) (001)"/>
    <s v="Biodiesel (BIO)"/>
    <s v="None"/>
    <s v="None"/>
    <s v="BIO001A01410300"/>
    <n v="22.62"/>
    <d v="2019-09-25T00:00:00"/>
    <s v="None"/>
    <s v="Biodiesel"/>
    <n v="1"/>
    <n v="22.62"/>
    <s v="BIO: Used Cooking Oil/Waste Oil (UCO) (001)"/>
    <n v="14"/>
    <x v="175"/>
    <x v="266"/>
    <s v="Rendered Used Cooking Oil; Biodiesel produced in St. Joe, Missouri; Biodiesel transported by rail to California"/>
    <s v="None"/>
    <s v="Q2 2019"/>
    <s v="Q4 2030"/>
    <s v="Q4 2030"/>
    <m/>
    <m/>
    <m/>
    <m/>
    <s v=""/>
    <m/>
  </r>
  <r>
    <x v="494"/>
    <x v="0"/>
    <s v="3.0"/>
    <s v="Fuel Producer: Midwest Renewable Energy (5214); Facility Name: Midwest Renewable Energy (70160); Midwest Corn, Dry Mill, Wet DGS, Corn Oil and Syrup; Natural Gas and Grid Electricity; Starch Ethanol produced in Sutherland, Nebraska; Ethanol transported by rail to California (Provisional)"/>
    <s v="Nebraska"/>
    <s v="Corn (009)"/>
    <s v="Ethanol (ETH)"/>
    <s v="ETHC279"/>
    <s v="69.83"/>
    <s v="ETH009A01390100"/>
    <n v="62.81"/>
    <d v="2019-09-09T00:00:00"/>
    <s v="None"/>
    <s v="Ethanol"/>
    <n v="1"/>
    <n v="62.81"/>
    <s v="ETH: Corn (009)"/>
    <n v="5"/>
    <x v="176"/>
    <x v="267"/>
    <s v="Midwest Corn, Dry Mill, Wet DGS, Corn Oil and Syrup; Natural Gas and Grid Electricity; Starch Ethanol produced in Sutherland, Nebraska; Ethanol transported by rail to California (Provisional)"/>
    <s v="None"/>
    <s v="Q2 2019"/>
    <s v="Q4 2021"/>
    <s v="Q4 2021"/>
    <m/>
    <m/>
    <m/>
    <m/>
    <s v="Retired"/>
    <s v="Retired"/>
  </r>
  <r>
    <x v="495"/>
    <x v="0"/>
    <s v="3.0"/>
    <s v="Fuel Producer: Arkalon Ethanol, LLC (5715); Facility Name: Arkalon Ethanol, LLC (70247); Midwest Corn, Dry Mill; Wet DGS, Corn oil and Syrup; Natural Gas and Grid Electricity; Starch Ethanol produced in Liberal, Kansas; Ethanol transported by rail to California"/>
    <s v="Kansas"/>
    <s v="Corn (009)"/>
    <s v="Ethanol (ETH)"/>
    <s v="ETHC297"/>
    <s v="69.11"/>
    <s v="ETH009A01400100"/>
    <n v="63.69"/>
    <d v="2019-09-09T00:00:00"/>
    <s v="None"/>
    <s v="Ethanol"/>
    <n v="1"/>
    <n v="63.69"/>
    <s v="ETH: Corn (009)"/>
    <n v="5"/>
    <x v="177"/>
    <x v="268"/>
    <s v="Midwest Corn, Dry Mill; Wet DGS, Corn oil and Syrup; Natural Gas and Grid Electricity; Starch Ethanol produced in Liberal, Kansas; Ethanol transported by rail to California"/>
    <s v="None"/>
    <s v="Q3 2019"/>
    <s v="Q4 2020"/>
    <s v="Q4 2020"/>
    <m/>
    <m/>
    <m/>
    <m/>
    <s v="Retired"/>
    <s v="Retired"/>
  </r>
  <r>
    <x v="496"/>
    <x v="0"/>
    <s v="3.0"/>
    <s v="Fuel Producer: Arkalon Ethanol, LLC (5715) ; Facility Name: Arkalon Ethanol, LLC (70247); Midwest Corn, Dry Mill; Dry DGS, Corn oil and Syrup; Natural Gas and Grid Electricity; Starch Ethanol produced in Liberal, Kansas; Ethanol transported by rail to California_x0009__x0009__x0009__x0009__x0009__x0009__x0009__x0009_"/>
    <s v="Kansas"/>
    <s v="Corn (009)"/>
    <s v="Ethanol (ETH)"/>
    <s v="ETHC296"/>
    <s v="78.63"/>
    <s v="ETH009A01400200"/>
    <n v="72.42"/>
    <d v="2019-09-09T00:00:00"/>
    <s v="None"/>
    <s v="Ethanol"/>
    <n v="1"/>
    <n v="72.42"/>
    <s v="ETH: Corn (009)"/>
    <n v="5"/>
    <x v="177"/>
    <x v="268"/>
    <s v="Midwest Corn, Dry Mill; Dry DGS, Corn oil and Syrup; Natural Gas and Grid Electricity; Starch Ethanol produced in Liberal, Kansas; Ethanol transported by rail to California_x0009__x0009__x0009__x0009__x0009__x0009__x0009__x0009_"/>
    <s v="None"/>
    <s v="Q3 2019"/>
    <s v="Q4 2020"/>
    <s v="Q4 2020"/>
    <m/>
    <m/>
    <m/>
    <m/>
    <s v="Retired"/>
    <s v="Retired"/>
  </r>
  <r>
    <x v="497"/>
    <x v="0"/>
    <s v="3.0"/>
    <s v="Fuel Producer: Arkalon Ethanol, LLC (5715); Facility Name: Arkalon Ethanol, LLC (70247); Midwest Sorghum, Dry Mill; Wet DGS, Corn oil and Syrup; Natural Gas and Grid Electricity; Starch Ethanol produced in Liberal, Kansas; Ethanol transported by rail to California_x0009__x0009__x0009__x0009__x0009__x0009__x0009__x0009_"/>
    <s v="Kansas"/>
    <s v="Grain Sorghum (010)"/>
    <s v="Ethanol (ETH)"/>
    <s v="ETHG219"/>
    <s v="76.92"/>
    <s v="ETH010A01400300"/>
    <n v="66.760000000000005"/>
    <d v="2019-09-09T00:00:00"/>
    <s v="None"/>
    <s v="Ethanol"/>
    <n v="1"/>
    <n v="66.760000000000005"/>
    <s v="ETH: Grain Sorghum (010)"/>
    <n v="5"/>
    <x v="177"/>
    <x v="268"/>
    <s v="Midwest Sorghum, Dry Mill; Wet DGS, Corn oil and Syrup; Natural Gas and Grid Electricity; Starch Ethanol produced in Liberal, Kansas; Ethanol transported by rail to California_x0009__x0009__x0009__x0009__x0009__x0009__x0009__x0009_"/>
    <s v="None"/>
    <s v="Q3 2019"/>
    <s v="Q4 2020"/>
    <s v="Q4 2020"/>
    <m/>
    <m/>
    <m/>
    <m/>
    <s v="Retired"/>
    <s v="Retired"/>
  </r>
  <r>
    <x v="498"/>
    <x v="0"/>
    <s v="3.0"/>
    <s v="Fuel Producer: Arkalon Ethanol, LLC (5715); Facility Name: Arkalon Ethanol, LLC (70247); Midwest Sorghum, Dry Mill; Dry DGS, Corn oil and Syrup; Natural Gas and Grid Electricity; Starch Ethanol produced in Liberal, Kansas; Ethanol transported by rail to California"/>
    <s v="Kansas"/>
    <s v="Grain Sorghum (010)"/>
    <s v="Ethanol (ETH)"/>
    <s v="ETHG218"/>
    <s v="86.22"/>
    <s v="ETH010A01400400"/>
    <n v="75.5"/>
    <d v="2019-09-09T00:00:00"/>
    <s v="None"/>
    <s v="Ethanol"/>
    <n v="1"/>
    <n v="75.5"/>
    <s v="ETH: Grain Sorghum (010)"/>
    <n v="5"/>
    <x v="177"/>
    <x v="268"/>
    <s v="Midwest Sorghum, Dry Mill; Dry DGS, Corn oil and Syrup; Natural Gas and Grid Electricity; Starch Ethanol produced in Liberal, Kansas; Ethanol transported by rail to California"/>
    <s v="None"/>
    <s v="Q3 2019"/>
    <s v="Q4 2020"/>
    <s v="Q4 2020"/>
    <m/>
    <m/>
    <m/>
    <m/>
    <s v="Retired"/>
    <s v="Retired"/>
  </r>
  <r>
    <x v="499"/>
    <x v="0"/>
    <s v="3.0"/>
    <s v="Fuel Producer: POET BIOREFINING - CARO (MICHIGAN ETHANOL, LLC) (4781); Facility Name: POET BIOREFINING - CARO (MICHIGAN ETHANOL, LLC) (70028); Midwest Corn, Dry Mill; Dry DGS, Corn oil and Syrup; Natural Gas and Grid Eletricity; Starch Ethanol produced in Caro, Michigan and transported by rail to California  (Provisional)"/>
    <s v="Michigan"/>
    <s v="Corn (009)"/>
    <s v="Ethanol (ETH)"/>
    <s v="None"/>
    <s v="None"/>
    <s v="ETH009A01460100"/>
    <n v="72.59"/>
    <d v="2019-09-24T00:00:00"/>
    <s v="None"/>
    <s v="Ethanol"/>
    <n v="1"/>
    <n v="72.59"/>
    <s v="ETH: Corn (009)"/>
    <n v="5"/>
    <x v="178"/>
    <x v="269"/>
    <s v="Midwest Corn, Dry Mill; Dry DGS, Corn oil and Syrup; Natural Gas and Grid Eletricity; Starch Ethanol produced in Caro, Michigan and transported by rail to California  (Provisional)"/>
    <s v="None"/>
    <s v="Q2 2019"/>
    <s v="Q4 2022"/>
    <s v="Q4 2022"/>
    <m/>
    <m/>
    <m/>
    <m/>
    <s v="Retired"/>
    <s v="Retired"/>
  </r>
  <r>
    <x v="500"/>
    <x v="0"/>
    <s v="3.0"/>
    <s v="Fuel Producer: Fuel Producer: POET BIOREFINING - CARO (MICHIGAN ETHANOL, LLC) (4781); Facility Name: POET BIOREFINING - CARO (MICHIGAN ETHANOL, LLC) (70028); Midwest Corn, Dry Mill; Wet DGS, Corn oil and Syrup; Natural Gas and Grid Eletricity; Starch Ethanol produced in Caro, Michigan  and transported by rail to California  (Provisional)"/>
    <s v="Michigan"/>
    <s v="Corn (009)"/>
    <s v="Ethanol (ETH)"/>
    <s v="None"/>
    <s v="None"/>
    <s v="ETH009A01460200"/>
    <n v="67.099999999999994"/>
    <d v="2019-09-24T00:00:00"/>
    <s v="None"/>
    <s v="Ethanol"/>
    <n v="1"/>
    <n v="67.099999999999994"/>
    <s v="ETH: Corn (009)"/>
    <n v="5"/>
    <x v="178"/>
    <x v="269"/>
    <s v="Midwest Corn, Dry Mill; Wet DGS, Corn oil and Syrup; Natural Gas and Grid Eletricity; Starch Ethanol produced in Caro, Michigan  and transported by rail to California  (Provisional)"/>
    <s v="None"/>
    <s v="Q2 2019"/>
    <s v="Q4 2022"/>
    <s v="Q4 2022"/>
    <m/>
    <m/>
    <m/>
    <m/>
    <s v="Retired"/>
    <s v="Retired"/>
  </r>
  <r>
    <x v="501"/>
    <x v="0"/>
    <s v="3.0"/>
    <s v="Fuel Producer: POET BIOREFINING - CARO (MICHIGAN ETHANOL, LLC) (4781); Facility Name: POET BIOREFINING - CARO (MICHIGAN ETHANOL, LLC) (70028); Midwest Corn, Dry Mill; Fiber ethanol from BPX Fiber Conversion Process; Natural Gas and Grid Eletricity; Fiber Ethanol produced in Caro, Michigan and transported by rail to California (Provisional)"/>
    <s v="Michigan"/>
    <s v="Corn Fiber (012)"/>
    <s v="Ethanol (ETH)"/>
    <s v="None"/>
    <s v="None"/>
    <s v="ETH012A01460300"/>
    <n v="27.33"/>
    <d v="2019-09-24T00:00:00"/>
    <s v="None"/>
    <s v="Ethanol - Cellulosic"/>
    <n v="1"/>
    <n v="27.33"/>
    <s v="ETH: Corn Fiber (012)"/>
    <n v="4"/>
    <x v="178"/>
    <x v="269"/>
    <s v="Midwest Corn, Dry Mill; Fiber ethanol from BPX Fiber Conversion Process; Natural Gas and Grid Eletricity; Fiber Ethanol produced in Caro, Michigan and transported by rail to California (Provisional)"/>
    <s v="None"/>
    <s v="Q2 2019"/>
    <s v="Q4 2022"/>
    <s v="Q4 2022"/>
    <m/>
    <m/>
    <m/>
    <m/>
    <s v="Retired"/>
    <s v="Retired"/>
  </r>
  <r>
    <x v="502"/>
    <x v="0"/>
    <s v="3.0"/>
    <s v="Fuel Producer: Absolute Energy, LLC (5049) ; Facility Name: Absolute Energy, LLC (70144); Midwest Corn, Dry Mill; Dry DGS, Modified DGS, and Corn Oil;  Natural Gas and Grid Electricity; Starch Ethanol produced in St. Ansgar, Iowa;  Ethanol transported by rail to California, Composite CI (Provisional)"/>
    <s v="Iowa"/>
    <s v="Corn (009)"/>
    <s v="Ethanol (ETH)"/>
    <s v="ETHC203"/>
    <s v="76.69"/>
    <s v="ETH009A01550100"/>
    <n v="67.97"/>
    <d v="2019-09-24T00:00:00"/>
    <s v="None"/>
    <s v="Ethanol"/>
    <n v="1"/>
    <n v="67.97"/>
    <s v="ETH: Corn (009)"/>
    <n v="5"/>
    <x v="179"/>
    <x v="270"/>
    <s v="Midwest Corn, Dry Mill; Dry DGS, Modified DGS, and Corn Oil;  Natural Gas and Grid Electricity; Starch Ethanol produced in St. Ansgar, Iowa;  Ethanol transported by rail to California, Composite CI (Provisional)"/>
    <s v="None"/>
    <s v="Q3 2019"/>
    <s v="Q4 2022"/>
    <s v="Q4 2022"/>
    <m/>
    <m/>
    <m/>
    <m/>
    <s v="Retired"/>
    <s v="Retired"/>
  </r>
  <r>
    <x v="503"/>
    <x v="0"/>
    <s v="3.0"/>
    <s v="Fuel Producer: Pratt Energy, LLC (6127) ; Facility Name: Pratt Energy, LLC (70158); Midwest Corn, Dry Mill; Wet DGS and Corn Oil; Natural Gas, Grid Electricity and on-site cogen; Starch Ethanol produced in Pratt, Kansas; Ethanol transported by rail to California"/>
    <s v="Kansas"/>
    <s v="Corn (009)"/>
    <s v="Ethanol (ETH)"/>
    <s v="ETHC317"/>
    <s v="65.03"/>
    <s v="ETH009A01700100"/>
    <n v="62.21"/>
    <d v="2019-09-06T00:00:00"/>
    <s v="None"/>
    <s v="Ethanol"/>
    <n v="1"/>
    <n v="62.21"/>
    <s v="ETH: Corn (009)"/>
    <n v="5"/>
    <x v="180"/>
    <x v="271"/>
    <s v="Midwest Corn, Dry Mill; Wet DGS and Corn Oil; Natural Gas, Grid Electricity and on-site cogen; Starch Ethanol produced in Pratt, Kansas; Ethanol transported by rail to California"/>
    <s v="None"/>
    <s v="Q3 2019"/>
    <s v="Q4 2021"/>
    <s v="Q4 2021"/>
    <m/>
    <m/>
    <m/>
    <m/>
    <s v="Retired"/>
    <s v="Retired"/>
  </r>
  <r>
    <x v="504"/>
    <x v="0"/>
    <s v="3.0"/>
    <s v="Fuel Producer: Pratt Energy, LLC (6127) ; Facility Name: Pratt Energy, LLC (70158); Midwest Corn, Dry Mill; Dry DGS and Corn Oil; Natural Gas, Grid Electricity and on-site co-gen; Starch Ethanol produced in Pratt, Kansas; Ethanol transported by rail to California"/>
    <s v="Kansas"/>
    <s v="Corn (009)"/>
    <s v="Ethanol (ETH)"/>
    <s v="ETHC304"/>
    <s v="77.71"/>
    <s v="ETH009A01700200"/>
    <n v="76.400000000000006"/>
    <d v="2019-09-06T00:00:00"/>
    <s v="None"/>
    <s v="Ethanol"/>
    <n v="1"/>
    <n v="76.400000000000006"/>
    <s v="ETH: Corn (009)"/>
    <n v="5"/>
    <x v="180"/>
    <x v="271"/>
    <s v="Midwest Corn, Dry Mill; Dry DGS and Corn Oil; Natural Gas, Grid Electricity and on-site co-gen; Starch Ethanol produced in Pratt, Kansas; Ethanol transported by rail to California"/>
    <s v="None"/>
    <s v="Q3 2019"/>
    <s v="Q4 2021"/>
    <s v="Q4 2021"/>
    <m/>
    <m/>
    <m/>
    <m/>
    <s v="Retired"/>
    <s v="Retired"/>
  </r>
  <r>
    <x v="505"/>
    <x v="0"/>
    <s v="3.0"/>
    <s v="Fuel Producer: Pratt Energy, LLC (6127) ; Facility Name: Pratt Energy, LLC (70158); Midwest Sorghum, Dry Mill; Wet DGS and Corn Oil;  Natural Gas, Grid Electricity and on-site co-gen; Starch Ethanol produced in Pratt, Kansas; Ethanol transported by rail to California"/>
    <s v="Kansas"/>
    <s v="Grain Sorghum (010)"/>
    <s v="Ethanol (ETH)"/>
    <s v="None"/>
    <s v="None"/>
    <s v="ETH010A01700300"/>
    <n v="65.67"/>
    <d v="2019-09-06T00:00:00"/>
    <s v="None"/>
    <s v="Ethanol"/>
    <n v="1"/>
    <n v="65.67"/>
    <s v="ETH: Grain Sorghum (010)"/>
    <n v="5"/>
    <x v="180"/>
    <x v="271"/>
    <s v="Midwest Sorghum, Dry Mill; Wet DGS and Corn Oil;  Natural Gas, Grid Electricity and on-site co-gen; Starch Ethanol produced in Pratt, Kansas; Ethanol transported by rail to California"/>
    <s v="None"/>
    <s v="Q3 2019"/>
    <s v="Q4 2021"/>
    <s v="Q4 2021"/>
    <m/>
    <m/>
    <m/>
    <m/>
    <s v="Retired"/>
    <s v="Retired"/>
  </r>
  <r>
    <x v="506"/>
    <x v="0"/>
    <s v="3.0"/>
    <s v="Fuel Producer: Pratt Energy, LLC (6127); Facility Name: Pratt Energy, LLC (70158); Midwest Sorghum, Dry Mill; Dry DGS and Corn Oil;  Natural Gas, Grid Electricity and on-site co-gen; Starch Ethanol produced in Pratt, Kansas; Ethanol transported by rail to California"/>
    <s v="Kansas"/>
    <s v="Grain Sorghum (010)"/>
    <s v="Ethanol (ETH)"/>
    <s v="None"/>
    <s v="None"/>
    <s v="ETH010A01700400"/>
    <n v="79.86"/>
    <d v="2019-09-06T00:00:00"/>
    <s v="None"/>
    <s v="Ethanol"/>
    <n v="1"/>
    <n v="79.86"/>
    <s v="ETH: Grain Sorghum (010)"/>
    <n v="5"/>
    <x v="180"/>
    <x v="271"/>
    <s v="Midwest Sorghum, Dry Mill; Dry DGS and Corn Oil;  Natural Gas, Grid Electricity and on-site co-gen; Starch Ethanol produced in Pratt, Kansas; Ethanol transported by rail to California"/>
    <s v="None"/>
    <s v="Q3 2019"/>
    <s v="Q4 2021"/>
    <s v="Q4 2021"/>
    <m/>
    <m/>
    <m/>
    <m/>
    <s v="Retired"/>
    <s v="Retired"/>
  </r>
  <r>
    <x v="507"/>
    <x v="0"/>
    <s v="3.0"/>
    <s v="Fuel Producer: REG Mason City, LLC (6130); Facility Name: REG Mason City, LLC (82968); U.S. sourced Soybean Oil transported by truck; Natural and Grid Electricity; Biodiesel produced in Mason City, Iowa and transported by rail to California"/>
    <s v="Iowa"/>
    <s v="Soybean Oil (005)"/>
    <s v="Biodiesel (BIO)"/>
    <s v="BDS204"/>
    <s v="59.99"/>
    <s v="BIO005A01310100"/>
    <n v="57"/>
    <d v="2019-10-08T00:00:00"/>
    <s v="None"/>
    <s v="Biodiesel"/>
    <n v="1"/>
    <n v="57"/>
    <s v="BIO: Soybean Oil (005)"/>
    <n v="14"/>
    <x v="181"/>
    <x v="272"/>
    <s v="U.S. sourced Soybean Oil transported by truck; Natural and Grid Electricity; Biodiesel produced in Mason City, Iowa and transported by rail to California"/>
    <s v="None"/>
    <s v="Q3 2019"/>
    <s v="Q4 2021"/>
    <s v="Q4 2021"/>
    <m/>
    <m/>
    <m/>
    <m/>
    <s v="Retired"/>
    <s v="Retired"/>
  </r>
  <r>
    <x v="508"/>
    <x v="0"/>
    <s v="3.0"/>
    <s v="Fuel Producer: REG Mason City, LLC (6130); Facility Name: REG Mason City, LLC (82968); U.S. sourced Canola Oil transported by truck; Natural and Grid Electricity; Biodiesel produced in Mason City, Iowa and transported by rail to California"/>
    <s v="Iowa"/>
    <s v="Canola Oil (006)"/>
    <s v="Biodiesel (BIO)"/>
    <s v="None"/>
    <s v="None"/>
    <s v="BIO006A01310200"/>
    <n v="52"/>
    <d v="2019-10-08T00:00:00"/>
    <s v="None"/>
    <s v="Biodiesel"/>
    <n v="1"/>
    <n v="52"/>
    <s v="BIO: Canola Oil (006)"/>
    <n v="14"/>
    <x v="181"/>
    <x v="272"/>
    <s v="U.S. sourced Canola Oil transported by truck; Natural and Grid Electricity; Biodiesel produced in Mason City, Iowa and transported by rail to California"/>
    <s v="None"/>
    <s v="Q3 2019"/>
    <s v="Q4 2021"/>
    <s v="Q4 2021"/>
    <m/>
    <m/>
    <m/>
    <m/>
    <s v="Retired"/>
    <s v="Retired"/>
  </r>
  <r>
    <x v="509"/>
    <x v="0"/>
    <s v="3.0"/>
    <s v="Fuel Producer: REG Mason City, LLC (6130); Facility Name: REG Mason City, LLC (82968); U.S. sourced Corn Oil transported by truck; Natural and Grid Electricity; Biodiesel produced in Mason City, Iowa and transported by rail to California"/>
    <s v="Iowa"/>
    <s v="Distillers' Corn Oil  (003)"/>
    <s v="Biodiesel (BIO)"/>
    <s v="BDC207"/>
    <s v="37.94"/>
    <s v="BIO003A01310300"/>
    <n v="27.9"/>
    <d v="2019-10-08T00:00:00"/>
    <s v="None"/>
    <s v="Biodiesel"/>
    <n v="1"/>
    <n v="27.9"/>
    <s v="BIO: Distillers' Corn Oil (003)"/>
    <n v="14"/>
    <x v="181"/>
    <x v="272"/>
    <s v="U.S. sourced Corn Oil transported by truck; Natural and Grid Electricity; Biodiesel produced in Mason City, Iowa and transported by rail to California"/>
    <s v="None"/>
    <s v="Q3 2019"/>
    <s v="Q4 2021"/>
    <s v="Q4 2021"/>
    <m/>
    <m/>
    <m/>
    <m/>
    <s v="Retired"/>
    <s v="Retired"/>
  </r>
  <r>
    <x v="510"/>
    <x v="0"/>
    <s v="3.0"/>
    <s v="Fuel Producer: REG Mason City, LLC (6130); Facility Name: REG Mason City, LLC (82968); U.S. sourced Rendered Used Cooking Oil transported by truck; Natural and Grid Electricity; Biodiesel produced in Mason City, Iowa and transported by rail to California"/>
    <s v="Iowa"/>
    <s v="Used Cooking Oil/Waste Oil (UCO) (001)"/>
    <s v="Biodiesel (BIO)"/>
    <s v="BDU215"/>
    <s v="25.46"/>
    <s v="BIO001A01310400"/>
    <n v="21"/>
    <d v="2019-10-08T00:00:00"/>
    <s v="None"/>
    <s v="Biodiesel"/>
    <n v="1"/>
    <n v="21"/>
    <s v="BIO: Used Cooking Oil/Waste Oil (UCO) (001)"/>
    <n v="14"/>
    <x v="181"/>
    <x v="272"/>
    <s v="U.S. sourced Rendered Used Cooking Oil transported by truck; Natural and Grid Electricity; Biodiesel produced in Mason City, Iowa and transported by rail to California"/>
    <s v="None"/>
    <s v="Q3 2019"/>
    <s v="Q4 2021"/>
    <s v="Q4 2021"/>
    <m/>
    <m/>
    <m/>
    <m/>
    <s v="Retired"/>
    <s v="Retired"/>
  </r>
  <r>
    <x v="511"/>
    <x v="0"/>
    <s v="3.0"/>
    <s v="Fuel Producer: REG Mason City, LLC (6130) ; Facility Name: REG Mason City, LLC (82968); U.S. sourced Non-Rendered Used Cooking Oil transported by truck; Natural and Grid Electricity; Biodiesel produced in Mason City, Iowa and transported by rail to California"/>
    <s v="Iowa"/>
    <s v="Used Cooking Oil/Waste Oil (UCO) (001)"/>
    <s v="Biodiesel (BIO)"/>
    <s v="BDU236"/>
    <s v="18.34"/>
    <s v="BIO001A01310500"/>
    <n v="16.2"/>
    <d v="2019-10-08T00:00:00"/>
    <s v="None"/>
    <s v="Biodiesel"/>
    <n v="1"/>
    <n v="16.2"/>
    <s v="BIO: Used Cooking Oil/Waste Oil (UCO) (001)"/>
    <n v="14"/>
    <x v="181"/>
    <x v="272"/>
    <s v="U.S. sourced Non-Rendered Used Cooking Oil transported by truck; Natural and Grid Electricity; Biodiesel produced in Mason City, Iowa and transported by rail to California"/>
    <s v="None"/>
    <s v="Q3 2019"/>
    <s v="Q4 2021"/>
    <s v="Q4 2021"/>
    <m/>
    <m/>
    <m/>
    <m/>
    <s v="Retired"/>
    <s v="Retired"/>
  </r>
  <r>
    <x v="512"/>
    <x v="0"/>
    <s v="3.0"/>
    <s v="Fuel Producer: REG Mason City, LLC (6130); Facility Name: REG Mason City, LLC (82968); U.S. sourced Rendered Animal Fat Oil transported by truck; Natural and Grid Electricity; Biodiesel produced in Mason City, Iowa and transported by rail to California"/>
    <s v="Iowa"/>
    <s v="Tallow (animal and poultry fat) (002)"/>
    <s v="Biodiesel (BIO)"/>
    <s v="BDT208"/>
    <s v="39.70"/>
    <s v="BIO002A01310600"/>
    <n v="32.5"/>
    <d v="2019-10-08T00:00:00"/>
    <s v="None"/>
    <s v="Biodiesel"/>
    <n v="1"/>
    <n v="32.5"/>
    <s v="BIO: Tallow (animal and poultry fat) (002)"/>
    <n v="14"/>
    <x v="181"/>
    <x v="272"/>
    <s v="U.S. sourced Rendered Animal Fat Oil transported by truck; Natural and Grid Electricity; Biodiesel produced in Mason City, Iowa and transported by rail to California"/>
    <s v="None"/>
    <s v="Q3 2019"/>
    <s v="Q4 2021"/>
    <s v="Q4 2021"/>
    <m/>
    <m/>
    <m/>
    <m/>
    <s v="Retired"/>
    <s v="Retired"/>
  </r>
  <r>
    <x v="513"/>
    <x v="0"/>
    <s v="3.0"/>
    <s v="Fuel Producer: Clean Energy (5481); Facility Name: Northeast Mississippi Landfill Gas Recovery Project (71317); Mississippi Landfill Gas to pipeline-quality biomethane in Walnut, MS; Delivered via pipeline; Compressed to CNG in California (Provisional)"/>
    <s v="Mississippi"/>
    <s v="Landfill Gas (025)"/>
    <s v="Compressed Natural Gas (CNG)"/>
    <s v="None"/>
    <s v="None"/>
    <s v="CNG025A01320100"/>
    <n v="40.08"/>
    <d v="2019-09-30T00:00:00"/>
    <s v="None"/>
    <s v="Bio-CNG"/>
    <n v="0.9"/>
    <n v="44.533333333333331"/>
    <s v="CNG: Landfill Gas (025)"/>
    <n v="11"/>
    <x v="13"/>
    <x v="273"/>
    <s v="Mississippi Landfill Gas to pipeline-quality biomethane in Walnut, MS; Delivered via pipeline; Compressed to CNG in California (Provisional)"/>
    <s v="None"/>
    <s v="Q2 2019"/>
    <s v="Q1 2020"/>
    <s v="Q1 2020"/>
    <m/>
    <m/>
    <m/>
    <m/>
    <s v="Retired"/>
    <s v="Retired"/>
  </r>
  <r>
    <x v="514"/>
    <x v="0"/>
    <s v="3.0"/>
    <s v="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Provisional)"/>
    <s v="Indiana"/>
    <s v="Corn (009)"/>
    <s v="Ethanol (ETH)"/>
    <s v="None"/>
    <s v="None"/>
    <s v="ETH009A01500100"/>
    <n v="74.83"/>
    <d v="2019-10-03T00:00:00"/>
    <s v="None"/>
    <s v="Ethanol"/>
    <n v="1"/>
    <n v="74.83"/>
    <s v="ETH: Corn (009)"/>
    <n v="5"/>
    <x v="182"/>
    <x v="274"/>
    <s v="Midwest Corn, Dry Mill; Dry DGS, Corn oil and Syrup; Natural Gas, Biogas, and Grid Electricity; Starch Ethanol produced in Alexandria, IN; Ethanol transported by rail to California  (Provisional)"/>
    <s v="None"/>
    <s v="Q3 2019"/>
    <s v="Q4 2022"/>
    <s v="Q4 2022"/>
    <m/>
    <m/>
    <m/>
    <m/>
    <s v="Retired"/>
    <s v="Retired"/>
  </r>
  <r>
    <x v="515"/>
    <x v="0"/>
    <s v="3.0"/>
    <s v="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Provisional)"/>
    <s v="Indiana"/>
    <s v="Corn Fiber (012)"/>
    <s v="Ethanol (ETH)"/>
    <s v="None"/>
    <s v="None"/>
    <s v="ETH012A01500300"/>
    <n v="27.72"/>
    <d v="2019-10-03T00:00:00"/>
    <s v="None"/>
    <s v="Ethanol - Cellulosic"/>
    <n v="1"/>
    <n v="27.72"/>
    <s v="ETH: Corn Fiber (012)"/>
    <n v="4"/>
    <x v="182"/>
    <x v="274"/>
    <s v="Midwest Corn, Dry Mill; Fiber ethanol from BPX Fiber Conversion Process; Natural Gas, Biogas, and Grid Electricity; Fiber Ethanol produced in Alexandria, IN; Ethanol transported by rail to California (Provisional)"/>
    <s v="None"/>
    <s v="Q3 2019"/>
    <s v="Q4 2022"/>
    <s v="Q4 2022"/>
    <m/>
    <m/>
    <m/>
    <m/>
    <s v="Retired"/>
    <s v="Retired"/>
  </r>
  <r>
    <x v="516"/>
    <x v="0"/>
    <s v="3.0"/>
    <s v="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Provisional)"/>
    <s v="Indiana"/>
    <s v="Corn (009)"/>
    <s v="Ethanol (ETH)"/>
    <s v="None"/>
    <s v="None"/>
    <s v="ETH009A01510100"/>
    <n v="74.44"/>
    <d v="2019-10-03T00:00:00"/>
    <s v="None"/>
    <s v="Ethanol"/>
    <n v="1"/>
    <n v="74.44"/>
    <s v="ETH: Corn (009)"/>
    <n v="5"/>
    <x v="183"/>
    <x v="275"/>
    <s v="Midwest Corn, Dry Mill; Dry DGS, Corn oil and Syrup; Natural Gas and Grid Electricity; Starch Ethanol produced in Portland, IN then transported by rail to California  (Provisional)"/>
    <s v="None"/>
    <s v="Q3 2019"/>
    <s v="Q4 2022"/>
    <s v="Q4 2022"/>
    <m/>
    <m/>
    <m/>
    <m/>
    <s v="Retired"/>
    <s v="Retired"/>
  </r>
  <r>
    <x v="517"/>
    <x v="0"/>
    <s v="3.0"/>
    <s v="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Provisional)"/>
    <s v="Indiana"/>
    <s v="Corn Fiber (012)"/>
    <s v="Ethanol (ETH)"/>
    <s v="None"/>
    <s v="None"/>
    <s v="ETH012A01510300"/>
    <n v="27.69"/>
    <d v="2019-10-03T00:00:00"/>
    <s v="None"/>
    <s v="Ethanol - Cellulosic"/>
    <n v="1"/>
    <n v="27.69"/>
    <s v="ETH: Corn Fiber (012)"/>
    <n v="4"/>
    <x v="184"/>
    <x v="276"/>
    <s v="Midwest Corn, Dry Mill; Fiber ethanol from BPX Fiber Conversion Process; Natural Gas and Grid Electricity; Fiber Ethanol produced in Portland, IN; Ethanol transported by rail to California (Provisional)"/>
    <s v="None"/>
    <s v="Q3 2019"/>
    <s v="Q4 2022"/>
    <s v="Q4 2022"/>
    <m/>
    <m/>
    <m/>
    <m/>
    <s v="Retired"/>
    <s v="Retired"/>
  </r>
  <r>
    <x v="518"/>
    <x v="0"/>
    <s v="3.0"/>
    <s v="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Provisional)"/>
    <s v="Ohio"/>
    <s v="Corn (009)"/>
    <s v="Ethanol (ETH)"/>
    <s v="None"/>
    <s v="None"/>
    <s v="ETH009A01520100"/>
    <n v="74.150000000000006"/>
    <d v="2019-10-03T00:00:00"/>
    <s v="None"/>
    <s v="Ethanol"/>
    <n v="1"/>
    <n v="74.150000000000006"/>
    <s v="ETH: Corn (009)"/>
    <n v="5"/>
    <x v="185"/>
    <x v="277"/>
    <s v="Midwest Corn, Dry Mill; Dry DGS, Corn oil and Syrup; Natural Gas and Grid Electricity; Starch Ethanol produced in Fostoria, OH;  Ethanol transported by rail to California  (Provisional)"/>
    <s v="None"/>
    <s v="Q3 2019"/>
    <s v="Q4 2022"/>
    <s v="Q4 2022"/>
    <m/>
    <m/>
    <m/>
    <m/>
    <s v="Retired"/>
    <s v="Retired"/>
  </r>
  <r>
    <x v="519"/>
    <x v="0"/>
    <s v="3.0"/>
    <s v="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Provisional)"/>
    <s v="Ohio"/>
    <s v="Corn Fiber (012)"/>
    <s v="Ethanol (ETH)"/>
    <s v="None"/>
    <s v="None"/>
    <s v="ETH012A01520300"/>
    <n v="27"/>
    <d v="2019-10-03T00:00:00"/>
    <s v="None"/>
    <s v="Ethanol - Cellulosic"/>
    <n v="1"/>
    <n v="27"/>
    <s v="ETH: Corn Fiber (012)"/>
    <n v="4"/>
    <x v="185"/>
    <x v="277"/>
    <s v="Midwest Corn, Dry Mill; Fiber ethanol from BPX Fiber Conversion Process; Natural Gas and Grid Electricity; Fiber Ethanol produced in Fostoria, OH; Ethanol transported by rail to California (Provisional)"/>
    <s v="None"/>
    <s v="Q3 2019"/>
    <s v="Q4 2022"/>
    <s v="Q4 2022"/>
    <m/>
    <m/>
    <m/>
    <m/>
    <s v="Retired"/>
    <s v="Retired"/>
  </r>
  <r>
    <x v="520"/>
    <x v="0"/>
    <s v="3.0"/>
    <s v="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Provisional)"/>
    <s v="Ohio"/>
    <s v="Corn (009)"/>
    <s v="Ethanol (ETH)"/>
    <s v="None"/>
    <s v="None"/>
    <s v="ETH009A01520200"/>
    <n v="67.319999999999993"/>
    <d v="2019-10-03T00:00:00"/>
    <s v="None"/>
    <s v="Ethanol"/>
    <n v="1"/>
    <n v="67.319999999999993"/>
    <s v="ETH: Corn (009)"/>
    <n v="5"/>
    <x v="185"/>
    <x v="277"/>
    <s v="Midwest Corn, Dry Mill; Wet DGS, Corn oil and Syrup; Natural Gas and Grid Electricity; Starch Ethanol produced in Fostoria, OH;  Ethanol transported by rail to California (Provisional)"/>
    <s v="None"/>
    <s v="Q3 2019"/>
    <s v="Q4 2022"/>
    <s v="Q4 2022"/>
    <m/>
    <m/>
    <m/>
    <m/>
    <s v="Retired"/>
    <s v="Retired"/>
  </r>
  <r>
    <x v="521"/>
    <x v="0"/>
    <s v="3.0"/>
    <s v="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  (Provisional)"/>
    <s v="Indiana"/>
    <s v="Corn (009)"/>
    <s v="Ethanol (ETH)"/>
    <s v="None"/>
    <s v="None"/>
    <s v="ETH009A01510200"/>
    <n v="67.72"/>
    <d v="2019-10-03T00:00:00"/>
    <s v="None"/>
    <s v="Ethanol"/>
    <n v="1"/>
    <n v="67.72"/>
    <s v="ETH: Corn (009)"/>
    <n v="5"/>
    <x v="183"/>
    <x v="275"/>
    <s v="Midwest Corn, Dry Mill; Wet DGS, Corn oil and Syrup; Natural Gas and Grid Electricity; Starch Ethanol produced in Portland, IN; Ethanol transported by rail to California  (Provisional)"/>
    <s v="None"/>
    <s v="Q3 2019"/>
    <s v="Q4 2022"/>
    <s v="Q4 2022"/>
    <m/>
    <m/>
    <m/>
    <m/>
    <s v="Retired"/>
    <s v="Retired"/>
  </r>
  <r>
    <x v="522"/>
    <x v="0"/>
    <s v="3.0"/>
    <s v="Fuel Producer: White Energy, Inc. (4745); Facility Name: Plainview BioEnergy, LLC (White Energy) (70039); Texas Corn, Dry Mill; Wet DGS, Corn oil and Syrup; Natural gas and Grid Electricity; Starch Ethanol produced in Plainview, Texas; Ethanol transported by rail to California"/>
    <s v="Texas"/>
    <s v="Corn (009)"/>
    <s v="Ethanol (ETH)"/>
    <s v="ETHC206"/>
    <s v="70.43"/>
    <s v="ETH009A01610100"/>
    <n v="64.69"/>
    <d v="2019-10-08T00:00:00"/>
    <s v="None"/>
    <s v="Ethanol"/>
    <n v="1"/>
    <n v="64.69"/>
    <s v="ETH: Corn (009)"/>
    <n v="5"/>
    <x v="49"/>
    <x v="278"/>
    <s v="Texas Corn, Dry Mill; Wet DGS, Corn oil and Syrup; Natural gas and Grid Electricity; Starch Ethanol produced in Plainview, Texas; Ethanol transported by rail to California"/>
    <s v="None"/>
    <s v="Q3 2019"/>
    <s v="Q2 2021"/>
    <s v="Q2 2021"/>
    <m/>
    <m/>
    <m/>
    <m/>
    <s v="Retired"/>
    <s v="Retired"/>
  </r>
  <r>
    <x v="523"/>
    <x v="0"/>
    <s v="3.0"/>
    <s v="Fuel Producer: White Energy, Inc. (4745); Facility Name: Plainview BioEnergy, LLC (White Energy) (70039); Texas Sorghum, Dry Mill; Wet DGS, Corn oil and Syrup; Natural gas and Grid Electricity; Starch Ethanol produced in Plainview, Texas; Ethanol transported by rail to California "/>
    <s v="Texas"/>
    <s v="Grain Sorghum (010)"/>
    <s v="Ethanol (ETH)"/>
    <s v="ETHG202"/>
    <s v="77.05"/>
    <s v="ETH010A01610300"/>
    <n v="66.62"/>
    <d v="2019-10-08T00:00:00"/>
    <s v="None"/>
    <s v="Ethanol"/>
    <n v="1"/>
    <n v="66.62"/>
    <s v="ETH: Grain Sorghum (010)"/>
    <n v="5"/>
    <x v="49"/>
    <x v="278"/>
    <s v="Texas Sorghum, Dry Mill; Wet DGS, Corn oil and Syrup; Natural gas and Grid Electricity; Starch Ethanol produced in Plainview, Texas; Ethanol transported by rail to California "/>
    <s v="None"/>
    <s v="Q3 2019"/>
    <s v="Q2 2021"/>
    <s v="Q2 2021"/>
    <m/>
    <m/>
    <m/>
    <m/>
    <s v="Retired"/>
    <s v="Retired"/>
  </r>
  <r>
    <x v="524"/>
    <x v="0"/>
    <s v="3.0"/>
    <s v="Fuel Producer: White Energy, Inc. (4745); Facility Name: Plainview BioEnergy, LLC (White Energy) (70039); Texas Corn, Dry Mill; Dry DGS, Corn oil and Syrup; Natural gas and Grid Electricity; Starch Ethanol produced in Plainview, Texas; Ethanol transported by rail to California"/>
    <s v="Texas"/>
    <s v="Corn (009)"/>
    <s v="Ethanol (ETH)"/>
    <s v="ETHC205"/>
    <s v="78.02"/>
    <s v="ETH009A01610400"/>
    <n v="72.64"/>
    <d v="2019-10-08T00:00:00"/>
    <s v="None"/>
    <s v="Ethanol"/>
    <n v="1"/>
    <n v="72.64"/>
    <s v="ETH: Corn (009)"/>
    <n v="5"/>
    <x v="49"/>
    <x v="278"/>
    <s v="Texas Corn, Dry Mill; Dry DGS, Corn oil and Syrup; Natural gas and Grid Electricity; Starch Ethanol produced in Plainview, Texas; Ethanol transported by rail to California"/>
    <s v="None"/>
    <s v="Q3 2019"/>
    <s v="Q2 2021"/>
    <s v="Q2 2021"/>
    <m/>
    <m/>
    <m/>
    <m/>
    <s v="Retired"/>
    <s v="Retired"/>
  </r>
  <r>
    <x v="525"/>
    <x v="0"/>
    <s v="3.0"/>
    <s v="Fuel Producer: White Energy, Inc. (4745); Facility Name: Plainview BioEnergy, LLC (White Energy) (70039); Texas Sorghum, Dry Mill; Dry DGS, Corn oil and Syrup; Natural gas and Grid Electricity; Starch Ethanol produced in Plainview, Texas; Ethanol transported by rail to California "/>
    <s v="Texas"/>
    <s v="Grain Sorghum (010)"/>
    <s v="Ethanol (ETH)"/>
    <s v="ETHG201"/>
    <s v="84.64"/>
    <s v="ETH010A01610500"/>
    <n v="74.569999999999993"/>
    <d v="2019-10-08T00:00:00"/>
    <s v="None"/>
    <s v="Ethanol"/>
    <n v="1"/>
    <n v="74.569999999999993"/>
    <s v="ETH: Grain Sorghum (010)"/>
    <n v="5"/>
    <x v="49"/>
    <x v="278"/>
    <s v="Texas Sorghum, Dry Mill; Dry DGS, Corn oil and Syrup; Natural gas and Grid Electricity; Starch Ethanol produced in Plainview, Texas; Ethanol transported by rail to California "/>
    <s v="None"/>
    <s v="Q3 2019"/>
    <s v="Q2 2021"/>
    <s v="Q2 2021"/>
    <m/>
    <m/>
    <m/>
    <m/>
    <s v="Retired"/>
    <s v="Retired"/>
  </r>
  <r>
    <x v="526"/>
    <x v="0"/>
    <s v="3.0"/>
    <s v="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  (Provisional)"/>
    <s v="Indiana"/>
    <s v="Corn (009)"/>
    <s v="Ethanol (ETH)"/>
    <s v="None"/>
    <s v="None"/>
    <s v="ETH009A01500200"/>
    <n v="68.05"/>
    <d v="2019-10-14T00:00:00"/>
    <s v="None"/>
    <s v="Ethanol"/>
    <n v="1"/>
    <n v="68.05"/>
    <s v="ETH: Corn (009)"/>
    <n v="5"/>
    <x v="182"/>
    <x v="274"/>
    <s v="Midwest Corn, Dry Mill; Wet DGS, Corn oil and Syrup; Natural Gas, Biogas, and Grid Electricity; Starch Ethanol produced in Alexandria, IN; Ethanol transported by rail to California  (Provisional)"/>
    <s v="None"/>
    <s v="Q3 2019"/>
    <s v="Q4 2022"/>
    <s v="Q4 2022"/>
    <m/>
    <m/>
    <m/>
    <m/>
    <s v="Retired"/>
    <s v="Retired"/>
  </r>
  <r>
    <x v="527"/>
    <x v="0"/>
    <s v="3.0"/>
    <s v="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Provisional)"/>
    <s v="Minnesota"/>
    <s v="Corn (009)"/>
    <s v="Ethanol (ETH)"/>
    <s v="ETHC236L"/>
    <s v="76.96"/>
    <s v="ETH009A01640100"/>
    <n v="67.23"/>
    <d v="2019-10-15T00:00:00"/>
    <s v="None"/>
    <s v="Ethanol"/>
    <n v="1"/>
    <n v="67.23"/>
    <s v="ETH: Corn (009)"/>
    <n v="5"/>
    <x v="186"/>
    <x v="279"/>
    <s v="Midwest Corn, Dry Mill; Dry DGS and Wet DGS, Corn oil, and Syrup;  Natural Gas, Grid and CHP-produced Electricity; Starch Ethanol produced in Atwater, MN; Ethanol transported by truck and rail to California, Composite CI. (Provisional)"/>
    <s v="None"/>
    <s v="Q3 2019"/>
    <s v="Q4 2022"/>
    <s v="Q4 2022"/>
    <m/>
    <m/>
    <m/>
    <m/>
    <s v="Retired"/>
    <s v="Retired"/>
  </r>
  <r>
    <x v="528"/>
    <x v="0"/>
    <s v="3.0"/>
    <s v="Fuel Producer: Nebraska Corn Processing (3516); Facility Name: Nebraska Corn Processing LLC (70230); Midwest Corn, Dry Mill; Wet DGS, Corn oil and Syrup; Natural Gas and Grid Electricity; Starch Ethanol produced in Cambridge, Nebraska;  Ethanol transported by rail to California"/>
    <s v="Nebraska"/>
    <s v="Corn (009)"/>
    <s v="Ethanol (ETH)"/>
    <s v="ETHC227"/>
    <s v="71.84"/>
    <s v="ETH009A01740100"/>
    <n v="65.77"/>
    <d v="2019-10-17T00:00:00"/>
    <s v="None"/>
    <s v="Ethanol"/>
    <n v="1"/>
    <n v="65.77"/>
    <s v="ETH: Corn (009)"/>
    <n v="5"/>
    <x v="187"/>
    <x v="280"/>
    <s v="Midwest Corn, Dry Mill; Wet DGS, Corn oil and Syrup; Natural Gas and Grid Electricity; Starch Ethanol produced in Cambridge, Nebraska;  Ethanol transported by rail to California"/>
    <s v="None"/>
    <s v="Q3 2019"/>
    <s v="Q4 2030"/>
    <s v="Q4 2030"/>
    <m/>
    <m/>
    <m/>
    <m/>
    <s v=""/>
    <m/>
  </r>
  <r>
    <x v="529"/>
    <x v="0"/>
    <s v="3.0"/>
    <s v="Fuel Producer: Front Range Energy LLC (4758); Facility Name: Front Range Energy LLC (70058); Midwest Corn, Dry Mill; Wet DGS, Corn oil and Syrup; Natural Gas and Grid Electricity; Starch Ethanol produced in Windsor, Colorado;  Ethanol transported by rail to California"/>
    <s v="Colorado"/>
    <s v="Corn (009)"/>
    <s v="Ethanol (ETH)"/>
    <s v="ETH009A01220100"/>
    <s v="63.60"/>
    <s v="ETH009A01750100"/>
    <n v="64.25"/>
    <d v="2019-10-21T00:00:00"/>
    <s v="None"/>
    <s v="Ethanol"/>
    <n v="1"/>
    <n v="64.25"/>
    <s v="ETH: Corn (009)"/>
    <n v="5"/>
    <x v="188"/>
    <x v="281"/>
    <s v="Midwest Corn, Dry Mill; Wet DGS, Corn oil and Syrup; Natural Gas and Grid Electricity; Starch Ethanol produced in Windsor, Colorado;  Ethanol transported by rail to California"/>
    <s v="None"/>
    <s v="Q4 2019"/>
    <s v="Q4 2020"/>
    <s v="Q4 2020"/>
    <m/>
    <m/>
    <m/>
    <m/>
    <s v="Retired"/>
    <s v="Retired"/>
  </r>
  <r>
    <x v="530"/>
    <x v="0"/>
    <s v="3.0"/>
    <s v="Fuel Producer: Raízen Tarumã S/A (3807); Facility Name: Maracaí (70347); Brazilian Sugarcane, Credit for Electricity co-product export and mechanized harvesting; Ethanol produced from Sugarcane Juice and Molasses in Maracai, Brazil; Ethanol transported by Ocean Tanker to California "/>
    <s v="Brazil"/>
    <s v="Sugarcane  (018)"/>
    <s v="Ethanol (ETH)"/>
    <s v="None"/>
    <s v="None"/>
    <s v="ETH018A01170100"/>
    <n v="51.88"/>
    <d v="2019-11-05T00:00:00"/>
    <s v="None"/>
    <s v="Ethanol"/>
    <n v="1"/>
    <n v="51.88"/>
    <s v="ETH: Sugarcane (018)"/>
    <n v="5"/>
    <x v="189"/>
    <x v="282"/>
    <s v="Brazilian Sugarcane, Credit for Electricity co-product export and mechanized harvesting; Ethanol produced from Sugarcane Juice and Molasses in Maracai, Brazil; Ethanol transported by Ocean Tanker to California "/>
    <s v="None"/>
    <s v="Q3 2019"/>
    <s v="Q4 2030"/>
    <s v="Q4 2030"/>
    <m/>
    <m/>
    <m/>
    <m/>
    <s v=""/>
    <m/>
  </r>
  <r>
    <x v="531"/>
    <x v="0"/>
    <s v="3.0"/>
    <s v="Fuel Producer: Raízen Tarumã S/A (3807); Facility Name: Tarumã (70338); Brazilian Sugarcane, Credit for Electricity co-product export and mechanized harvesting; Ethanol produced from Sugarcane Juice and Molasses in Taruma, Brazil; Ethanol transported by Ocean Tanker to California "/>
    <s v="Brazil"/>
    <s v="Sugarcane  (018)"/>
    <s v="Ethanol (ETH)"/>
    <s v="None"/>
    <s v="None"/>
    <s v="ETH018A01530100"/>
    <n v="56.35"/>
    <d v="2019-11-05T00:00:00"/>
    <s v="None"/>
    <s v="Ethanol"/>
    <n v="1"/>
    <n v="56.35"/>
    <s v="ETH: Sugarcane (018)"/>
    <n v="5"/>
    <x v="189"/>
    <x v="283"/>
    <s v="Brazilian Sugarcane, Credit for Electricity co-product export and mechanized harvesting; Ethanol produced from Sugarcane Juice and Molasses in Taruma, Brazil; Ethanol transported by Ocean Tanker to California "/>
    <s v="None"/>
    <s v="Q3 2019"/>
    <s v="Q4 2030"/>
    <s v="Q4 2030"/>
    <m/>
    <m/>
    <m/>
    <m/>
    <s v=""/>
    <m/>
  </r>
  <r>
    <x v="532"/>
    <x v="0"/>
    <s v="3.0"/>
    <s v="Fuel Producer: WM Renewable Energy, LLC (W978); Facility Name: Outer Loop High Btu Gas Plant (71316); Louisville Landfill gas (KY) to pipeline-quality biomethane; Delivered via pipeline; Compression to CNG stations in California (Provisional)"/>
    <s v="Kentucky"/>
    <s v="Landfill Gas (025)"/>
    <s v="Compressed Natural Gas (CNG)"/>
    <s v="None"/>
    <s v="None"/>
    <s v="CNG025A01540100"/>
    <n v="54.66"/>
    <d v="2019-11-05T00:00:00"/>
    <s v="None"/>
    <s v="Bio-CNG"/>
    <n v="0.9"/>
    <n v="60.733333333333327"/>
    <s v="CNG: Landfill Gas (025)"/>
    <n v="11"/>
    <x v="95"/>
    <x v="284"/>
    <s v="Louisville Landfill gas (KY) to pipeline-quality biomethane; Delivered via pipeline; Compression to CNG stations in California (Provisional)"/>
    <s v="None"/>
    <s v="Q3 2019"/>
    <s v="Q4 2021"/>
    <s v="Q4 2021"/>
    <m/>
    <m/>
    <m/>
    <m/>
    <s v="Retired"/>
    <s v="Retired"/>
  </r>
  <r>
    <x v="533"/>
    <x v="0"/>
    <s v="3.0"/>
    <s v="Fuel Producer: WM Renewable Energy, LLC (W978); Facility Name: Outer Loop High Btu Gas Plant (71316); Louisville Landfill gas (KY) to pipeline-quality biomethane; Delivered via pipeline to liquefaction facility in Topock AZ; Transported by truck to California LNG stations (Provisional)"/>
    <s v="Kentucky"/>
    <s v="Landfill Gas (025)"/>
    <s v="Liquefied Natural Gas (LNG)"/>
    <s v="None"/>
    <s v="None"/>
    <s v="LNG025A01540200"/>
    <n v="71.5"/>
    <d v="2019-11-05T00:00:00"/>
    <s v="None"/>
    <s v="Bio-LNG"/>
    <n v="0.9"/>
    <n v="79.444444444444443"/>
    <s v="LNG: Landfill Gas (025)"/>
    <n v="9"/>
    <x v="95"/>
    <x v="284"/>
    <s v="Louisville Landfill gas (KY) to pipeline-quality biomethane; Delivered via pipeline to liquefaction facility in Topock AZ; Transported by truck to California LNG stations (Provisional)"/>
    <s v="None"/>
    <s v="Q3 2019"/>
    <s v="Q4 2021"/>
    <s v="Q4 2021"/>
    <m/>
    <m/>
    <m/>
    <m/>
    <s v="Retired"/>
    <s v="Retired"/>
  </r>
  <r>
    <x v="534"/>
    <x v="0"/>
    <s v="3.0"/>
    <s v="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Provisional)"/>
    <s v="Kentucky"/>
    <s v="Landfill Gas (025)"/>
    <s v="Liquefied Compressed Natural Gas (LCN)"/>
    <s v="None"/>
    <s v="None"/>
    <s v="LCN025A01540300"/>
    <n v="74.59"/>
    <d v="2019-11-05T00:00:00"/>
    <s v="None"/>
    <s v="Bio-CNG"/>
    <n v="0.9"/>
    <n v="82.87777777777778"/>
    <s v="LCN: Landfill Gas (025)"/>
    <n v="11"/>
    <x v="95"/>
    <x v="284"/>
    <s v="Louisville Landfill gas (KY) to pipeline-quality biomethane; Delivered via pipeline to liquefaction facility in Topock AZ; Transported by truck to California; Re-gasified and compressed to L-CNG (Provisional)"/>
    <s v="None"/>
    <s v="Q3 2019"/>
    <s v="Q4 2021"/>
    <s v="Q4 2021"/>
    <m/>
    <m/>
    <m/>
    <m/>
    <s v="Retired"/>
    <s v="Retired"/>
  </r>
  <r>
    <x v="535"/>
    <x v="1"/>
    <n v="2"/>
    <s v="Biomethane produced from the high-solids (greater than 15 percent total solids) anaerobic digestion of food and green wastes; compressed in CA "/>
    <s v="California"/>
    <s v="HSAD Food &amp; Green Waste"/>
    <s v="Compressed Natural Gas"/>
    <s v="None"/>
    <s v="None"/>
    <s v="CNG005_1"/>
    <n v="-22.93"/>
    <d v="2018-09-25T00:00:00"/>
    <s v="None"/>
    <s v="Bio-CNG"/>
    <n v="0.9"/>
    <n v="-25.477777777777778"/>
    <s v="CNG: HSAD Food &amp; Green Waste"/>
    <n v="11"/>
    <x v="190"/>
    <x v="285"/>
    <s v="Biomethane produced from the highsolids (greater than 15 percent total solids)anaerobic digestion of food and green wastes; compressed in CA "/>
    <s v="None"/>
    <s v="Q1 2016"/>
    <s v="Q4 2020"/>
    <s v="Q4 2020"/>
    <m/>
    <m/>
    <m/>
    <m/>
    <s v="Retired"/>
    <s v="Retired"/>
  </r>
  <r>
    <x v="122"/>
    <x v="2"/>
    <n v="2"/>
    <s v="Biomethane produced from the mesophillic anaerobic digestion of wastewater sludge at a California publicly owned treatment works; on-site, high speed vehicle fueling or injection of fuel into a pipeline for off-site fueling; export to the grid of surplus cogenerated electricity."/>
    <s v="NA"/>
    <s v="Waste Water"/>
    <s v="Compressed Natural Gas (CNG)"/>
    <s v="None "/>
    <s v="None"/>
    <s v="CNG020_1"/>
    <n v="7.75"/>
    <s v="NA"/>
    <s v="None"/>
    <s v="Bio-CNG"/>
    <n v="0.9"/>
    <n v="8.6111111111111107"/>
    <s v="CNG: Waste Water"/>
    <n v="11"/>
    <x v="45"/>
    <x v="78"/>
    <s v="Biomethane produced from the mesophillic anaerobic digestion of wastewater sludge at a California publicly owned treatment works; on-site, high speed vehicle fueling or injection of fuel into a pipeline for off-site fueling; export to the grid of surplus cogenerated electricity."/>
    <s v="None"/>
    <s v="Q1 2016"/>
    <s v="Q4 2020"/>
    <s v="Q4 2020"/>
    <m/>
    <m/>
    <m/>
    <m/>
    <s v="Retired"/>
    <s v="Retired"/>
  </r>
  <r>
    <x v="122"/>
    <x v="2"/>
    <n v="2"/>
    <s v="Biomethane produced from the mesophillic anaerobic digestion of wastewater sludge at a California publicly owned treatment works; on-site, high speed vehicle fueling or injection of fuel into a pipeline for off-site fueling."/>
    <s v="NA"/>
    <s v="Waste Water"/>
    <s v="Compressed Natural Gas (CNG)"/>
    <s v="None "/>
    <s v="None"/>
    <s v="CNG021_1"/>
    <n v="30.92"/>
    <s v="NA"/>
    <s v="None"/>
    <s v="Bio-CNG"/>
    <n v="0.9"/>
    <n v="34.355555555555554"/>
    <s v="CNG: Waste Water"/>
    <n v="11"/>
    <x v="45"/>
    <x v="78"/>
    <s v="Biomethane produced from the mesophillic anaerobic digestion of wastewater sludge at a California publicly owned treatment works; on-site, high speed vehicle fueling or injection of fuel into a pipeline for off-site fueling."/>
    <s v="None"/>
    <s v="Q1 2016"/>
    <s v="Q4 2020"/>
    <s v="Q4 2020"/>
    <m/>
    <m/>
    <m/>
    <m/>
    <s v="Retired"/>
    <s v="Retired"/>
  </r>
  <r>
    <x v="122"/>
    <x v="2"/>
    <n v="2"/>
    <s v="Compressed H2 from central reforming of NG (includes liquefaction and re-gasification steps)"/>
    <s v="NA"/>
    <s v="North American Fossil NG (031)"/>
    <s v="Gaseous Hydrogen (HYG)"/>
    <s v="None "/>
    <s v="None"/>
    <s v="HYGN001_1"/>
    <n v="151.01"/>
    <s v="NA"/>
    <s v="None"/>
    <s v="Hydrogen"/>
    <n v="2.5"/>
    <n v="60.403999999999996"/>
    <s v="HYG: North American Fossil NG (031)"/>
    <n v="3"/>
    <x v="45"/>
    <x v="78"/>
    <s v="Compressed H2 from central reforming of NG (includes liquefaction and re-gasification steps)"/>
    <s v="None"/>
    <s v="Q1 2016"/>
    <s v="Q4 2020"/>
    <s v="Q4 2020"/>
    <m/>
    <m/>
    <m/>
    <m/>
    <s v="Retired"/>
    <s v="Retired"/>
  </r>
  <r>
    <x v="122"/>
    <x v="2"/>
    <n v="2"/>
    <s v="Liquid H2 from central reforming of NG"/>
    <s v="NA"/>
    <s v="North American Fossil NG (031)"/>
    <s v="Liquid Hydrogen (HYL)"/>
    <s v="None "/>
    <s v="None"/>
    <s v="HYGN002_1"/>
    <n v="143.51"/>
    <s v="NA"/>
    <s v="None"/>
    <s v="Hydrogen"/>
    <n v="2.5"/>
    <n v="57.403999999999996"/>
    <s v="HYG: North American Fossil NG (031)"/>
    <n v="3"/>
    <x v="45"/>
    <x v="78"/>
    <s v="Liquid H2 from central reforming of NG"/>
    <s v="None"/>
    <s v="Q1 2016"/>
    <s v="Q4 2020"/>
    <s v="Q4 2020"/>
    <m/>
    <m/>
    <m/>
    <m/>
    <s v="Retired"/>
    <s v="Retired"/>
  </r>
  <r>
    <x v="122"/>
    <x v="2"/>
    <n v="2"/>
    <s v="Compressed H2 from central reforming of NG (no liquefaction and re-gasification steps)"/>
    <s v="NA"/>
    <s v="North American Fossil NG (031)"/>
    <s v="Gaseous Hydrogen (HYG)"/>
    <s v="None "/>
    <s v="None"/>
    <s v="HYGN003_1"/>
    <n v="105.65"/>
    <s v="NA"/>
    <s v="None"/>
    <s v="Hydrogen"/>
    <n v="2.5"/>
    <n v="42.260000000000005"/>
    <s v="HYG: North American Fossil NG (031)"/>
    <n v="3"/>
    <x v="45"/>
    <x v="78"/>
    <s v="Compressed H2 from central reforming of NG (no liquefaction and re-gasification steps)"/>
    <s v="None"/>
    <s v="Q1 2016"/>
    <s v="Q4 2020"/>
    <s v="Q4 2020"/>
    <m/>
    <m/>
    <m/>
    <m/>
    <s v="Retired"/>
    <s v="Retired"/>
  </r>
  <r>
    <x v="122"/>
    <x v="2"/>
    <n v="2"/>
    <s v="Compressed H2 from on-site reforming of NG"/>
    <s v="NA"/>
    <s v="North American Fossil NG (031)"/>
    <s v="Gaseous Hydrogen (HYG)"/>
    <s v="None "/>
    <s v="None"/>
    <s v="HYGN004_1"/>
    <n v="105.13"/>
    <s v="NA"/>
    <s v="None"/>
    <s v="Hydrogen"/>
    <n v="2.5"/>
    <n v="42.052"/>
    <s v="HYG: North American Fossil NG (031)"/>
    <n v="3"/>
    <x v="45"/>
    <x v="78"/>
    <s v="Compressed H2 from on-site reforming of NG"/>
    <s v="None"/>
    <s v="Q1 2016"/>
    <s v="Q4 2020"/>
    <s v="Q4 2020"/>
    <m/>
    <m/>
    <m/>
    <m/>
    <s v="Retired"/>
    <s v="Retired"/>
  </r>
  <r>
    <x v="122"/>
    <x v="2"/>
    <n v="2"/>
    <s v="Compressed H2 from on-site reforming with renewable feedstocks"/>
    <s v="NA"/>
    <s v="Any Other Feedstock (998)"/>
    <s v="Gaseous Hydrogen (HYG)"/>
    <s v="None "/>
    <s v="None"/>
    <s v="HYGN005_1"/>
    <n v="88.33"/>
    <s v="NA"/>
    <s v="None"/>
    <s v="Hydrogen"/>
    <n v="2.5"/>
    <n v="35.332000000000001"/>
    <s v="HYG: Any Other Feedstock (998)"/>
    <n v="3"/>
    <x v="45"/>
    <x v="78"/>
    <s v="Compressed H2 from on-site reforming with renewable feedstocks"/>
    <s v="None"/>
    <s v="Q1 2016"/>
    <s v="Q4 2020"/>
    <s v="Q4 2020"/>
    <m/>
    <m/>
    <m/>
    <m/>
    <s v="Retired"/>
    <s v="Retired"/>
  </r>
  <r>
    <x v="536"/>
    <x v="0"/>
    <s v="3.0"/>
    <s v="Fuel Producer:  NEWPORT BIODIESEL INC (7764); Facility Name: NEWPORT BIODIESEL LLC (83532); Northeast US sourced Self-Rendered Used Cooking Oil transported by truck to Biodiesel plant in Newport, RI; Biodiesel transported by rail to California (Provisional)"/>
    <s v="Rhode Island"/>
    <s v="Used Cooking Oil/Waste Oil (UCO) (001)"/>
    <s v="Biodiesel (BIO)"/>
    <s v="None"/>
    <s v="None"/>
    <s v="BIO001A01650100"/>
    <n v="15.24"/>
    <d v="2019-12-16T00:00:00"/>
    <s v="None"/>
    <s v="Biodiesel"/>
    <n v="1"/>
    <n v="15.24"/>
    <s v="BIO: Used Cooking Oil/Waste Oil (UCO) (001)"/>
    <n v="14"/>
    <x v="191"/>
    <x v="286"/>
    <s v="Northeast US sourced Self-Rendered Used Cooking Oil transported by truck to Biodiesel plant in Newport, RI; Biodiesel transported by rail to California (Provisional)"/>
    <s v="None"/>
    <s v="Q3 2019"/>
    <s v="Q4 2021"/>
    <s v="Q4 2021"/>
    <m/>
    <m/>
    <m/>
    <m/>
    <s v="Retired"/>
    <s v="Retired"/>
  </r>
  <r>
    <x v="537"/>
    <x v="0"/>
    <s v="3.0"/>
    <s v="Fuel Producer: NEWPORT BIODIESEL INC (7764); Facility Name: NEWPORT BIODIESEL LLC (83532); Northeast US sourced Rendered Used Cooking Oil transported by truck to Biodiesel plant in Newport, RI; Biodiesel transported by rail California (Provisional)"/>
    <s v="Rhode Island"/>
    <s v="Used Cooking Oil/Waste Oil (UCO) (001)"/>
    <s v="Biodiesel (BIO)"/>
    <s v="None"/>
    <s v="None"/>
    <s v="BIO001A01650200"/>
    <n v="18.600000000000001"/>
    <d v="2019-12-16T00:00:00"/>
    <s v="None"/>
    <s v="Biodiesel"/>
    <n v="1"/>
    <n v="18.600000000000001"/>
    <s v="BIO: Used Cooking Oil/Waste Oil (UCO) (001)"/>
    <n v="14"/>
    <x v="191"/>
    <x v="286"/>
    <s v="Northeast US sourced Rendered Used Cooking Oil transported by truck to Biodiesel plant in Newport, RI; Biodiesel transported by rail California (Provisional)"/>
    <s v="None"/>
    <s v="Q3 2019"/>
    <s v="Q4 2021"/>
    <s v="Q4 2021"/>
    <m/>
    <m/>
    <m/>
    <m/>
    <s v="Retired"/>
    <s v="Retired"/>
  </r>
  <r>
    <x v="538"/>
    <x v="0"/>
    <s v="3.0"/>
    <s v="Fuel Producer: White Energy, Inc. (4745); Facility Name: WE Hereford, LLC (70037); Midwest Corn, Dry Mill; Wet DGS, Corn oil and Syrup;  Natural Gas and Grid electricity; Starch Ethanol produced in Hereford, Texas; Ethanol transported by rail to California"/>
    <s v="Texas"/>
    <s v="Corn (009)"/>
    <s v="Ethanol (ETH)"/>
    <s v="ETHC200"/>
    <s v="70.79"/>
    <s v="ETH009A01630100"/>
    <n v="64.739999999999995"/>
    <d v="2019-12-16T00:00:00"/>
    <s v="None"/>
    <s v="Ethanol"/>
    <n v="1"/>
    <n v="64.739999999999995"/>
    <s v="ETH: Corn (009)"/>
    <n v="5"/>
    <x v="49"/>
    <x v="84"/>
    <s v="Midwest Corn, Dry Mill; Wet DGS, Corn oil and Syrup;  Natural Gas and Grid electricity; Starch Ethanol produced in Hereford, Texas; Ethanol transported by rail to California"/>
    <s v="None"/>
    <s v="Q4 2019"/>
    <s v="Q2 2021"/>
    <s v="Q2 2021"/>
    <m/>
    <m/>
    <m/>
    <m/>
    <s v="Retired"/>
    <s v="Retired"/>
  </r>
  <r>
    <x v="539"/>
    <x v="0"/>
    <s v="3.0"/>
    <s v="Fuel Producer: White Energy, Inc. (4745); Facility Name: WE Hereford, LLC (70037); Kansas and Texas Sorghum, Dry Mill; Wet DGS, Corn Oil and Syrup; Natural Gas and Grid electricity; Starch Ethanol produced in Hereford, Texas; Ethanol transported by rail to California"/>
    <s v="Texas"/>
    <s v="Grain Sorghum (010)"/>
    <s v="Ethanol (ETH)"/>
    <s v="ETHG200"/>
    <s v="79.03"/>
    <s v="ETH010A01630200"/>
    <n v="66.63"/>
    <d v="2019-12-16T00:00:00"/>
    <s v="None"/>
    <s v="Ethanol"/>
    <n v="1"/>
    <n v="66.63"/>
    <s v="ETH: Grain Sorghum (010)"/>
    <n v="5"/>
    <x v="49"/>
    <x v="84"/>
    <s v="Kansas and Texas Sorghum, Dry Mill; Wet DGS, Corn Oil and Syrup; Natural Gas and Grid electricity; Starch Ethanol produced in Hereford, Texas; Ethanol transported by rail to California"/>
    <s v="None"/>
    <s v="Q4 2019"/>
    <s v="Q2 2021"/>
    <s v="Q2 2021"/>
    <m/>
    <m/>
    <m/>
    <m/>
    <s v="Retired"/>
    <s v="Retired"/>
  </r>
  <r>
    <x v="280"/>
    <x v="0"/>
    <n v="2"/>
    <s v="Fuel Producer: WM Renewable Energy, LLC (W978); Facility Name: WM Renewable Energy of Ohio - American Landfill (71222); American landfill gas (Ohio) to pipeline-quality biomethane; delivered via pipeline; liquefied to LNG in AZ"/>
    <s v="Ohio"/>
    <s v="Landfill Gas"/>
    <s v="LNG"/>
    <s v="LNGLF225"/>
    <s v="56.57"/>
    <s v="LNGLF225R"/>
    <n v="65.22"/>
    <d v="2019-12-18T00:00:00"/>
    <s v="None"/>
    <s v="Bio-LNG"/>
    <n v="0.9"/>
    <n v="72.466666666666669"/>
    <s v="LNG: Landfill Gas"/>
    <n v="9"/>
    <x v="95"/>
    <x v="287"/>
    <s v="American landfill gas (Ohio) to pipeline-quality biomethane; delivered via pipeline; liquefied to LNG in AZ"/>
    <s v="None"/>
    <s v="Q3 2017"/>
    <s v="Q4 2020"/>
    <s v="Q4 2020"/>
    <m/>
    <m/>
    <m/>
    <m/>
    <s v="Retired"/>
    <s v="Retired"/>
  </r>
  <r>
    <x v="305"/>
    <x v="0"/>
    <n v="2"/>
    <s v="Fuel Producer: Homeland Energy Solutions LLC (3220) ; Facility Name: Homeland Energy Solutions LLC (70188); Dry mill corn ethanol with co-production of DDGS, MDGS, and corn oil using natural gas and electricity power."/>
    <s v="Iowa"/>
    <s v="Corn"/>
    <s v="Ethanol"/>
    <s v="ETHC292"/>
    <s v="73.11"/>
    <s v="ETHC292R"/>
    <n v="74.42"/>
    <d v="2019-12-18T00:00:00"/>
    <s v="None"/>
    <s v="Ethanol"/>
    <n v="1"/>
    <n v="74.42"/>
    <s v="ETH: Corn"/>
    <n v="5"/>
    <x v="99"/>
    <x v="174"/>
    <s v="Dry mill corn ethanol with co-production of DDGS, MDGS, and corn oil using natural gas and electricity power."/>
    <s v="None"/>
    <s v="Q4 2017"/>
    <s v="Q4 2020"/>
    <s v="Q4 2020"/>
    <m/>
    <m/>
    <m/>
    <m/>
    <s v="Retired"/>
    <s v="Retired"/>
  </r>
  <r>
    <x v="322"/>
    <x v="1"/>
    <n v="2"/>
    <s v="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
    <s v="Oregon"/>
    <s v="Used Cooking Oil (UCO)"/>
    <s v="Biodiesel"/>
    <s v="BDU241"/>
    <s v="18.43"/>
    <s v="BDU241R"/>
    <n v="18.71"/>
    <d v="2019-12-18T00:00:00"/>
    <s v="Application Package"/>
    <s v="Biodiesel"/>
    <n v="1"/>
    <n v="18.71"/>
    <s v="BDU: Used Cooking Oil (UCO)"/>
    <n v="14"/>
    <x v="106"/>
    <x v="288"/>
    <s v="Tier 2 Method 2B Pathway: Biodiesel produced from US sourced uncooked Used Cooking Oil (UCO). Fuel is produced in Portland, Oregon and transported by heavy duty diesel truck to California"/>
    <s v="None"/>
    <s v="Q1 2018"/>
    <s v="Q4 2020"/>
    <s v="Q4 2020"/>
    <m/>
    <m/>
    <m/>
    <m/>
    <s v="Retired"/>
    <s v="Retired"/>
  </r>
  <r>
    <x v="338"/>
    <x v="0"/>
    <n v="2"/>
    <s v="Fuel Producer: Element Markets Renewable Energy, LLC (5877) ; Facility Name: Johnstown Regional Energy - Shade (71134); JRE's Shade landfill, Cairnbrook, PA gas in Pennsylvania to pipeline-quality biomethane; delivered via pipeline to CNG Stations in California"/>
    <s v="Pennsylvania"/>
    <s v="Landfill Gas"/>
    <s v="CNG"/>
    <s v="CNGLF273"/>
    <s v="49.77"/>
    <s v="CNGLF273R"/>
    <n v="52.94"/>
    <d v="2019-12-18T00:00:00"/>
    <s v="None"/>
    <s v="Bio-CNG"/>
    <n v="0.9"/>
    <n v="58.822222222222216"/>
    <s v="CNG: Landfill Gas"/>
    <n v="11"/>
    <x v="28"/>
    <x v="289"/>
    <s v="JRE's Shade landfill, Cairnbrook, PA gas in Pennsylvania to pipeline-quality biomethane; delivered via pipeline to CNG Stations in California"/>
    <s v="None"/>
    <s v="Q2 2018"/>
    <s v="Q4 2020"/>
    <s v="Q4 2020"/>
    <m/>
    <m/>
    <m/>
    <m/>
    <s v="Retired"/>
    <s v="Retired"/>
  </r>
  <r>
    <x v="540"/>
    <x v="0"/>
    <s v="3.0"/>
    <s v="Fuel Producer: GFP Ethanol, LLC dba Calgren Renewable Fuels (7354) ; Facility Name: GFP Ethanol, LLC dba Calgren Renewable Fuels (70317); Midwest Corn, Dry Mill; Wet DGS and Corn oil; Natural Gas and Biogas; Starch Ethanol produced in Pixley,California;  Ethanol transported by truck to fueling stations (Provisional)"/>
    <s v="California"/>
    <s v="Corn (009)"/>
    <s v="Ethanol (ETH)"/>
    <s v="ETHC316"/>
    <s v="63.01"/>
    <s v="ETH009A00820100"/>
    <n v="58.95"/>
    <d v="2019-12-17T00:00:00"/>
    <s v="None"/>
    <s v="Ethanol"/>
    <n v="1"/>
    <n v="58.95"/>
    <s v="ETH: Corn (009)"/>
    <n v="5"/>
    <x v="27"/>
    <x v="49"/>
    <s v="Midwest Corn, Dry Mill; Wet DGS and Corn oil; Natural Gas and Biogas; Starch Ethanol produced in Pixley,California;  Ethanol transported by truck to fueling stations (Provisional)"/>
    <s v="None"/>
    <s v="Q3 2019"/>
    <s v="Q4 2030"/>
    <s v="Q4 2030"/>
    <m/>
    <m/>
    <m/>
    <m/>
    <s v=""/>
    <m/>
  </r>
  <r>
    <x v="541"/>
    <x v="0"/>
    <s v="3.0"/>
    <s v="Fuel Producer: Dansuk Industrial Co., Ltd (5953); Facility Name: Pyeongtaek 2 (80202); South Korea and Asian sourced Rendered Used Cooking Oil transported by truck to Biodiesel plant in Pyeongtaek, South Korea; Biodiesel transported by rail to California by ocean tanker"/>
    <s v="South Korea"/>
    <s v="Used Cooking Oil/Waste Oil (UCO) (001)"/>
    <s v="Biodiesel (BIO)"/>
    <s v="None"/>
    <s v="None"/>
    <s v="BIO001A01050100"/>
    <n v="27.89"/>
    <d v="2019-12-17T00:00:00"/>
    <s v="None"/>
    <s v="Biodiesel"/>
    <n v="1"/>
    <n v="27.89"/>
    <s v="BIO: Used Cooking Oil/Waste Oil (UCO) (001)"/>
    <n v="14"/>
    <x v="192"/>
    <x v="290"/>
    <s v="South Korea and Asian sourced Rendered Used Cooking Oil transported by truck to Biodiesel plant in Pyeongtaek, South Korea; Biodiesel transported by rail to California by ocean tanker"/>
    <s v="None"/>
    <s v="Q3 2019"/>
    <s v="Q4 2022"/>
    <s v="Q4 2022"/>
    <m/>
    <m/>
    <m/>
    <m/>
    <s v="Retired"/>
    <s v="Retired"/>
  </r>
  <r>
    <x v="542"/>
    <x v="0"/>
    <s v="3.0"/>
    <s v="Fuel Producer: Trillium Transportation Fuels, LLC (T311) ; Facility Name: Meadow Branch (A2316); Landfill Gas generated at the Meadow Branch Landfill; upgraded to pipeline-quality biomethane in Athens, Tennesse; Delivered via pipeline to California; Dispensed as CNG fuel (Provisional)"/>
    <s v="Tennessee"/>
    <s v="Landfill Gas (025)"/>
    <s v="Compressed Natural Gas (CNG)"/>
    <s v="None"/>
    <s v="None"/>
    <s v="CNG025A01760100"/>
    <n v="49.24"/>
    <d v="2019-12-18T00:00:00"/>
    <s v="None"/>
    <s v="Bio-CNG"/>
    <n v="0.9"/>
    <n v="54.711111111111109"/>
    <s v="CNG: Landfill Gas (025)"/>
    <n v="11"/>
    <x v="193"/>
    <x v="291"/>
    <s v="Landfill Gas generated at the Meadow Branch Landfill; upgraded to pipeline-quality biomethane in Athens, Tennesse; Delivered via pipeline to California; Dispensed as CNG fuel (Provisional)"/>
    <s v="None"/>
    <s v="Q3 2019"/>
    <s v="Q4 2021"/>
    <s v="Q4 2021"/>
    <m/>
    <m/>
    <m/>
    <m/>
    <s v="Retired"/>
    <s v="Retired"/>
  </r>
  <r>
    <x v="543"/>
    <x v="0"/>
    <s v="3.0"/>
    <s v="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Provisional)"/>
    <s v="Arizona"/>
    <s v="Wastewater Sludge (030)"/>
    <s v="Liquefied Natural Gas (LNG)"/>
    <s v="None"/>
    <s v="None"/>
    <s v="LNG030A01690100"/>
    <n v="41.58"/>
    <d v="2019-12-18T00:00:00"/>
    <s v="None"/>
    <s v="Bio-LNG"/>
    <n v="0.9"/>
    <n v="46.199999999999996"/>
    <s v="LNG: Wastewater Sludge (030)"/>
    <n v="9"/>
    <x v="28"/>
    <x v="292"/>
    <s v="Digester Gas generated at the 91st Ave WWTP; upgraded to pipeline-quality biomethane in Tolleson, Arizona; delivered via pipeline to liquefaction facility in Topock, Arizona; liquefied, and transported by truck to LNG stations in California. (Provisional)"/>
    <s v="None"/>
    <s v="Q3 2019"/>
    <s v="Q4 2030"/>
    <s v="Q4 2030"/>
    <m/>
    <m/>
    <m/>
    <m/>
    <s v=""/>
    <m/>
  </r>
  <r>
    <x v="544"/>
    <x v="0"/>
    <s v="3.0"/>
    <s v="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Provisional)"/>
    <s v="Arizona"/>
    <s v="Wastewater Sludge (030)"/>
    <s v="Liquefied Compressed Natural Gas (LCN)"/>
    <s v="None"/>
    <s v="None"/>
    <s v="LCN030A01690200"/>
    <n v="44.67"/>
    <d v="2019-12-18T00:00:00"/>
    <s v="None"/>
    <s v="Bio-CNG"/>
    <n v="0.9"/>
    <n v="49.633333333333333"/>
    <s v="LCN: Wastewater Sludge (030)"/>
    <n v="11"/>
    <x v="28"/>
    <x v="292"/>
    <s v="Digester Gas generated at the 91st Ave WWTP; upgraded to pipeline-quality biomethane in Tolleson, Arizona; delivered via pipeline to liquefaction facility in Topock, Arizona; liquefied, and transported by truck to California; re-gasified and dispensed as  (Provisional)"/>
    <s v="None"/>
    <s v="Q3 2019"/>
    <s v="Q4 2030"/>
    <s v="Q4 2030"/>
    <m/>
    <m/>
    <m/>
    <m/>
    <s v=""/>
    <m/>
  </r>
  <r>
    <x v="545"/>
    <x v="0"/>
    <s v="3.0"/>
    <s v="Fuel Producer: Element Markets Renewable Energy, LLC (5877) ; Facility Name: Ameresco San Antonio Biogas (71204); Biomethane generated at the SAWS Dos Rios Water Recycling Center; upgraded to pipeline-quality biomethane in San Antonio, Texas; delivered via pipeline to liquefaction facility in Topock, Arizona; liquefied, and transported by truck to LNG stations in CA"/>
    <s v="Texas"/>
    <s v="Wastewater Sludge (030)"/>
    <s v="Liquefied Natural Gas (LNG)"/>
    <s v="None"/>
    <s v="None"/>
    <s v="LNG030A01140100"/>
    <n v="54.76"/>
    <d v="2019-12-19T00:00:00"/>
    <s v="None"/>
    <s v="Bio-LNG"/>
    <n v="0.9"/>
    <n v="60.844444444444441"/>
    <s v="LNG: Wastewater Sludge (030)"/>
    <n v="9"/>
    <x v="28"/>
    <x v="293"/>
    <s v="Biomethane generated at the SAWS Dos Rios Water Recycling Center; upgraded to pipeline-quality biomethane in San Antonio, Texas; delivered via pipeline to liquefaction facility in Topock, Arizona; liquefied, and transported by truck to LNG stations in CA"/>
    <s v="None"/>
    <s v="Q3 2019"/>
    <s v="Q4 2030"/>
    <s v="Q4 2030"/>
    <m/>
    <m/>
    <m/>
    <m/>
    <s v=""/>
    <m/>
  </r>
  <r>
    <x v="546"/>
    <x v="0"/>
    <s v="3.0"/>
    <s v="Fuel Producer: Element Markets Renewable Energy, LLC (5877) ; Facility Name: Ameresco San Antonio Biogas (71204); Biomethane generated at the SAWS Dos Rios Water Recycling; upgraded to pipeline-quality biomethane in San Antonio, TX; delivered via pipeline to liquefaction facility in Topock, AZ; liquefied &amp; transported by truck to CA; re-gasified &amp; dispensed as CNG"/>
    <s v="Texas"/>
    <s v="Wastewater Sludge (030)"/>
    <s v="Liquefied Compressed Natural Gas (LCN)"/>
    <s v="None"/>
    <s v="None"/>
    <s v="LCN030A01140200"/>
    <n v="57.84"/>
    <d v="2019-12-19T00:00:00"/>
    <s v="None"/>
    <s v="Bio-CNG"/>
    <n v="0.9"/>
    <n v="64.266666666666666"/>
    <s v="LCN: Wastewater Sludge (030)"/>
    <n v="11"/>
    <x v="28"/>
    <x v="293"/>
    <s v="Biomethane generated at the SAWS Dos Rios Water Recycling; upgraded to pipeline-quality biomethane in San Antonio, TX; delivered via pipeline to liquefaction facility in Topock, AZ; liquefied &amp; transported by truck to CA; re-gasified &amp; dispensed as CNG"/>
    <s v="None"/>
    <s v="Q3 2019"/>
    <s v="Q4 2030"/>
    <s v="Q4 2030"/>
    <m/>
    <m/>
    <m/>
    <m/>
    <s v=""/>
    <m/>
  </r>
  <r>
    <x v="547"/>
    <x v="0"/>
    <s v="3.0"/>
    <s v="Fuel Producer: Element Markets Renewable Energy, LLC (5877) ; Facility Name: Ameresco San Antonio Biogas (71204); Biomethane generated at the SAWS Dos Rios Water Recycling Center; upgraded to pipeline-quality biomethane in San Antonio, Texas; Delivered via pipeline to California; Dispensed as CNG fuel"/>
    <s v="Texas"/>
    <s v="Wastewater Sludge (030)"/>
    <s v="Compressed Natural Gas (CNG)"/>
    <s v="CNGWW201"/>
    <s v="43.02"/>
    <s v="CNG030A01150100"/>
    <n v="37.33"/>
    <d v="2019-12-19T00:00:00"/>
    <s v="None"/>
    <s v="Bio-CNG"/>
    <n v="0.9"/>
    <n v="41.477777777777774"/>
    <s v="CNG: Wastewater Sludge (030)"/>
    <n v="11"/>
    <x v="28"/>
    <x v="293"/>
    <s v="Biomethane generated at the SAWS Dos Rios Water Recycling Center; upgraded to pipeline-quality biomethane in San Antonio, Texas; Delivered via pipeline to California; Dispensed as CNG fuel"/>
    <s v="None"/>
    <s v="Q3 2019"/>
    <s v="Q4 2022"/>
    <s v="Q4 2022"/>
    <m/>
    <m/>
    <m/>
    <m/>
    <s v="Retired"/>
    <s v="Retired"/>
  </r>
  <r>
    <x v="548"/>
    <x v="0"/>
    <s v="3.0"/>
    <s v="Fuel Producer: Iogen D3 Biofuel Partners LLC (6486); Facility Name: GSF Energy-Rumpke Landfill (71138S); Landfill Gas generated at the Rumpke Landfill; upgraded to pipeline-quality biomethane in Cincinnati, Ohio; Delivered via pipeline to California; Dispensed as CNG fuel (Provisional)"/>
    <s v="Ohio"/>
    <s v="Landfill Gas (025)"/>
    <s v="Compressed Natural Gas (CNG)"/>
    <s v="None"/>
    <s v="None"/>
    <s v="CNG025A01600100"/>
    <n v="44.9"/>
    <d v="2019-12-20T00:00:00"/>
    <s v="None"/>
    <s v="Bio-CNG"/>
    <n v="0.9"/>
    <n v="49.888888888888886"/>
    <s v="CNG: Landfill Gas (025)"/>
    <n v="11"/>
    <x v="194"/>
    <x v="294"/>
    <s v="Landfill Gas generated at the Rumpke Landfill; upgraded to pipeline-quality biomethane in Cincinnati, Ohio; Delivered via pipeline to California; Dispensed as CNG fuel (Provisional)"/>
    <s v="None"/>
    <s v="Q3 2019"/>
    <s v="Q2 2021"/>
    <s v="Q2 2021"/>
    <m/>
    <m/>
    <m/>
    <m/>
    <s v="Retired"/>
    <s v="Retired"/>
  </r>
  <r>
    <x v="549"/>
    <x v="1"/>
    <s v="3.0"/>
    <s v="Fuel Producer: Diamond Green Diesel Holdings LLC (6072) ; Facility Name: Diamond Green Diesel LLC (81496); Renewable Diesel produced from U.S. sourced Rendered Used Cooking Oil/Waste Oil; Natural Gas, Grid Electricity and Hydrogen; Renewable Diesel produced in Norco, Louisiana and transported by ocean tanker to California (Provisional)"/>
    <s v="Louisiana"/>
    <s v="Used Cooking Oil/Waste Oil (UCO) (001)"/>
    <s v="Renewable Diesel (RND)"/>
    <s v="RDU202R1"/>
    <s v="19.73"/>
    <s v="RND001B00540200"/>
    <n v="19.920000000000002"/>
    <d v="2019-12-19T00:00:00"/>
    <s v="Application Package"/>
    <s v="Renewable Diesel"/>
    <n v="1"/>
    <n v="19.920000000000002"/>
    <s v="RND: Used Cooking Oil/Waste Oil (UCO) (001)"/>
    <n v="13"/>
    <x v="195"/>
    <x v="295"/>
    <s v="Renewable Diesel produced from U.S. sourced Rendered Used Cooking Oil/Waste Oil; Natural Gas, Grid Electricity and Hydrogen; Renewable Diesel produced in Norco, Louisiana and transported by ocean tanker to California (Provisional)"/>
    <s v="None"/>
    <s v="Q3 2019"/>
    <s v="Q3 2021"/>
    <s v="Q3 2021"/>
    <m/>
    <m/>
    <m/>
    <m/>
    <s v="Retired"/>
    <s v="Retired"/>
  </r>
  <r>
    <x v="550"/>
    <x v="1"/>
    <s v="3.0"/>
    <s v="Fuel Producer: Diamond Green Diesel Holdings LLC (6072); Facility Name: Diamond Green Diesel LLC (81496); Renewable Diesel produced from U.S. sourced Distillers’ Corn Oil; Natural Gas, Grid Electricity and Hydrogen; Renewable Diesel produced in Norco, Louisiana and transported by ocean tanker to California (Provisional)"/>
    <s v="Louisiana"/>
    <s v="Distillers' Corn Oil  (003)"/>
    <s v="Renewable Diesel (RND)"/>
    <s v="RDC201"/>
    <s v="31.27"/>
    <s v="RND003B00540100"/>
    <n v="27.42"/>
    <d v="2019-12-19T00:00:00"/>
    <s v="Application Package"/>
    <s v="Renewable Diesel"/>
    <n v="1"/>
    <n v="27.42"/>
    <s v="RND: Distillers' Corn Oil (003)"/>
    <n v="13"/>
    <x v="195"/>
    <x v="295"/>
    <s v="Renewable Diesel produced from U.S. sourced Distillers’ Corn Oil; Natural Gas, Grid Electricity and Hydrogen; Renewable Diesel produced in Norco, Louisiana and transported by ocean tanker to California (Provisional)"/>
    <s v="None"/>
    <s v="Q3 2019"/>
    <s v="Q3 2021"/>
    <s v="Q3 2021"/>
    <m/>
    <m/>
    <m/>
    <m/>
    <s v="Retired"/>
    <s v="Retired"/>
  </r>
  <r>
    <x v="551"/>
    <x v="1"/>
    <s v="3.0"/>
    <s v="Fuel Producer: Diamond Green Diesel Holdings LLC (6072); Facility Name: Diamond Green Diesel LLC (81496); Renewable Diesel produced from U.S. sourced Rendered Tallow (animal and poultry fat); Natural Gas, Grid Electricity and Hydrogen; Renewable Diesel produced in Norco, Louisiana and transported by ocean tanker to California (Provisional)"/>
    <s v="Louisiana"/>
    <s v="Tallow (animal and poultry fat) (002)"/>
    <s v="Renewable Diesel (RND)"/>
    <s v="RDT204R1"/>
    <s v="30.79"/>
    <s v="RND002B00540300"/>
    <n v="31.86"/>
    <d v="2019-12-19T00:00:00"/>
    <s v="Application Package"/>
    <s v="Renewable Diesel"/>
    <n v="1"/>
    <n v="31.86"/>
    <s v="RND: Tallow (animal and poultry fat) (002)"/>
    <n v="13"/>
    <x v="195"/>
    <x v="295"/>
    <s v="Renewable Diesel produced from U.S. sourced Rendered Tallow (animal and poultry fat); Natural Gas, Grid Electricity and Hydrogen; Renewable Diesel produced in Norco, Louisiana and transported by ocean tanker to California (Provisional)"/>
    <s v="None"/>
    <s v="Q3 2019"/>
    <s v="Q3 2021"/>
    <s v="Q3 2021"/>
    <m/>
    <m/>
    <m/>
    <m/>
    <s v="Retired"/>
    <s v="Retired"/>
  </r>
  <r>
    <x v="552"/>
    <x v="0"/>
    <s v="3.0"/>
    <s v="Fuel Producer: High Plains Bioenergy (4846); Facility Name: High Plains Bioenergy (82883); Biodiesel produced from U.S-sourced Animal Fat; Natural Gas, Electricity; Biodiesel produced in Guymon, Oklahoma, transported by rail to California (Provisional)"/>
    <s v="Oklahoma"/>
    <s v="Tallow (animal and poultry fat) (002)"/>
    <s v="Biodiesel (BIO)"/>
    <s v="BDT202"/>
    <s v="35.57"/>
    <s v="BIO002A01350100"/>
    <n v="32.07"/>
    <d v="2019-12-20T00:00:00"/>
    <s v="None"/>
    <s v="Biodiesel"/>
    <n v="1"/>
    <n v="32.07"/>
    <s v="BIO: Tallow (animal and poultry fat) (002)"/>
    <n v="14"/>
    <x v="175"/>
    <x v="296"/>
    <s v="Biodiesel produced from U.S-sourced Animal Fat; Natural Gas, Electricity; Biodiesel produced in Guymon, Oklahoma, transported by rail to California (Provisional)"/>
    <s v="None"/>
    <s v="Q3 2019"/>
    <s v="Q4 2021"/>
    <s v="Q4 2021"/>
    <m/>
    <m/>
    <m/>
    <m/>
    <s v="Retired"/>
    <s v="Retired"/>
  </r>
  <r>
    <x v="553"/>
    <x v="0"/>
    <s v="3.0"/>
    <s v="Fuel Producer: High Plains Bioenergy (4846) ; Facility Name: High Plains Bioenergy (82883); Biodiesel produced from Midwest Soybean Oil; Natural Gas, Electricity; Biodiesel produced in Guymon, Oklahoma, transported by rail to California"/>
    <s v="Oklahoma"/>
    <s v="Soybean Oil (005)"/>
    <s v="Biodiesel (BIO)"/>
    <s v="None"/>
    <s v="None"/>
    <s v="BIO005A01350200"/>
    <n v="55.82"/>
    <d v="2019-12-20T00:00:00"/>
    <s v="None"/>
    <s v="Biodiesel"/>
    <n v="1"/>
    <n v="55.82"/>
    <s v="BIO: Soybean Oil (005)"/>
    <n v="14"/>
    <x v="175"/>
    <x v="296"/>
    <s v="Biodiesel produced from Midwest Soybean Oil; Natural Gas, Electricity; Biodiesel produced in Guymon, Oklahoma, transported by rail to California"/>
    <s v="None"/>
    <s v="Q3 2019"/>
    <s v="Q4 2030"/>
    <s v="Q4 2030"/>
    <m/>
    <m/>
    <m/>
    <m/>
    <s v=""/>
    <m/>
  </r>
  <r>
    <x v="554"/>
    <x v="0"/>
    <s v="3.0"/>
    <s v="Fuel Producer: High Plains Bioenergy (4846); Facility Name: High Plains Bioenergy (82883); Biodiesel produced from U.S-sourced Used Cooking Oil; Natural Gas, Electricity; Biodiesel produced in Guymon, Oklahoma, transported by rail to California"/>
    <s v="Oklahoma"/>
    <s v="Used Cooking Oil/Waste Oil (UCO) (001)"/>
    <s v="Biodiesel (BIO)"/>
    <s v="None"/>
    <s v="None"/>
    <s v="BIO001A01350300"/>
    <n v="20.68"/>
    <d v="2019-12-20T00:00:00"/>
    <s v="None"/>
    <s v="Biodiesel"/>
    <n v="1"/>
    <n v="20.68"/>
    <s v="BIO: Used Cooking Oil/Waste Oil (UCO) (001)"/>
    <n v="14"/>
    <x v="175"/>
    <x v="296"/>
    <s v="Biodiesel produced from U.S-sourced Used Cooking Oil; Natural Gas, Electricity; Biodiesel produced in Guymon, Oklahoma, transported by rail to California"/>
    <s v="None"/>
    <s v="Q3 2019"/>
    <s v="Q4 2030"/>
    <s v="Q4 2030"/>
    <m/>
    <m/>
    <m/>
    <m/>
    <s v=""/>
    <m/>
  </r>
  <r>
    <x v="555"/>
    <x v="1"/>
    <s v="3.0"/>
    <s v="Fuel Producer: FirstElement Fuel (E426); Facility Name: Air Products &amp; Chemicals SMR Sacramento (F00069); Liquefied hydrogen from Mississippi landfill gas at Air Products &amp; Chemicals Inc., Sacramento, CA transported as liquid to transfill station in Santa Clara, CA and transported as gas to fueling stations "/>
    <s v="California"/>
    <s v="Landfill Gas (025)"/>
    <s v="Liquid Hydrogen (HYL)"/>
    <s v="None"/>
    <s v="None"/>
    <s v="HYL025B00310100"/>
    <n v="131.38999999999999"/>
    <d v="2019-12-31T00:00:00"/>
    <s v="Application Package"/>
    <s v="Hydrogen"/>
    <n v="2.5"/>
    <n v="52.555999999999997"/>
    <s v="HYL: Landfill Gas (025)"/>
    <n v="3"/>
    <x v="102"/>
    <x v="297"/>
    <s v="Liquefied hydrogen from Mississippi landfill gas at Air Products &amp; Chemicals Inc., Sacramento, CA transported as liquid to transfill station in Santa Clara, CA and transported as gas to fueling stations "/>
    <s v="None"/>
    <s v="Q3 2019"/>
    <s v="Q4 2021"/>
    <s v="Q4 2021"/>
    <m/>
    <m/>
    <m/>
    <m/>
    <s v="Retired"/>
    <s v="Retired"/>
  </r>
  <r>
    <x v="556"/>
    <x v="1"/>
    <s v="3.0"/>
    <s v="Fuel Producer: CleanFuture, Inc. (C1001); Facility Name: Air Products and Chemicals, Inc. (F00080); Liquefied Hydrogen from North American fossil natural gas at Air Products &amp; Chemicals Inc., Sacramento, delivered to Compton, California by liquid hydrogen truck for use in forklifts"/>
    <s v="California"/>
    <s v="North American Fossil NG (031)"/>
    <s v="Liquid Hydrogen (HYL)"/>
    <s v="None"/>
    <s v="None"/>
    <s v="HYL031B00330100"/>
    <n v="153.16999999999999"/>
    <d v="2019-12-31T00:00:00"/>
    <s v="Application Package"/>
    <s v="Hydrogen"/>
    <n v="2.5"/>
    <n v="61.267999999999994"/>
    <s v="HYL: North American Fossil NG (031)"/>
    <n v="3"/>
    <x v="196"/>
    <x v="298"/>
    <s v="Liquefied Hydrogen from North American fossil natural gas at Air Products &amp; Chemicals Inc., Sacramento, delivered to Compton, California by liquid hydrogen truck for use in forklifts"/>
    <s v="None"/>
    <s v="Q3 2019"/>
    <s v="Q4 2030"/>
    <s v="Q4 2030"/>
    <m/>
    <m/>
    <m/>
    <m/>
    <s v=""/>
    <m/>
  </r>
  <r>
    <x v="557"/>
    <x v="1"/>
    <s v="3.0"/>
    <s v="Fuel Producer: SMUD (S338); Facility Name: Van Warmerdam Dairy Digester (V4907); Low CI electricity from dairy manure biogas using reciprocating engine at Van Warmerdam Dairy in Galt, California for use as transportation fuel in California"/>
    <s v="California"/>
    <s v="Dairy Manure (026)"/>
    <s v="Electricity (ELC)"/>
    <s v="None"/>
    <s v="None"/>
    <s v="ELC026B00370100"/>
    <n v="-592.67999999999995"/>
    <d v="2019-12-31T00:00:00"/>
    <s v="Application Package"/>
    <s v="Electricity"/>
    <n v="3.4"/>
    <n v="-174.31764705882352"/>
    <s v="ELC: Dairy Manure (026)"/>
    <n v="6"/>
    <x v="197"/>
    <x v="299"/>
    <s v="Low CI electricity from dairy manure biogas using reciprocating engine at Van Warmerdam Dairy in Galt, California for use as transportation fuel in California"/>
    <s v="None"/>
    <s v="Q3 2019"/>
    <s v="Q4 2030"/>
    <s v="Q4 2030"/>
    <m/>
    <m/>
    <m/>
    <m/>
    <s v=""/>
    <m/>
  </r>
  <r>
    <x v="558"/>
    <x v="1"/>
    <s v="3.0"/>
    <s v="Fuel Producer: SMUD (S338); Facility Name: Van Steyn Dairy Digester (V1125); Low-CI electricity from dairy manure biogas using reciprocating engine at Van Steyn Dairy in Elk Grove, California for use as transportation fuel in California"/>
    <s v="California"/>
    <s v="Dairy Manure (026)"/>
    <s v="Electricity (ELC)"/>
    <s v="None"/>
    <s v="None"/>
    <s v="ELC026B00380100"/>
    <n v="-630.72"/>
    <d v="2019-12-31T00:00:00"/>
    <s v="Application Package"/>
    <s v="Electricity"/>
    <n v="3.4"/>
    <n v="-185.5058823529412"/>
    <s v="ELC: Dairy Manure (026)"/>
    <n v="6"/>
    <x v="197"/>
    <x v="300"/>
    <s v="Low-CI electricity from dairy manure biogas using reciprocating engine at Van Steyn Dairy in Elk Grove, California for use as transportation fuel in California"/>
    <s v="None"/>
    <s v="Q3 2019"/>
    <s v="Q4 2030"/>
    <s v="Q4 2030"/>
    <m/>
    <m/>
    <m/>
    <m/>
    <s v=""/>
    <m/>
  </r>
  <r>
    <x v="559"/>
    <x v="0"/>
    <s v="3.0"/>
    <s v="Fuel Producer: WM Renewable Energy, LLC (W978); Facility Name: Milam High Btu Gas Plant (71208); East Saint Louis Landfill Gas to pipeline-quality biomethane in Saint Louis, Illinois; Delivered via pipeline; Compression to CNG stations in California"/>
    <s v="Illinois"/>
    <s v="Landfill Gas (025)"/>
    <s v="Compressed Natural Gas (CNG)"/>
    <s v="CNGLF270"/>
    <s v="62.72"/>
    <s v="CNG025A01660100"/>
    <n v="60.09"/>
    <d v="2019-12-20T00:00:00"/>
    <s v="None"/>
    <s v="Bio-CNG"/>
    <n v="0.9"/>
    <n v="66.766666666666666"/>
    <s v="CNG: Landfill Gas (025)"/>
    <n v="11"/>
    <x v="95"/>
    <x v="301"/>
    <s v="East Saint Louis Landfill Gas to pipeline-quality biomethane in Saint Louis, Illinois; Delivered via pipeline; Compression to CNG stations in California"/>
    <s v="None"/>
    <s v="Q3 2019"/>
    <s v="Q4 2030"/>
    <s v="Q4 2030"/>
    <m/>
    <m/>
    <m/>
    <m/>
    <s v=""/>
    <m/>
  </r>
  <r>
    <x v="560"/>
    <x v="0"/>
    <s v="3.0"/>
    <s v="Fuel Producer: WM Renewable Energy, LLC (W978) ; Facility Name: Milam High Btu Gas Plant (71208); East Saint Louis Landfill Gas to pipeline-quality biomethane in Saint Louis, Illinois; Delivered via pipeline to liquefaction facility in Topock, Arizona; Transported by truck to California LNG stations"/>
    <s v="Illinois"/>
    <s v="Landfill Gas (025)"/>
    <s v="Liquefied Natural Gas (LNG)"/>
    <s v="LNGLF228"/>
    <s v="76.13"/>
    <s v="LNG025A01660200"/>
    <n v="80.27"/>
    <d v="2019-12-20T00:00:00"/>
    <s v="None"/>
    <s v="Bio-LNG"/>
    <n v="0.9"/>
    <n v="89.188888888888883"/>
    <s v="LNG: Landfill Gas (025)"/>
    <n v="9"/>
    <x v="95"/>
    <x v="301"/>
    <s v="East Saint Louis Landfill Gas to pipeline-quality biomethane in Saint Louis, Illinois; Delivered via pipeline to liquefaction facility in Topock, Arizona; Transported by truck to California LNG stations"/>
    <s v="None"/>
    <s v="Q3 2019"/>
    <s v="Q4 2030"/>
    <s v="Q4 2030"/>
    <m/>
    <m/>
    <m/>
    <m/>
    <s v=""/>
    <m/>
  </r>
  <r>
    <x v="561"/>
    <x v="0"/>
    <s v="3.0"/>
    <s v="Fuel Producer: WM Renewable Energy, LLC (W978); Facility Name: Milam High Btu Gas Plant (71208); East Saint Louis Landfill Gas to pipeline-quality biomethane in Saint Louis, Illinois; Delivered via pipeline to liquefaction facility in Topock, Arizona; Transported by truck to California to regasified and compressed to L-CNG"/>
    <s v="Illinois"/>
    <s v="Landfill Gas (025)"/>
    <s v="Liquefied Compressed Natural Gas (LCN)"/>
    <s v="CNGLF271"/>
    <s v="78.68"/>
    <s v="LCN025A01660300"/>
    <n v="83.36"/>
    <d v="2019-12-20T00:00:00"/>
    <s v="None"/>
    <s v="Bio-CNG"/>
    <n v="0.9"/>
    <n v="92.62222222222222"/>
    <s v="LCN: Landfill Gas (025)"/>
    <n v="11"/>
    <x v="95"/>
    <x v="301"/>
    <s v="East Saint Louis Landfill Gas to pipeline-quality biomethane in Saint Louis, Illinois; Delivered via pipeline to liquefaction facility in Topock, Arizona; Transported by truck to California to regasified and compressed to L-CNG"/>
    <s v="None"/>
    <s v="Q3 2019"/>
    <s v="Q4 2030"/>
    <s v="Q4 2030"/>
    <m/>
    <m/>
    <m/>
    <m/>
    <s v=""/>
    <m/>
  </r>
  <r>
    <x v="562"/>
    <x v="1"/>
    <s v="3.0"/>
    <s v="Fuel Producer: AltAir Paramount, LLC (6281); Facility Name: AltAir Paramount, LLC (83180); Renewable Jet produced from Rendered animal fat from JBS Brooks, Alberta, Canada; Natural Gas, Grid Electricity and Hydrogen; Renewable Jet produced in California (Provisional)"/>
    <s v="California"/>
    <s v="Tallow (animal and poultry fat) (002)"/>
    <s v="Alternative Jet Fuel (AJF)"/>
    <s v="None"/>
    <s v="None"/>
    <s v="AJF002B00450100"/>
    <n v="25.08"/>
    <d v="2019-12-27T00:00:00"/>
    <s v="Application Package"/>
    <s v="Alternative Jet Fuel"/>
    <n v="1"/>
    <n v="25.08"/>
    <s v="AJF: Tallow (animal and poultry fat) (002)"/>
    <n v="15"/>
    <x v="198"/>
    <x v="302"/>
    <s v="Renewable Jet produced from Rendered animal fat from JBS Brooks, Alberta, Canada; Natural Gas, Grid Electricity and Hydrogen; Renewable Jet produced in California (Provisional)"/>
    <s v="None"/>
    <s v="Q3 2019"/>
    <s v="Q3 2021"/>
    <s v="Q3 2021"/>
    <m/>
    <m/>
    <m/>
    <m/>
    <s v="Retired"/>
    <s v="Retired"/>
  </r>
  <r>
    <x v="563"/>
    <x v="1"/>
    <s v="3.0"/>
    <s v="Fuel Producer: AltAir Paramount, LLC (6281) ; Facility Name: AltAir Paramount, LLC (83180); Renewable Diesel produced from Rendered animal fat from JBS Brooks, Alberta, Canada; Natural Gas, Grid Electricity and Hydrogen; Renewable Diesel produced in California (Provisional)"/>
    <s v="California"/>
    <s v="Tallow (animal and poultry fat) (002)"/>
    <s v="Renewable Diesel (RND)"/>
    <s v="None"/>
    <s v="None"/>
    <s v="RND002B00450200"/>
    <n v="25.08"/>
    <d v="2019-12-27T00:00:00"/>
    <s v="Application Package"/>
    <s v="Renewable Diesel"/>
    <n v="1"/>
    <n v="25.08"/>
    <s v="RND: Tallow (animal and poultry fat) (002)"/>
    <n v="13"/>
    <x v="198"/>
    <x v="302"/>
    <s v="Renewable Diesel produced from Rendered animal fat from JBS Brooks, Alberta, Canada; Natural Gas, Grid Electricity and Hydrogen; Renewable Diesel produced in California (Provisional)"/>
    <s v="None"/>
    <s v="Q3 2019"/>
    <s v="Q3 2021"/>
    <s v="Q3 2021"/>
    <m/>
    <m/>
    <m/>
    <m/>
    <s v="Retired"/>
    <s v="Retired"/>
  </r>
  <r>
    <x v="564"/>
    <x v="1"/>
    <s v="3.0"/>
    <s v="Fuel Producer: AltAir Paramount, LLC (6281); Facility Name: AltAir Paramount, LLC (83180); Renewable Naphtha produced from Rendered animal fat from JBS Brooks, Alberta, Canada; Natural Gas, Grid Electricity and Hydrogen; Renewable Naphtha produced in California (Provisional)"/>
    <s v="California"/>
    <s v="Tallow (animal and poultry fat) (002)"/>
    <s v="Renewable Naphtha (RNT)"/>
    <s v="None"/>
    <s v="None"/>
    <s v="RNT002B00450300"/>
    <n v="25.08"/>
    <d v="2019-12-27T00:00:00"/>
    <s v="Application Package"/>
    <s v="Renewable Naphtha"/>
    <n v="1"/>
    <n v="25.08"/>
    <s v="RNT: Tallow (animal and poultry fat) (002)"/>
    <n v="16"/>
    <x v="198"/>
    <x v="302"/>
    <s v="Renewable Naphtha produced from Rendered animal fat from JBS Brooks, Alberta, Canada; Natural Gas, Grid Electricity and Hydrogen; Renewable Naphtha produced in California (Provisional)"/>
    <s v="None"/>
    <s v="Q3 2019"/>
    <s v="Q3 2021"/>
    <s v="Q3 2021"/>
    <m/>
    <m/>
    <m/>
    <m/>
    <s v="Retired"/>
    <s v="Retired"/>
  </r>
  <r>
    <x v="565"/>
    <x v="1"/>
    <s v="3.0"/>
    <s v="Fuel Producer: AltAir Paramount, LLC (6281); Facility Name: AltAir Paramount, LLC (83180); Renewable Jet produced from Australia Rendered Animal Fat; Natural Gas, Grid Electricity and Hydrogen; Renewable Jet produced in California (Provisional)"/>
    <s v="California"/>
    <s v="Tallow (animal and poultry fat) (002)"/>
    <s v="Alternative Jet Fuel (AJF)"/>
    <s v="None"/>
    <s v="None"/>
    <s v="AJF002B00440100"/>
    <n v="42.91"/>
    <d v="2019-12-27T00:00:00"/>
    <s v="Application Package"/>
    <s v="Alternative Jet Fuel"/>
    <n v="1"/>
    <n v="42.91"/>
    <s v="AJF: Tallow (animal and poultry fat) (002)"/>
    <n v="15"/>
    <x v="198"/>
    <x v="302"/>
    <s v="Renewable Jet produced from Australia Rendered Animal Fat; Natural Gas, Grid Electricity and Hydrogen; Renewable Jet produced in California (Provisional)"/>
    <s v="None"/>
    <s v="Q3 2019"/>
    <s v="Q3 2021"/>
    <s v="Q3 2021"/>
    <m/>
    <m/>
    <m/>
    <m/>
    <s v="Retired"/>
    <s v="Retired"/>
  </r>
  <r>
    <x v="566"/>
    <x v="1"/>
    <s v="3.0"/>
    <s v="Fuel Producer: AltAir Paramount, LLC (6281); Facility Name: AltAir Paramount, LLC (83180); Renewable Jet produced from North America Rendered Animal Fat; Natural Gas, Grid Electricity and Hydrogen; Renewable Jet produced in California (Provisional)"/>
    <s v="California"/>
    <s v="Tallow (animal and poultry fat) (002)"/>
    <s v="Alternative Jet Fuel (AJF)"/>
    <s v="None"/>
    <s v="None"/>
    <s v="AJF002B00430100"/>
    <n v="37.130000000000003"/>
    <d v="2019-12-27T00:00:00"/>
    <s v="Application Package"/>
    <s v="Alternative Jet Fuel"/>
    <n v="1"/>
    <n v="37.130000000000003"/>
    <s v="AJF: Tallow (animal and poultry fat) (002)"/>
    <n v="15"/>
    <x v="198"/>
    <x v="302"/>
    <s v="Renewable Jet produced from North America Rendered Animal Fat; Natural Gas, Grid Electricity and Hydrogen; Renewable Jet produced in California (Provisional)"/>
    <s v="None"/>
    <s v="Q3 2019"/>
    <s v="Q3 2021"/>
    <s v="Q3 2021"/>
    <m/>
    <m/>
    <m/>
    <m/>
    <s v="Retired"/>
    <s v="Retired"/>
  </r>
  <r>
    <x v="567"/>
    <x v="1"/>
    <s v="3.0"/>
    <s v="Fuel Producer: AltAir Paramount, LLC (6281); Facility Name: AltAir Paramount, LLC (83180); Renewable Diesel produced from North America Rendered Animal Fat; Natural Gas, Grid Electricity and Hydrogen; Renewable Diesel produced in California (Provisional)"/>
    <s v="California"/>
    <s v="Tallow (animal and poultry fat) (002)"/>
    <s v="Renewable Diesel (RND)"/>
    <s v="RDT209"/>
    <s v="38.75"/>
    <s v="RND002B00430200"/>
    <n v="37.130000000000003"/>
    <d v="2019-12-27T00:00:00"/>
    <s v="Application Package"/>
    <s v="Renewable Diesel"/>
    <n v="1"/>
    <n v="37.130000000000003"/>
    <s v="RND: Tallow (animal and poultry fat) (002)"/>
    <n v="13"/>
    <x v="198"/>
    <x v="302"/>
    <s v="Renewable Diesel produced from North America Rendered Animal Fat; Natural Gas, Grid Electricity and Hydrogen; Renewable Diesel produced in California (Provisional)"/>
    <s v="None"/>
    <s v="Q3 2019"/>
    <s v="Q3 2021"/>
    <s v="Q3 2021"/>
    <m/>
    <m/>
    <m/>
    <m/>
    <s v="Retired"/>
    <s v="Retired"/>
  </r>
  <r>
    <x v="568"/>
    <x v="1"/>
    <s v="3.0"/>
    <s v="Fuel Producer: AltAir Paramount, LLC (6281); Facility Name: AltAir Paramount, LLC (83180); Renewable Naphtha produced from North America Rendered Animal Fat; Natural Gas, Grid Electricity and Hydrogen; Renewable Naphtha produced in California (Provisional)"/>
    <s v="California"/>
    <s v="Tallow (animal and poultry fat) (002)"/>
    <s v="Renewable Naphtha (RNT)"/>
    <s v="RNWN200"/>
    <s v="39.75"/>
    <s v="RNT002B00430300"/>
    <n v="37.130000000000003"/>
    <d v="2019-12-27T00:00:00"/>
    <s v="Application Package"/>
    <s v="Renewable Naphtha"/>
    <n v="1"/>
    <n v="37.130000000000003"/>
    <s v="RNT: Tallow (animal and poultry fat) (002)"/>
    <n v="16"/>
    <x v="198"/>
    <x v="302"/>
    <s v="Renewable Naphtha produced from North America Rendered Animal Fat; Natural Gas, Grid Electricity and Hydrogen; Renewable Naphtha produced in California (Provisional)"/>
    <s v="None"/>
    <s v="Q3 2019"/>
    <s v="Q3 2021"/>
    <s v="Q3 2021"/>
    <m/>
    <m/>
    <m/>
    <m/>
    <s v="Retired"/>
    <s v="Retired"/>
  </r>
  <r>
    <x v="569"/>
    <x v="1"/>
    <s v="3.0"/>
    <s v="Fuel Producer: AltAir Paramount, LLC (6281); Facility Name: AltAir Paramount, LLC (83180); Renewable Diesel produced from Australia Rendered Animal Fat; Natural Gas, Grid Electricity and Hydrogen; Renewable Diesel produced in California (Provisional)"/>
    <s v="California"/>
    <s v="Tallow (animal and poultry fat) (002)"/>
    <s v="Renewable Diesel (RND)"/>
    <s v="None"/>
    <s v="None"/>
    <s v="RND002B00440200"/>
    <n v="42.91"/>
    <d v="2019-12-27T00:00:00"/>
    <s v="Application Package"/>
    <s v="Renewable Diesel"/>
    <n v="1"/>
    <n v="42.91"/>
    <s v="RND: Tallow (animal and poultry fat) (002)"/>
    <n v="13"/>
    <x v="198"/>
    <x v="302"/>
    <s v="Renewable Diesel produced from Australia Rendered Animal Fat; Natural Gas, Grid Electricity and Hydrogen; Renewable Diesel produced in California (Provisional)"/>
    <s v="None"/>
    <s v="Q3 2019"/>
    <s v="Q3 2021"/>
    <s v="Q3 2021"/>
    <m/>
    <m/>
    <m/>
    <m/>
    <s v="Retired"/>
    <s v="Retired"/>
  </r>
  <r>
    <x v="570"/>
    <x v="1"/>
    <s v="3.0"/>
    <s v="Fuel Producer: AltAir Paramount, LLC (6281); Facility Name: AltAir Paramount, LLC (83180); Renewable Naphtha produced from Australia Rendered Animal Fat; Natural Gas, Grid Electricity and Hydrogen; Renewable Naphtha produced in California (Provisional)"/>
    <s v="California"/>
    <s v="Tallow (animal and poultry fat) (002)"/>
    <s v="Renewable Naphtha (RNT)"/>
    <s v="None"/>
    <s v="None"/>
    <s v="RNT002B00440300"/>
    <n v="42.91"/>
    <d v="2019-12-27T00:00:00"/>
    <s v="Application Package"/>
    <s v="Renewable Naphtha"/>
    <n v="1"/>
    <n v="42.91"/>
    <s v="RNT: Tallow (animal and poultry fat) (002)"/>
    <n v="16"/>
    <x v="198"/>
    <x v="302"/>
    <s v="Renewable Naphtha produced from Australia Rendered Animal Fat; Natural Gas, Grid Electricity and Hydrogen; Renewable Naphtha produced in California (Provisional)"/>
    <s v="None"/>
    <s v="Q3 2019"/>
    <s v="Q4 2021"/>
    <s v="Q4 2021"/>
    <m/>
    <m/>
    <m/>
    <m/>
    <s v="Retired"/>
    <s v="Retired"/>
  </r>
  <r>
    <x v="571"/>
    <x v="1"/>
    <s v="3.0"/>
    <s v="Fuel Producer: Air Liquide Hydrogen Energy US LLC (A491) ; Facility Name: Praxair Liquid H2 Source (F00053); Liquefied hydrogen North American fossil NG produced at Praxair Liquids Hydrogen Source, Ontario, California transported as liquid to transfill station in Etiwanda, CA and gaseous hydrogen transport by tube trailer to stations in Southern CA"/>
    <s v="California"/>
    <s v="North American Fossil NG (031)"/>
    <s v="Liquid Hydrogen (HYL)"/>
    <s v="None"/>
    <s v="None"/>
    <s v="HYL031B00460100"/>
    <n v="158.15"/>
    <d v="2019-12-31T00:00:00"/>
    <s v="Application Package"/>
    <s v="Hydrogen"/>
    <n v="2.5"/>
    <n v="63.260000000000005"/>
    <s v="HYL: North American Fossil NG (031)"/>
    <n v="3"/>
    <x v="199"/>
    <x v="303"/>
    <s v="Liquefied hydrogen North American fossil NG produced at Praxair Liquids Hydrogen Source, Ontario, California transported as liquid to transfill station in Etiwanda, CA and gaseous hydrogen transport by tube trailer to stations in Southern CA"/>
    <s v="None"/>
    <s v="Q3 2019"/>
    <s v="Q4 2021"/>
    <s v="Q4 2021"/>
    <m/>
    <m/>
    <m/>
    <m/>
    <s v="Retired"/>
    <s v="Retired"/>
  </r>
  <r>
    <x v="572"/>
    <x v="1"/>
    <s v="3.0"/>
    <s v="Fuel Producer: Air Liquide Hydrogen Energy US LLC (A491); Facility Name: Praxair Liquid H2 Source (F00053); Liquefied hydrogen from Mississippi landfill gas produced at Praxair Liquids Hydrogen Source, Ontario, California transported as liquid to transfill station in Etiwanda, California and gaseous hydrogen transport by tube trailer to stations in Southern CA"/>
    <s v="California"/>
    <s v="Landfill Gas (025)"/>
    <s v="Liquid Hydrogen (HYL)"/>
    <s v="None"/>
    <s v="None"/>
    <s v="HYL025B00460200"/>
    <n v="136.31"/>
    <d v="2019-12-31T00:00:00"/>
    <s v="Application Package"/>
    <s v="Hydrogen"/>
    <n v="2.5"/>
    <n v="54.524000000000001"/>
    <s v="HYL: Landfill Gas (025)"/>
    <n v="3"/>
    <x v="199"/>
    <x v="303"/>
    <s v="Liquefied hydrogen from Mississippi landfill gas produced at Praxair Liquids Hydrogen Source, Ontario, California transported as liquid to transfill station in Etiwanda, California and gaseous hydrogen transport by tube trailer to stations in Southern CA"/>
    <s v="None"/>
    <s v="Q3 2019"/>
    <s v="Q4 2021"/>
    <s v="Q4 2021"/>
    <m/>
    <m/>
    <m/>
    <m/>
    <s v="Retired"/>
    <s v="Retired"/>
  </r>
  <r>
    <x v="573"/>
    <x v="1"/>
    <s v="3.0"/>
    <s v="Fuel Producer: Sinclair Wyoming Refining Company (3994); Facility Name: Sinclair Wyoming Refining Company (83388); Renewable Diesel produced from US soybean oil. Fuel produced in Wyoming and transported to California (Provisional)"/>
    <s v="Wyoming"/>
    <s v="Soybean Oil (005)"/>
    <s v="Renewable Diesel (RND)"/>
    <s v="None"/>
    <s v="None"/>
    <s v="RND005B00470100"/>
    <n v="58.34"/>
    <d v="2019-12-27T00:00:00"/>
    <s v="Application Package"/>
    <s v="Renewable Diesel"/>
    <n v="1"/>
    <n v="58.34"/>
    <s v="RND: Soybean Oil (005)"/>
    <n v="13"/>
    <x v="200"/>
    <x v="304"/>
    <s v="Renewable Diesel produced from US soybean oil. Fuel produced in Wyoming and transported to California (Provisional)"/>
    <s v="None"/>
    <s v="Q3 2019"/>
    <s v="Q4 2021"/>
    <s v="Q4 2021"/>
    <m/>
    <m/>
    <m/>
    <m/>
    <s v="Retired"/>
    <s v="Retired"/>
  </r>
  <r>
    <x v="574"/>
    <x v="1"/>
    <s v="3.0"/>
    <s v="Fuel Producer: Air Liquide Hydrogen Energy US LLC (A491); Facility Name: Air Products Sacramento Liquid Sacramento (F00103); Liquefied hydrogen from fossil natural gas at Air Products &amp; Chemicals Inc., Sacramento, California transported as liquid to transfill station in Santa Clara, California and gaseous hydrogen transport by tube trailer to stations in Northern California"/>
    <s v="California"/>
    <s v="North American Fossil NG (031)"/>
    <s v="Liquid Hydrogen (HYL)"/>
    <s v="None"/>
    <s v="None"/>
    <s v="HYL031B00490100"/>
    <n v="158.28"/>
    <d v="2019-12-31T00:00:00"/>
    <s v="Application Package"/>
    <s v="Hydrogen"/>
    <n v="2.5"/>
    <n v="63.311999999999998"/>
    <s v="HYL: North American Fossil NG (031)"/>
    <n v="3"/>
    <x v="199"/>
    <x v="305"/>
    <s v="Liquefied hydrogen from fossil natural gas at Air Products &amp; Chemicals Inc., Sacramento, California transported as liquid to transfill station in Santa Clara, California and gaseous hydrogen transport by tube trailer to stations in Northern California"/>
    <s v="None"/>
    <s v="Q3 2019"/>
    <s v="Q4 2021"/>
    <s v="Q4 2021"/>
    <m/>
    <m/>
    <m/>
    <m/>
    <s v="Retired"/>
    <s v="Retired"/>
  </r>
  <r>
    <x v="575"/>
    <x v="1"/>
    <s v="3.0"/>
    <s v="Fuel Producer: Air Liquide Hydrogen Energy US LLC (A491); Facility Name: Air Products Sacramento Liquid Sacramento (F00103); Liquefied hydrogen from landfill gas at Air Products &amp; Chemicals Inc., Sacramento, California transported as liquid to transfill station in Santa Clara, California and gaseous hydrogen transport by tube trailer to stations in Northern California"/>
    <s v="California"/>
    <s v="Landfill Gas (025)"/>
    <s v="Liquid Hydrogen (HYL)"/>
    <s v="None"/>
    <s v="None"/>
    <s v="HYL025B00490200"/>
    <n v="136.44"/>
    <d v="2019-12-31T00:00:00"/>
    <s v="Application Package"/>
    <s v="Hydrogen"/>
    <n v="2.5"/>
    <n v="54.576000000000001"/>
    <s v="HYL: Landfill Gas (025)"/>
    <n v="3"/>
    <x v="199"/>
    <x v="305"/>
    <s v="Liquefied hydrogen from landfill gas at Air Products &amp; Chemicals Inc., Sacramento, California transported as liquid to transfill station in Santa Clara, California and gaseous hydrogen transport by tube trailer to stations in Northern California"/>
    <s v="None"/>
    <s v="Q3 2019"/>
    <s v="Q4 2021"/>
    <s v="Q4 2021"/>
    <m/>
    <m/>
    <m/>
    <m/>
    <s v="Retired"/>
    <s v="Retired"/>
  </r>
  <r>
    <x v="576"/>
    <x v="0"/>
    <s v="3.0"/>
    <s v="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Provisional)"/>
    <s v="Texas"/>
    <s v="Landfill Gas (025)"/>
    <s v="Compressed Natural Gas (CNG)"/>
    <s v="None"/>
    <s v="None"/>
    <s v="CNG025A01950100"/>
    <n v="43.37"/>
    <d v="2019-12-31T00:00:00"/>
    <s v="None"/>
    <s v="Bio-CNG"/>
    <n v="0.9"/>
    <n v="48.188888888888883"/>
    <s v="CNG: Landfill Gas (025)"/>
    <n v="11"/>
    <x v="193"/>
    <x v="306"/>
    <s v="Landfill Gas generated at the McCarty Road Landfill; upgraded to pipeline-quality biomethane in Houston, Texas; Delivered via pipeline to California; Dispensed as CNG fuel (Provisional)"/>
    <s v="None"/>
    <s v="Q4 2019"/>
    <s v="Q4 2022"/>
    <s v="Q4 2022"/>
    <m/>
    <m/>
    <m/>
    <m/>
    <s v="Retired"/>
    <s v="Retired"/>
  </r>
  <r>
    <x v="577"/>
    <x v="1"/>
    <n v="2"/>
    <s v="Fuel Producer: Tracy Renewable Energy LLC (T534) Facility Name: Tracy Renewable Energy LLC (A0640): Ethanol Produced from California Energy Beets using biogas derived from anaerobic digestion of green wastes, manure and glycerin; with credit for avoided waste management and co-products (compost and animal feed)."/>
    <s v="California"/>
    <s v="Sugarbeets"/>
    <s v="Ethanol"/>
    <s v="ETHBE001"/>
    <n v="13.64"/>
    <s v="ETHB200L"/>
    <n v="7.18"/>
    <d v="2016-05-16T00:00:00"/>
    <s v="None"/>
    <s v="Ethanol"/>
    <n v="1"/>
    <n v="7.18"/>
    <s v="ETH: Sugarbeets"/>
    <n v="5"/>
    <x v="201"/>
    <x v="307"/>
    <s v="Ethanol Produced from California Energy Beets using biogas derived from anaerobic digestion of green wastes, manure and glycerin; with credit for avoided waste management and coproducts (compost and animal feed)"/>
    <s v="None"/>
    <s v="Q2 2016"/>
    <s v="Q4 2018"/>
    <s v="Q4 2018"/>
    <m/>
    <m/>
    <m/>
    <m/>
    <s v="Retired"/>
    <s v="Retired"/>
  </r>
  <r>
    <x v="578"/>
    <x v="1"/>
    <n v="2"/>
    <s v="Fuel Producer: Pacific Ethanol Holding Co LLC (3697) Facility Name: Pacific Ethanol Stockton LLC (70319). California, Dry Mill, Waste Wine Ethanol, NG"/>
    <s v="California"/>
    <s v="Waste Wine"/>
    <s v="Ethanol"/>
    <s v="ETHWB002"/>
    <n v="18.7"/>
    <s v="ETHWB200L"/>
    <n v="22.06"/>
    <d v="2016-03-31T00:00:00"/>
    <s v="None"/>
    <s v="Ethanol"/>
    <n v="1"/>
    <n v="22.06"/>
    <s v="ETH: Waste Wine"/>
    <n v="5"/>
    <x v="202"/>
    <x v="231"/>
    <s v="California, Dry Mill, Waste Wine Ethanol, NG"/>
    <s v="None"/>
    <s v="Q1 2016"/>
    <s v="Q1 2019"/>
    <s v="Q1 2019"/>
    <m/>
    <m/>
    <m/>
    <m/>
    <s v="Retired"/>
    <s v="Retired"/>
  </r>
  <r>
    <x v="579"/>
    <x v="0"/>
    <n v="2"/>
    <s v="Fuel Producer: GFP Ethanol, LLC dba Calgren Renewable Fuels (7354) Facility Name: GFP Ethanol, LLC dba Calgren Renewable Fuels (70317). Midwest Corn, California Ethanol, Dry Mill, WDGS, 100% Landfill Gas, With Lime Use in Fertilizer"/>
    <s v="California"/>
    <s v="Corn"/>
    <s v="Ethanol"/>
    <s v="ETHC125"/>
    <n v="67.92"/>
    <s v="ETHC271L"/>
    <n v="56.44"/>
    <d v="2016-03-31T00:00:00"/>
    <s v="None"/>
    <s v="Ethanol"/>
    <n v="1"/>
    <n v="56.44"/>
    <s v="ETH: Corn"/>
    <n v="5"/>
    <x v="27"/>
    <x v="49"/>
    <s v="Midwest Corn, California Ethanol, Dry Mill, WDGS, 100% Landfill Gas, With Lime Use in Fertilizer"/>
    <s v="None"/>
    <s v="Q1 2016"/>
    <s v="Q3 2019"/>
    <s v="Q3 2019"/>
    <m/>
    <m/>
    <m/>
    <m/>
    <s v="Retired"/>
    <s v="Retired"/>
  </r>
  <r>
    <x v="580"/>
    <x v="0"/>
    <n v="2"/>
    <s v="Fuel Producer: Aemetis Advanced Fuels Keyes, Inc. (3566) Facility Name: Aemetis Advanced Fuels Keyes, Inc. (70234). California Ethanol, California Corn, Dry Mill, WDGS, North American LFG, With Lime Use in Fertilizer"/>
    <s v="California"/>
    <s v="Corn"/>
    <s v="Ethanol"/>
    <s v="ETHC120"/>
    <n v="62.76"/>
    <s v="ETHC257L"/>
    <n v="56.82"/>
    <d v="2016-03-31T00:00:00"/>
    <s v="None"/>
    <s v="Ethanol"/>
    <n v="1"/>
    <n v="56.82"/>
    <s v="ETH: Corn"/>
    <n v="5"/>
    <x v="147"/>
    <x v="235"/>
    <s v="California Ethanol, California Corn, Dry Mill, WDGS, North American LFG, With Lime Use in Fertilizer"/>
    <s v="None"/>
    <s v="Q1 2016"/>
    <s v="Q1 2019"/>
    <s v="Q1 2019"/>
    <m/>
    <m/>
    <m/>
    <m/>
    <s v="Retired"/>
    <s v="Retired"/>
  </r>
  <r>
    <x v="581"/>
    <x v="0"/>
    <n v="2"/>
    <s v="Fuel Producer: Pacific Ethanol Holding Co LLC (3697) Facility Name: Pacific Ethanol Stockton LLC (70319). California Corn, California Ethanol, Dry Mill, WDGS, North American LFG"/>
    <s v="California"/>
    <s v="Corn"/>
    <s v="Ethanol"/>
    <s v="ETHC117"/>
    <n v="65.069999999999993"/>
    <s v="ETHC249L"/>
    <n v="58.11"/>
    <d v="2016-03-31T00:00:00"/>
    <s v="None"/>
    <s v="Ethanol"/>
    <n v="1"/>
    <n v="58.11"/>
    <s v="ETH: Corn"/>
    <n v="5"/>
    <x v="202"/>
    <x v="231"/>
    <s v="California Corn, California Ethanol, Dry Mill, WDGS, North American LFG"/>
    <s v="None"/>
    <s v="Q1 2016"/>
    <s v="Q1 2019"/>
    <s v="Q1 2019"/>
    <m/>
    <m/>
    <m/>
    <m/>
    <s v="Retired"/>
    <s v="Retired"/>
  </r>
  <r>
    <x v="582"/>
    <x v="0"/>
    <n v="2"/>
    <s v="Fuel Producer: Aemetis Advanced Fuels Keyes, Inc. (3566) Facility Name: Aemetis Advanced Fuels Keyes, Inc. (70234). California Ethanol, Midwest Corn, Dry Mill, WDGS, North American LFG"/>
    <s v="California"/>
    <s v="Corn"/>
    <s v="Ethanol"/>
    <s v="ETHC122"/>
    <n v="69.78"/>
    <s v="ETHC259L"/>
    <n v="58.31"/>
    <d v="2016-03-31T00:00:00"/>
    <s v="None"/>
    <s v="Ethanol"/>
    <n v="1"/>
    <n v="58.31"/>
    <s v="ETH: Corn"/>
    <n v="5"/>
    <x v="147"/>
    <x v="235"/>
    <s v="California Ethanol, Midwest Corn, Dry Mill, WDGS, North American LFG"/>
    <s v="None"/>
    <s v="Q1 2016"/>
    <s v="Q1 2019"/>
    <s v="Q1 2019"/>
    <m/>
    <m/>
    <m/>
    <m/>
    <s v="Retired"/>
    <s v="Retired"/>
  </r>
  <r>
    <x v="583"/>
    <x v="0"/>
    <n v="2"/>
    <s v="Fuel Producer: Pacific Ethanol Holding Co LLC (3697) Facility Name: Pacific Ethanol Stockton LLC (70319). Midwest Corn, California Ethanol,  Dry Mill, WDGS,  North American, LFG"/>
    <s v="California"/>
    <s v="Corn"/>
    <s v="Ethanol"/>
    <s v="ETHC119"/>
    <n v="70.56"/>
    <s v="ETHC250L"/>
    <n v="59.04"/>
    <d v="2016-03-31T00:00:00"/>
    <s v="None"/>
    <s v="Ethanol"/>
    <n v="1"/>
    <n v="59.04"/>
    <s v="ETH: Corn"/>
    <n v="5"/>
    <x v="202"/>
    <x v="231"/>
    <s v="Midwest Corn, California Ethanol,  Dry Mill, WDGS,  North American, LFG"/>
    <s v="None"/>
    <s v="Q1 2016"/>
    <s v="Q1 2019"/>
    <s v="Q1 2019"/>
    <m/>
    <m/>
    <m/>
    <m/>
    <s v="Retired"/>
    <s v="Retired"/>
  </r>
  <r>
    <x v="584"/>
    <x v="0"/>
    <n v="2"/>
    <s v="Fuel Producer: GFP Ethanol, LLC dba Calgren Renewable Fuels (7354) Facility Name: GFP Ethanol, LLC dba Calgren Renewable Fuels (70317). California Corn, California Ethanol, Dry Mill, WDGS, 3% Dairy Digester Gas, 97% NG, With Lime Use in Fertilizer"/>
    <s v="California"/>
    <s v="Corn"/>
    <s v="Ethanol"/>
    <s v="ETHC128"/>
    <n v="68.2"/>
    <s v="ETHC268L"/>
    <n v="60.27"/>
    <d v="2016-03-31T00:00:00"/>
    <s v="None"/>
    <s v="Ethanol"/>
    <n v="1"/>
    <n v="60.27"/>
    <s v="ETH: Corn"/>
    <n v="5"/>
    <x v="27"/>
    <x v="49"/>
    <s v="California Corn, California Ethanol, Dry Mill, WDGS, 3% Dairy Digester Gas, 97% NG, With Lime Use in Fertilizer"/>
    <s v="None"/>
    <s v="Q1 2016"/>
    <s v="Q3 2019"/>
    <s v="Q3 2019"/>
    <m/>
    <m/>
    <m/>
    <m/>
    <s v="Retired"/>
    <s v="Retired"/>
  </r>
  <r>
    <x v="585"/>
    <x v="0"/>
    <n v="2"/>
    <s v="Fuel Producer: GFP Ethanol, LLC dba Calgren Renewable Fuels (7354) Facility Name: GFP Ethanol, LLC dba Calgren Renewable Fuels (70317). California Corn, California Ethanol, Dry Mill, WDGS, 100% NG, With Lime Use in Fertilizer"/>
    <s v="California"/>
    <s v="Corn"/>
    <s v="Ethanol"/>
    <s v="ETHC124"/>
    <n v="68.430000000000007"/>
    <s v="ETHC270L"/>
    <n v="61.94"/>
    <d v="2016-03-31T00:00:00"/>
    <s v="None"/>
    <s v="Ethanol"/>
    <n v="1"/>
    <n v="61.94"/>
    <s v="ETH: Corn"/>
    <n v="5"/>
    <x v="27"/>
    <x v="49"/>
    <s v="California Corn, California Ethanol, Dry Mill, WDGS, 100% NG, With Lime Use in Fertilizer"/>
    <s v="None"/>
    <s v="Q1 2016"/>
    <s v="Q3 2019"/>
    <s v="Q3 2019"/>
    <m/>
    <m/>
    <m/>
    <m/>
    <s v="Retired"/>
    <s v="Retired"/>
  </r>
  <r>
    <x v="586"/>
    <x v="0"/>
    <n v="2"/>
    <s v="Fuel Producer: GFP Ethanol, LLC dba Calgren Renewable Fuels (7354) Facility Name: GFP Ethanol, LLC dba Calgren Renewable Fuels (70317). Midwest Corn, California Ethanol, Dry Mill, WDGS, 3% Dairy Digester Gas, 97% NG, With Lime Use in Fertilizer"/>
    <s v="California"/>
    <s v="Corn"/>
    <s v="Ethanol"/>
    <s v="ETHC127"/>
    <n v="75.34"/>
    <s v="ETHC267L"/>
    <n v="63.23"/>
    <d v="2016-03-31T00:00:00"/>
    <s v="None"/>
    <s v="Ethanol"/>
    <n v="1"/>
    <n v="63.23"/>
    <s v="ETH: Corn"/>
    <n v="5"/>
    <x v="27"/>
    <x v="49"/>
    <s v="Midwest Corn, California Ethanol, Dry Mill, WDGS, 3% Dairy Digester Gas, 97% NG, With Lime Use in Fertilizer"/>
    <s v="None"/>
    <s v="Q1 2016"/>
    <s v="Q3 2019"/>
    <s v="Q3 2019"/>
    <m/>
    <m/>
    <m/>
    <m/>
    <s v="Retired"/>
    <s v="Retired"/>
  </r>
  <r>
    <x v="587"/>
    <x v="0"/>
    <n v="2"/>
    <s v="Fuel Producer: GFP Ethanol, LLC dba Calgren Renewable Fuels (7354) Facility Name: GFP Ethanol, LLC dba Calgren Renewable Fuels (70317). Midwest Sorghum, California Ethanol, Dry Mill, WDGS, 100% Landfill Gas, With Lime Use in Fertilizer"/>
    <s v="California"/>
    <s v="Sorghum"/>
    <s v="Ethanol"/>
    <s v="ETHG023"/>
    <n v="69.19"/>
    <s v="ETHG211L"/>
    <n v="64.34"/>
    <d v="2016-03-31T00:00:00"/>
    <s v="None"/>
    <s v="Ethanol"/>
    <n v="1"/>
    <n v="64.34"/>
    <s v="ETH: Sorghum"/>
    <n v="5"/>
    <x v="27"/>
    <x v="49"/>
    <s v="Midwest Sorghum, California Ethanol, Dry Mill, WDGS, 100% Landfill Gas, With Lime Use in Fertilizer"/>
    <s v="None"/>
    <s v="Q1 2016"/>
    <s v="Q3 2019"/>
    <s v="Q3 2019"/>
    <m/>
    <m/>
    <m/>
    <m/>
    <s v="Retired"/>
    <s v="Retired"/>
  </r>
  <r>
    <x v="588"/>
    <x v="0"/>
    <n v="2"/>
    <s v="Fuel Producer: GFP Ethanol, LLC dba Calgren Renewable Fuels (7354) Facility Name: GFP Ethanol, LLC dba Calgren Renewable Fuels (70317). Midwest Corn, California Ethanol, Dry Mill, WDGS, 100% NG, With Lime Use in Fertilizer"/>
    <s v="California"/>
    <s v="Corn"/>
    <s v="Ethanol"/>
    <s v="ETHC126"/>
    <n v="75.77"/>
    <s v="ETHC272L"/>
    <n v="64.89"/>
    <d v="2016-03-31T00:00:00"/>
    <s v="None"/>
    <s v="Ethanol"/>
    <n v="1"/>
    <n v="64.89"/>
    <s v="ETH: Corn"/>
    <n v="5"/>
    <x v="27"/>
    <x v="49"/>
    <s v="Midwest Corn, California Ethanol, Dry Mill, WDGS, 100% NG, With Lime Use in Fertilizer"/>
    <s v="None"/>
    <s v="Q1 2016"/>
    <s v="Q3 2019"/>
    <s v="Q3 2019"/>
    <m/>
    <m/>
    <m/>
    <m/>
    <s v="Retired"/>
    <s v="Retired"/>
  </r>
  <r>
    <x v="589"/>
    <x v="0"/>
    <n v="2"/>
    <s v="Fuel Producer: Pacific Ethanol Holding Co LLC (3697) Facility Name: Pacific Ethanol Stockton LLC (70319). California Corn, Ethanol, Dry Mill, NG_x000a_"/>
    <s v="California"/>
    <s v="Corn"/>
    <s v="Ethanol"/>
    <s v="None"/>
    <s v="None"/>
    <s v="ETHC217"/>
    <n v="65.36"/>
    <d v="2016-03-31T00:00:00"/>
    <s v="None"/>
    <s v="Ethanol"/>
    <n v="1"/>
    <n v="65.36"/>
    <s v="ETH: Corn"/>
    <n v="5"/>
    <x v="202"/>
    <x v="231"/>
    <s v="California Corn, Ethanol, Dry Mill, NG"/>
    <s v="None"/>
    <s v="Q1 2016"/>
    <s v="Q1 2019"/>
    <s v="Q1 2019"/>
    <m/>
    <m/>
    <m/>
    <m/>
    <s v="Retired"/>
    <s v="Retired"/>
  </r>
  <r>
    <x v="590"/>
    <x v="0"/>
    <n v="2"/>
    <s v="Fuel Producer: Aemetis Advanced Fuels Keyes, Inc. (3566) Facility Name: Aemetis Advanced Fuels Keyes, Inc. (70234). California Ethanol; Midwest Grain Sorghum, Dry Mill, WDGS, North American LFG, With Lime Use in Fertilizer"/>
    <s v="California"/>
    <s v="Sorghum"/>
    <s v="Ethanol"/>
    <s v="ETHG020"/>
    <n v="68.239999999999995"/>
    <s v="ETHG208L"/>
    <n v="66.069999999999993"/>
    <d v="2016-03-31T00:00:00"/>
    <s v="None"/>
    <s v="Ethanol"/>
    <n v="1"/>
    <n v="66.069999999999993"/>
    <s v="ETH: Sorghum"/>
    <n v="5"/>
    <x v="147"/>
    <x v="235"/>
    <s v="California Ethanol; Midwest Grain Sorghum, Dry Mill, WDGS, North American LFG, With Lime Use in Fertilizer"/>
    <s v="None"/>
    <s v="Q1 2016"/>
    <s v="Q1 2019"/>
    <s v="Q1 2019"/>
    <m/>
    <m/>
    <m/>
    <m/>
    <s v="Retired"/>
    <s v="Retired"/>
  </r>
  <r>
    <x v="591"/>
    <x v="0"/>
    <n v="2"/>
    <s v="Fuel Producer: Bridgeport Ethanol, LLC (5934) Facility Name: Bridgeport Ethanol, LLC (70217). Midwest Corn,  Ethanol, Dry Mill, WDGS, NG"/>
    <s v="Nebraska"/>
    <s v="Corn"/>
    <s v="Ethanol"/>
    <s v="None"/>
    <s v="None"/>
    <s v="ETHC229"/>
    <n v="67.430000000000007"/>
    <d v="2016-03-31T00:00:00"/>
    <s v="None"/>
    <s v="Ethanol"/>
    <n v="1"/>
    <n v="67.430000000000007"/>
    <s v="ETH: Corn"/>
    <n v="5"/>
    <x v="203"/>
    <x v="216"/>
    <s v="Midwest Corn,  Ethanol, Dry Mill, WDGS, NG"/>
    <s v="None"/>
    <s v="Q1 2016"/>
    <s v="Q1 2019"/>
    <s v="Q1 2019"/>
    <m/>
    <m/>
    <m/>
    <m/>
    <s v="Retired"/>
    <s v="Retired"/>
  </r>
  <r>
    <x v="592"/>
    <x v="0"/>
    <n v="2"/>
    <s v="Fuel Producer: Aemetis Advanced Fuels Keyes, Inc. (3566) Facility Name: Aemetis Advanced Fuels Keyes, Inc. (70234). California Ethanol, California Corn, Dry Mill, WDGS, NG With Lime Use in Fertilizer"/>
    <s v="California"/>
    <s v="Corn"/>
    <s v="Ethanol"/>
    <s v="ETHC121"/>
    <n v="72.42"/>
    <s v="ETHC258L"/>
    <n v="67.459999999999994"/>
    <d v="2016-03-31T00:00:00"/>
    <s v="None"/>
    <s v="Ethanol"/>
    <n v="1"/>
    <n v="67.459999999999994"/>
    <s v="ETH: Corn"/>
    <n v="5"/>
    <x v="147"/>
    <x v="235"/>
    <s v="California Ethanol, California Corn, Dry Mill, WDGS, NG With Lime Use in Fertilizer"/>
    <s v="None"/>
    <s v="Q1 2016"/>
    <s v="Q1 2019"/>
    <s v="Q1 2019"/>
    <m/>
    <m/>
    <m/>
    <m/>
    <s v="Retired"/>
    <s v="Retired"/>
  </r>
  <r>
    <x v="122"/>
    <x v="2"/>
    <s v="3.0"/>
    <s v="California grid electricity used as a transportation fuel in California"/>
    <s v="California"/>
    <s v="Grid Electricity (039)"/>
    <s v="Electricity (ELC)"/>
    <s v="None"/>
    <s v="None"/>
    <s v="ELC000L00072019"/>
    <n v="81.489999999999995"/>
    <s v="NA"/>
    <s v="None"/>
    <s v="Electricity"/>
    <n v="3.4"/>
    <n v="23.967647058823527"/>
    <s v="ELC: CA Grid Electricity"/>
    <n v="6"/>
    <x v="45"/>
    <x v="78"/>
    <s v="California grid electricity used as a transportation fuel in California"/>
    <s v="None"/>
    <s v="Q1 2019"/>
    <s v="Q4 2019"/>
    <s v="Q4 2019"/>
    <m/>
    <m/>
    <m/>
    <m/>
    <s v="Retired"/>
    <s v="Retired"/>
  </r>
  <r>
    <x v="593"/>
    <x v="0"/>
    <n v="2"/>
    <s v="Fuel Producer: Pacific Ethanol Holding Co LLC (3697) Facility Name: Pacific Ethanol Stockton LLC (70319). Midwest Grain Sorghum, California Ethanol, Dry Mill, WDGS, North American LFG"/>
    <s v="California"/>
    <s v="Sorghum"/>
    <s v="Ethanol"/>
    <s v="ETHG018"/>
    <n v="68.19"/>
    <s v="ETHG206L"/>
    <n v="68.62"/>
    <d v="2016-03-31T00:00:00"/>
    <s v="None"/>
    <s v="Ethanol"/>
    <n v="1"/>
    <n v="68.62"/>
    <s v="ETH: Sorghum"/>
    <n v="5"/>
    <x v="202"/>
    <x v="231"/>
    <s v="Midwest Grain Sorghum, California Ethanol, Dry Mill, WDGS, North American LFG"/>
    <s v="None"/>
    <s v="Q1 2016"/>
    <s v="Q1 2019"/>
    <s v="Q1 2019"/>
    <m/>
    <m/>
    <m/>
    <m/>
    <s v="Retired"/>
    <s v="Retired"/>
  </r>
  <r>
    <x v="594"/>
    <x v="0"/>
    <n v="2"/>
    <s v="Fuel Producer: Pacific Ethanol Holding Co LLC (3697) Facility Name: Pacific Ethanol Stockton LLC (70319).  Midwest Corn, Ethanol, Dry Mill, NG"/>
    <s v="California"/>
    <s v="Corn"/>
    <s v="Ethanol"/>
    <s v="None"/>
    <s v="None"/>
    <s v="ETHC216"/>
    <n v="69.64"/>
    <d v="2016-03-31T00:00:00"/>
    <s v="None"/>
    <s v="Ethanol"/>
    <n v="1"/>
    <n v="69.64"/>
    <s v="ETH: Corn"/>
    <n v="5"/>
    <x v="202"/>
    <x v="231"/>
    <s v=" Midwest Corn, Ethanol, Dry Mill, NG"/>
    <s v="None"/>
    <s v="Q1 2016"/>
    <s v="Q1 2019"/>
    <s v="Q1 2019"/>
    <m/>
    <m/>
    <m/>
    <m/>
    <s v="Retired"/>
    <s v="Retired"/>
  </r>
  <r>
    <x v="595"/>
    <x v="0"/>
    <n v="2"/>
    <s v="Fuel Producer: Great Plains Ethanol (4727) Facility Name: Great Plains Ethanol, LLC (70012): Midwest Corn, Ethanol, Dry Mill, DDGS, WDGS, Corn Oil, and Syrup, Using NG, Wood, and Biogas"/>
    <s v="South Dakota"/>
    <s v="Corn"/>
    <s v="Ethanol"/>
    <s v="None"/>
    <s v="None"/>
    <s v="ETHC280"/>
    <n v="69.680000000000007"/>
    <d v="2017-01-10T00:00:00"/>
    <s v="None"/>
    <s v="Ethanol"/>
    <n v="1"/>
    <n v="69.680000000000007"/>
    <s v="ETH: Corn"/>
    <n v="5"/>
    <x v="130"/>
    <x v="217"/>
    <s v="Midwest Corn, Ethanol, Dry Mill, DDGS, WDGS, Corn Oil, and Syrup, Using NG, Wood, and Biogas"/>
    <s v="None"/>
    <s v="Q1 2017"/>
    <s v="Q1 2019"/>
    <s v="Q1 2019"/>
    <m/>
    <m/>
    <m/>
    <m/>
    <s v="Retired"/>
    <s v="Retired"/>
  </r>
  <r>
    <x v="596"/>
    <x v="0"/>
    <n v="2"/>
    <s v="Fuel Producer: Trenton Agri Products, LLC (4754) Facility Name: Trenton Agri Products, LLC (70053). Midwest, Corn Ethanol, Dry Mill, NG_x000a_"/>
    <s v="Nebraska"/>
    <s v="Corn"/>
    <s v="Ethanol"/>
    <s v="None"/>
    <s v="None"/>
    <s v="ETHC210"/>
    <n v="69.75"/>
    <d v="2016-03-31T00:00:00"/>
    <s v="None"/>
    <s v="Ethanol"/>
    <n v="1"/>
    <n v="69.75"/>
    <s v="ETH: Corn"/>
    <n v="5"/>
    <x v="128"/>
    <x v="308"/>
    <s v="Midwest, Corn Ethanol, Dry Mill, NG"/>
    <s v="None"/>
    <s v="Q1 2016"/>
    <s v="Q1 2019"/>
    <s v="Q1 2019"/>
    <m/>
    <m/>
    <m/>
    <m/>
    <s v="Retired"/>
    <s v="Retired"/>
  </r>
  <r>
    <x v="597"/>
    <x v="0"/>
    <n v="2"/>
    <s v="Fuel Producer: Western Plains Energy, LLC (4740) Facility Name: Western Plains Energy, LLC (70030). Midwest Corn, Ethanol, Dry Mill, DDGS, WDGS, and Corn Oil, NG "/>
    <s v="Kansas"/>
    <s v="Corn"/>
    <s v="Ethanol"/>
    <s v="None"/>
    <s v="None"/>
    <s v="ETHC278"/>
    <n v="70.599999999999994"/>
    <d v="2016-11-02T00:00:00"/>
    <s v="None"/>
    <s v="Ethanol"/>
    <n v="1"/>
    <n v="70.599999999999994"/>
    <s v="ETH: Corn"/>
    <n v="5"/>
    <x v="127"/>
    <x v="214"/>
    <s v="Midwest Corn, Ethanol, Dry Mill, DDGS, WDGS, and Corn Oil, NG "/>
    <s v="None"/>
    <s v="Q4 2016"/>
    <s v="Q1 2019"/>
    <s v="Q1 2019"/>
    <m/>
    <m/>
    <m/>
    <m/>
    <s v="Retired"/>
    <s v="Retired"/>
  </r>
  <r>
    <x v="128"/>
    <x v="0"/>
    <n v="2"/>
    <s v="Fuel Producer: White Energy, Inc. (4745) Facility Name: WE Hereford, LLC (70037). Midwest Corn,  Ethanol, Dry Mill, 100% WDGS, NG"/>
    <s v="Texas"/>
    <s v="Corn"/>
    <s v="Ethanol"/>
    <s v="None"/>
    <s v="None"/>
    <s v="ETHC200"/>
    <n v="70.790000000000006"/>
    <d v="2016-03-31T00:00:00"/>
    <s v="None"/>
    <s v="Ethanol"/>
    <n v="1"/>
    <n v="70.790000000000006"/>
    <s v="ETH: Corn"/>
    <n v="5"/>
    <x v="49"/>
    <x v="84"/>
    <s v="Midwest Corn,  Ethanol, Dry Mill, 100% WDGS, NG"/>
    <s v="None"/>
    <s v="Q1 2016"/>
    <s v="Q4 2019"/>
    <s v="Q4 2019"/>
    <m/>
    <m/>
    <m/>
    <m/>
    <s v="Retired"/>
    <s v="Retired"/>
  </r>
  <r>
    <x v="598"/>
    <x v="0"/>
    <n v="2"/>
    <s v="Fuel Producer: GFP Ethanol, LLC dba Calgren Renewable Fuels (7354) Facility Name: GFP Ethanol, LLC dba Calgren Renewable Fuels (70317). Midwest Sorghum, California Ethanol, Dry Mill, WDGS, 3% Dairy Digester Gas, 97% NG, With Lime Use in Fertilizer"/>
    <s v="California"/>
    <s v="Sorghum"/>
    <s v="Ethanol"/>
    <s v="ETHG025"/>
    <n v="76.91"/>
    <s v="ETHG210L"/>
    <n v="70.8"/>
    <d v="2016-03-31T00:00:00"/>
    <s v="None"/>
    <s v="Ethanol"/>
    <n v="1"/>
    <n v="70.8"/>
    <s v="ETH: Sorghum"/>
    <n v="5"/>
    <x v="27"/>
    <x v="49"/>
    <s v="Midwest Sorghum, California Ethanol, Dry Mill, WDGS, 3% Dairy Digester Gas, 97% NG, With Lime Use in Fertilizer"/>
    <s v="None"/>
    <s v="Q1 2016"/>
    <s v="Q3 2019"/>
    <s v="Q3 2019"/>
    <m/>
    <m/>
    <m/>
    <m/>
    <s v="Retired"/>
    <s v="Retired"/>
  </r>
  <r>
    <x v="599"/>
    <x v="0"/>
    <n v="2"/>
    <s v="Fuel Producer: POET Biorefining Mitchell (4789) Facility Name: POET Biorefining Mitchell (70016).  Midwest Corn, Ethanol, Dry Mill, 100% WDGS, NG_x000a__x000a_"/>
    <s v="South Dakota"/>
    <s v="Corn"/>
    <s v="Ethanol"/>
    <s v="None"/>
    <s v="None"/>
    <s v="ETHC231"/>
    <n v="71.14"/>
    <d v="2016-03-31T00:00:00"/>
    <s v="None"/>
    <s v="Ethanol"/>
    <n v="1"/>
    <n v="71.14"/>
    <s v="ETH: Corn"/>
    <n v="5"/>
    <x v="141"/>
    <x v="228"/>
    <s v=" Midwest Corn, Ethanol, Dry Mill, 100% WDGS, NG"/>
    <s v="None"/>
    <s v="Q1 2016"/>
    <s v="Q1 2019"/>
    <s v="Q1 2019"/>
    <m/>
    <m/>
    <m/>
    <m/>
    <s v="Retired"/>
    <s v="Retired"/>
  </r>
  <r>
    <x v="600"/>
    <x v="0"/>
    <n v="2"/>
    <s v="Fuel Producer: Mid America Agri Products/Wheatland, LLC (5095) Facility Name: Mid America Agri Products/Wheatland LLC (70153).  Midwest, Corn Ethanol, Dry Mill, NG"/>
    <s v="Nebraska"/>
    <s v="Corn"/>
    <s v="Ethanol"/>
    <s v="ETHC110 ETHC111"/>
    <s v="82.76       76.68"/>
    <s v="ETHC235L"/>
    <n v="71.78"/>
    <d v="2016-03-31T00:00:00"/>
    <s v="None"/>
    <s v="Ethanol"/>
    <n v="1"/>
    <n v="71.78"/>
    <s v="ETH: Corn"/>
    <n v="5"/>
    <x v="132"/>
    <x v="219"/>
    <s v=" Midwest, Corn Ethanol, Dry Mill, NG"/>
    <s v="None"/>
    <s v="Q1 2016"/>
    <s v="Q1 2019"/>
    <s v="Q1 2019"/>
    <m/>
    <m/>
    <m/>
    <m/>
    <s v="Retired"/>
    <s v="Retired"/>
  </r>
  <r>
    <x v="601"/>
    <x v="0"/>
    <n v="2"/>
    <s v="Fuel Producer: Arkalon Ethanol, LLC (5715) Facility Name: Arkalon Ethanol, LLC (70247). Midwest, Corn Ethanol, Dry Mill, NG"/>
    <s v="Kansas"/>
    <s v="Corn"/>
    <s v="Ethanol"/>
    <s v="ETHC037"/>
    <n v="80.17"/>
    <s v="ETHC233L"/>
    <n v="71.790000000000006"/>
    <d v="2016-03-31T00:00:00"/>
    <s v="None"/>
    <s v="Ethanol"/>
    <n v="1"/>
    <n v="71.790000000000006"/>
    <s v="ETH: Corn"/>
    <n v="5"/>
    <x v="177"/>
    <x v="268"/>
    <s v="Midwest, Corn Ethanol, Dry Mill, NG"/>
    <s v="None"/>
    <s v="Q1 2016"/>
    <s v="Q3 2019"/>
    <s v="Q3 2019"/>
    <m/>
    <m/>
    <m/>
    <m/>
    <s v="Retired"/>
    <s v="Retired"/>
  </r>
  <r>
    <x v="602"/>
    <x v="0"/>
    <n v="2"/>
    <s v="Fuel Producer: BUSHMILLS ETHANOL, INC. (4063) Facility Name: BUSHMILLS ETHANOL, INC. (70109). Midwest, Corn Ethanol, Dry Mill, 100% MDGS, NG"/>
    <s v="Minnesota "/>
    <s v="Corn"/>
    <s v="Ethanol"/>
    <s v=" ETHC113"/>
    <n v="79.180000000000007"/>
    <s v="ETHC232L"/>
    <n v="72.55"/>
    <d v="2016-03-31T00:00:00"/>
    <s v="None"/>
    <s v="Ethanol"/>
    <n v="1"/>
    <n v="72.55"/>
    <s v="ETH: Corn"/>
    <n v="5"/>
    <x v="204"/>
    <x v="309"/>
    <s v="Midwest, Corn Ethanol, Dry Mill, 100% MDGS, NG"/>
    <s v="None"/>
    <s v="Q1 2016"/>
    <s v="Q3 2019"/>
    <s v="Q3 2019"/>
    <m/>
    <m/>
    <m/>
    <m/>
    <s v="Retired"/>
    <s v="Retired"/>
  </r>
  <r>
    <x v="603"/>
    <x v="0"/>
    <n v="2"/>
    <s v="Fuel Producer: GFP Ethanol, LLC dba Calgren Renewable Fuels (7354) Facility Name: GFP Ethanol, LLC dba Calgren Renewable Fuels (70317). Midwest Sorghum, California Ethanol, Dry Mill, Wet DGS, 100% NG, With Lime Use in Fertilizer"/>
    <s v="California"/>
    <s v="Sorghum"/>
    <s v="Ethanol"/>
    <s v="ETHG024"/>
    <n v="77.040000000000006"/>
    <s v="ETHG212L"/>
    <n v="72.59"/>
    <d v="2016-03-31T00:00:00"/>
    <s v="None"/>
    <s v="Ethanol"/>
    <n v="1"/>
    <n v="72.59"/>
    <s v="ETH: Sorghum"/>
    <n v="5"/>
    <x v="27"/>
    <x v="49"/>
    <s v="Midwest Sorghum, California Ethanol, Dry Mill, Wet DGS, 100% NG, With Lime Use in Fertilizer"/>
    <s v="None"/>
    <s v="Q1 2016"/>
    <s v="Q3 2019"/>
    <s v="Q3 2019"/>
    <m/>
    <m/>
    <m/>
    <m/>
    <s v="Retired"/>
    <s v="Retired"/>
  </r>
  <r>
    <x v="604"/>
    <x v="0"/>
    <n v="2"/>
    <s v="Fuel Producer: Siouxland Ethanol, LLC (5026) Facility Name: Siouxland Ethanol (70134). Midwest, Corn, Ethanol, Dry Mill, NG and Landfill Gas as process fuels"/>
    <s v="Nebraska"/>
    <s v="Corn"/>
    <s v="Ethanol"/>
    <s v="None"/>
    <s v="None"/>
    <s v="ETHC276"/>
    <n v="72.63"/>
    <d v="2016-11-02T00:00:00"/>
    <s v="None"/>
    <s v="Ethanol"/>
    <n v="1"/>
    <n v="72.63"/>
    <s v="ETH: Corn"/>
    <n v="5"/>
    <x v="131"/>
    <x v="218"/>
    <s v="Midwest, Corn, Ethanol, Dry Mill, NG and Landfill Gas as process fuels"/>
    <s v="None"/>
    <s v="Q4 2016"/>
    <s v="Q1 2019"/>
    <s v="Q1 2019"/>
    <m/>
    <m/>
    <m/>
    <m/>
    <s v="Retired"/>
    <s v="Retired"/>
  </r>
  <r>
    <x v="605"/>
    <x v="0"/>
    <n v="2"/>
    <s v="Fuel Producer: Pacific Ethanol West (3697) ; Facility Name: Pacific Ethanol Madera LLC (70061); Midwest Corn, CA Ethanol, Dry Mill, WDGS, NG "/>
    <s v="California"/>
    <s v="Corn"/>
    <s v="Ethanol"/>
    <s v="ETHC207"/>
    <s v="72.73"/>
    <s v="ETHC207R"/>
    <n v="72.94"/>
    <d v="2018-05-16T00:00:00"/>
    <s v="None"/>
    <s v="Ethanol"/>
    <n v="1"/>
    <n v="72.94"/>
    <s v="ETH: Corn"/>
    <n v="5"/>
    <x v="135"/>
    <x v="222"/>
    <s v="Midwest Corn, CA Ethanol, Dry Mill, WDGS, NG "/>
    <s v="None"/>
    <s v="Q1 2016"/>
    <s v="Q1 2019"/>
    <s v="Q1 2019"/>
    <m/>
    <m/>
    <m/>
    <m/>
    <s v="Retired"/>
    <s v="Retired"/>
  </r>
  <r>
    <x v="606"/>
    <x v="0"/>
    <n v="2"/>
    <s v="Fuel Producer: Little Sioux Corn Processors, LLLP (4728) Facility Name: LSCP, LLLP (70015). Midwest Corn,  Ethanol, Dry Mill, 100% MDGS, NG (Provisional)_x000a_"/>
    <s v="Iowa"/>
    <s v="Corn"/>
    <s v="Ethanol"/>
    <s v="None"/>
    <s v="None"/>
    <s v="ETHC202"/>
    <n v="73.55"/>
    <d v="2016-03-31T00:00:00"/>
    <s v="None"/>
    <s v="Ethanol"/>
    <n v="1"/>
    <n v="73.55"/>
    <s v="ETH: Corn"/>
    <n v="5"/>
    <x v="205"/>
    <x v="252"/>
    <s v="Midwest Corn,  Ethanol, Dry Mill, 100% MDGS, NG (Provisional)"/>
    <s v="None"/>
    <s v="Q1 2016"/>
    <s v="Q2 2019"/>
    <s v="Q2 2019"/>
    <m/>
    <m/>
    <m/>
    <m/>
    <s v="Retired"/>
    <s v="Retired"/>
  </r>
  <r>
    <x v="607"/>
    <x v="0"/>
    <n v="2"/>
    <s v="Fuel Producer: High Plains Bioenergy (4846) Facility Name: High Plains Bioenergy (82883). Mixture of tallow &amp; choice white grease biodiesel transported by rail to CA (30% tallow from local, the rest from KS,TX and NE)"/>
    <s v="Guymon, Oklahoma"/>
    <s v="Mixture of Tallow and Choice White Grease"/>
    <s v="Biodiesel"/>
    <s v="None"/>
    <s v="None"/>
    <s v="BDT202"/>
    <n v="35.57"/>
    <d v="2016-06-30T00:00:00"/>
    <s v="None"/>
    <s v="Biodiesel"/>
    <n v="1"/>
    <n v="35.57"/>
    <s v="BDT: Mixture of Tallow and Choice White Grease"/>
    <n v="14"/>
    <x v="175"/>
    <x v="296"/>
    <s v="Mixture of tallow &amp; choice white grease biodiesel transported by rail to CA (30% tallow from local, the rest from KS,TX and NE)"/>
    <s v="None"/>
    <s v="Q2 2016"/>
    <s v="Q3 2019"/>
    <s v="Q3 2019"/>
    <m/>
    <m/>
    <m/>
    <m/>
    <s v="Retired"/>
    <s v="Retired"/>
  </r>
  <r>
    <x v="608"/>
    <x v="0"/>
    <n v="2"/>
    <s v="Fuel Producer: Siouxland Ethanol, LLC (5026) Facility Name: Siouxland Ethanol (70134). Midwest, Corn Ethanol, Dry Mill, 87% NG, 13% LFG"/>
    <s v="Nebraska"/>
    <s v="Corn"/>
    <s v="Ethanol"/>
    <s v="ETHC047"/>
    <n v="83.74"/>
    <s v="ETHC266L"/>
    <n v="73.78"/>
    <d v="2016-03-31T00:00:00"/>
    <s v="None"/>
    <s v="Ethanol"/>
    <n v="1"/>
    <n v="73.78"/>
    <s v="ETH: Corn"/>
    <n v="5"/>
    <x v="131"/>
    <x v="218"/>
    <s v="Midwest, Corn Ethanol, Dry Mill, 87% NG, 13% LFG"/>
    <s v="None"/>
    <s v="Q1 2016"/>
    <s v="Q1 2019"/>
    <s v="Q1 2019"/>
    <m/>
    <m/>
    <m/>
    <m/>
    <s v="Retired"/>
    <s v="Retired"/>
  </r>
  <r>
    <x v="609"/>
    <x v="0"/>
    <n v="2"/>
    <s v="Fuel Producer: Siouxland Ethanol, LLC (5026) Facility Name: Siouxland Ethanol (70134). Midwest, Corn Ethanol, Dry Mill, 90% NG, 10% LFG"/>
    <s v="Nebraska"/>
    <s v="Corn"/>
    <s v="Ethanol"/>
    <s v="ETHC046"/>
    <n v="84.41"/>
    <s v="ETHC265L"/>
    <n v="74.05"/>
    <d v="2016-03-31T00:00:00"/>
    <s v="None"/>
    <s v="Ethanol"/>
    <n v="1"/>
    <n v="74.05"/>
    <s v="ETH: Corn"/>
    <n v="5"/>
    <x v="131"/>
    <x v="218"/>
    <s v="Midwest, Corn Ethanol, Dry Mill, 90% NG, 10% LFG"/>
    <s v="None"/>
    <s v="Q1 2016"/>
    <s v="Q1 2019"/>
    <s v="Q1 2019"/>
    <m/>
    <m/>
    <m/>
    <m/>
    <s v="Retired"/>
    <s v="Retired"/>
  </r>
  <r>
    <x v="610"/>
    <x v="0"/>
    <n v="2"/>
    <s v="Fuel Producer: Siouxland Ethanol, LLC (5026) Facility Name: Siouxland Ethanol (70134). Midwest, Corn Ethanol, Dry Mill, 93% NG, 7% LFG"/>
    <s v="Nebraska"/>
    <s v="Corn"/>
    <s v="Ethanol"/>
    <s v="ETHC045"/>
    <n v="85.16"/>
    <s v="ETHC264L"/>
    <n v="74.37"/>
    <d v="2016-03-31T00:00:00"/>
    <s v="None"/>
    <s v="Ethanol"/>
    <n v="1"/>
    <n v="74.37"/>
    <s v="ETH: Corn"/>
    <n v="5"/>
    <x v="131"/>
    <x v="218"/>
    <s v="Midwest, Corn Ethanol, Dry Mill, 93% NG, 7% LFG"/>
    <s v="None"/>
    <s v="Q1 2016"/>
    <s v="Q1 2019"/>
    <s v="Q1 2019"/>
    <m/>
    <m/>
    <m/>
    <m/>
    <s v="Retired"/>
    <s v="Retired"/>
  </r>
  <r>
    <x v="611"/>
    <x v="0"/>
    <n v="2"/>
    <s v="Fuel Producer: Husker Ag LLC (5078) Facility Name: Husker Ag LLC (70151). Midwest, Corn Ethanol, Dry Mill, NG"/>
    <s v="Nebraska"/>
    <s v="Corn"/>
    <s v="Ethanol"/>
    <s v="ETHC092"/>
    <n v="81.92"/>
    <s v="ETHC253L"/>
    <n v="74.56"/>
    <d v="2016-03-31T00:00:00"/>
    <s v="None"/>
    <s v="Ethanol"/>
    <n v="1"/>
    <n v="74.56"/>
    <s v="ETH: Corn"/>
    <n v="5"/>
    <x v="125"/>
    <x v="212"/>
    <s v="Midwest, Corn Ethanol, Dry Mill, NG"/>
    <s v="None"/>
    <s v="Q1 2016"/>
    <s v="Q1 2019"/>
    <s v="Q1 2019"/>
    <m/>
    <m/>
    <m/>
    <m/>
    <s v="Retired"/>
    <s v="Retired"/>
  </r>
  <r>
    <x v="612"/>
    <x v="0"/>
    <n v="2"/>
    <s v="Fuel Producer: E Energy Adams, LLC (4831) Facility Name: E energy Adams, LLC (70093). Midwest, Corn Ethanol, Dry Mill, NG"/>
    <s v="Nebraska"/>
    <s v="Corn"/>
    <s v="Ethanol"/>
    <s v="ETHC067_1"/>
    <n v="86.31"/>
    <s v="ETHC238L"/>
    <n v="74.62"/>
    <d v="2016-03-31T00:00:00"/>
    <s v="None"/>
    <s v="Ethanol"/>
    <n v="1"/>
    <n v="74.62"/>
    <s v="ETH: Corn"/>
    <n v="5"/>
    <x v="133"/>
    <x v="220"/>
    <s v="Midwest, Corn Ethanol, Dry Mill, NG"/>
    <s v="None"/>
    <s v="Q1 2016"/>
    <s v="Q1 2019"/>
    <s v="Q1 2019"/>
    <m/>
    <m/>
    <m/>
    <m/>
    <s v="Retired"/>
    <s v="Retired"/>
  </r>
  <r>
    <x v="613"/>
    <x v="0"/>
    <n v="2"/>
    <s v="Fuel Producer: Bonanza BioEnergy, LLC (4054) Facility Name: Bonanza BioEnergy, LLC (70117). Midwest, Sorghum Ethanol, Dry Mill, NG"/>
    <s v="Kansas"/>
    <s v="Sorghum"/>
    <s v="Ethanol"/>
    <s v="ETHG003"/>
    <n v="73.39"/>
    <s v="ETHG205L"/>
    <n v="74.83"/>
    <d v="2016-03-31T00:00:00"/>
    <s v="None"/>
    <s v="Ethanol"/>
    <n v="1"/>
    <n v="74.83"/>
    <s v="ETH: Sorghum"/>
    <n v="5"/>
    <x v="159"/>
    <x v="250"/>
    <s v="Midwest, Sorghum Ethanol, Dry Mill, NG"/>
    <s v="None"/>
    <s v="Q1 2016"/>
    <s v="Q2 2019"/>
    <s v="Q2 2019"/>
    <m/>
    <m/>
    <m/>
    <m/>
    <s v="Retired"/>
    <s v="Retired"/>
  </r>
  <r>
    <x v="614"/>
    <x v="0"/>
    <n v="2"/>
    <s v="Fuel Producer: Siouxland Ethanol, LLC (5026) Facility Name: Siouxland Ethanol (70134). Midwest, Corn Ethanol, Dry Mill, NG"/>
    <s v="Nebraska"/>
    <s v="Corn"/>
    <s v="Ethanol"/>
    <s v="ETHC043"/>
    <n v="88.14"/>
    <s v="ETHC263L"/>
    <n v="75.27"/>
    <d v="2016-03-31T00:00:00"/>
    <s v="None"/>
    <s v="Ethanol"/>
    <n v="1"/>
    <n v="75.27"/>
    <s v="ETH: Corn"/>
    <n v="5"/>
    <x v="131"/>
    <x v="218"/>
    <s v="Midwest, Corn Ethanol, Dry Mill, NG"/>
    <s v="None"/>
    <s v="Q1 2016"/>
    <s v="Q1 2019"/>
    <s v="Q1 2019"/>
    <m/>
    <m/>
    <m/>
    <m/>
    <s v="Retired"/>
    <s v="Retired"/>
  </r>
  <r>
    <x v="615"/>
    <x v="0"/>
    <n v="2"/>
    <s v="Fuel Producer: Pacific Ethanol Holding Co LLC (3697) Facility Name: Pacific Ethanol Stockton LLC (70319). Midwest Grain Sorghum, California Ethanol, Dry Mill, WDGS, NG"/>
    <s v="California"/>
    <s v="Sorghum"/>
    <s v="Ethanol"/>
    <s v="ETHG019"/>
    <n v="79.97"/>
    <s v="ETHG207L"/>
    <n v="76.14"/>
    <d v="2016-03-31T00:00:00"/>
    <s v="None"/>
    <s v="Ethanol"/>
    <n v="1"/>
    <n v="76.14"/>
    <s v="ETH: Sorghum"/>
    <n v="5"/>
    <x v="202"/>
    <x v="231"/>
    <s v="Midwest Grain Sorghum, California Ethanol, Dry Mill, WDGS, NG"/>
    <s v="None"/>
    <s v="Q1 2016"/>
    <s v="Q1 2019"/>
    <s v="Q1 2019"/>
    <m/>
    <m/>
    <m/>
    <m/>
    <s v="Retired"/>
    <s v="Retired"/>
  </r>
  <r>
    <x v="616"/>
    <x v="0"/>
    <n v="2"/>
    <s v="Fuel Producer: Aemetis Advanced Fuels Keyes, Inc. (3566) Facility Name: Aemetis Advanced Fuels Keyes, Inc. (70234). California Ethanol, Midwest Grain Sorghum, Dry Mill, WDGS, NG, With Lime Use in Fertilizer"/>
    <s v="California"/>
    <s v="Sorghum"/>
    <s v="Ethanol"/>
    <s v="ETHG021"/>
    <n v="79.599999999999994"/>
    <s v="ETHG209L"/>
    <n v="76.33"/>
    <d v="2016-03-31T00:00:00"/>
    <s v="None"/>
    <s v="Ethanol"/>
    <n v="1"/>
    <n v="76.33"/>
    <s v="ETH: Sorghum"/>
    <n v="5"/>
    <x v="147"/>
    <x v="235"/>
    <s v="California Ethanol, Midwest Grain Sorghum, Dry Mill, WDGS, NG, With Lime Use in Fertilizer"/>
    <s v="None"/>
    <s v="Q1 2016"/>
    <s v="Q1 2019"/>
    <s v="Q1 2019"/>
    <m/>
    <m/>
    <m/>
    <m/>
    <s v="Retired"/>
    <s v="Retired"/>
  </r>
  <r>
    <x v="617"/>
    <x v="0"/>
    <n v="2"/>
    <s v="Fuel Producer: Western Plains Energy, LLC (4740) Facility Name: Western Plains Energy, LLC (70030). Midwest, Corn Ethanol, Dry Mill, MDGS, DDGS, NG_x000a_"/>
    <s v="Kansas"/>
    <s v="Corn"/>
    <s v="Ethanol"/>
    <s v="None"/>
    <s v="None"/>
    <s v="ETHC214"/>
    <n v="76.66"/>
    <d v="2016-03-31T00:00:00"/>
    <s v="None"/>
    <s v="Ethanol"/>
    <n v="1"/>
    <n v="76.66"/>
    <s v="ETH: Corn"/>
    <n v="5"/>
    <x v="127"/>
    <x v="214"/>
    <s v="Midwest, Corn Ethanol, Dry Mill, MDGS, DDGS, NG"/>
    <s v="None"/>
    <s v="Q1 2016"/>
    <s v="Q1 2019"/>
    <s v="Q1 2019"/>
    <m/>
    <m/>
    <m/>
    <m/>
    <s v="Retired"/>
    <s v="Retired"/>
  </r>
  <r>
    <x v="618"/>
    <x v="0"/>
    <n v="2"/>
    <s v="Fuel Producer: Little Sioux Corn Processors, LLLP (4728) Facility Name: LSCP, LLLP (70015).  Midwest Corn,  Ethanol, Dry Mill, 100 % DDGS, NG (Provisional)_x000a_"/>
    <s v="Iowa"/>
    <s v="Corn"/>
    <s v="Ethanol"/>
    <s v="None"/>
    <s v="None"/>
    <s v="ETHC201"/>
    <n v="77.66"/>
    <d v="2016-03-31T00:00:00"/>
    <s v="None"/>
    <s v="Ethanol"/>
    <n v="1"/>
    <n v="77.66"/>
    <s v="ETH: Corn"/>
    <n v="5"/>
    <x v="205"/>
    <x v="252"/>
    <s v=" Midwest Corn,  Ethanol, Dry Mill, 100 % DDGS, NG (Provisional)"/>
    <s v="None"/>
    <s v="Q1 2016"/>
    <s v="Q2 2019"/>
    <s v="Q2 2019"/>
    <m/>
    <m/>
    <m/>
    <m/>
    <s v="Retired"/>
    <s v="Retired"/>
  </r>
  <r>
    <x v="619"/>
    <x v="0"/>
    <n v="2"/>
    <s v="Fuel Producer: Poet Biorefining Emmetsburg (4792) Facility Name: Poet Biorefining Emmetsburg (70021). Midwest, Corn, Mixed DGS, Ethanol,  Dry Mill, NG_x000a__x000a_"/>
    <s v="Iowa"/>
    <s v="Corn"/>
    <s v="Ethanol"/>
    <s v="None"/>
    <s v="None"/>
    <s v="ETHC215"/>
    <n v="77.98"/>
    <d v="2016-03-31T00:00:00"/>
    <s v="None"/>
    <s v="Ethanol"/>
    <n v="1"/>
    <n v="77.98"/>
    <s v="ETH: Corn"/>
    <n v="5"/>
    <x v="158"/>
    <x v="249"/>
    <s v="Midwest, Corn, Mixed DGS, Ethanol,  Dry Mill, NG"/>
    <s v="None"/>
    <s v="Q1 2016"/>
    <s v="Q1 2019"/>
    <s v="Q1 2019"/>
    <m/>
    <m/>
    <m/>
    <m/>
    <s v="Retired"/>
    <s v="Retired"/>
  </r>
  <r>
    <x v="620"/>
    <x v="0"/>
    <n v="2"/>
    <s v="Fuel Producer: Western Plains Energy, LLC (4740) Facility Name: Western Plains Energy, LLC (70030). Midwest Sorghum, Ethanol, Dry Mill, DDGS, WDGS, NG"/>
    <s v="Kansas"/>
    <s v="Sorghum"/>
    <s v="Ethanol"/>
    <s v="None"/>
    <s v="None"/>
    <s v="ETHG215"/>
    <n v="78.55"/>
    <d v="2016-11-02T00:00:00"/>
    <s v="None"/>
    <s v="Ethanol"/>
    <n v="1"/>
    <n v="78.55"/>
    <s v="ETH: Sorghum"/>
    <n v="5"/>
    <x v="127"/>
    <x v="214"/>
    <s v="Midwest Sorghum, Ethanol, Dry Mill, DDGS, WDGS, NG"/>
    <s v="None"/>
    <s v="Q4 2016"/>
    <s v="Q1 2019"/>
    <s v="Q1 2019"/>
    <m/>
    <m/>
    <m/>
    <m/>
    <s v="Retired"/>
    <s v="Retired"/>
  </r>
  <r>
    <x v="200"/>
    <x v="0"/>
    <n v="2"/>
    <s v="Fuel Producer: White Energy, Inc. (4745) Facility Name: WE Hereford, LLC (70037). Texas Sorghum,  Ethanol, Dry Mill, 100% WDGS, NG_x000a_"/>
    <s v="Texas"/>
    <s v="Sorghum"/>
    <s v="Ethanol"/>
    <s v="None"/>
    <s v="None"/>
    <s v="ETHG200"/>
    <n v="79.03"/>
    <d v="2016-03-31T00:00:00"/>
    <s v="None"/>
    <s v="Ethanol"/>
    <n v="1"/>
    <n v="79.03"/>
    <s v="ETH: Sorghum"/>
    <n v="5"/>
    <x v="49"/>
    <x v="84"/>
    <s v="Texas Sorghum,  Ethanol, Dry Mill, 100% WDGS, NG"/>
    <s v="None"/>
    <s v="Q1 2016"/>
    <s v="Q4 2019"/>
    <s v="Q4 2019"/>
    <m/>
    <m/>
    <m/>
    <m/>
    <s v="Retired"/>
    <s v="Retired"/>
  </r>
  <r>
    <x v="621"/>
    <x v="0"/>
    <n v="2"/>
    <s v="Fuel Producer: Arkalon Ethanol, LLC (5715) Facility Name: Arkalon Ethanol, LLC (70247). Midwest, Sorghum Ethanol, Dry Mill, NG"/>
    <s v="Kansas"/>
    <s v="Sorghum"/>
    <s v="Ethanol"/>
    <s v="ETHG004"/>
    <n v="76.22"/>
    <s v="ETHG204L"/>
    <n v="79.28"/>
    <d v="2016-03-31T00:00:00"/>
    <s v="None"/>
    <s v="Ethanol"/>
    <n v="1"/>
    <n v="79.28"/>
    <s v="ETH: Sorghum"/>
    <n v="5"/>
    <x v="177"/>
    <x v="268"/>
    <s v="Midwest, Sorghum Ethanol, Dry Mill, NG"/>
    <s v="None"/>
    <s v="Q1 2016"/>
    <s v="Q3 2019"/>
    <s v="Q3 2019"/>
    <m/>
    <m/>
    <m/>
    <m/>
    <s v="Retired"/>
    <s v="Retired"/>
  </r>
  <r>
    <x v="622"/>
    <x v="0"/>
    <n v="2"/>
    <s v="Fuel Producer: Pacific Ethanol West (3697) ; Facility Name: Pacific Ethanol Madera LLC (70061); Midwest Sorghum CA Ethanol, Dry Mill, DDGS, NG "/>
    <s v="California"/>
    <s v="Sorghum"/>
    <s v="Ethanol"/>
    <s v="ETHG203"/>
    <s v="80.51"/>
    <s v="ETHG203R"/>
    <n v="81.84"/>
    <d v="2018-05-16T00:00:00"/>
    <s v="None"/>
    <s v="Ethanol"/>
    <n v="1"/>
    <n v="81.84"/>
    <s v="ETH: Sorghum"/>
    <n v="5"/>
    <x v="135"/>
    <x v="222"/>
    <s v="Midwest Sorghum CA Ethanol, Dry Mill, DDGS, NG "/>
    <s v="None"/>
    <s v="Q1 2016"/>
    <s v="Q1 2019"/>
    <s v="Q1 2019"/>
    <m/>
    <m/>
    <m/>
    <m/>
    <s v="Retired"/>
    <s v="Retired"/>
  </r>
  <r>
    <x v="623"/>
    <x v="0"/>
    <n v="2"/>
    <s v="Fuel Producer: POET Biorefining Mitchell (4789) Facility Name: Poet Biorefining Mitchell (70016).  Midwest Corn, Ethanol, Dry Mill, 100% DDGS, NG_x000a__x000a__x000a_"/>
    <s v="South Dakota"/>
    <s v="Corn"/>
    <s v="Ethanol"/>
    <s v="None"/>
    <s v="None"/>
    <s v="ETHC230"/>
    <n v="81.739999999999995"/>
    <d v="2016-03-31T00:00:00"/>
    <s v="None"/>
    <s v="Ethanol"/>
    <n v="1"/>
    <n v="81.739999999999995"/>
    <s v="ETH: Corn"/>
    <n v="5"/>
    <x v="141"/>
    <x v="228"/>
    <s v=" Midwest Corn, Ethanol, Dry Mill, 100% DDGS, NG"/>
    <s v="None"/>
    <s v="Q1 2016"/>
    <s v="Q1 2019"/>
    <s v="Q1 2019"/>
    <m/>
    <m/>
    <m/>
    <m/>
    <s v="Retired"/>
    <s v="Retired"/>
  </r>
  <r>
    <x v="624"/>
    <x v="0"/>
    <n v="2"/>
    <s v="Fuel Producer: Cornhusker Energy Lexington, LLC (7365) Facility Name: Lexington Ethanol Plant (70241). Midwest, Corn Ethanol, Dry Mill, 100% DDGS, WDGS, NG_x000a_"/>
    <s v="Nebraska"/>
    <s v="Corn"/>
    <s v="Ethanol"/>
    <s v="None"/>
    <s v="None"/>
    <s v="ETHC209"/>
    <n v="85.58"/>
    <d v="2016-03-31T00:00:00"/>
    <s v="None"/>
    <s v="Ethanol"/>
    <n v="1"/>
    <n v="85.58"/>
    <s v="ETH: Corn"/>
    <n v="5"/>
    <x v="206"/>
    <x v="310"/>
    <s v="Midwest, Corn Ethanol, Dry Mill, 100% DDGS, WDGS, NG"/>
    <s v="None"/>
    <s v="Q1 2016"/>
    <s v="Q1 2019"/>
    <s v="Q1 2019"/>
    <m/>
    <m/>
    <m/>
    <m/>
    <s v="Retired"/>
    <s v="Retired"/>
  </r>
  <r>
    <x v="625"/>
    <x v="1"/>
    <n v="2"/>
    <s v="Fuel Producer: Diamond Green Diesel Holdings LLC (6072) Facility Name: Diamond Green Diesel LLC (81496): Renewable Diesel produced from U.S. Soybean, Fuel produced in Louisiana and transported to California"/>
    <s v="Louisiana"/>
    <s v="Soybean"/>
    <s v="Renewable Diesel"/>
    <s v="None"/>
    <s v="None"/>
    <s v="RDS200"/>
    <n v="53.86"/>
    <d v="2017-03-21T00:00:00"/>
    <s v="Application Package"/>
    <s v="Renewable Diesel"/>
    <n v="1"/>
    <n v="53.86"/>
    <s v="RDS: Soybean"/>
    <n v="13"/>
    <x v="195"/>
    <x v="295"/>
    <s v="Renewable Diesel produced from US Soybean, Fuel produced in Louisiana and transported to California"/>
    <s v="None"/>
    <s v="Q1 2017"/>
    <s v="Q3 2019"/>
    <s v="Q3 2019"/>
    <m/>
    <m/>
    <m/>
    <m/>
    <s v="Retired"/>
    <s v="Retired"/>
  </r>
  <r>
    <x v="626"/>
    <x v="1"/>
    <n v="2"/>
    <s v="Fuel Producer: Diamond Green Diesel Holdings LLC (6072) Facility Name: Diamond Green Diesel LLC (81496): Renewable Diesel produced from U.S. Used Cooking Oil, Fuel produced in Louisiana and transported to California"/>
    <s v="Louisiana"/>
    <s v="Used Cooking Oil"/>
    <s v="Renewable Diesel"/>
    <s v="None"/>
    <s v="None"/>
    <s v="RDU202"/>
    <n v="20.28"/>
    <d v="2017-03-21T00:00:00"/>
    <s v="Application Package"/>
    <s v="Renewable Diesel"/>
    <n v="1"/>
    <n v="20.28"/>
    <s v="RDU: Used Cooking Oil"/>
    <n v="13"/>
    <x v="195"/>
    <x v="295"/>
    <s v="Renewable Diesel produced from US Used Cooking Oil, Fuel produced in Louisiana and transported to California"/>
    <s v="None"/>
    <s v="Q1 2017"/>
    <s v="Q3 2019"/>
    <s v="Q3 2019"/>
    <m/>
    <m/>
    <m/>
    <m/>
    <s v="Retired"/>
    <s v="Retired"/>
  </r>
  <r>
    <x v="627"/>
    <x v="1"/>
    <n v="2"/>
    <s v="Fuel Producer: Diamond Green Diesel Holdings LLC (6072) Facility Name: Diamond Green Diesel LLC (81496): Renewable Diesel produced from U.S. Corn Oil, Fuel produced in Louisiana and transported to California"/>
    <s v="Louisiana"/>
    <s v="Corn Oil"/>
    <s v="Renewable Diesel"/>
    <s v="None"/>
    <s v="None"/>
    <s v="RDC201"/>
    <n v="31.27"/>
    <d v="2017-03-21T00:00:00"/>
    <s v="Application Package"/>
    <s v="Renewable Diesel"/>
    <n v="1"/>
    <n v="31.27"/>
    <s v="RDC: Corn Oil"/>
    <n v="13"/>
    <x v="195"/>
    <x v="295"/>
    <s v="Renewable Diesel produced from US Corn Oil, Fuel produced in Louisiana and transported to California"/>
    <s v="None"/>
    <s v="Q1 2017"/>
    <s v="Q3 2019"/>
    <s v="Q3 2019"/>
    <m/>
    <m/>
    <m/>
    <m/>
    <s v="Retired"/>
    <s v="Retired"/>
  </r>
  <r>
    <x v="628"/>
    <x v="1"/>
    <n v="2"/>
    <s v="Fuel Producer: Diamond Green Diesel Holdings LLC (6072) Facility Name: Diamond Green Diesel LLC (81496): Renewable Diesel produced from U.S. Used Cooking Oil, Fuel produced in Louisiana and transported to California"/>
    <s v="Louisiana"/>
    <s v="Used Cooking Oil"/>
    <s v="Renewable Diesel"/>
    <s v="RDU202"/>
    <n v="20.28"/>
    <s v="RDU202R1"/>
    <n v="19.73"/>
    <d v="2017-06-23T00:00:00"/>
    <s v="None"/>
    <s v="Renewable Diesel"/>
    <n v="1"/>
    <n v="19.73"/>
    <s v="RDU: Used Cooking Oil"/>
    <n v="13"/>
    <x v="195"/>
    <x v="295"/>
    <s v="Renewable Diesel produced from US Used Cooking Oil, Fuel produced in Louisiana and transported to California"/>
    <s v="None"/>
    <s v="Q2 2017"/>
    <s v="Q3 2019"/>
    <s v="Q3 2019"/>
    <m/>
    <m/>
    <m/>
    <m/>
    <s v="Retired"/>
    <s v="Retired"/>
  </r>
  <r>
    <x v="629"/>
    <x v="1"/>
    <n v="2"/>
    <s v="Fuel Producer: Diamond Green Diesel Holdings LLC (6072) Facility Name: Diamond Green Diesel LLC (81496): Renewable Diesel produced from U.S. Tallow, Fuel produced in Louisiana and transported to California"/>
    <s v="Louisiana"/>
    <s v="Tallow"/>
    <s v="Renewable Diesel"/>
    <s v="RDT204"/>
    <n v="30"/>
    <s v="RDT204R1"/>
    <n v="30.79"/>
    <d v="2017-06-23T00:00:00"/>
    <s v="None"/>
    <s v="Renewable Diesel"/>
    <n v="1"/>
    <n v="30.79"/>
    <s v="RDT: Tallow"/>
    <n v="13"/>
    <x v="195"/>
    <x v="295"/>
    <s v="Renewable Diesel produced from US Tallow, Fuel produced in Louisiana and transported to California"/>
    <s v="None"/>
    <s v="Q2 2017"/>
    <s v="Q3 2019"/>
    <s v="Q3 2019"/>
    <m/>
    <m/>
    <m/>
    <m/>
    <s v="Retired"/>
    <s v="Retired"/>
  </r>
  <r>
    <x v="630"/>
    <x v="0"/>
    <n v="2"/>
    <s v="Fuel Producer: Husker Ag LLC (5078); Facility Name: Husker Ag LLC (70151); Dry mill corn ethanol with co-production of MDGS and corn oil using natural gas and electricity power."/>
    <s v="Nebraska"/>
    <s v="Corn"/>
    <s v="Ethanol"/>
    <s v="None"/>
    <s v="None"/>
    <s v="ETHC293"/>
    <n v="68.89"/>
    <d v="2017-12-21T00:00:00"/>
    <s v="None"/>
    <s v="Ethanol"/>
    <n v="1"/>
    <n v="68.89"/>
    <s v="ETH: Corn"/>
    <n v="5"/>
    <x v="125"/>
    <x v="212"/>
    <s v="Dry mill corn ethanol with coproduction of MDGS and corn oil using natural gas and electricity power"/>
    <s v="None"/>
    <s v="Q4 2017"/>
    <s v="Q1 2019"/>
    <s v="Q1 2019"/>
    <m/>
    <m/>
    <m/>
    <m/>
    <s v="Retired"/>
    <s v="Retired"/>
  </r>
  <r>
    <x v="631"/>
    <x v="1"/>
    <n v="2"/>
    <s v="Fuel Producer: Siouxland Energy Cooperative (4060) Facility Name: Siouxland Energy Cooperative (70112):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
    <s v="Iowa"/>
    <s v="Corn Kernel Fiber"/>
    <s v="Ethanol"/>
    <s v="ETHCF201"/>
    <s v="29.93"/>
    <s v="ETHCF201R"/>
    <n v="42.17"/>
    <d v="2018-11-29T00:00:00"/>
    <s v="Pathway Details (PDF)"/>
    <s v="Ethanol - Cellulosic"/>
    <n v="1"/>
    <n v="42.17"/>
    <s v="ETH: Corn Kernel Fiber"/>
    <n v="5"/>
    <x v="170"/>
    <x v="260"/>
    <s v="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
    <s v="None"/>
    <s v="Q3 2017"/>
    <s v="Q2 2019"/>
    <s v="Q2 2019"/>
    <m/>
    <m/>
    <m/>
    <m/>
    <s v="Retired"/>
    <s v="Retired"/>
  </r>
  <r>
    <x v="632"/>
    <x v="1"/>
    <n v="2"/>
    <s v="Fuel Producer: Element Markets Renewable Energy, LLC (5877); Facility Name: Ameresco San Antonio Biogas (71204); Tier 2 Method 2B Pathway: Pipeline quality biomethane produced from the mesophillic anaerobic digestion of wastewater sludge at a POTW using grid-based electricity, and delivered to CNG dispensing stations in California via pipeline "/>
    <s v="Texas"/>
    <s v="Waste Water"/>
    <s v="CNG"/>
    <s v="None"/>
    <s v="None"/>
    <s v="CNGWW201"/>
    <n v="43.02"/>
    <d v="2018-03-16T00:00:00"/>
    <s v="Application Package"/>
    <s v="Bio-CNG"/>
    <n v="0.9"/>
    <n v="47.800000000000004"/>
    <s v="CNG: Waste Water"/>
    <n v="11"/>
    <x v="28"/>
    <x v="293"/>
    <s v="Tier 2 Method 2B Pathway Pipeline quality biomethane produced from the mesophillic anaerobic digestion of wastewater sludge at a POTW using gridbased electricity, and delivered to CNG dispensing stations in California via pipeline "/>
    <s v="None"/>
    <s v="Q4 2017"/>
    <s v="Q3 2019"/>
    <s v="Q3 2019"/>
    <m/>
    <m/>
    <m/>
    <m/>
    <s v="Retired"/>
    <s v="Retired"/>
  </r>
  <r>
    <x v="633"/>
    <x v="0"/>
    <n v="2"/>
    <s v="Fuel Producer: WM Renewable Energy, LLC (W978) ; Facility Name: Milam High Btu Gas Plant (71208); Waste Management's Milam landfill, St. Louis, Illinois gas to pipeline-quality biomethane; delivered via pipeline to WM fueling stations in California (Provisional)"/>
    <s v="Illinois"/>
    <s v="Landfill Gas"/>
    <s v="CNG"/>
    <s v="None"/>
    <s v="None"/>
    <s v="CNGLF270"/>
    <n v="62.72"/>
    <d v="2018-06-01T00:00:00"/>
    <s v="None"/>
    <s v="Bio-CNG"/>
    <n v="0.9"/>
    <n v="69.688888888888883"/>
    <s v="CNG: Landfill Gas"/>
    <n v="11"/>
    <x v="95"/>
    <x v="301"/>
    <s v="Waste Management's Milam landfill, St Louis, Illinois gas to pipelinequality biomethane; delivered via pipeline to WM fueling stations in California (Provisional)"/>
    <s v="None"/>
    <s v="Q1 2018"/>
    <s v="Q3 2019"/>
    <s v="Q3 2019"/>
    <m/>
    <m/>
    <m/>
    <m/>
    <s v="Retired"/>
    <s v="Retired"/>
  </r>
  <r>
    <x v="634"/>
    <x v="0"/>
    <n v="2"/>
    <s v="Fuel Producer: WM Renewable Energy, LLC (W978) ; Facility Name: Milam High Btu Gas Plant (71208); Waste Management's  Milam landfill, St. Louis, Illinois gas pipeline-quality biomethane; delivered via pipeline to liquifaction plant in Topock AZ, and transported by truck to WM fueling stations in California (Provisional)"/>
    <s v="Illinois"/>
    <s v="Landfill Gas"/>
    <s v="LNG"/>
    <s v="None"/>
    <s v="None"/>
    <s v="LNGLF228"/>
    <n v="76.13"/>
    <d v="2018-06-01T00:00:00"/>
    <s v="None"/>
    <s v="Bio-LNG"/>
    <n v="0.9"/>
    <n v="84.588888888888889"/>
    <s v="LNG: Landfill Gas"/>
    <n v="9"/>
    <x v="95"/>
    <x v="301"/>
    <s v="Waste Management's  Milam landfill, St Louis, Illinois gas pipelinequality biomethane; delivered via pipeline to liquifaction plant in Topock AZ, and transported by truck to WM fueling stations in California (Provisional)"/>
    <s v="None"/>
    <s v="Q1 2018"/>
    <s v="Q3 2019"/>
    <s v="Q3 2019"/>
    <m/>
    <m/>
    <m/>
    <m/>
    <s v="Retired"/>
    <s v="Retired"/>
  </r>
  <r>
    <x v="635"/>
    <x v="0"/>
    <n v="2"/>
    <s v="Fuel Producer: WM Renewable Energy, LLC (W978) ; Facility Name: Milam High Btu Gas Plant (71208); Waste Management's Milam landfill, St. Louis, Illinois gas to pipeline-quality biomethane; delivered via pipeline; liquefied to LNG in AZ; Re-gasified and compressed in California. (Provisional)"/>
    <s v="Illinois"/>
    <s v="Landfill Gas"/>
    <s v="CNG"/>
    <s v="None"/>
    <s v="None"/>
    <s v="CNGLF271"/>
    <n v="78.680000000000007"/>
    <d v="2018-06-01T00:00:00"/>
    <s v="None"/>
    <s v="Bio-CNG"/>
    <n v="0.9"/>
    <n v="87.422222222222231"/>
    <s v="CNG: Landfill Gas"/>
    <n v="11"/>
    <x v="95"/>
    <x v="301"/>
    <s v="Waste Management's Milam landfill, St Louis, Illinois gas to pipelinequality biomethane; delivered via pipeline; liquefied to LNG in AZ; Regasified and compressed in California(Provisional)"/>
    <s v="None"/>
    <s v="Q2 2018"/>
    <s v="Q3 2019"/>
    <s v="Q3 2019"/>
    <m/>
    <m/>
    <m/>
    <m/>
    <s v="Retired"/>
    <s v="Retired"/>
  </r>
  <r>
    <x v="636"/>
    <x v="0"/>
    <n v="2"/>
    <s v="Fuel Producer: Husker Ag LLC (5078) ; Facility Name: Husker Ag LLC (70151); Midwest Corn, Ethanol, Dry Mill, NG, 100% DDGS, NG (Provisional)"/>
    <s v="Nebraska"/>
    <s v="Corn"/>
    <s v="Ethanol"/>
    <s v="None"/>
    <s v="None"/>
    <s v="ETHC295"/>
    <n v="74.03"/>
    <d v="2018-07-09T00:00:00"/>
    <s v="None"/>
    <s v="Ethanol"/>
    <n v="1"/>
    <n v="74.03"/>
    <s v="ETH: Corn"/>
    <n v="5"/>
    <x v="125"/>
    <x v="212"/>
    <s v="Midwest Corn, Ethanol, Dry Mill, NG, 100% DDGS, NG (Provisional)"/>
    <s v="None"/>
    <s v="Q2 2018"/>
    <s v="Q3 2020"/>
    <s v="Q3 2020"/>
    <m/>
    <m/>
    <m/>
    <m/>
    <s v="Retired"/>
    <s v="Retired"/>
  </r>
  <r>
    <x v="637"/>
    <x v="0"/>
    <n v="2"/>
    <s v="Fuel Producer: Kansas Ethanol, LLC ; Facility Name: Kansas Ethanol, LLC (70279); Midwest Corn, Ethanol, Dry Mill, NG, and grid electricity as process fuels. DDGS, WDGS, and corn oil as co-products (Provisional)"/>
    <s v="Kansas"/>
    <s v="Corn"/>
    <s v="Ethanol"/>
    <s v="None"/>
    <s v="None"/>
    <s v="ETHC299"/>
    <n v="67.83"/>
    <d v="2018-08-27T00:00:00"/>
    <s v="None"/>
    <s v="Ethanol"/>
    <n v="1"/>
    <n v="67.83"/>
    <s v="ETH: Corn"/>
    <n v="5"/>
    <x v="126"/>
    <x v="213"/>
    <s v="Midwest Corn, Ethanol, Dry Mill, NG, and grid electricity as process fuelsDDGS, WDGS, and corn oil as coproducts (Provisional)"/>
    <s v="None"/>
    <s v="Q3 2018"/>
    <s v="Q1 2019"/>
    <s v="Q1 2019"/>
    <m/>
    <m/>
    <m/>
    <m/>
    <s v="Retired"/>
    <s v="Retired"/>
  </r>
  <r>
    <x v="638"/>
    <x v="1"/>
    <n v="2"/>
    <s v="Fuel Producer: Pacific Ethanol West LLC (3697); Facility Name: Pacific Ethanol Stockton LLC (70319; Tier 2 Method 2B Pathway: Cellulosic ethanol produced from Corn Kernel Fiber using Edeniq process along with starch ethanol in Stockton, California; using natural gas and electricity; Midwest Corn, Dry Mill, Wet and Modified DGS (Provisional)"/>
    <s v="California"/>
    <s v="Corn Kernel Fiber"/>
    <s v="Ethanol"/>
    <s v="None"/>
    <s v="None"/>
    <s v="ETHCF202"/>
    <n v="39.450000000000003"/>
    <d v="2018-09-28T00:00:00"/>
    <s v="Application Package"/>
    <s v="Ethanol - Cellulosic"/>
    <n v="1"/>
    <n v="39.450000000000003"/>
    <s v="ETH: Corn Kernel Fiber"/>
    <n v="5"/>
    <x v="207"/>
    <x v="231"/>
    <s v=" Tier 2 Method 2B Pathway Cellulosic ethanol produced from Corn Kernel Fiber using Edeniq process along with starch ethanol in Stockton, California; using natural gas and electricity; Midwest Corn, Dry Mill, Wet and Modified DGS (Provisional)"/>
    <s v="None"/>
    <s v="Q2 2018"/>
    <s v="Q1 2019"/>
    <s v="Q1 2019"/>
    <m/>
    <m/>
    <m/>
    <m/>
    <s v="Retired"/>
    <s v="Retired"/>
  </r>
  <r>
    <x v="639"/>
    <x v="1"/>
    <n v="2"/>
    <s v="Fuel Producer: Great Plains Ethanol (4727) ; Facility Name: Great Plains Ethanol, LLC (70012); 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Provisional)"/>
    <s v="South Dakota"/>
    <s v="Corn Kernel Fiber"/>
    <s v="Ethanol"/>
    <s v="None"/>
    <s v="None"/>
    <s v="ETHCF203"/>
    <n v="27.69"/>
    <d v="2018-09-28T00:00:00"/>
    <s v="Application Package"/>
    <s v="Ethanol - Cellulosic"/>
    <n v="1"/>
    <n v="27.69"/>
    <s v="ETH: Corn Kernel Fiber"/>
    <n v="4"/>
    <x v="130"/>
    <x v="217"/>
    <s v="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Provisional)"/>
    <s v="None"/>
    <s v="Q2 2018"/>
    <s v="Q1 2019"/>
    <s v="Q1 2019"/>
    <m/>
    <m/>
    <m/>
    <m/>
    <s v="Retired"/>
    <s v="Retired"/>
  </r>
  <r>
    <x v="640"/>
    <x v="1"/>
    <n v="2"/>
    <s v="Fuel Producer: Poet Biorefining Emmetsburg (4792) ; Facility Name: Poet Biorefining Emmetsburg (70021); Tier 2 Method 2B Pathway: Cellulosic ethanol produced from Corn kernel fiber using BPX process along with starch ethanol in Emmetsburg, Iowa; Midwest Corn, Dry Mill, Wet and Dry  DGS using natural gas and electricity; Ethanol transported by rail to California (Provisional)"/>
    <s v="Iowa"/>
    <s v="Corn Kernel Fiber"/>
    <s v="Ethanol"/>
    <s v="None"/>
    <s v="None"/>
    <s v="ETHCF204"/>
    <n v="35.39"/>
    <d v="2018-09-28T00:00:00"/>
    <s v="Application Package"/>
    <s v="Ethanol - Cellulosic"/>
    <n v="1"/>
    <n v="35.39"/>
    <s v="ETH: Corn Kernel Fiber"/>
    <n v="4"/>
    <x v="158"/>
    <x v="249"/>
    <s v="Tier 2 Method 2B Pathway Cellulosic ethanol produced from Corn kernel fiber using BPX process along with starch ethanol in Emmetsburg, Iowa; Midwest Corn, Dry Mill, Wet and Dry  DGS using natural gas and electricity; Ethanol transported by rail to California (Provisional)"/>
    <s v="None"/>
    <s v="Q2 2018"/>
    <s v="Q1 2019"/>
    <s v="Q1 2019"/>
    <m/>
    <m/>
    <m/>
    <m/>
    <s v="Retired"/>
    <s v="Retired"/>
  </r>
  <r>
    <x v="641"/>
    <x v="1"/>
    <n v="2"/>
    <s v="Fuel Producer: LSCP, LLLP (4728); Facility Name: LSCP, LLLP (70015); Tier 2 Method 2B Pathway: Cellulosic ethanol produced from Corn kernel fiber using Edeniq process along with starch ethanol in Marcus, Iowa; Midwest Corn, Dry Mill, Modified and Dry DGS, corn oil, and syrup using natural gas and electricity; Ethanol transported by rail to California"/>
    <s v="Iowa"/>
    <s v="Corn Kernel Fiber"/>
    <s v="Ethanol"/>
    <s v="ETHCF200"/>
    <s v="31.23"/>
    <s v="ETHCF200R"/>
    <n v="44.19"/>
    <d v="2018-11-29T00:00:00"/>
    <s v="Application Package"/>
    <s v="Ethanol - Cellulosic"/>
    <n v="1"/>
    <n v="44.19"/>
    <s v="ETH: Corn Kernel Fiber"/>
    <n v="4"/>
    <x v="162"/>
    <x v="252"/>
    <s v="Tier 2 Method 2B Pathway Cellulosic ethanol produced from Corn kernel fiber using Edeniq process along with starch ethanol in Marcus, Iowa; Midwest Corn, Dry Mill, Modified and Dry DGS, corn oil, and syrup using natural gas and electricity; Ethanol transported by rail to California"/>
    <s v="None"/>
    <s v="Q2 2017"/>
    <s v="Q2 2019"/>
    <s v="Q2 2019"/>
    <m/>
    <m/>
    <m/>
    <m/>
    <s v="Retired"/>
    <s v="Retired"/>
  </r>
  <r>
    <x v="642"/>
    <x v="1"/>
    <n v="2"/>
    <s v="Fuel Producer: POET Biorefining - Hudson (4791) ; Facility Name: Poet Biorefining Hudson (70022); 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
    <s v="South Dakota"/>
    <s v="Corn Kernel Fiber"/>
    <s v="Ethanol"/>
    <s v="None"/>
    <s v="None"/>
    <s v="ETHCF205"/>
    <n v="36.92"/>
    <d v="2018-12-04T00:00:00"/>
    <s v="Application Package"/>
    <s v="Ethanol - Cellulosic"/>
    <n v="1"/>
    <n v="36.92"/>
    <s v="ETH: Corn Kernel Fiber"/>
    <n v="4"/>
    <x v="153"/>
    <x v="244"/>
    <s v="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
    <s v="None"/>
    <s v="Q3 2018"/>
    <s v="Q1 2019"/>
    <s v="Q1 2019"/>
    <m/>
    <m/>
    <m/>
    <m/>
    <s v="Retired"/>
    <s v="Retired"/>
  </r>
  <r>
    <x v="643"/>
    <x v="1"/>
    <n v="2"/>
    <s v="Fuel Producer: POET Biorefining - Gowrie (4784) ; Facility Name: POET Biorefining - Gowrie (70033); Tier 2 Method 2B Pathway: Cellulosic ethanol produced from Corn kernel fiber using BPX process along with starch ethanol in Gowrie, Iowa; Midwest Corn, Dry Mill, Wet and Dry DGS, corn oil, and syrup using natural gas and electricity; Ethanol transported by rail to California (Provisional)"/>
    <s v="Iowa"/>
    <s v="Corn Kernel Fiber"/>
    <s v="Ethanol"/>
    <s v="None"/>
    <s v="None"/>
    <s v="ETHCF209"/>
    <n v="34.299999999999997"/>
    <d v="2018-12-04T00:00:00"/>
    <s v="Application Package"/>
    <s v="Ethanol - Cellulosic"/>
    <n v="1"/>
    <n v="34.299999999999997"/>
    <s v="ETH: Corn Kernel Fiber"/>
    <n v="4"/>
    <x v="143"/>
    <x v="230"/>
    <s v="Tier 2 Method 2B Pathway Cellulosic ethanol produced from Corn kernel fiber using BPX process along with starch ethanol in Gowrie, Iowa; Midwest Corn, Dry Mill, Wet and Dry DGS, corn oil, and syrup using natural gas and electricity; Ethanol transported by rail to California (Provisional)"/>
    <s v="None"/>
    <s v="Q3 2018"/>
    <s v="Q1 2019"/>
    <s v="Q1 2019"/>
    <m/>
    <m/>
    <m/>
    <m/>
    <s v="Retired"/>
    <s v="Retired"/>
  </r>
  <r>
    <x v="644"/>
    <x v="1"/>
    <n v="2"/>
    <s v="Fuel Producer: POET Biorefining - Groton (4793) ; Facility Name: POET Biorefining - Groton (70013); 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
    <s v="South Dakota"/>
    <s v="Corn Kernel Fiber"/>
    <s v="Ethanol"/>
    <s v="None"/>
    <s v="None"/>
    <s v="ETHCF208"/>
    <n v="34.79"/>
    <d v="2018-12-04T00:00:00"/>
    <s v="Application Package"/>
    <s v="Ethanol - Cellulosic"/>
    <n v="1"/>
    <n v="34.79"/>
    <s v="ETH: Corn Kernel Fiber"/>
    <n v="4"/>
    <x v="142"/>
    <x v="229"/>
    <s v="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
    <s v="None"/>
    <s v="Q3 2018"/>
    <s v="Q1 2019"/>
    <s v="Q1 2019"/>
    <m/>
    <m/>
    <m/>
    <m/>
    <s v="Retired"/>
    <s v="Retired"/>
  </r>
  <r>
    <x v="645"/>
    <x v="1"/>
    <n v="2"/>
    <s v="Fuel Producer: POET Biorefining - Mitchell (4789) ; Facility Name: Poet Biorefining Mitchell (70016); 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
    <s v="South Dakota"/>
    <s v="Corn Kernel Fiber"/>
    <s v="Ethanol"/>
    <s v="None"/>
    <s v="None"/>
    <s v="ETHCF207"/>
    <n v="35.67"/>
    <d v="2018-12-04T00:00:00"/>
    <s v="Application Package"/>
    <s v="Ethanol - Cellulosic"/>
    <n v="1"/>
    <n v="35.67"/>
    <s v="ETH: Corn Kernel Fiber"/>
    <n v="4"/>
    <x v="141"/>
    <x v="228"/>
    <s v="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
    <s v="None"/>
    <s v="Q3 2018"/>
    <s v="Q1 2019"/>
    <s v="Q1 2019"/>
    <m/>
    <m/>
    <m/>
    <m/>
    <s v="Retired"/>
    <s v="Retired"/>
  </r>
  <r>
    <x v="646"/>
    <x v="1"/>
    <n v="2"/>
    <s v="Fuel Producer: Mid America Agri Products/Wheatland, LLC (5095) ; Facility Name: Mid America Agri Products/Wheatland LLC (70153); Tier 2 Method 2B Pathway: Cellulosic ethanol produced from Corn Kernel Fiber using Edeniq process along with starch ethanol in Madrid, Nebraska; using natural gas and electricity; Midwest Corn, Dry Mill, Wet DGS and Corn Oil; Ethanol transported by rail to California (Provisional)"/>
    <s v="Nebraska"/>
    <s v="Corn"/>
    <s v="Ethanol"/>
    <s v="None"/>
    <s v="None"/>
    <s v="ETHC311"/>
    <n v="38.119999999999997"/>
    <d v="2018-12-18T00:00:00"/>
    <s v="Application Package"/>
    <s v="Ethanol"/>
    <n v="1"/>
    <n v="38.119999999999997"/>
    <s v="ETH: Corn"/>
    <n v="4"/>
    <x v="132"/>
    <x v="219"/>
    <s v="Tier 2 Method 2B Pathway Cellulosic ethanol produced from Corn Kernel Fiber using Edeniq process along with starch ethanol in Madrid, Nebraska; using natural gas and electricity; Midwest Corn, Dry Mill, Wet DGS and Corn Oil; Ethanol transported by rail to California (Provisional)"/>
    <s v="None"/>
    <s v="Q3 2018"/>
    <s v="Q1 2019"/>
    <s v="Q1 2019"/>
    <m/>
    <m/>
    <m/>
    <m/>
    <s v="Retired"/>
    <s v="Retired"/>
  </r>
  <r>
    <x v="647"/>
    <x v="0"/>
    <n v="2"/>
    <s v="Fuel Producer: Pinal Energy LLC (4744); Facility Name: Pinal Energy LLC (70136); Midwest Corn, Dry Mill, Wet and Dry DGS, Corn Oil, Syrup; Starch ethanol produced from corn using Edeniq process in Maricopa, Arizona; using natural gas and electricity; Ethanol transported by rail to California (Provisional)"/>
    <s v="Arizona"/>
    <s v="Corn"/>
    <s v="Ethanol"/>
    <s v="None"/>
    <s v="None"/>
    <s v="ETHC314"/>
    <n v="74.77"/>
    <d v="2018-12-21T00:00:00"/>
    <s v="None"/>
    <s v="Ethanol"/>
    <n v="1"/>
    <n v="74.77"/>
    <s v="ETH: Corn"/>
    <n v="5"/>
    <x v="119"/>
    <x v="204"/>
    <s v="Midwest Corn, Dry Mill, Wet and Dry DGS, Corn Oil, Syrup; Starch ethanol produced from corn using Edeniq process in Maricopa, Arizona; using natural gas and electricity; Ethanol transported by rail to California (Provisional)"/>
    <s v="None"/>
    <s v="Q3 2018"/>
    <s v="Q3 2019"/>
    <s v="Q3 2019"/>
    <m/>
    <m/>
    <m/>
    <m/>
    <s v="Retired"/>
    <s v="Retired"/>
  </r>
  <r>
    <x v="648"/>
    <x v="1"/>
    <n v="2"/>
    <s v="Fuel Producer: GFP Ethanol, LLC dba Calgren Renewable Fuels (7354); Facility Name: GFP Ethanol, LLC dba Calgren Renewable Fuels (70317); Tier 2 Method 2B Pathway: Corn starch ethanol produced in Pixley, California; using natural gas, dairy biomethane, and electricity; Midwest corn, dry mill, wet DGS (Provisional)"/>
    <s v="California"/>
    <s v="Corn"/>
    <s v="Ethanol"/>
    <s v="None"/>
    <s v="None"/>
    <s v="ETHC316"/>
    <n v="63.01"/>
    <d v="2018-12-31T00:00:00"/>
    <s v="Application Package"/>
    <s v="Ethanol"/>
    <n v="1"/>
    <n v="63.01"/>
    <s v="ETH: Corn"/>
    <n v="5"/>
    <x v="27"/>
    <x v="49"/>
    <s v="Tier 2 Method 2B Pathway Corn starch ethanol produced in Pixley, California; using natural gas, dairy biomethane, and electricity; Midwest corn, dry mill, wet DGS (Provisional)"/>
    <s v="None"/>
    <s v="Q3 2018"/>
    <s v="Q3 2019"/>
    <s v="Q3 2019"/>
    <m/>
    <m/>
    <m/>
    <m/>
    <s v="Retired"/>
    <s v="Retired"/>
  </r>
  <r>
    <x v="649"/>
    <x v="1"/>
    <n v="2"/>
    <s v="Fuel Producer: AltAir Paramount, LLC (6281) ; Facility Name: AltAir Paramount, LLC (83180); Tier 2 Method 2B Application: Renewable Diesel produced from North American Tallow, in Paramount, California (Provisional)"/>
    <s v="California"/>
    <s v="Tallow &amp; Animal Fat"/>
    <s v="Renewable Diesel"/>
    <s v="None"/>
    <s v="None"/>
    <s v="RDT209"/>
    <n v="38.75"/>
    <d v="2019-01-16T00:00:00"/>
    <s v="Application Package"/>
    <s v="Renewable Diesel"/>
    <n v="1"/>
    <n v="38.75"/>
    <s v="RDT: Tallow &amp; Animal Fat"/>
    <n v="13"/>
    <x v="198"/>
    <x v="302"/>
    <s v="Tier 2 Method 2B ApplicationRenewable Diesel produced from North American Tallow, in Paramount, California (Provisional)"/>
    <s v="None"/>
    <s v="Q4 2018"/>
    <s v="Q3 2019"/>
    <s v="Q3 2019"/>
    <m/>
    <m/>
    <m/>
    <m/>
    <s v="Retired"/>
    <s v="Retired"/>
  </r>
  <r>
    <x v="650"/>
    <x v="1"/>
    <n v="2"/>
    <s v="Fuel Producer: AltAir Paramount, LLC (6281) ; Facility Name: AltAir Paramount, LLC (83180); Tier 2 Method 2B Application: Renewable Naphtha produced from North American Tallow,  Naphtha produced in Paramount, California (Provisional)"/>
    <s v="California"/>
    <s v="Tallow &amp; Animal Fat"/>
    <s v="Renewable Naphtha"/>
    <s v="None"/>
    <s v="None"/>
    <s v="RNWN200"/>
    <n v="39.75"/>
    <d v="2019-03-14T00:00:00"/>
    <s v="Application Package"/>
    <s v="Renewable Naphtha"/>
    <n v="1"/>
    <n v="39.75"/>
    <s v="RNW: Tallow &amp; Animal Fat"/>
    <n v="16"/>
    <x v="198"/>
    <x v="302"/>
    <s v="Tier 2 Method 2B ApplicationRenewable Naphtha produced from North American Tallow,  Naphtha produced in Paramount, California (Provisional)"/>
    <s v="None"/>
    <s v="Q4 2018"/>
    <s v="Q3 2019"/>
    <s v="Q3 2019"/>
    <m/>
    <m/>
    <m/>
    <m/>
    <s v="Retired"/>
    <s v="Retired"/>
  </r>
  <r>
    <x v="651"/>
    <x v="0"/>
    <n v="2"/>
    <s v="Fuel Producer: Pacific Ethanol Holding Co LLC (3697); Facility Name: Pacific Ethanol Madera LLC (70061); Dry mill corn ethanol with co-production of WDGS, DDGS, corn oil, and syrup using natural gas and electricity power"/>
    <s v="California"/>
    <s v="Corn"/>
    <s v="Ethanol"/>
    <s v="ETHC290"/>
    <s v="69.81"/>
    <s v="ETHC290R"/>
    <n v="69.94"/>
    <d v="2019-12-18T00:00:00"/>
    <s v="None"/>
    <s v="Ethanol"/>
    <n v="1"/>
    <n v="69.94"/>
    <s v="ETH: Corn"/>
    <n v="5"/>
    <x v="202"/>
    <x v="222"/>
    <s v="Dry mill corn ethanol with co-production of WDGS, DDGS, corn oil, and syrup using natural gas and electricity power"/>
    <s v="None"/>
    <s v="Q4 2017"/>
    <s v="Q1 2019"/>
    <s v="Q1 2019"/>
    <m/>
    <m/>
    <m/>
    <m/>
    <s v="Retired"/>
    <s v="Retired"/>
  </r>
  <r>
    <x v="647"/>
    <x v="0"/>
    <n v="2"/>
    <s v="Fuel Producer: Pinal Energy LLC (4744); Facility Name: Pinal Energy LLC (70136); Midwest Corn, Dry Mill, Wet and Dry DGS, Corn Oil, Syrup; Starch ethanol produced from corn using Edeniq process in Maricopa, Arizona; using natural gas and electricity; Ethanol transported by rail to California"/>
    <s v="Arizona"/>
    <s v="Corn"/>
    <s v="Ethanol"/>
    <s v="ETHC314"/>
    <s v="74.77"/>
    <s v="ETHC314R"/>
    <n v="75.62"/>
    <d v="2019-12-18T00:00:00"/>
    <s v="None"/>
    <s v="Ethanol"/>
    <n v="1"/>
    <n v="75.62"/>
    <s v="ETH: Corn"/>
    <n v="5"/>
    <x v="119"/>
    <x v="204"/>
    <s v="Midwest Corn, Dry Mill, Wet and Dry DGS, Corn Oil, Syrup; Starch ethanol produced from corn using Edeniq process in Maricopa, Arizona; using natural gas and electricity; Ethanol transported by rail to California"/>
    <s v="None"/>
    <s v="Q3 2018"/>
    <s v="Q3 2019"/>
    <s v="Q3 2019"/>
    <m/>
    <m/>
    <m/>
    <m/>
    <s v="Retired"/>
    <s v="Retired"/>
  </r>
  <r>
    <x v="652"/>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2"/>
    <s v="66.74"/>
    <s v="ETHC302R"/>
    <n v="68.86"/>
    <d v="2019-12-18T00:00:00"/>
    <s v="None"/>
    <s v="Ethanol"/>
    <n v="1"/>
    <n v="68.86"/>
    <s v="ETH: Corn"/>
    <n v="5"/>
    <x v="146"/>
    <x v="234"/>
    <s v="Midwest Corn, Dry Mill, Wet and Dry DGS, and corn oil using natural gas and electricity; Starch ethanol produced from Corn in Ravenna, Nebraska; Ethanol transported by rail to California"/>
    <s v="None"/>
    <s v="Q3 2018"/>
    <s v="Q1 2019"/>
    <s v="Q1 2019"/>
    <m/>
    <m/>
    <m/>
    <m/>
    <s v="Retired"/>
    <s v="Retired"/>
  </r>
  <r>
    <x v="653"/>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3"/>
    <s v="78.68"/>
    <s v="ETHC303R"/>
    <n v="79.25"/>
    <d v="2019-12-18T00:00:00"/>
    <s v="None"/>
    <s v="Ethanol"/>
    <n v="1"/>
    <n v="79.25"/>
    <s v="ETH: Corn"/>
    <n v="5"/>
    <x v="146"/>
    <x v="234"/>
    <s v="Midwest Corn, Dry Mill, Wet and Dry DGS, and corn oil using natural gas and electricity; Starch ethanol produced from Corn in Ravenna, Nebraska; Ethanol transported by rail to California"/>
    <s v="None"/>
    <s v="Q3 2018"/>
    <s v="Q2 2019"/>
    <s v="Q2 2019"/>
    <m/>
    <m/>
    <m/>
    <m/>
    <s v="Retired"/>
    <s v="Retired"/>
  </r>
  <r>
    <x v="654"/>
    <x v="0"/>
    <n v="2"/>
    <s v="Fuel Producer: POET Biorefining - Chancellor, LLC (4727) ; Facility Name: POET Biorefining - Chancellor, LLC (70012); Midwest Corn, Dry Mill, Wet, Modified, and Dry DGS using natural gas, biomass, biogas,and electricity; Starch ethanol produced from Corn using BPX process in Chancellor, South Dakota; Ethanol transported by rail to California"/>
    <s v="South Dakota"/>
    <s v="Corn"/>
    <s v="Ethanol"/>
    <s v="ETHC300"/>
    <s v="69.04"/>
    <s v="ETHC300R"/>
    <n v="69.069999999999993"/>
    <d v="2019-12-18T00:00:00"/>
    <s v="None"/>
    <s v="Ethanol"/>
    <n v="1"/>
    <n v="69.069999999999993"/>
    <s v="ETH: Corn"/>
    <n v="5"/>
    <x v="208"/>
    <x v="311"/>
    <s v="Midwest Corn, Dry Mill, Wet, Modified, and Dry DGS using natural gas, biomass, biogas,and electricity; Starch ethanol produced from Corn using BPX process in Chancellor, South Dakota; Ethanol transported by rail to California"/>
    <s v="None"/>
    <s v="Q2 2018"/>
    <s v="Q1 2019"/>
    <s v="Q1 2019"/>
    <m/>
    <m/>
    <m/>
    <m/>
    <s v="Retired"/>
    <s v="Retired"/>
  </r>
  <r>
    <x v="655"/>
    <x v="0"/>
    <n v="2"/>
    <s v="Fuel Producer: E Energy Adams, LLC (4831) ; Facility Name: E energy Adams, LLC (70093); Midwest Corn, Dry Mill, Wet and Dry DGS, and corn oil using natural gas and electricity; Starch ethanol produced from Corn in Adams, Nebraska; Ethanol transported by rail to California"/>
    <s v="Nebraska"/>
    <s v="Corn"/>
    <s v="Ethanol"/>
    <s v="ETHC310"/>
    <s v="70.76"/>
    <s v="ETHC310R"/>
    <n v="71.08"/>
    <d v="2019-12-18T00:00:00"/>
    <s v="None"/>
    <s v="Ethanol"/>
    <n v="1"/>
    <n v="71.08"/>
    <s v="ETH: Corn"/>
    <n v="5"/>
    <x v="133"/>
    <x v="220"/>
    <s v="Midwest Corn, Dry Mill, Wet and Dry DGS, and corn oil using natural gas and electricity; Starch ethanol produced from Corn in Adams, Nebraska; Ethanol transported by rail to California"/>
    <s v="None"/>
    <s v="Q4 2018"/>
    <s v="Q1 2019"/>
    <s v="Q1 2019"/>
    <m/>
    <m/>
    <m/>
    <m/>
    <s v="Retired"/>
    <s v="Retired"/>
  </r>
  <r>
    <x v="656"/>
    <x v="1"/>
    <s v="3.0"/>
    <s v="Fuel Producer: Air Liquide Hydrogen Energy US LLC (A491); Facility Name:  LAX Station (L0324); Gaseous Hydrogen from landfill gas from onsite SMR at the LAX station and dispensed in vehicles"/>
    <s v="California"/>
    <s v="Landfill Gas (025)"/>
    <s v="Gaseous Hydrogen (HYG)"/>
    <s v="None"/>
    <s v="None"/>
    <s v="HYG025B00320100"/>
    <n v="158.25"/>
    <d v="2020-01-13T00:00:00"/>
    <s v="Application Package"/>
    <s v="Hydrogen"/>
    <n v="2.5"/>
    <n v="63.3"/>
    <s v="HYG: Landfill Gas (025)"/>
    <n v="3"/>
    <x v="199"/>
    <x v="312"/>
    <s v="Gaseous Hydrogen from landfill gas from onsite SMR at the LAX station and dispensed in vehicles"/>
    <s v="None"/>
    <s v="Q4 2019"/>
    <s v="Q4 2020"/>
    <s v="Q4 2020"/>
    <m/>
    <m/>
    <m/>
    <m/>
    <s v="Retired"/>
    <s v="Retired"/>
  </r>
  <r>
    <x v="657"/>
    <x v="1"/>
    <s v="3.0"/>
    <s v="Fuel Producer: Air Liquide Hydrogen Energy US LLC (A491); Facility Name: LAX Station (L0324);  Gaseous Hydrogen from NA fossil natural gas from onsite SMR at the LAX station and dispensed in vehicles"/>
    <s v="California"/>
    <s v="North American Fossil NG (031)"/>
    <s v="Gaseous Hydrogen (HYG)"/>
    <s v="None"/>
    <s v="None"/>
    <s v="HYG031B00320200"/>
    <n v="176.43"/>
    <d v="2020-01-13T00:00:00"/>
    <s v="Application Package"/>
    <s v="Hydrogen"/>
    <n v="2.5"/>
    <n v="70.572000000000003"/>
    <s v="HYG: North American Fossil NG (031)"/>
    <n v="3"/>
    <x v="199"/>
    <x v="312"/>
    <s v=" Gaseous Hydrogen from NA fossil natural gas from onsite SMR at the LAX station and dispensed in vehicles"/>
    <s v="None"/>
    <s v="Q4 2019"/>
    <s v="Q4 2020"/>
    <m/>
    <m/>
    <m/>
    <m/>
    <m/>
    <s v="Retired"/>
    <s v="Retired"/>
  </r>
  <r>
    <x v="658"/>
    <x v="1"/>
    <s v="3.0"/>
    <s v="Fuel Producer: Iwatani Corporation of America (C1024); Facility Name: Linde-Praxair (F00088); Liquefied Hydrogen from fossil natural gas at Praxair-Linde Ontario, delivered to stations in Northern California by liquid hydrogen truck for use in fuel cell vehicles."/>
    <s v="California"/>
    <s v="North American Fossil NG (031)"/>
    <s v="Liquid Hydrogen (HYL)"/>
    <s v="None"/>
    <s v="None"/>
    <s v="HYL031B00500100"/>
    <n v="153.36000000000001"/>
    <d v="2020-01-13T00:00:00"/>
    <s v="Application Package"/>
    <s v="Hydrogen"/>
    <n v="2.5"/>
    <n v="61.344000000000008"/>
    <s v="HYL: North American Fossil NG (031)"/>
    <n v="3"/>
    <x v="209"/>
    <x v="313"/>
    <s v="Liquefied Hydrogen from fossil natural gas at Praxair-Linde Ontario, delivered to stations in Northern California by liquid hydrogen truck for use in fuel cell vehicles."/>
    <s v="None"/>
    <s v="Q4 2019"/>
    <s v="Q4 2030"/>
    <m/>
    <m/>
    <m/>
    <m/>
    <m/>
    <s v=""/>
    <m/>
  </r>
  <r>
    <x v="305"/>
    <x v="0"/>
    <n v="2"/>
    <s v="Fuel Producer: Homeland Energy Solutions LLC (3220) ; Facility Name: Homeland Energy Solutions LLC (70188); Dry mill corn ethanol with co-production of DDGS, MDGS, and corn oil using natural gas and electricity power"/>
    <s v="Iowa"/>
    <s v="Corn"/>
    <s v="Ethanol"/>
    <s v="ETHC292R"/>
    <s v="74.42"/>
    <s v="ETHC292R1"/>
    <n v="74.180000000000007"/>
    <d v="2020-01-16T00:00:00"/>
    <s v="None"/>
    <s v="Ethanol"/>
    <n v="1"/>
    <n v="74.180000000000007"/>
    <s v="ETH: Corn"/>
    <n v="5"/>
    <x v="99"/>
    <x v="174"/>
    <s v="Dry mill corn ethanol with co-production of DDGS, MDGS, and corn oil using natural gas and electricity power"/>
    <s v="None"/>
    <s v="Q4 2017"/>
    <s v="Q4 2020"/>
    <m/>
    <m/>
    <m/>
    <m/>
    <m/>
    <s v="Retired"/>
    <s v="Retired"/>
  </r>
  <r>
    <x v="652"/>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2R"/>
    <s v="68.86"/>
    <s v="ETHC302R1"/>
    <n v="66.94"/>
    <d v="2020-01-16T00:00:00"/>
    <s v="None"/>
    <s v="Ethanol"/>
    <n v="1"/>
    <n v="66.94"/>
    <s v="ETH: Corn"/>
    <n v="5"/>
    <x v="146"/>
    <x v="234"/>
    <s v="Midwest Corn, Dry Mill, Wet and Dry DGS, and corn oil using natural gas and electricity; Starch ethanol produced from Corn in Ravenna, Nebraska; Ethanol transported by rail to California"/>
    <s v="None"/>
    <s v="Q3 2018"/>
    <s v="Q1 2019"/>
    <m/>
    <m/>
    <m/>
    <m/>
    <m/>
    <s v="Retired"/>
    <s v="Retired"/>
  </r>
  <r>
    <x v="653"/>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3R"/>
    <s v="79.25"/>
    <s v="ETHC303R1"/>
    <n v="79.209999999999994"/>
    <d v="2020-01-16T00:00:00"/>
    <s v="None"/>
    <s v="Ethanol"/>
    <n v="1"/>
    <n v="79.209999999999994"/>
    <s v="ETH: Corn"/>
    <n v="5"/>
    <x v="146"/>
    <x v="234"/>
    <s v="Midwest Corn, Dry Mill, Wet and Dry DGS, and corn oil using natural gas and electricity; Starch ethanol produced from Corn in Ravenna, Nebraska; Ethanol transported by rail to California"/>
    <s v="None"/>
    <s v="Q3 2018"/>
    <s v="Q2 2019"/>
    <m/>
    <m/>
    <m/>
    <m/>
    <m/>
    <s v="Retired"/>
    <s v="Retired"/>
  </r>
  <r>
    <x v="659"/>
    <x v="2"/>
    <s v="3.0"/>
    <s v="Fuel Producer: CleanFuture, Inc. (C1001); Facility Name: CleanFuture (F00024); Electricity that is generated from 100 percent zero-CI sources used as a transportation fuel in California"/>
    <s v="Oregon"/>
    <s v="Zero-CI Sources (037)"/>
    <s v="Electricity (ELC)"/>
    <s v="None"/>
    <s v="None"/>
    <s v="ELC037L00072019"/>
    <n v="0"/>
    <d v="2019-03-28T00:00:00"/>
    <s v="None"/>
    <s v="Electricity"/>
    <n v="3.4"/>
    <n v="0"/>
    <s v="ELC: Zero-CI Sources (037)"/>
    <n v="6"/>
    <x v="196"/>
    <x v="314"/>
    <s v="Electricity that is generated from 100 percent zero-CI sources used as a transportation fuel in California"/>
    <s v="None"/>
    <s v="Q1 2019"/>
    <s v="Q4 2030"/>
    <m/>
    <m/>
    <m/>
    <m/>
    <m/>
    <s v=""/>
    <m/>
  </r>
  <r>
    <x v="660"/>
    <x v="2"/>
    <s v="3.0"/>
    <s v="Fuel Producer: EVgo Services LLC (C1101); Facility Name: EVgo Services LLC (F00033); Electricity that is generated from 100 percent zero-CI sources used as a transportation fuel in California"/>
    <s v="California"/>
    <s v="Zero-CI Sources (037)"/>
    <s v="Electricity (ELC)"/>
    <s v="None"/>
    <s v="None"/>
    <s v="ELC037L00072019"/>
    <n v="0"/>
    <d v="2019-04-03T00:00:00"/>
    <s v="None"/>
    <s v="Electricity"/>
    <n v="3.4"/>
    <n v="0"/>
    <s v="ELC: Zero-CI Sources (037)"/>
    <n v="6"/>
    <x v="210"/>
    <x v="315"/>
    <s v="Electricity that is generated from 100 percent zero-CI sources used as a transportation fuel in California"/>
    <s v="None"/>
    <s v="Q1 2019"/>
    <s v="Q4 2030"/>
    <m/>
    <m/>
    <m/>
    <m/>
    <m/>
    <s v=""/>
    <m/>
  </r>
  <r>
    <x v="661"/>
    <x v="2"/>
    <s v="3.0"/>
    <s v="Fuel Producer: SRECTrade, Inc (C1018) ; Facility Name: SRECTrade, Inc. Zero CI Electricity (F00043); Electricity that is generated from 100 percent zero-CI sources used as a transportation fuel in California"/>
    <s v="California"/>
    <s v="Zero-CI Sources (037)"/>
    <s v="Electricity (ELC)"/>
    <s v="None"/>
    <s v="None"/>
    <s v="ELC037L00072019"/>
    <n v="0"/>
    <d v="2019-05-07T00:00:00"/>
    <s v="None"/>
    <s v="Electricity"/>
    <n v="3.4"/>
    <n v="0"/>
    <s v="ELC: Zero-CI Sources (037)"/>
    <n v="6"/>
    <x v="211"/>
    <x v="316"/>
    <s v="Electricity that is generated from 100 percent zero-CI sources used as a transportation fuel in California"/>
    <s v="None"/>
    <s v="Q1 2019"/>
    <s v="Q4 2030"/>
    <m/>
    <m/>
    <m/>
    <m/>
    <m/>
    <s v=""/>
    <m/>
  </r>
  <r>
    <x v="662"/>
    <x v="2"/>
    <s v="3.0"/>
    <s v="Fuel Producer: Alameda Municipal Power (C1021); Facility Name: Alamedia Municipal Power (F00056); Electricity that is generated from 100 percent zero-CI sources used as a transportation fuel in California"/>
    <s v="California"/>
    <s v="Zero-CI Sources (037)"/>
    <s v="Electricity (ELC)"/>
    <s v="None"/>
    <s v="None"/>
    <s v="ELC037L00072019"/>
    <n v="0"/>
    <d v="2019-06-14T00:00:00"/>
    <s v="None"/>
    <s v="Electricity"/>
    <n v="3.4"/>
    <n v="0"/>
    <s v="ELC: Zero-CI Sources (037)"/>
    <n v="6"/>
    <x v="212"/>
    <x v="317"/>
    <s v="Electricity that is generated from 100 percent zero-CI sources used as a transportation fuel in California"/>
    <s v="None"/>
    <s v="Q1 2019"/>
    <s v="Q4 2030"/>
    <m/>
    <m/>
    <m/>
    <m/>
    <m/>
    <s v=""/>
    <m/>
  </r>
  <r>
    <x v="663"/>
    <x v="2"/>
    <s v="3.0"/>
    <s v="Fuel Producer: ChargePoint, Inc. (C1028); Facility Name: Chargepoint, Inc. (F00061); Electricity that is generated from 100 percent zero-CI sources used as a transportation fuel in California"/>
    <s v="California"/>
    <s v="Zero-CI Sources (037)"/>
    <s v="Electricity (ELC)"/>
    <s v="None"/>
    <s v="None"/>
    <s v="ELC037L00072019"/>
    <n v="0"/>
    <d v="2019-06-27T00:00:00"/>
    <s v="None"/>
    <s v="Electricity"/>
    <n v="3.4"/>
    <n v="0"/>
    <s v="ELC: Zero-CI Sources (037)"/>
    <n v="6"/>
    <x v="213"/>
    <x v="318"/>
    <s v="Electricity that is generated from 100 percent zero-CI sources used as a transportation fuel in California"/>
    <s v="None"/>
    <s v="Q1 2019"/>
    <s v="Q4 2030"/>
    <m/>
    <m/>
    <m/>
    <m/>
    <m/>
    <s v=""/>
    <m/>
  </r>
  <r>
    <x v="664"/>
    <x v="2"/>
    <s v="3.0"/>
    <s v="Fuel Producer: East Bay Community Energy Authority (C1022); Facility Name: East Bay Community Energy (F0054); Electricity that is generated from 100 percent zero-CI sources used as a transportation fuel in California"/>
    <s v="California"/>
    <s v="Zero-CI Sources (037)"/>
    <s v="Electricity (ELC)"/>
    <s v="None"/>
    <s v="None"/>
    <s v="ELC037L00072019"/>
    <n v="0"/>
    <d v="2019-09-25T00:00:00"/>
    <s v="None"/>
    <s v="Electricity"/>
    <n v="3.4"/>
    <n v="0"/>
    <s v="ELC: Zero-CI Sources (037)"/>
    <n v="6"/>
    <x v="214"/>
    <x v="319"/>
    <s v="Electricity that is generated from 100 percent zero-CI sources used as a transportation fuel in California"/>
    <s v="None"/>
    <s v="Q1 2019"/>
    <s v="Q4 2030"/>
    <m/>
    <m/>
    <m/>
    <m/>
    <m/>
    <s v=""/>
    <m/>
  </r>
  <r>
    <x v="665"/>
    <x v="2"/>
    <s v="3.0"/>
    <s v="Fuel Producer: BMW of North America, LLC (C1033); Facility Name: BMW of North America, LLC Corporate Headquarters (F00076); Electricity that is generated from 100 percent zero-CI sources used as a transportation fuel in California"/>
    <s v="New Jersey"/>
    <s v="Zero-CI Sources (037)"/>
    <s v="Electricity (ELC)"/>
    <s v="None"/>
    <s v="None"/>
    <s v="ELC037L00072019"/>
    <n v="0"/>
    <d v="2019-08-06T00:00:00"/>
    <s v="None"/>
    <s v="Electricity"/>
    <n v="3.4"/>
    <n v="0"/>
    <s v="ELC: Zero-CI Sources (037)"/>
    <n v="6"/>
    <x v="160"/>
    <x v="320"/>
    <s v="Electricity that is generated from 100 percent zero-CI sources used as a transportation fuel in California"/>
    <s v="None"/>
    <s v="Q1 2019"/>
    <s v="Q4 2030"/>
    <m/>
    <m/>
    <m/>
    <m/>
    <m/>
    <s v=""/>
    <m/>
  </r>
  <r>
    <x v="666"/>
    <x v="2"/>
    <s v="3.0"/>
    <s v="Fuel Producer: Port of Oakland (C1035); Facility Name: Port of Oakland (F00078); Electricity that is generated from 100 percent zero-CI sources used as a transportation fuel in California"/>
    <s v="California"/>
    <s v="Zero-CI Sources (037)"/>
    <s v="Electricity (ELC)"/>
    <s v="None"/>
    <s v="None"/>
    <s v="ELC037L00072019"/>
    <n v="0"/>
    <d v="2019-08-16T00:00:00"/>
    <s v="None"/>
    <s v="Electricity"/>
    <n v="3.4"/>
    <n v="0"/>
    <s v="ELC: Zero-CI Sources (037)"/>
    <n v="6"/>
    <x v="215"/>
    <x v="321"/>
    <s v="Electricity that is generated from 100 percent zero-CI sources used as a transportation fuel in California"/>
    <s v="None"/>
    <s v="Q1 2019"/>
    <s v="Q4 2030"/>
    <m/>
    <m/>
    <m/>
    <m/>
    <m/>
    <s v=""/>
    <m/>
  </r>
  <r>
    <x v="667"/>
    <x v="2"/>
    <s v="3.0"/>
    <s v="Fuel Producer: Jaguar Land Rover North America, LLC (C1032); Facility Name: Jaguar Land Rover North America, LLC (F00083); Electricity that is generated from 100 percent zero-CI sources used as a transportation fuel in California"/>
    <s v="New Jersey"/>
    <s v="Zero-CI Sources (037)"/>
    <s v="Electricity (ELC)"/>
    <s v="None"/>
    <s v="None"/>
    <s v="ELC037L00072019"/>
    <n v="0"/>
    <d v="2019-08-29T00:00:00"/>
    <s v="None"/>
    <s v="Electricity"/>
    <n v="3.4"/>
    <n v="0"/>
    <s v="ELC: Zero-CI Sources (037)"/>
    <n v="6"/>
    <x v="216"/>
    <x v="322"/>
    <s v="Electricity that is generated from 100 percent zero-CI sources used as a transportation fuel in California"/>
    <s v="None"/>
    <s v="Q1 2019"/>
    <s v="Q4 2030"/>
    <m/>
    <m/>
    <m/>
    <m/>
    <m/>
    <s v=""/>
    <m/>
  </r>
  <r>
    <x v="668"/>
    <x v="2"/>
    <s v="3.0"/>
    <s v="Fuel Producer: Sonoma Clean Power Authority (C1012); Facility Name: Golden Hills North Wind Energy Center (F00087); Electricity that is generated from 100 percent zero-CI sources used as a transportation fuel in California"/>
    <s v="California"/>
    <s v="Zero-CI Sources (037)"/>
    <s v="Electricity (ELC)"/>
    <s v="None"/>
    <s v="None"/>
    <s v="ELC037L00072019"/>
    <n v="0"/>
    <d v="2019-08-29T00:00:00"/>
    <s v="None"/>
    <s v="Electricity"/>
    <n v="3.4"/>
    <n v="0"/>
    <s v="ELC: Zero-CI Sources (037)"/>
    <n v="6"/>
    <x v="217"/>
    <x v="323"/>
    <s v="Electricity that is generated from 100 percent zero-CI sources used as a transportation fuel in California"/>
    <s v="None"/>
    <s v="Q1 2019"/>
    <s v="Q4 2030"/>
    <m/>
    <m/>
    <m/>
    <m/>
    <m/>
    <s v=""/>
    <m/>
  </r>
  <r>
    <x v="669"/>
    <x v="2"/>
    <s v="3.0"/>
    <s v="Fuel Producer: Beyond Energy, LLC (C1041); Facility Name: Beyond Energy, LLC (F00090); Electricity that is generated from 100 percent zero-CI sources used as a transportation fuel in California"/>
    <s v="California"/>
    <s v="Zero-CI Sources (037)"/>
    <s v="Electricity (ELC)"/>
    <s v="None"/>
    <s v="None"/>
    <s v="ELC037L00072019"/>
    <n v="0"/>
    <d v="2019-09-25T00:00:00"/>
    <s v="None"/>
    <s v="Electricity"/>
    <n v="3.4"/>
    <n v="0"/>
    <s v="ELC: Zero-CI Sources (037)"/>
    <n v="6"/>
    <x v="218"/>
    <x v="324"/>
    <s v="Electricity that is generated from 100 percent zero-CI sources used as a transportation fuel in California"/>
    <s v="None"/>
    <s v="Q1 2019"/>
    <s v="Q4 2030"/>
    <m/>
    <m/>
    <m/>
    <m/>
    <m/>
    <s v=""/>
    <m/>
  </r>
  <r>
    <x v="670"/>
    <x v="2"/>
    <s v="3.0"/>
    <s v="Fuel Producer: Bridge to Renewables, Benefit LLC (C1006); Facility Name: Bridge to Renewables Corporate Headquarters (F00099); Electricity that is generated from 100 percent zero-CI sources used as a transportation fuel in California"/>
    <s v="Washington D.C."/>
    <s v="Zero-CI Sources (037)"/>
    <s v="Electricity (ELC)"/>
    <s v="None"/>
    <s v="None"/>
    <s v="ELC037L00072019"/>
    <n v="0"/>
    <d v="2019-12-03T00:00:00"/>
    <s v="None"/>
    <s v="Electricity"/>
    <n v="3.4"/>
    <n v="0"/>
    <s v="ELC: Zero-CI Sources (037)"/>
    <n v="6"/>
    <x v="219"/>
    <x v="325"/>
    <s v="Electricity that is generated from 100 percent zero-CI sources used as a transportation fuel in California"/>
    <s v="None"/>
    <s v="Q1 2019"/>
    <s v="Q4 2030"/>
    <m/>
    <m/>
    <m/>
    <m/>
    <m/>
    <s v=""/>
    <m/>
  </r>
  <r>
    <x v="671"/>
    <x v="2"/>
    <s v="3.0"/>
    <s v="Fuel Producer: San Deigo Metropolitan Transit Center (S304); Facility Name: San Deigo Metropolitian Transit System (F00106); Electricity that is generated from 100 percent zero-CI sources used as a transportation fuel in California"/>
    <s v="California"/>
    <s v="Zero-CI Sources (037)"/>
    <s v="Electricity (ELC)"/>
    <s v="None"/>
    <s v="None"/>
    <s v="ELC037L00072019"/>
    <n v="0"/>
    <d v="2019-12-03T00:00:00"/>
    <s v="None"/>
    <s v="Electricity"/>
    <n v="3.4"/>
    <n v="0"/>
    <s v="ELC: Zero-CI Sources (037)"/>
    <n v="6"/>
    <x v="220"/>
    <x v="326"/>
    <s v="Electricity that is generated from 100 percent zero-CI sources used as a transportation fuel in California"/>
    <s v="None"/>
    <s v="Q1 2019"/>
    <s v="Q4 2030"/>
    <m/>
    <m/>
    <m/>
    <m/>
    <m/>
    <s v=""/>
    <m/>
  </r>
  <r>
    <x v="672"/>
    <x v="2"/>
    <s v="3.0"/>
    <s v="Fuel Producer: SMUD (S338); Facility Name: Sacramento Municipal Utility District (F00116); Electricity that is generated from 100 percent zero-CI sources used as a transportation fuel in California"/>
    <s v="California"/>
    <s v="Zero-CI Sources (037)"/>
    <s v="Electricity (ELC)"/>
    <s v="None"/>
    <s v="None"/>
    <s v="ELC037L00072019"/>
    <n v="0"/>
    <d v="2019-12-03T00:00:00"/>
    <s v="None"/>
    <s v="Electricity"/>
    <n v="3.4"/>
    <n v="0"/>
    <s v="ELC: Zero-CI Sources (037)"/>
    <n v="6"/>
    <x v="197"/>
    <x v="327"/>
    <s v="Electricity that is generated from 100 percent zero-CI sources used as a transportation fuel in California"/>
    <s v="None"/>
    <s v="Q1 2019"/>
    <s v="Q4 2030"/>
    <m/>
    <m/>
    <m/>
    <m/>
    <m/>
    <s v=""/>
    <m/>
  </r>
  <r>
    <x v="673"/>
    <x v="2"/>
    <s v="3.0"/>
    <s v="Fuel Producer: Smart Charging Technologies (C1050); Facility Name: Smart Charging Technologies 0CI (F00122); Electricity that is generated from 100 percent zero-CI sources used as a transportation fuel in California"/>
    <s v="Florida"/>
    <s v="Zero-CI Sources (037)"/>
    <s v="Electricity (ELC)"/>
    <s v="None"/>
    <s v="None"/>
    <s v="ELC037L00072019"/>
    <n v="0"/>
    <d v="2019-12-17T00:00:00"/>
    <s v="None"/>
    <s v="Electricity"/>
    <n v="3.4"/>
    <n v="0"/>
    <s v="ELC: Zero-CI Sources (037)"/>
    <n v="6"/>
    <x v="221"/>
    <x v="328"/>
    <s v="Electricity that is generated from 100 percent zero-CI sources used as a transportation fuel in California"/>
    <s v="None"/>
    <s v="Q1 2019"/>
    <s v="Q4 2030"/>
    <m/>
    <m/>
    <m/>
    <m/>
    <m/>
    <s v=""/>
    <m/>
  </r>
  <r>
    <x v="674"/>
    <x v="2"/>
    <s v="3.0"/>
    <s v="Fuel Producer: Enel X North America, Inc. (C1051); Facility Name: Enel X North America - eMobility (F00124); Electricity that is generated from 100 percent zero-CI sources used as a transportation fuel in California"/>
    <s v="Massachusetts"/>
    <s v="Zero-CI Sources (037)"/>
    <s v="Electricity (ELC)"/>
    <s v="None"/>
    <s v="None"/>
    <s v="ELC037L00072019"/>
    <n v="0"/>
    <d v="2019-12-18T00:00:00"/>
    <s v="None"/>
    <s v="Electricity"/>
    <n v="3.4"/>
    <n v="0"/>
    <s v="ELC: Zero-CI Sources (037)"/>
    <n v="6"/>
    <x v="222"/>
    <x v="329"/>
    <s v="Electricity that is generated from 100 percent zero-CI sources used as a transportation fuel in California"/>
    <s v="None"/>
    <s v="Q1 2019"/>
    <s v="Q4 2030"/>
    <m/>
    <m/>
    <m/>
    <m/>
    <m/>
    <s v=""/>
    <m/>
  </r>
  <r>
    <x v="675"/>
    <x v="2"/>
    <s v="3.0"/>
    <s v="Fuel Producer: JC Sales (C1031); Facility Name: JC Sales (F00125); Electricity that is generated from 100 percent zero-CI sources used as a transportation fuel in California"/>
    <s v="California"/>
    <s v="Zero-CI Sources (037)"/>
    <s v="Electricity (ELC)"/>
    <s v="None"/>
    <s v="None"/>
    <s v="ELC037L00072019"/>
    <n v="0"/>
    <d v="2019-12-18T00:00:00"/>
    <s v="None"/>
    <s v="Electricity"/>
    <n v="3.4"/>
    <n v="0"/>
    <s v="ELC: Zero-CI Sources (037)"/>
    <n v="6"/>
    <x v="223"/>
    <x v="330"/>
    <s v="Electricity that is generated from 100 percent zero-CI sources used as a transportation fuel in California"/>
    <s v="None"/>
    <s v="Q1 2019"/>
    <s v="Q4 2030"/>
    <m/>
    <m/>
    <m/>
    <m/>
    <m/>
    <s v=""/>
    <m/>
  </r>
  <r>
    <x v="676"/>
    <x v="2"/>
    <s v="3.0"/>
    <s v="Fuel Producer: Volta Industries, Inc. (C1025); Facility Name: Volta Industries, Inc. (F00115); Electricity that is generated from 100 percent zero-CI sources used as a transportation fuel in California"/>
    <s v="California"/>
    <s v="Zero-CI Sources (037)"/>
    <s v="Electricity (ELC)"/>
    <s v="None"/>
    <s v="None"/>
    <s v="ELC037L00072019"/>
    <n v="0"/>
    <d v="2020-01-10T00:00:00"/>
    <s v="None"/>
    <s v="Electricity"/>
    <n v="3.4"/>
    <n v="0"/>
    <s v="ELC: Zero-CI Sources (037)"/>
    <n v="6"/>
    <x v="224"/>
    <x v="331"/>
    <s v="Electricity that is generated from 100 percent zero-CI sources used as a transportation fuel in California"/>
    <s v="None"/>
    <s v="Q1 2019"/>
    <s v="Q4 2030"/>
    <m/>
    <m/>
    <m/>
    <m/>
    <m/>
    <s v=""/>
    <m/>
  </r>
  <r>
    <x v="677"/>
    <x v="1"/>
    <s v="3.0"/>
    <s v="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Provisional)"/>
    <s v="Washington"/>
    <s v="Tallow (animal and poultry fat) (002)"/>
    <s v="Renewable Diesel (RND)"/>
    <s v="None"/>
    <s v="None"/>
    <s v="RND002B00180100"/>
    <n v="26.92"/>
    <d v="2019-12-06T00:00:00"/>
    <s v="Application Package"/>
    <s v="Renewable Diesel"/>
    <n v="1"/>
    <n v="26.92"/>
    <s v="RND: Tallow (animal and poultry fat) (002)"/>
    <n v="13"/>
    <x v="225"/>
    <x v="332"/>
    <s v="U.S. and Canadian sourced Rendered Animal Fat Oil transported by truck; Grid Electricity, Steam, and Hydrogen; Renewable Diesel produced from co-processing with petroleum feedstock in a hydrotreater in Blaine, Washington; transported by ocean tanker to CA (Provisional)"/>
    <s v="None"/>
    <s v="Q3 2019"/>
    <s v="Q4 2021"/>
    <m/>
    <m/>
    <m/>
    <m/>
    <m/>
    <s v="Retired"/>
    <s v="Retired"/>
  </r>
  <r>
    <x v="678"/>
    <x v="1"/>
    <s v="3.0"/>
    <s v="Fuel Producer: CleanFuture, Inc. (C1001); Facility Name: Open Sky (F00007); Low-CI Electricity sourced from Dairy Manure Biogas using reciprocating engine in Open Sky Ranch, Riverdale, California; Electricity use as transportation fuel in California"/>
    <s v="California"/>
    <s v="Dairy Manure (026)"/>
    <s v="Electricity (ELC)"/>
    <s v="None"/>
    <s v="None"/>
    <s v="ELC026B00190100"/>
    <n v="-352.89"/>
    <d v="2019-11-14T00:00:00"/>
    <s v="Application Package"/>
    <s v="Electricity"/>
    <n v="3.4"/>
    <n v="-103.79117647058824"/>
    <s v="ELC: Dairy Manure (026)"/>
    <n v="6"/>
    <x v="196"/>
    <x v="333"/>
    <s v="Low-CI Electricity sourced from Dairy Manure Biogas using reciprocating engine in Open Sky Ranch, Riverdale, California; Electricity use as transportation fuel in California"/>
    <s v="None"/>
    <s v="Q3 2019"/>
    <s v="Q4 2030"/>
    <m/>
    <m/>
    <m/>
    <m/>
    <m/>
    <s v=""/>
    <m/>
  </r>
  <r>
    <x v="679"/>
    <x v="1"/>
    <s v="3.0"/>
    <s v="Fuel Producer: HIGH MOUNTAIN FUELS LLC (4293); Facility Name: Facility Name: Praxair Ontario (F00084); Gaseous Hydrogen from Altamont landfill gas-derived biomethane liquefied and trucked from Livermore, CA to Ontario, CA; used as feedstock for hydrogen by SMR, distributed via tube trailer to stations in California  (Provisional)"/>
    <s v="California"/>
    <s v="Landfill Gas (025)"/>
    <s v="Gaseous Hydrogen (HYG)"/>
    <s v="None"/>
    <s v="None"/>
    <s v="HYG025B00360100"/>
    <n v="76.709999999999994"/>
    <d v="2020-01-21T00:00:00"/>
    <s v="Application Package"/>
    <s v="Hydrogen"/>
    <n v="2.5"/>
    <n v="30.683999999999997"/>
    <s v="HYG: Landfill Gas (025)"/>
    <n v="3"/>
    <x v="226"/>
    <x v="334"/>
    <s v="Gaseous Hydrogen from Altamont landfill gas-derived biomethane liquefied and trucked from Livermore, CA to Ontario, CA; used as feedstock for hydrogen by SMR, distributed via tube trailer to stations in California  (Provisional)"/>
    <s v="None"/>
    <s v="Q4 2019"/>
    <s v="Q1 2023"/>
    <m/>
    <m/>
    <m/>
    <m/>
    <m/>
    <s v=""/>
    <m/>
  </r>
  <r>
    <x v="680"/>
    <x v="1"/>
    <s v="3.0"/>
    <s v="Fuel Producer: HIGH MOUNTAIN FUELS LLC (4293); Facility Name: Praxair Ontario (F00084); Liquified Hydrogen from liquefied landfill gas at the landfill, transported to an SMR, gasified at a transfill, and dispensed in vehicles (Provisional)"/>
    <s v="California"/>
    <s v="Landfill Gas (025)"/>
    <s v="Liquid Hydrogen (HYL)"/>
    <s v="None"/>
    <s v="None"/>
    <s v="HYL025B00360200"/>
    <n v="96.41"/>
    <d v="2020-01-21T00:00:00"/>
    <s v="Application Package"/>
    <s v="Hydrogen"/>
    <n v="2.5"/>
    <n v="38.564"/>
    <s v="HYL: Landfill Gas (025)"/>
    <n v="3"/>
    <x v="226"/>
    <x v="335"/>
    <s v="Liquified Hydrogen from liquefied landfill gas at the landfill, transported to an SMR, gasified at a transfill, and dispensed in vehicles (Provisional)"/>
    <s v="None"/>
    <s v="Q4 2019"/>
    <s v="Q1 2023"/>
    <m/>
    <m/>
    <m/>
    <m/>
    <m/>
    <s v=""/>
    <m/>
  </r>
  <r>
    <x v="681"/>
    <x v="1"/>
    <s v="3.0"/>
    <s v="Fuel Producer: Shell Energy North America (6154); Facility Name:  Sacramento Hydrogen Plant (F00102); Liquefied hydrogen from landfill gas at Air Products &amp; Chemicals Inc., Sacramento, CA transported as liquid to transfill station in Santa Clara, CA and transported as gaseous hydrogen to fueling stations in CA"/>
    <s v="California"/>
    <s v="Landfill Gas (025)"/>
    <s v="Gaseous Hydrogen (HYG)"/>
    <s v="None"/>
    <s v="None"/>
    <s v="HYG025B00480100"/>
    <n v="138.9"/>
    <d v="2020-01-29T00:00:00"/>
    <s v="Application Package"/>
    <s v="Hydrogen"/>
    <n v="2.5"/>
    <n v="55.56"/>
    <s v="HYG: Landfill Gas (025)"/>
    <n v="3"/>
    <x v="14"/>
    <x v="336"/>
    <s v="Liquefied hydrogen from landfill gas at Air Products &amp; Chemicals Inc., Sacramento, CA transported as liquid to transfill station in Santa Clara, CA and transported as gaseous hydrogen to fueling stations in CA"/>
    <s v="None"/>
    <s v="Q4 2019"/>
    <s v="Q4 2021"/>
    <m/>
    <m/>
    <m/>
    <m/>
    <m/>
    <s v="Retired"/>
    <s v="Retired"/>
  </r>
  <r>
    <x v="682"/>
    <x v="1"/>
    <s v="3.0"/>
    <s v="Fuel Producer: Element Markets Renewable Energy, LLC (5877) ; Facility Name: Locust Ridge Farm (71298); Renewable Natural Gas (RNG) sourced from Swine Manure of Locust Farms, Harris, Missouri; transported by truck to pipeline injection point; delivered via pipeline to Los Angeles, California (Provisional)"/>
    <s v="Missouri"/>
    <s v="Swine Manure (044)"/>
    <s v="Compressed Natural Gas (CNG)"/>
    <s v="None"/>
    <s v="None"/>
    <s v="CNG044B00090100"/>
    <n v="-323.83"/>
    <d v="2020-01-31T00:00:00"/>
    <s v="Application Package"/>
    <s v="Bio-CNG"/>
    <n v="0.9"/>
    <n v="-359.81111111111107"/>
    <s v="CNG: Swine Manure (044)"/>
    <n v="11"/>
    <x v="28"/>
    <x v="337"/>
    <s v="Renewable Natural Gas (RNG) sourced from Swine Manure of Locust Farms, Harris, Missouri; transported by truck to pipeline injection point; delivered via pipeline to Los Angeles, California (Provisional)"/>
    <s v="None"/>
    <s v="Q4 2019"/>
    <s v="Q4 2020"/>
    <m/>
    <m/>
    <m/>
    <m/>
    <m/>
    <s v="Retired"/>
    <s v="Retired"/>
  </r>
  <r>
    <x v="683"/>
    <x v="1"/>
    <s v="3.0"/>
    <s v="Fuel Producer: Fuel Producer: Element Markets Renewable Energy, LLC (5877) ; Facility Name: Locust Ridge Farm (71298); Renewable Natural Gas (RNG) sourced from Swine Manure of Locust Ridge Farms, Harris, Missouri; transported by truck to pipeline injection point; delivered via pipeline to liquefaction facility in Topock, AZ delivered by truck to and re-gasified in CA  (Provisional)"/>
    <s v="Missouri"/>
    <s v="Swine Manure (044)"/>
    <s v="Liquefied Compressed Natural Gas (LCN)"/>
    <s v="None"/>
    <s v="None"/>
    <s v="LCN044B00090200"/>
    <n v="-308.93"/>
    <d v="2020-01-31T00:00:00"/>
    <s v="Application Package"/>
    <s v="Bio-CNG"/>
    <n v="0.9"/>
    <n v="-343.25555555555553"/>
    <s v="LCN: Swine Manure (044)"/>
    <n v="11"/>
    <x v="28"/>
    <x v="337"/>
    <s v="Renewable Natural Gas (RNG) sourced from Swine Manure of Locust Ridge Farms, Harris, Missouri; transported by truck to pipeline injection point; delivered via pipeline to liquefaction facility in Topock, AZ delivered by truck to and re-gasified in CA  (Provisional)"/>
    <s v="None"/>
    <s v="Q4 2019"/>
    <s v="Q4 2020"/>
    <m/>
    <m/>
    <m/>
    <m/>
    <m/>
    <s v="Retired"/>
    <s v="Retired"/>
  </r>
  <r>
    <x v="684"/>
    <x v="1"/>
    <s v="3.0"/>
    <s v="Fuel Producer: Element Markets Renewable Energy, LLC (5877) ; Facility Name: Locust Ridge Farm (71298); Liquefied Natural Gas (LNG) from Swine Manure of Locust Ridge Farm, Harris, Missouri; transported by truck to pipeline injection point; delivered via pipeline to liquefaction facility in Topock, Arizona; delivered by truck to California (Provisional)"/>
    <s v="Missouri"/>
    <s v="Swine Manure (044)"/>
    <s v="Liquefied Natural Gas (LNG)"/>
    <s v="None"/>
    <s v="None"/>
    <s v="LNG044B00090300"/>
    <n v="-312.47000000000003"/>
    <d v="2019-12-31T00:00:00"/>
    <s v="Application Package"/>
    <s v="Bio-LNG"/>
    <n v="0.9"/>
    <n v="-347.18888888888893"/>
    <s v="LNG: Swine Manure (044)"/>
    <n v="9"/>
    <x v="28"/>
    <x v="337"/>
    <s v="Liquefied Natural Gas (LNG) from Swine Manure of Locust Ridge Farm, Harris, Missouri; transported by truck to pipeline injection point; delivered via pipeline to liquefaction facility in Topock, Arizona; delivered by truck to California (Provisional)"/>
    <s v="None"/>
    <s v="Q4 2019"/>
    <s v="Q4 2020"/>
    <m/>
    <m/>
    <m/>
    <m/>
    <m/>
    <s v="Retired"/>
    <s v="Retired"/>
  </r>
  <r>
    <x v="685"/>
    <x v="1"/>
    <s v="3.0"/>
    <s v="Fuel Producer: Element Markets Renewable Energy, LLC (5877) ; Facility Name: Valley View Farm (70021S); Renewable Natural Gas (RNG) sourced from Swine Manure of Valley View Farms, Greencastle, Missouri; transported by truck to pipeline injection point; delivered via pipeline to Los Angeles, California  (Provisional)"/>
    <s v="Missouri"/>
    <s v="Swine Manure (044)"/>
    <s v="Compressed Natural Gas (CNG)"/>
    <s v="None"/>
    <s v="None"/>
    <s v="CNG044B00100100"/>
    <n v="-345.68"/>
    <d v="2020-01-31T00:00:00"/>
    <s v="Application Package"/>
    <s v="Bio-CNG"/>
    <n v="0.9"/>
    <n v="-384.0888888888889"/>
    <s v="CNG: Swine Manure (044)"/>
    <n v="11"/>
    <x v="28"/>
    <x v="338"/>
    <s v="Renewable Natural Gas (RNG) sourced from Swine Manure of Valley View Farms, Greencastle, Missouri; transported by truck to pipeline injection point; delivered via pipeline to Los Angeles, California  (Provisional)"/>
    <s v="None"/>
    <s v="Q4 2019"/>
    <s v="Q4 2020"/>
    <m/>
    <m/>
    <m/>
    <m/>
    <m/>
    <s v="Retired"/>
    <s v="Retired"/>
  </r>
  <r>
    <x v="686"/>
    <x v="1"/>
    <s v="3.0"/>
    <s v="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rizona; delivered by truck to California (Provisional)"/>
    <s v="Missouri"/>
    <s v="Swine Manure (044)"/>
    <s v="Liquefied Natural Gas (LNG)"/>
    <s v="None"/>
    <s v="None"/>
    <s v="LNG044B00100200"/>
    <n v="-334.41"/>
    <d v="2020-01-31T00:00:00"/>
    <s v="Application Package"/>
    <s v="Bio-LNG"/>
    <n v="0.9"/>
    <n v="-371.56666666666666"/>
    <s v="LNG: Swine Manure (044)"/>
    <n v="9"/>
    <x v="28"/>
    <x v="338"/>
    <s v="Renewable Natural Gas (RNG) sourced from Swine Manure of Valley View Farms, Greencastle, Missouri; transported by truck to pipeline injection point; delivered via pipeline to liquefaction facility in Topock, Arizona; delivered by truck to California (Provisional)"/>
    <s v="None"/>
    <s v="Q4 2019"/>
    <s v="Q4 2020"/>
    <m/>
    <m/>
    <m/>
    <m/>
    <m/>
    <s v="Retired"/>
    <s v="Retired"/>
  </r>
  <r>
    <x v="687"/>
    <x v="1"/>
    <s v="3.0"/>
    <s v="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Z; delivered by truck to and re-gasified in CA (Provisional)"/>
    <s v="Missouri"/>
    <s v="Swine Manure (044)"/>
    <s v="Liquefied Compressed Natural Gas (LCN)"/>
    <s v="None"/>
    <s v="None"/>
    <s v="LCN044B00100300"/>
    <n v="-330.87"/>
    <d v="2020-01-31T00:00:00"/>
    <s v="Application Package"/>
    <s v="Bio-CNG"/>
    <n v="0.9"/>
    <n v="-367.63333333333333"/>
    <s v="LCN: Swine Manure (044)"/>
    <n v="11"/>
    <x v="28"/>
    <x v="338"/>
    <s v="Renewable Natural Gas (RNG) sourced from Swine Manure of Valley View Farms, Greencastle, Missouri; transported by truck to pipeline injection point; delivered via pipeline to liquefaction facility in Topock, AZ; delivered by truck to and re-gasified in CA (Provisional)"/>
    <s v="None"/>
    <s v="Q4 2019"/>
    <s v="Q4 2020"/>
    <m/>
    <m/>
    <m/>
    <m/>
    <m/>
    <s v="Retired"/>
    <s v="Retired"/>
  </r>
  <r>
    <x v="688"/>
    <x v="2"/>
    <s v="3.0"/>
    <s v="Fuel Producer: Iwatani Corporation of America (C1024); Facility Name: Linde-Praxair (F00088); Liquefied H2 produced in California from central SMR of North American fossil-based NG"/>
    <s v="California"/>
    <s v="North American Fossil NG (031)"/>
    <s v="Liquid Hydrogen (HYL)"/>
    <s v="None"/>
    <s v="None"/>
    <s v="HYL031L00072019"/>
    <n v="150.94"/>
    <d v="2019-12-17T00:00:00"/>
    <s v="None"/>
    <s v="Hydrogen"/>
    <n v="2.5"/>
    <n v="60.375999999999998"/>
    <s v="HYL: North American Fossil NG (031)"/>
    <n v="3"/>
    <x v="209"/>
    <x v="313"/>
    <s v="Liquefied H2 produced in California from central SMR of North American fossil-based NG"/>
    <s v="None"/>
    <s v="Q1 2019"/>
    <s v="Q4 2030"/>
    <m/>
    <m/>
    <m/>
    <m/>
    <m/>
    <s v=""/>
    <m/>
  </r>
  <r>
    <x v="689"/>
    <x v="2"/>
    <s v="3.0"/>
    <s v="Fuel Producer: FirstElement Fuel (E426); Facility Name: Air Products &amp; Chemicals SMR Sacramento (F00069); Liquefied H2 produced in California from central SMR of biomethane (renewable feedstock) from North American landfills"/>
    <s v="California"/>
    <s v="Landfill Gas (025)"/>
    <s v="Liquid Hydrogen (HYL)"/>
    <s v="None"/>
    <s v="None"/>
    <s v="HYL025L00072019"/>
    <n v="129.09"/>
    <d v="2019-12-04T00:00:00"/>
    <s v="None"/>
    <s v="Hydrogen"/>
    <n v="2.5"/>
    <n v="51.636000000000003"/>
    <s v="HYL: Landfill Gas (025)"/>
    <n v="3"/>
    <x v="102"/>
    <x v="297"/>
    <s v="Liquefied H2 produced in California from central SMR of biomethane (renewable feedstock) from North American landfills"/>
    <s v="None"/>
    <s v="Q1 2019"/>
    <s v="Q4 2030"/>
    <m/>
    <m/>
    <m/>
    <m/>
    <m/>
    <s v=""/>
    <m/>
  </r>
  <r>
    <x v="690"/>
    <x v="2"/>
    <s v="3.0"/>
    <s v="Fuel Producer: Air Liquide Hydrogen Energy US LLC (A491); Facility Name: Air Products Central SMR (F00051); Compressed H2 produced in California from central SMR of biomethane (renewable feedstock) from North American landfills "/>
    <s v="California"/>
    <s v="Landfill Gas (025)"/>
    <s v="Gaseous Hydrogen (HYG)"/>
    <s v="None"/>
    <s v="None"/>
    <s v="HYG025L00072019"/>
    <n v="99.48"/>
    <d v="2019-07-16T00:00:00"/>
    <s v="None"/>
    <s v="Hydrogen"/>
    <n v="2.5"/>
    <n v="39.792000000000002"/>
    <s v="HYG: Landfill Gas (025)"/>
    <n v="3"/>
    <x v="199"/>
    <x v="339"/>
    <s v="Compressed H2 produced in California from central SMR of biomethane (renewable feedstock) from North American landfills "/>
    <s v="None"/>
    <s v="Q1 2019"/>
    <s v="Q4 2030"/>
    <m/>
    <m/>
    <m/>
    <m/>
    <m/>
    <s v=""/>
    <m/>
  </r>
  <r>
    <x v="691"/>
    <x v="2"/>
    <s v="3.0"/>
    <s v="Fuel Producer: Air Liquide Hydrogen Energy US LLC (A491); Facility Name: Air Products Central SMR (F00051); Compressed H2 produced in California from central SMR of North American fossil-based NG"/>
    <s v="California"/>
    <s v="North American Fossil NG (031)"/>
    <s v="Gaseous Hydrogen (HYG)"/>
    <s v="None"/>
    <s v="None"/>
    <s v="HYG031L00072019"/>
    <n v="117.67"/>
    <d v="2019-07-16T00:00:00"/>
    <s v="None"/>
    <s v="Hydrogen"/>
    <n v="2.5"/>
    <n v="47.067999999999998"/>
    <s v="HYG: North American Fossil NG (031)"/>
    <n v="3"/>
    <x v="199"/>
    <x v="339"/>
    <s v="Compressed H2 produced in California from central SMR of North American fossil-based NG"/>
    <s v="None"/>
    <s v="Q1 2019"/>
    <s v="Q4 2030"/>
    <m/>
    <m/>
    <m/>
    <m/>
    <m/>
    <s v=""/>
    <m/>
  </r>
  <r>
    <x v="692"/>
    <x v="2"/>
    <s v="3.0"/>
    <s v="Fuel Producer: Shell Energy North America (6154); Facility Name: Carson Hydrogen Plant (F00059); Compressed H2 produced in California from central SMR of biomethane (renewable feedstock) from North American landfills "/>
    <s v="California"/>
    <s v="Landfill Gas (025)"/>
    <s v="Gaseous Hydrogen (HYG)"/>
    <s v="None"/>
    <s v="None"/>
    <s v="HYG025L00072019"/>
    <n v="99.48"/>
    <d v="2019-07-12T00:00:00"/>
    <s v="None"/>
    <s v="Hydrogen"/>
    <n v="2.5"/>
    <n v="39.792000000000002"/>
    <s v="HYG: Landfill Gas (025)"/>
    <n v="3"/>
    <x v="14"/>
    <x v="340"/>
    <s v="Compressed H2 produced in California from central SMR of biomethane (renewable feedstock) from North American landfills "/>
    <s v="None"/>
    <s v="Q1 2019"/>
    <s v="Q4 2030"/>
    <m/>
    <m/>
    <m/>
    <m/>
    <m/>
    <s v=""/>
    <m/>
  </r>
  <r>
    <x v="693"/>
    <x v="2"/>
    <s v="3.0"/>
    <s v="Fuel Producer: FirstElement Fuel (E426); Facility Name: Air Products and Chemicals SMR Wilmington. CA (F00068); Compressed H2 produced in California from central SMR of biomethane (renewable feedstock) from North American landfills "/>
    <s v="California"/>
    <s v="Landfill Gas (025)"/>
    <s v="Gaseous Hydrogen (HYG)"/>
    <s v="None"/>
    <s v="None"/>
    <s v="HYG025L00072019"/>
    <n v="99.48"/>
    <d v="2019-07-12T00:00:00"/>
    <s v="None"/>
    <s v="Hydrogen"/>
    <n v="2.5"/>
    <n v="39.792000000000002"/>
    <s v="HYG: Landfill Gas (025)"/>
    <n v="3"/>
    <x v="102"/>
    <x v="341"/>
    <s v="Compressed H2 produced in California from central SMR of biomethane (renewable feedstock) from North American landfills "/>
    <s v="None"/>
    <s v="Q1 2019"/>
    <s v="Q4 2030"/>
    <m/>
    <m/>
    <m/>
    <m/>
    <m/>
    <s v=""/>
    <m/>
  </r>
  <r>
    <x v="694"/>
    <x v="2"/>
    <s v="3.0"/>
    <s v="Fuel Producer: San Francisco Public Utilities Commission (C1003); Facility Name: R.C. Kirkwood Power House Units #1, #2, #3 (F00089); Electricity that is generated from 100 percent zeroCI sources used as a transportation fuel in California"/>
    <s v="California"/>
    <s v="Zero-CI Sources (037)"/>
    <s v="Electricity (ELC)"/>
    <s v="None"/>
    <s v="None"/>
    <s v="ELC037L00072019"/>
    <n v="0"/>
    <d v="2019-09-27T00:00:00"/>
    <s v="None"/>
    <s v="Electricity"/>
    <n v="3.4"/>
    <n v="0"/>
    <s v="ELC: Zero-CI Sources (037)"/>
    <n v="6"/>
    <x v="227"/>
    <x v="342"/>
    <s v="Electricity that is generated from 100 percent zeroCI sources used as a transportation fuel in California"/>
    <s v="None"/>
    <s v="Q1 2019"/>
    <s v="Q4 2030"/>
    <m/>
    <m/>
    <m/>
    <m/>
    <m/>
    <s v=""/>
    <m/>
  </r>
  <r>
    <x v="695"/>
    <x v="2"/>
    <s v="3.0"/>
    <s v="Fuel Producer: Oxnard Harbor District (C1030); Facility Name: Oxnard Harbor District (F00105); Electricity that is generated from 100 percent zero-CI sources used as a transportation fuel in California"/>
    <s v="California"/>
    <s v="Zero-CI Sources (037)"/>
    <s v="Electricity (ELC)"/>
    <s v="None"/>
    <s v="None"/>
    <s v="ELC037L00072019"/>
    <n v="0"/>
    <d v="2019-09-30T00:00:00"/>
    <s v="None"/>
    <s v="Electricity"/>
    <n v="3.4"/>
    <n v="0"/>
    <s v="ELC: Zero-CI Sources (037)"/>
    <n v="6"/>
    <x v="228"/>
    <x v="343"/>
    <s v="Electricity that is generated from 100 percent zero-CI sources used as a transportation fuel in California"/>
    <s v="None"/>
    <s v="Q1 2019"/>
    <s v="Q4 2030"/>
    <m/>
    <m/>
    <m/>
    <m/>
    <m/>
    <s v=""/>
    <m/>
  </r>
  <r>
    <x v="696"/>
    <x v="2"/>
    <s v="3.0"/>
    <s v="Fuel Producer: Grant Farm dba Momentum Zero CI Electricity (C1054); Facility Name: Grant Farm dba Momentum (Zero-CI Lookup Table Pathway) (F00133); Electricity that is generated from 100 percent zeroCI sources used as a transportation fuel in California"/>
    <s v="California"/>
    <s v="Zero-CI Sources (037)"/>
    <s v="Electricity (ELC)"/>
    <s v="None"/>
    <s v="None"/>
    <s v="ELC037L00072019"/>
    <n v="0"/>
    <d v="2020-02-11T00:00:00"/>
    <s v="None"/>
    <s v="Electricity"/>
    <n v="3.4"/>
    <n v="0"/>
    <s v="ELC: Zero-CI Sources (037)"/>
    <n v="6"/>
    <x v="229"/>
    <x v="344"/>
    <s v="Electricity that is generated from 100 percent zeroCI sources used as a transportation fuel in California"/>
    <s v="None"/>
    <s v="Q1 2019"/>
    <s v="Q4 2030"/>
    <m/>
    <m/>
    <m/>
    <m/>
    <m/>
    <s v=""/>
    <m/>
  </r>
  <r>
    <x v="122"/>
    <x v="2"/>
    <s v="3.0"/>
    <s v="California grid electricity used as a transportation fuel in California"/>
    <s v="California"/>
    <s v="Grid Electricity (039)"/>
    <s v="Electricity (ELC)"/>
    <s v="None"/>
    <s v="None"/>
    <s v="ELC000L00072020"/>
    <n v="82.92"/>
    <s v="NA"/>
    <s v="None"/>
    <s v="Electricity"/>
    <n v="3.4"/>
    <n v="24.388235294117649"/>
    <s v="ELC: Grid Electricity (039)"/>
    <n v="6"/>
    <x v="45"/>
    <x v="78"/>
    <s v="California grid electricity used as a transportation fuel in California"/>
    <s v="None"/>
    <s v="Q1 2020"/>
    <s v="Q4 2020"/>
    <s v="Q4 2019"/>
    <m/>
    <m/>
    <m/>
    <m/>
    <s v="Retired"/>
    <s v="Retired"/>
  </r>
  <r>
    <x v="697"/>
    <x v="2"/>
    <s v="3.0"/>
    <s v="Fuel Producer: 3Degrees Group, Inc. (C1055); Facility Name: 3Degrees Group, Inc. (F00137); Electricity that is generated from 100 percent zeroCI sources used as a transportation fuel in California"/>
    <s v="California"/>
    <s v="Zero-CI Sources (037)"/>
    <s v="Electricity (ELC)"/>
    <s v="None"/>
    <s v="None"/>
    <s v="ELC037L00072019"/>
    <n v="0"/>
    <d v="2020-03-09T00:00:00"/>
    <s v="None"/>
    <s v="Electricity"/>
    <n v="3.4"/>
    <n v="0"/>
    <s v="ELC: Zero-CI Sources (037)"/>
    <n v="6"/>
    <x v="230"/>
    <x v="345"/>
    <s v="Electricity that is generated from 100 percent zeroCI sources used as a transportation fuel in California"/>
    <s v="None"/>
    <s v="Q1 2019"/>
    <s v="Q4 2030"/>
    <m/>
    <m/>
    <m/>
    <m/>
    <m/>
    <s v=""/>
    <m/>
  </r>
  <r>
    <x v="42"/>
    <x v="0"/>
    <n v="2"/>
    <s v="Fuel Producer: Clean Energy (5481); Facility Name: Complexe Enviro Progressive ltee (71198); Quebec LFG to LNG then to L-CNG"/>
    <s v="California"/>
    <s v="Landfill Gas"/>
    <s v="CNG"/>
    <s v="CNGLF211LR"/>
    <s v="44.05"/>
    <s v="CNGLF211LR1"/>
    <n v="44.07"/>
    <d v="2020-03-30T00:00:00"/>
    <s v="None"/>
    <s v="Bio-CNG"/>
    <n v="0.9"/>
    <n v="48.966666666666669"/>
    <s v="CNG: Landfill Gas"/>
    <n v="11"/>
    <x v="13"/>
    <x v="28"/>
    <s v="Quebec LFG to LNG then to L-CNG"/>
    <s v="None"/>
    <s v="Q3 2018"/>
    <s v="Q4 2020"/>
    <m/>
    <m/>
    <m/>
    <m/>
    <m/>
    <s v="Retired"/>
    <s v="Retired"/>
  </r>
  <r>
    <x v="43"/>
    <x v="0"/>
    <n v="2"/>
    <s v="Fuel Producer: Clean Energy (5481); Facility Name: Complexe Enviro Progressive ltee (71198); Quebec LFG to CNG for California CNG stations"/>
    <s v="California"/>
    <s v="Landfill Gas"/>
    <s v="CNG"/>
    <s v="CNGLF212L"/>
    <s v="31.96"/>
    <s v="CNGLF212LR"/>
    <n v="31.98"/>
    <d v="2020-03-30T00:00:00"/>
    <s v="None"/>
    <s v="Bio-CNG"/>
    <n v="0.9"/>
    <n v="35.533333333333331"/>
    <s v="CNG: Landfill Gas"/>
    <n v="11"/>
    <x v="13"/>
    <x v="28"/>
    <s v="Quebec LFG to CNG for California CNG stations"/>
    <s v="None"/>
    <s v="Q3 2018"/>
    <s v="Q4 2020"/>
    <m/>
    <m/>
    <m/>
    <m/>
    <m/>
    <s v="Retired"/>
    <s v="Retired"/>
  </r>
  <r>
    <x v="44"/>
    <x v="0"/>
    <n v="2"/>
    <s v="Fuel Producer: Clean Energy (5481); Facility Name: Complexe Enviro Progressive ltee (71198); Quebec LFG to LNG facility in Boron for use in California"/>
    <s v="California"/>
    <s v="Landfill Gas"/>
    <s v="LNG"/>
    <s v="LNGLF207LR"/>
    <s v="41.44"/>
    <s v="LNGLF207LR1"/>
    <n v="41.46"/>
    <d v="2020-03-30T00:00:00"/>
    <s v="None"/>
    <s v="Bio-LNG"/>
    <n v="0.9"/>
    <n v="46.06666666666667"/>
    <s v="LNG: Landfill Gas"/>
    <n v="9"/>
    <x v="13"/>
    <x v="28"/>
    <s v="Quebec LFG to LNG facility in Boron for use in California"/>
    <s v="None"/>
    <s v="Q3 2018"/>
    <s v="Q4 2020"/>
    <m/>
    <m/>
    <m/>
    <m/>
    <m/>
    <s v="Retired"/>
    <s v="Retired"/>
  </r>
  <r>
    <x v="698"/>
    <x v="2"/>
    <s v="3.0"/>
    <s v="Fuel Producer: Cruise LLC (C1064); Facility Name: Cruise Corporate Headquarters  (F00144); Electricity that is generated from 100 percent zeroCI sources used as a transportation fuel in California"/>
    <s v="California"/>
    <s v="Zero-CI Sources (037)"/>
    <s v="Electricity (ELC)"/>
    <s v="None"/>
    <s v="None"/>
    <s v="ELC037L00072019"/>
    <n v="0"/>
    <d v="2020-03-30T00:00:00"/>
    <s v="None"/>
    <s v="Electricity"/>
    <n v="3.4"/>
    <n v="0"/>
    <s v="ELC: Zero-CI Sources (037)"/>
    <n v="6"/>
    <x v="231"/>
    <x v="346"/>
    <s v="Electricity that is generated from 100 percent zeroCI sources used as a transportation fuel in California"/>
    <s v="None"/>
    <s v="Q1 2019"/>
    <s v="Q4 2030"/>
    <m/>
    <m/>
    <m/>
    <m/>
    <m/>
    <s v=""/>
    <m/>
  </r>
  <r>
    <x v="250"/>
    <x v="1"/>
    <n v="2"/>
    <s v="Fuel Producer: Biodico Westside (6231); Facility Name: Biodico Plant (83027); California Used Cooking Oil, Biodiesel produced in Five Points, California."/>
    <s v="California"/>
    <s v="Used Cooking Oil (UCO)"/>
    <s v="Biodiesel"/>
    <s v="BDU229"/>
    <s v="14.97"/>
    <s v="BDU229R"/>
    <n v="25.91"/>
    <d v="2020-04-02T00:00:00"/>
    <s v="Application Package"/>
    <s v="Biodiesel"/>
    <n v="1"/>
    <n v="25.91"/>
    <s v="BDU: Used Cooking Oil (UCO)"/>
    <n v="14"/>
    <x v="90"/>
    <x v="151"/>
    <s v="California Used Cooking Oil, Biodiesel produced in Five Points, California."/>
    <s v="None"/>
    <s v="Q2 2017"/>
    <s v="Q4 2020"/>
    <m/>
    <m/>
    <m/>
    <m/>
    <m/>
    <s v="Retired"/>
    <s v="Retired"/>
  </r>
  <r>
    <x v="630"/>
    <x v="0"/>
    <n v="2"/>
    <s v="Fuel Producer: Husker Ag LLC (5078); Facility Name: Husker Ag LLC (70151); Dry mill corn ethanol with co-production of MDGS and corn oil using natural gas and electricity power."/>
    <s v="Nebraska"/>
    <s v="Corn"/>
    <s v="Ethanol"/>
    <s v="ETHC293"/>
    <s v="68.89"/>
    <s v="ETHC293R"/>
    <n v="69.02"/>
    <d v="2020-04-02T00:00:00"/>
    <s v="None"/>
    <s v="Ethanol"/>
    <n v="1"/>
    <n v="69.02"/>
    <s v="ETH: Corn"/>
    <n v="5"/>
    <x v="125"/>
    <x v="212"/>
    <s v="Dry mill corn ethanol with co-production of MDGS and corn oil using natural gas and electricity power."/>
    <s v="None"/>
    <s v="Q4 2017"/>
    <s v="Q1 2019"/>
    <m/>
    <m/>
    <m/>
    <m/>
    <m/>
    <s v="Retired"/>
    <s v="Retired"/>
  </r>
  <r>
    <x v="351"/>
    <x v="0"/>
    <n v="2"/>
    <s v="Fuel Producer: Fuel Producer: San Diego Metropolitan Transit Center (S304) ; Facility Name: Facility Name: EBI Energie In (71254); EBI landfill gas in Saint-Thomas, Quebec to pipeline-quality biomethane; delivered via pipeline to CNG Stations in California"/>
    <s v="California"/>
    <s v="Landfill Gas"/>
    <s v="CNG"/>
    <s v="CNGLF277"/>
    <s v="32.28"/>
    <s v="CNGLF277R"/>
    <n v="37.39"/>
    <d v="2020-04-02T00:00:00"/>
    <s v="None"/>
    <s v="Bio-CNG"/>
    <n v="0.9"/>
    <n v="41.544444444444444"/>
    <s v="CNG: Landfill Gas"/>
    <n v="11"/>
    <x v="30"/>
    <x v="199"/>
    <s v="EBI landfill gas in Saint-Thomas, Quebec to pipeline-quality biomethane; delivered via pipeline to CNG Stations in California"/>
    <s v="None"/>
    <s v="Q3 2018"/>
    <s v="Q4 2020"/>
    <m/>
    <m/>
    <m/>
    <m/>
    <m/>
    <s v="Retired"/>
    <s v="Retired"/>
  </r>
  <r>
    <x v="637"/>
    <x v="0"/>
    <n v="2"/>
    <s v="Fuel Producer: Kansas Ethanol, LLC ; Facility Name: Kansas Ethanol, LLC (70279); Midwest Corn, Ethanol, Dry Mill, NG, and grid electricity as process fuels. DDGS, WDGS, and corn oil as co-products "/>
    <s v="Kansas"/>
    <s v="Corn"/>
    <s v="Ethanol"/>
    <s v="ETHC299"/>
    <s v="67.83"/>
    <s v="ETHC299R"/>
    <n v="68.72"/>
    <d v="2020-04-02T00:00:00"/>
    <s v="None"/>
    <s v="Ethanol"/>
    <n v="1"/>
    <n v="68.72"/>
    <s v="ETH: Corn"/>
    <n v="5"/>
    <x v="232"/>
    <x v="213"/>
    <s v="Midwest Corn, Ethanol, Dry Mill, NG, and grid electricity as process fuels. DDGS, WDGS, and corn oil as co-products "/>
    <s v="None"/>
    <s v="Q3 2018"/>
    <s v="Q2 2020"/>
    <m/>
    <m/>
    <m/>
    <m/>
    <m/>
    <s v="Retired"/>
    <s v="Retired"/>
  </r>
  <r>
    <x v="650"/>
    <x v="1"/>
    <n v="2"/>
    <s v="Fuel Producer: AltAir Paramount, LLC (6281) ; Facility Name: AltAir Paramount, LLC (83180); Tier 2 Method 2B Application: Renewable Naphtha produced from North American Tallow,  Naphtha produced in Paramount, California"/>
    <s v="California"/>
    <s v="Tallow &amp; Animal Fat"/>
    <s v="Renewable Naphtha"/>
    <s v="RNWN200"/>
    <s v="39.75"/>
    <s v="RNWN200R"/>
    <n v="43.14"/>
    <d v="2020-04-02T00:00:00"/>
    <s v="Application Package"/>
    <s v="Renewable Gasoline"/>
    <n v="1"/>
    <n v="43.14"/>
    <s v="RNW: Tallow &amp; Animal Fat"/>
    <n v="2"/>
    <x v="198"/>
    <x v="302"/>
    <s v="Tier 2 Method 2B Application: Renewable Naphtha produced from North American Tallow,  Naphtha produced in Paramount, California"/>
    <s v="None"/>
    <s v="Q4 2018"/>
    <s v="Q4 2020"/>
    <m/>
    <m/>
    <m/>
    <m/>
    <m/>
    <s v="Retired"/>
    <s v="Retired"/>
  </r>
  <r>
    <x v="649"/>
    <x v="1"/>
    <n v="2"/>
    <s v="Fuel Producer: AltAir Paramount, LLC (6281) ; Facility Name: AltAir Paramount, LLC (83180); Tier 2 Method 2B Application: Renewable Diesel produced from North American Tallow, in Paramount, California"/>
    <s v="California"/>
    <s v="Tallow &amp; Animal Fat"/>
    <s v="Renewable Diesel"/>
    <s v="RDT209"/>
    <s v="38.75"/>
    <s v="RDT209R"/>
    <n v="39.909999999999997"/>
    <d v="2020-04-02T00:00:00"/>
    <s v="Application Package"/>
    <s v="Renewable Diesel"/>
    <n v="1"/>
    <n v="39.909999999999997"/>
    <s v="RDT: Tallow &amp; Animal Fat"/>
    <n v="13"/>
    <x v="198"/>
    <x v="302"/>
    <s v="Tier 2 Method 2B Application: Renewable Diesel produced from North American Tallow, in Paramount, California"/>
    <s v="None"/>
    <s v="Q4 2018"/>
    <s v="Q4 2020"/>
    <m/>
    <m/>
    <m/>
    <m/>
    <m/>
    <s v="Retired"/>
    <s v="Retired"/>
  </r>
  <r>
    <x v="699"/>
    <x v="2"/>
    <s v="3.0"/>
    <s v="Fuel Producer: Energy Mission Control (C1058); Facility Name: Energy Mission Control (F00142); Electricity that is generated from 100 percent zeroCI sources used as a transportation fuel in California"/>
    <s v="California"/>
    <s v="Zero-CI Sources (037)"/>
    <s v="Electricity (ELC)"/>
    <s v="None"/>
    <s v="None"/>
    <s v="ELC037L00072019"/>
    <n v="0"/>
    <d v="2020-04-27T00:00:00"/>
    <s v="None"/>
    <s v="Electricity"/>
    <n v="3.4"/>
    <n v="0"/>
    <s v="ELC: Zero-CI Sources (037)"/>
    <n v="6"/>
    <x v="233"/>
    <x v="347"/>
    <s v="Electricity that is generated from 100 percent zeroCI sources used as a transportation fuel in California"/>
    <s v="None"/>
    <s v="Q1 2019"/>
    <s v="Q4 2030"/>
    <m/>
    <m/>
    <m/>
    <m/>
    <m/>
    <s v=""/>
    <m/>
  </r>
  <r>
    <x v="700"/>
    <x v="0"/>
    <s v="3.0"/>
    <s v="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Provisional)"/>
    <s v="Missouri"/>
    <s v="Corn (009)"/>
    <s v="Ethanol (ETH)"/>
    <s v="None"/>
    <s v="None"/>
    <s v="ETH009A02120100"/>
    <n v="75.09"/>
    <d v="2020-04-28T00:00:00"/>
    <s v="None"/>
    <s v="Ethanol"/>
    <n v="1"/>
    <n v="75.09"/>
    <s v="ETH: Corn (009)"/>
    <n v="5"/>
    <x v="234"/>
    <x v="348"/>
    <s v="Midwest Corn, Dry Mill; Dry DGS, Corn oil and Syrup; Natural Gas, Grid Electricity; Starch Ethanol produced in Macon, MO;  Ethanol transported by rail to California (Provisional)"/>
    <s v="None"/>
    <s v="Q1 2020"/>
    <s v="Q4 2021"/>
    <m/>
    <m/>
    <m/>
    <m/>
    <m/>
    <s v="Retired"/>
    <s v="Retired"/>
  </r>
  <r>
    <x v="701"/>
    <x v="0"/>
    <s v="3.0"/>
    <s v="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Provisional)"/>
    <s v="Missouri"/>
    <s v="Corn (009)"/>
    <s v="Ethanol (ETH)"/>
    <s v="None"/>
    <s v="None"/>
    <s v="ETH009A02120200"/>
    <n v="65.67"/>
    <d v="2020-04-28T00:00:00"/>
    <s v="None"/>
    <s v="Ethanol"/>
    <n v="1"/>
    <n v="65.67"/>
    <s v="ETH: Corn (009)"/>
    <n v="5"/>
    <x v="234"/>
    <x v="348"/>
    <s v="Midwest Corn, Dry Mill; Wet DGS, Corn oil and Syrup; Natural Gas, Grid Electricity; Starch Ethanol produced in Macon, MO ;  Ethanol transported by rail to California (Provisional)"/>
    <s v="None"/>
    <s v="Q1 2020"/>
    <s v="Q4 2022"/>
    <m/>
    <m/>
    <m/>
    <m/>
    <m/>
    <s v="Retired"/>
    <s v="Retired"/>
  </r>
  <r>
    <x v="702"/>
    <x v="0"/>
    <s v="3.0"/>
    <s v="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 (Provisional)"/>
    <s v="Missouri"/>
    <s v="Corn Fiber (012)"/>
    <s v="Ethanol (ETH)"/>
    <s v="None"/>
    <s v="None"/>
    <s v="ETH012A02120300"/>
    <n v="26.19"/>
    <d v="2020-04-28T00:00:00"/>
    <s v="None"/>
    <s v="Ethanol - Cellulosic"/>
    <n v="1"/>
    <n v="26.19"/>
    <s v="ETH: Corn Fiber (012)"/>
    <n v="4"/>
    <x v="234"/>
    <x v="348"/>
    <s v="Midwest Corn, Dry Mill;  Fiber ethanol produced using BPX Fiber Conversion Process; Natural Gas, Grid Electricity; Fiber Ethanol produced in Macon, MO;  Ethanol transported by rail to California (Provisional)"/>
    <s v="None"/>
    <s v="Q1 2020"/>
    <s v="Q4 2022"/>
    <m/>
    <m/>
    <m/>
    <m/>
    <m/>
    <s v="Retired"/>
    <s v="Retired"/>
  </r>
  <r>
    <x v="703"/>
    <x v="0"/>
    <n v="2"/>
    <s v="Fuel Producer: Crimson Renewable Energy LP (4814) Facility Name: Crimson Renewable Energy Bakersfield Biodiesel Plant (80174): Average North American Sourced Used Cooking Oil (energy required to render) to Biodiesel Produced in California"/>
    <s v="Bakersfield, California"/>
    <s v="North American Used Cooking Oil"/>
    <s v="Biodiesel"/>
    <s v="BDU203"/>
    <n v="18.18"/>
    <s v="BDU203R"/>
    <n v="18.309999999999999"/>
    <d v="2020-06-09T00:00:00"/>
    <s v="None"/>
    <s v="Biodiesel"/>
    <n v="1"/>
    <n v="18.309999999999999"/>
    <s v="BDU: North American Used Cooking Oil"/>
    <n v="14"/>
    <x v="235"/>
    <x v="349"/>
    <s v="Average North American Sourced Used Cooking Oil (energy required to render)to Biodiesel Produced in California "/>
    <s v="None"/>
    <s v="Q2 2016"/>
    <s v="Q4 2020"/>
    <m/>
    <m/>
    <m/>
    <m/>
    <m/>
    <s v="Retired"/>
    <s v="Retired"/>
  </r>
  <r>
    <x v="704"/>
    <x v="0"/>
    <n v="2"/>
    <s v="Fuel Producer: Crimson Renewable Energy LP (4814) Facility Name: Crimson Renewable Energy Bakersfield Biodiesel Plant (80174): Average U.S. Sourced Tallow to Biodiesel Produced in California "/>
    <s v="Bakersfield, California"/>
    <s v="North American Tallow"/>
    <s v="Biodiesel"/>
    <s v="BDT203"/>
    <n v="30.6"/>
    <s v="BDT203R"/>
    <n v="31.39"/>
    <d v="2020-06-09T00:00:00"/>
    <s v="None"/>
    <s v="Biodiesel"/>
    <n v="1"/>
    <n v="31.39"/>
    <s v="BDT: North American Tallow"/>
    <n v="14"/>
    <x v="235"/>
    <x v="349"/>
    <s v="Average US Sourced Tallow to Biodiesel Produced in California "/>
    <s v="None"/>
    <s v="Q2 2016"/>
    <s v="Q4 2020"/>
    <m/>
    <m/>
    <m/>
    <m/>
    <m/>
    <s v="Retired"/>
    <s v="Retired"/>
  </r>
  <r>
    <x v="705"/>
    <x v="0"/>
    <n v="2"/>
    <s v="Fuel Producer: Crimson Renewable Energy LP (4814) Facility Name: Crimson Renewable Energy Bakersfield Biodiesel Plant (80174): Average California Sourced Tallow to Biodiesel Produced in California"/>
    <s v="Bakersfield, California"/>
    <s v="California Tallow"/>
    <s v="Biodiesel"/>
    <s v="BDT204"/>
    <n v="28.45"/>
    <s v="BDT204R"/>
    <n v="28.92"/>
    <d v="2020-06-09T00:00:00"/>
    <s v="None"/>
    <s v="Biodiesel"/>
    <n v="1"/>
    <n v="28.92"/>
    <s v="BDT: California Tallow"/>
    <n v="14"/>
    <x v="235"/>
    <x v="349"/>
    <s v="Average California Sourced Tallow to Biodiesel Produced in California"/>
    <s v="None"/>
    <s v="Q2 2016"/>
    <s v="Q4 2020"/>
    <m/>
    <m/>
    <m/>
    <m/>
    <m/>
    <s v="Retired"/>
    <s v="Retired"/>
  </r>
  <r>
    <x v="706"/>
    <x v="1"/>
    <n v="2"/>
    <s v="Fuel Producer: Crimson Renewable Energy LP (4814) Facility Name: Crimson Renewable Energy Bakersfield Biodiesel Plant (80174): Average North American Sourced Used Cooking Oil (energy not required to render) to Biodiesel Produced in California "/>
    <s v="Bakersfield, California"/>
    <s v="Used Cooking Oil"/>
    <s v="Biodiesel"/>
    <s v="BDU204"/>
    <n v="13.93"/>
    <s v="BDU204R"/>
    <n v="14.7"/>
    <d v="2020-06-09T00:00:00"/>
    <s v="None"/>
    <s v="Biodiesel"/>
    <n v="1"/>
    <n v="14.7"/>
    <s v="BDU: Used Cooking Oil"/>
    <n v="14"/>
    <x v="235"/>
    <x v="349"/>
    <s v="Average North American Sourced Used Cooking Oil (energy not required to render) to Biodiesel Produced in California "/>
    <s v="None"/>
    <s v="Q2 2016"/>
    <s v="Q4 2020"/>
    <m/>
    <m/>
    <m/>
    <m/>
    <m/>
    <s v="Retired"/>
    <s v="Retired"/>
  </r>
  <r>
    <x v="707"/>
    <x v="0"/>
    <n v="2"/>
    <s v="Fuel Producer: Crimson Renewable Enegy LP (4814) ; Facility Name: Crimson Renewable Enegy Bakersfield Biodiesel Plant (80174); Average California sourced Used Cooking Oil UCO) to Biodiesel produced in California "/>
    <s v="California"/>
    <s v="Used Cooking Oil"/>
    <s v="Biodiesel"/>
    <s v="BDU233"/>
    <n v="18.16"/>
    <s v="BDU233R"/>
    <n v="18.22"/>
    <d v="2020-06-09T00:00:00"/>
    <s v="None"/>
    <s v="Biodiesel"/>
    <n v="1"/>
    <n v="18.22"/>
    <s v="BDU: Used Cooking Oil"/>
    <n v="14"/>
    <x v="236"/>
    <x v="350"/>
    <s v="Average California sourced Used Cooking Oil (UCO) to Biodiesel produced in California"/>
    <s v="None"/>
    <s v="Q4 2017"/>
    <s v="Q4 2020"/>
    <m/>
    <m/>
    <m/>
    <m/>
    <m/>
    <s v="Retired"/>
    <s v="Retired"/>
  </r>
  <r>
    <x v="708"/>
    <x v="0"/>
    <s v="3.0"/>
    <s v="Fuel Producer: IOWA RENEWABLE ENERGY LLC (4698) ; Facility Name: IOWA RENEWABLE ENERGY LLC (82854); Midwest Sourced Soybean Oil transported by truck to Biodiesel plant in Washington, IA; Natural Gas and Grid Electricity; Biodiesel produced in Washington and transported by rail to California"/>
    <s v="Iowa"/>
    <s v="Soybean Oil (005)"/>
    <s v="Biodiesel (BIO)"/>
    <s v="None"/>
    <s v="None"/>
    <s v="BIO005A01970200"/>
    <n v="55"/>
    <d v="2020-06-16T00:00:00"/>
    <s v="None"/>
    <s v="Biodiesel"/>
    <n v="1"/>
    <n v="55"/>
    <s v="BIO: Soybean Oil (005)"/>
    <n v="14"/>
    <x v="237"/>
    <x v="351"/>
    <s v="Midwest Sourced Soybean Oil transported by truck to Biodiesel plant in Washington, IA; Natural Gas and Grid Electricity; Biodiesel produced in Washington and transported by rail to California"/>
    <s v="None"/>
    <s v="Q1 2020"/>
    <s v="Q4 2030"/>
    <m/>
    <m/>
    <m/>
    <m/>
    <m/>
    <s v=""/>
    <m/>
  </r>
  <r>
    <x v="709"/>
    <x v="0"/>
    <s v="3.0"/>
    <s v="Fuel Producer: IOWA RENEWABLE ENERGY LLC (4698) ; Facility Name:  IOWA RENEWABLE ENERGY LLC (82854); Midwest Sourced Rendered Animal Fat Oil transported by truck to Biodiesel plant in Washington, IA; Natural Gas and Grid Electricity; Biodiesel produced in Washington and transported by rail to California"/>
    <s v="Iowa"/>
    <s v="Tallow (animal and poultry fat) (002)"/>
    <s v="Biodiesel (BIO)"/>
    <s v="None"/>
    <s v="None"/>
    <s v="BIO002A01970300"/>
    <n v="30.23"/>
    <d v="2020-06-16T00:00:00"/>
    <s v="None"/>
    <s v="Biodiesel"/>
    <n v="1"/>
    <n v="30.23"/>
    <s v="BIO: Tallow (animal and poultry fat) (002)"/>
    <n v="14"/>
    <x v="238"/>
    <x v="351"/>
    <s v="Midwest Sourced Rendered Animal Fat Oil transported by truck to Biodiesel plant in Washington, IA; Natural Gas and Grid Electricity; Biodiesel produced in Washington and transported by rail to California"/>
    <s v="None"/>
    <s v="Q1 2020"/>
    <s v="Q4 2030"/>
    <m/>
    <m/>
    <m/>
    <m/>
    <m/>
    <s v=""/>
    <m/>
  </r>
  <r>
    <x v="710"/>
    <x v="0"/>
    <s v="3.0"/>
    <s v="Fuel Producer: IOWA RENEWABLE ENERGY LLC (4698) ; Facility Name: IOWA RENEWABLE ENERGY LLC (82854); Midwest Sourced Used Cooking Oil transported by truck to Biodiesel plant in Washington, IA; Natural Gas and Grid Electricity; Biodiesel produced in Washington and transported by rail to California"/>
    <s v="Iowa"/>
    <s v="Used Cooking Oil/Waste Oil (UCO) (001)"/>
    <s v="Biodiesel (BIO)"/>
    <s v="None"/>
    <s v="None"/>
    <s v="BIO001A01970400"/>
    <n v="19.34"/>
    <d v="2020-06-16T00:00:00"/>
    <s v="None"/>
    <s v="Biodiesel"/>
    <n v="1"/>
    <n v="19.34"/>
    <s v="BIO: Used Cooking Oil/Waste Oil (UCO) (001)"/>
    <n v="14"/>
    <x v="238"/>
    <x v="351"/>
    <s v="Midwest Sourced Used Cooking Oil transported by truck to Biodiesel plant in Washington, IA; Natural Gas and Grid Electricity; Biodiesel produced in Washington and transported by rail to California"/>
    <s v="None"/>
    <s v="Q1 2020"/>
    <s v="Q4 2030"/>
    <m/>
    <m/>
    <m/>
    <m/>
    <m/>
    <s v=""/>
    <m/>
  </r>
  <r>
    <x v="711"/>
    <x v="0"/>
    <s v="3.0"/>
    <s v="Fuel Producer: MEM RNG, LLC (2141); Facility Name: Blue Ridge Landfill, LLC (F00132); Biomethane from Blue Ridge Landfill in Fresno, Texas; Pipelined to California for compression to CNG; Delivered and dispensed as CNG in California for the use in transportation fuel (Provisional)"/>
    <s v="Texas"/>
    <s v="Landfill Gas (025)"/>
    <s v="Compressed Natural Gas (CNG)"/>
    <s v="None"/>
    <s v="None"/>
    <s v="CNG025A02070100"/>
    <n v="38.07"/>
    <d v="2020-06-16T00:00:00"/>
    <s v="None"/>
    <s v="Bio-CNG"/>
    <n v="0.9"/>
    <n v="42.3"/>
    <s v="CNG: Landfill Gas (025)"/>
    <n v="11"/>
    <x v="239"/>
    <x v="352"/>
    <s v="Biomethane from Blue Ridge Landfill in Fresno, Texas; Pipelined to California for compression to CNG; Delivered and dispensed as CNG in California for the use in transportation fuel (Provisional) "/>
    <s v="None"/>
    <s v="Q1 2020"/>
    <s v="Q4 2030"/>
    <m/>
    <m/>
    <m/>
    <m/>
    <m/>
    <s v=""/>
    <m/>
  </r>
  <r>
    <x v="712"/>
    <x v="0"/>
    <s v="3.0"/>
    <s v="Fuel Producer: Applied Natural Gas Fuels, Inc. (6174); Facility Name: Apex LFG Energy (F00034); Biomethane from Landfill at Amsterdam, OH; Upgrading at Apex LFG Energy; Pipelined to ANGF in Topock, AZ for liquefaction to LNG; Delivered by truck and dispensed at LNG Stations in California (Provisional) "/>
    <s v="Arizona"/>
    <s v="Landfill Gas (025)"/>
    <s v="Liquefied Natural Gas (LNG)"/>
    <s v="None"/>
    <s v="None"/>
    <s v="LNG025A02280100"/>
    <n v="77.650000000000006"/>
    <d v="2020-06-16T00:00:00"/>
    <s v="None"/>
    <s v="Bio-LNG"/>
    <n v="0.9"/>
    <n v="86.277777777777786"/>
    <s v="LNG: Landfill Gas (025)"/>
    <n v="9"/>
    <x v="15"/>
    <x v="353"/>
    <s v="Biomethane from Landfill at Amsterdam, OH; Upgrading at Apex LFG Energy; Pipelined to ANGF in Topock, AZ for liquefaction to LNG; Delivered by truck and dispensed at LNG Stations in California (Provisional)"/>
    <s v="None"/>
    <s v="Q1 2020"/>
    <s v="Q4 2021"/>
    <m/>
    <m/>
    <m/>
    <m/>
    <m/>
    <s v="Retired"/>
    <s v="Retired"/>
  </r>
  <r>
    <x v="713"/>
    <x v="0"/>
    <s v="3.0"/>
    <s v="Fuel Producer: Applied Natural Gas Fuels, Inc. (6174); Facility Name: Apex LFG Energy (F00034); Biomethane from Landfill at Amsterdam, OH; Upgrading at Apex LFG Energy; Pipelined to ANGF in Topock, AZ for liquefaction to LNG;  Delivered by truck to California; Regasified and compressed to LCNG and dispensed at CNG Stations in CA (Provisional) "/>
    <s v="Arizona"/>
    <s v="Landfill Gas (025)"/>
    <s v="Liquefied Compressed Natural Gas (LCN)"/>
    <s v="None"/>
    <s v="None"/>
    <s v="LCN025A02280200"/>
    <n v="80.739999999999995"/>
    <d v="2020-06-16T00:00:00"/>
    <s v="None"/>
    <s v="Bio-CNG"/>
    <n v="0.9"/>
    <n v="89.711111111111109"/>
    <s v="LCN: Landfill Gas (025)"/>
    <n v="11"/>
    <x v="15"/>
    <x v="353"/>
    <s v="Biomethane from Landfill at Amsterdam, OH; Upgrading at Apex LFG Energy; Pipelined to ANGF in Topock, AZ for liquefaction to LNG;  Delivered by truck to California; Regasified and compressed to LCNG and dispensed at CNG Stations in CA (Provisional) "/>
    <s v="None"/>
    <s v="Q1 2020"/>
    <s v="Q4 2021"/>
    <m/>
    <m/>
    <m/>
    <m/>
    <m/>
    <s v="Retired"/>
    <s v="Retired"/>
  </r>
  <r>
    <x v="714"/>
    <x v="0"/>
    <s v="3.0"/>
    <s v="Fuel Producer: Applied Natural Gas Fuels, Inc. (6174); Facility Name: Timberline Energy, LLC (F00028); Biomethane from Landfill at Oklahoma City, OK; upgrading at Oklahoma, OK; Pipelined to ANGF in Topock, AZ for liquefaction to LNG; Delivered by truck and dispensed at LNG Stations in California (Provisional) "/>
    <s v="Arizona"/>
    <s v="Landfill Gas (025)"/>
    <s v="Liquefied Natural Gas (LNG)"/>
    <s v="None"/>
    <s v="None"/>
    <s v="LNG025A02270100"/>
    <n v="63.13"/>
    <d v="2020-06-16T00:00:00"/>
    <s v="None"/>
    <s v="Bio-LNG"/>
    <n v="0.9"/>
    <n v="70.144444444444446"/>
    <s v="LNG: Landfill Gas (025)"/>
    <n v="9"/>
    <x v="15"/>
    <x v="354"/>
    <s v="Biomethane from Landfill at Oklahoma City, OK; upgrading at Oklahoma, OK; Pipelined to ANGF in Topock, AZ for liquefaction to LNG; Delivered by truck and dispensed at LNG Stations in California (Provisional) "/>
    <s v="None"/>
    <s v="Q1 2020"/>
    <s v="Q4 2021"/>
    <m/>
    <m/>
    <m/>
    <m/>
    <m/>
    <s v="Retired"/>
    <s v="Retired"/>
  </r>
  <r>
    <x v="715"/>
    <x v="0"/>
    <s v="3.0"/>
    <s v="Fuel Producer: Applied Natural Gas Fuels, Inc. (6174) ; Facility Name: Timberline Energy, LLC (F00028); Biomethane from Landfill at Oklahoma City, OK; upgrading at Oklahoma, OK; Pipelined to ANGF in Topock, AZ for liquefaction to LNG; Delivered by truck to California; Regasified and compressed to LCNG and dispensed at CNG Stations in CA (Provisional) "/>
    <s v="Arizona"/>
    <s v="Landfill Gas (025)"/>
    <s v="Liquefied Compressed Natural Gas (LCN)"/>
    <s v="None"/>
    <s v="None"/>
    <s v="LCN025A02270200"/>
    <n v="66.209999999999994"/>
    <d v="2020-06-16T00:00:00"/>
    <s v="None"/>
    <s v="Bio-CNG"/>
    <n v="0.9"/>
    <n v="73.566666666666663"/>
    <s v="LCN: Landfill Gas (025)"/>
    <n v="11"/>
    <x v="15"/>
    <x v="354"/>
    <s v="Biomethane from Landfill at Oklahoma City, OK; upgrading at Oklahoma, OK; Pipelined to ANGF in Topock, AZ for liquefaction to LNG; Delivered by truck to California; Regasified and compressed to LCNG and dispensed at CNG Stations in California (Provisional) "/>
    <s v="None"/>
    <s v="Q1 2020"/>
    <s v="Q4 2021"/>
    <m/>
    <m/>
    <m/>
    <m/>
    <m/>
    <s v="Retired"/>
    <s v="Retired"/>
  </r>
  <r>
    <x v="716"/>
    <x v="0"/>
    <s v="3.0"/>
    <s v="Fuel Producer: IOWA RENEWABLE ENERGY LLC (4698); Facility Name: IOWA RENEWABLE ENERGY LLC (82854); Midwest Sourced Canola Oil transported by truck to Biodiesel plant in Washington, IA;  Natural Gas and Grid Electricity; Biodiesel produced in Washington and transported by rail to California"/>
    <s v="Iowa"/>
    <s v="Canola Oil (006)"/>
    <s v="Biodiesel (BIO)"/>
    <s v="None"/>
    <s v="None"/>
    <s v="BIO006A01970100"/>
    <n v="49.91"/>
    <d v="2020-06-16T00:00:00"/>
    <s v="None"/>
    <s v="Biodiesel"/>
    <n v="1"/>
    <n v="49.91"/>
    <s v="BIO: Canola Oil (006)"/>
    <n v="14"/>
    <x v="237"/>
    <x v="351"/>
    <s v="Midwest Sourced Canola Oil transported by truck to Biodiesel plant in Washington, IA;  Natural Gas and Grid Electricity; Biodiesel produced in Washington and transported by rail to California"/>
    <s v="None"/>
    <s v="Q1 2020"/>
    <s v="Q4 2030"/>
    <m/>
    <m/>
    <m/>
    <m/>
    <m/>
    <s v=""/>
    <m/>
  </r>
  <r>
    <x v="717"/>
    <x v="0"/>
    <s v="3.0"/>
    <s v="Fuel Producer: PUBLIC UTILITY DISTRICT NO. 1 OF KLICKITAT COUNTY (2080); Facility Name: H.W. HILL RENEWABLE NATURAL GAS PROJECT (70301); Biomethane from Landfill in Roosevelt, Washington; upgrading at Public Utility District No. 1 of Klickitat County, pipelined to California for compression to CNG (Provisional)"/>
    <s v="Washington"/>
    <s v="Landfill Gas (025)"/>
    <s v="Compressed Natural Gas (CNG)"/>
    <s v="None"/>
    <s v="None"/>
    <s v="CNG025A02180100"/>
    <n v="37.19"/>
    <d v="2020-06-22T00:00:00"/>
    <s v="None"/>
    <s v="Bio-CNG"/>
    <n v="0.9"/>
    <n v="41.322222222222216"/>
    <s v="CNG: Landfill Gas (025)"/>
    <n v="11"/>
    <x v="240"/>
    <x v="355"/>
    <s v="Biomethane from Landfill in Roosevelt, Washington; upgrading at Public Utility District No. 1 of Klickitat County, pipelined to California for compression to CNG (Provisional)"/>
    <s v="None"/>
    <s v="Q1 2020"/>
    <s v="Q4 2030"/>
    <m/>
    <m/>
    <m/>
    <m/>
    <m/>
    <s v=""/>
    <m/>
  </r>
  <r>
    <x v="718"/>
    <x v="0"/>
    <s v="3.0"/>
    <s v="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Provisional)"/>
    <s v="Washington"/>
    <s v="Landfill Gas (025)"/>
    <s v="Liquefied Natural Gas (LNG)"/>
    <s v="None"/>
    <s v="None"/>
    <s v="LNG025A02180200"/>
    <n v="50.02"/>
    <d v="2020-06-22T00:00:00"/>
    <s v="None"/>
    <s v="Bio-LNG"/>
    <n v="0.9"/>
    <n v="55.577777777777783"/>
    <s v="LNG: Landfill Gas (025)"/>
    <n v="9"/>
    <x v="240"/>
    <x v="355"/>
    <s v="Biomethane from Landfill in Roosevelt, Washington; upgrading at Public Utility District No. 1 of Klickitat County, pipelined to LNG Boron Plant, California for liquefaction to LNG; trucked to California LNG stations (Provisional)"/>
    <s v="None"/>
    <s v="Q1 2020"/>
    <s v="Q4 2021"/>
    <m/>
    <m/>
    <m/>
    <m/>
    <m/>
    <s v="Retired"/>
    <s v="Retired"/>
  </r>
  <r>
    <x v="719"/>
    <x v="0"/>
    <s v="3.0"/>
    <s v="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regassified, and compressed to L-CNG (Provisional)"/>
    <s v="Washington"/>
    <s v="Landfill Gas (025)"/>
    <s v="Liquefied Compressed Natural Gas (LCN)"/>
    <s v="None"/>
    <s v="None"/>
    <s v="LCN025A02180300"/>
    <n v="53.11"/>
    <d v="2020-06-22T00:00:00"/>
    <s v="None"/>
    <s v="Bio-CNG"/>
    <n v="0.9"/>
    <n v="59.011111111111106"/>
    <s v="LCN: Landfill Gas (025)"/>
    <n v="11"/>
    <x v="240"/>
    <x v="355"/>
    <s v="Biomethane from Landfill in Roosevelt, Washington; upgrading at Public Utility District No. 1 of Klickitat County, pipelined to LNG Boron Plant, California for liquefaction to LNG; trucked to California LNG stations; regassified, and compressed to L-CNG (Provisional)"/>
    <s v="None"/>
    <s v="Q1 2020"/>
    <s v="Q4 2021"/>
    <m/>
    <m/>
    <m/>
    <m/>
    <m/>
    <s v="Retired"/>
    <s v="Retired"/>
  </r>
  <r>
    <x v="720"/>
    <x v="0"/>
    <s v="3.0"/>
    <s v="Fuel Producer: EBI ENERGIE INC. (6459); Facility Name: SAINT-THOMAS BIOMETHANE PLANT (71254); Biomethane from Landfill in Saint-Thomas, Quebec; upgrading at EBI Energie Inc, pipelined to California for compression to CNG (Provisional)"/>
    <s v="Canada"/>
    <s v="Landfill Gas (025)"/>
    <s v="Compressed Natural Gas (CNG)"/>
    <s v="None"/>
    <s v="None"/>
    <s v="CNG025A02190100"/>
    <n v="38.64"/>
    <d v="2020-06-22T00:00:00"/>
    <s v="None"/>
    <s v="Bio-CNG"/>
    <n v="0.9"/>
    <n v="42.93333333333333"/>
    <s v="CNG: Landfill Gas (025)"/>
    <n v="11"/>
    <x v="241"/>
    <x v="356"/>
    <s v="Biomethane from Landfill in Saint-Thomas, Quebec; upgrading at EBI Energie Inc in Quebec, Canada; pipelined to California for compression to CNG (Provisional)"/>
    <s v="None"/>
    <s v="Q1 2020"/>
    <s v="Q4 2022"/>
    <m/>
    <m/>
    <m/>
    <m/>
    <m/>
    <s v="Retired"/>
    <s v="Retired"/>
  </r>
  <r>
    <x v="721"/>
    <x v="0"/>
    <s v="3.0"/>
    <s v="Fuel Producer: EBI ENERGIE INC. (6459); Facility Name: SAINT-THOMAS BIOMETHANE PLANT (71254); Biomethane from Landfill in Saint-Thomas, Quebec; upgraded at EBI Energy in Quebec, Canada and pipelined to Boron California for liquefaction to LNG; trucked to California LNG stationso California by pipeline, liquefied in California (Provisional)"/>
    <s v="Canada"/>
    <s v="Landfill Gas (025)"/>
    <s v="Liquefied Natural Gas (LNG)"/>
    <s v="None"/>
    <s v="None"/>
    <s v="LNG025A02190200"/>
    <n v="51.69"/>
    <d v="2020-06-22T00:00:00"/>
    <s v="None"/>
    <s v="Bio-LNG"/>
    <n v="0.9"/>
    <n v="57.43333333333333"/>
    <s v="LNG: Landfill Gas (025)"/>
    <n v="9"/>
    <x v="241"/>
    <x v="356"/>
    <s v="Biomethane from Landfill in Saint-Thomas, Quebec; upgraded at EBI Energy in Quebec, Canada and pipelined to Boron California for liquefaction to LNG; trucked to California LNG stations by pipeline, liquefied in California (Provisional)"/>
    <s v="None"/>
    <s v="Q1 2020"/>
    <s v="Q4 2022"/>
    <m/>
    <m/>
    <m/>
    <m/>
    <m/>
    <s v="Retired"/>
    <s v="Retired"/>
  </r>
  <r>
    <x v="722"/>
    <x v="0"/>
    <s v="3.0"/>
    <s v="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 (Provisional)"/>
    <s v="Canada"/>
    <s v="Landfill Gas (025)"/>
    <s v="Liquefied Compressed Natural Gas (LCN)"/>
    <s v="None"/>
    <s v="None"/>
    <s v="LCN025A02190300"/>
    <n v="54.77"/>
    <d v="2020-06-22T00:00:00"/>
    <s v="None"/>
    <s v="Bio-CNG"/>
    <n v="0.9"/>
    <n v="60.855555555555554"/>
    <s v="LCN: Landfill Gas (025)"/>
    <n v="11"/>
    <x v="241"/>
    <x v="356"/>
    <s v="Biomethane from Landfill in Saint-Thomas, Quebec; upgraded at EBI Energy in Quebec, Canada; pipelined to Boron California for liquefaction to LNG; trucked to California; regasified and compressed to L-CNG (Provisional)"/>
    <s v="None"/>
    <s v="Q1 2020"/>
    <s v="Q4 2022"/>
    <m/>
    <m/>
    <m/>
    <m/>
    <m/>
    <s v="Retired"/>
    <s v="Retired"/>
  </r>
  <r>
    <x v="723"/>
    <x v="0"/>
    <s v="3.0"/>
    <s v="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Provisional)"/>
    <s v="South Dakota"/>
    <s v="Corn (009)"/>
    <s v="Ethanol (ETH)"/>
    <s v="ETH009A00070100"/>
    <s v="65.21"/>
    <s v="ETH009A02130100"/>
    <n v="61.55"/>
    <d v="2020-06-22T00:00:00"/>
    <s v="None"/>
    <s v="Ethanol"/>
    <n v="1"/>
    <n v="61.55"/>
    <s v="ETH: Corn (009)"/>
    <n v="5"/>
    <x v="208"/>
    <x v="311"/>
    <s v="Midwest Corn, Dry Mill; Dry DGS, Modified, and Wet DGS, Corn oil and Syrup; Natural Gas, Grid Electricity, Biomethane, and Biomass; Starch Ethanol produced in Chancellor, SD;  Ethanol transported by rail to California, Composite CI (Provisional)"/>
    <s v="None"/>
    <s v="Q1 2020"/>
    <s v="Q4 2022"/>
    <m/>
    <m/>
    <m/>
    <m/>
    <m/>
    <s v="Retired"/>
    <s v="Retired"/>
  </r>
  <r>
    <x v="724"/>
    <x v="0"/>
    <s v="3.0"/>
    <s v="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Provisional)"/>
    <s v="South Dakota"/>
    <s v="Corn Fiber (012)"/>
    <s v="Ethanol (ETH)"/>
    <s v="ETH012A00070200"/>
    <s v="25.06"/>
    <s v="ETH012A02130200"/>
    <n v="21.31"/>
    <d v="2020-06-22T00:00:00"/>
    <s v="None"/>
    <s v="Ethanol - Cellulosic"/>
    <n v="1"/>
    <n v="21.31"/>
    <s v="ETH: Corn Fiber (012)"/>
    <n v="4"/>
    <x v="208"/>
    <x v="311"/>
    <s v="Midwest Corn, Dry Mill;  Fiber ethanol BPX Fiber Conversion Process; Natural Gas, Grid Electricity, Biomethane, Biomass; Fiber Ethanol produced in Chancellor, South Dakota; Ethanol transported by rail to California (Provisional)"/>
    <s v="None"/>
    <s v="Q1 2020"/>
    <s v="Q4 2021"/>
    <m/>
    <m/>
    <m/>
    <m/>
    <m/>
    <s v="Retired"/>
    <s v="Retired"/>
  </r>
  <r>
    <x v="725"/>
    <x v="0"/>
    <s v="3.0"/>
    <s v="Fuel Producer: KAAPA Ethanol Holdings LLC (4805); Facility Name: KAAPA Ethanol LLC (70079); Midwest Corn, Dry Mill; Wet DGS, Corn Oil; Natural Gas, Grid Electricity; Starch Ethanol produced in Minden, Nebraska and transported by rail to California, Composite CI  (Provisional)"/>
    <s v="Nebraska"/>
    <s v="Corn (009)"/>
    <s v="Ethanol (ETH)"/>
    <s v="ETH009A00980100"/>
    <s v="61.48"/>
    <s v="ETH009A01980100"/>
    <n v="61.26"/>
    <d v="2020-06-24T00:00:00"/>
    <s v="None"/>
    <s v="Ethanol"/>
    <n v="1"/>
    <n v="61.26"/>
    <s v="ETH: Corn (009)"/>
    <n v="5"/>
    <x v="146"/>
    <x v="239"/>
    <s v="Midwest Corn, Dry Mill; Wet DGS, Corn Oil; Natural Gas, Grid Electricity; Starch Ethanol produced in Minden, Nebraska and transported by rail to California, Composite CI  (Provisional)"/>
    <s v="None"/>
    <s v="Q1 2020"/>
    <s v="Q4 2021"/>
    <m/>
    <m/>
    <m/>
    <m/>
    <m/>
    <s v="Retired"/>
    <s v="Retired"/>
  </r>
  <r>
    <x v="726"/>
    <x v="0"/>
    <s v="3.0"/>
    <s v="Fuel Producer: KAAPA Ethanol Holdings LLC (4805); Facility Name: KAAPA Ethanol LLC (70079); Midwest Corn, Dry Mill; Soliton Fiber Ethanol Conversion Process; Natural Gas, Grid Electricity; Fiber Ethanol produced in Minden Nebraska and transported by rail to California (Provisional)"/>
    <s v="Nebraska"/>
    <s v="Corn Fiber (012)"/>
    <s v="Ethanol (ETH)"/>
    <s v="None"/>
    <s v="None"/>
    <s v="ETH012A01980200"/>
    <n v="23.46"/>
    <d v="2020-06-24T00:00:00"/>
    <s v="None"/>
    <s v="Ethanol - Cellulosic"/>
    <n v="1"/>
    <n v="23.46"/>
    <s v="ETH: Corn Fiber (012)"/>
    <n v="4"/>
    <x v="146"/>
    <x v="239"/>
    <s v="Midwest Corn, Dry Mill; Soliton Fiber Ethanol Conversion Process; Natural Gas, Grid Electricity; Fiber Ethanol produced in Minden Nebraska and transported by rail to California (Provisional)"/>
    <s v="None"/>
    <s v="Q1 2020"/>
    <s v="Q4 2022"/>
    <m/>
    <m/>
    <m/>
    <m/>
    <m/>
    <s v="Retired"/>
    <s v="Retired"/>
  </r>
  <r>
    <x v="727"/>
    <x v="0"/>
    <s v="3.0"/>
    <s v="Fuel Producer: Dakota Ethanol, LLC (4810); Facility Name: Dakota Ethanol, LLC (70083); Midwest Corn, Dry Mill; Dry DGS, Corn oil and Syrup; Natural Gas, Grid Electricity; Starch Ethanol produced in Wentworth, South Dakota; Ethanol transported by rail to California (Provisional)"/>
    <s v="South Dakota"/>
    <s v="Corn (009)"/>
    <s v="Ethanol (ETH)"/>
    <s v="ETH009A01370100"/>
    <s v="72.86"/>
    <s v="ETH009A02090100"/>
    <n v="73.739999999999995"/>
    <d v="2020-06-24T00:00:00"/>
    <s v="None"/>
    <s v="Ethanol"/>
    <n v="1"/>
    <n v="73.739999999999995"/>
    <s v="ETH: Corn (009)"/>
    <n v="5"/>
    <x v="165"/>
    <x v="256"/>
    <s v="Midwest Corn, Dry Mill; Dry DGS, Corn oil and Syrup; Natural Gas, Grid Electricity; Starch Ethanol produced in Wentworth, South Dakota; Ethanol transported by rail to California (Provisional)"/>
    <s v="None"/>
    <s v="Q1 2020"/>
    <s v="Q4 2021"/>
    <m/>
    <m/>
    <m/>
    <m/>
    <m/>
    <s v="Retired"/>
    <s v="Retired"/>
  </r>
  <r>
    <x v="728"/>
    <x v="0"/>
    <s v="3.0"/>
    <s v="Fuel Producer: Dakota Ethanol, LLC (4810); Facility Name: Dakota Ethanol, LLC (70083); Midwest Corn, Dry Mill; Modified DGS, Corn oil and Syrup; Natural Gas, Grid Electricity; Starch Ethanol produced in Wentworth, South Dakota;  Ethanol transported by rail to California (Provisional)"/>
    <s v="South Dakota"/>
    <s v="Corn (009)"/>
    <s v="Ethanol (ETH)"/>
    <s v="ETH009A01370200 "/>
    <s v="69.05"/>
    <s v="ETH009A02090200"/>
    <n v="70.47"/>
    <d v="2020-06-24T00:00:00"/>
    <s v="None"/>
    <s v="Ethanol"/>
    <n v="1"/>
    <n v="70.47"/>
    <s v="ETH: Corn (009)"/>
    <n v="5"/>
    <x v="165"/>
    <x v="256"/>
    <s v="Midwest Corn, Dry Mill; Modified DGS, Corn oil and Syrup; Natural Gas, Grid Electricity; Starch Ethanol produced in Wentworth, South Dakota;  Ethanol transported by rail to California (Provisional)"/>
    <s v="None"/>
    <s v="Q1 2020"/>
    <s v="Q4 2022"/>
    <m/>
    <m/>
    <m/>
    <m/>
    <m/>
    <s v="Retired"/>
    <s v="Retired"/>
  </r>
  <r>
    <x v="729"/>
    <x v="0"/>
    <s v="3.0"/>
    <s v="Fuel Producer: Dakota Ethanol, LLC (4810); Facility Name: Dakota Ethanol, LLC (70083); Midwest Corn, Dry Mill; Wet DGS, Corn oil and Syrup; Natural Gas, Grid Electricity; Starch Ethanol produced in Wentworth, South Dakota;  Ethanol transported by rail to California (Provisional)"/>
    <s v="South Dakota"/>
    <s v="Corn (009)"/>
    <s v="Ethanol (ETH)"/>
    <s v="ETH009A01370300 "/>
    <n v="65.760000000000005"/>
    <s v="ETH009A02090300"/>
    <n v="66.86"/>
    <d v="2020-06-24T00:00:00"/>
    <s v="None"/>
    <s v="Ethanol"/>
    <n v="1"/>
    <n v="66.86"/>
    <s v="ETH: Corn (009)"/>
    <n v="5"/>
    <x v="165"/>
    <x v="256"/>
    <s v="Midwest Corn, Dry Mill; Wet DGS, Corn oil and Syrup; Natural Gas, Grid Electricity; Starch Ethanol produced in Wentworth, South Dakota; Ethanol transported by rail to California (Provisional)"/>
    <s v="None"/>
    <s v="Q1 2020"/>
    <s v="Q4 2022"/>
    <m/>
    <m/>
    <m/>
    <m/>
    <m/>
    <s v="Retired"/>
    <s v="Retired"/>
  </r>
  <r>
    <x v="730"/>
    <x v="0"/>
    <s v="3.0"/>
    <s v="Fuel Producer: Dakota Ethanol, LLC (4810); Facility Name: Dakota Ethanol, LLC (70083); Midwest Corn, Dry Mill;  Fiber ethanol; Natural Gas, Grid Electricity; Fiber Ethanol produced in Wentworth, South Dakota; Ethanol transported by rail to California (Provisional)"/>
    <s v="South Dakota"/>
    <s v="Corn Fiber (012)"/>
    <s v="Ethanol (ETH)"/>
    <s v="None"/>
    <s v="None"/>
    <s v="ETH012A02090400"/>
    <n v="27.48"/>
    <d v="2020-06-24T00:00:00"/>
    <s v="None"/>
    <s v="Ethanol - Cellulosic"/>
    <n v="1"/>
    <n v="27.48"/>
    <s v="ETH: Corn Fiber (012)"/>
    <n v="4"/>
    <x v="165"/>
    <x v="256"/>
    <s v="Midwest Corn, Dry Mill;  Fiber ethanol; Natural Gas, Grid Electricity; Fiber Ethanol produced in Wentworth, South Dakota; Ethanol transported by rail to California (Provisional)"/>
    <s v="None"/>
    <s v="Q1 2020"/>
    <s v="Q4 2022"/>
    <m/>
    <m/>
    <m/>
    <m/>
    <m/>
    <s v="Retired"/>
    <s v="Retired"/>
  </r>
  <r>
    <x v="731"/>
    <x v="0"/>
    <s v="3.0"/>
    <s v="Fuel Producer: LSCP, LLLP (4728); Facility Name: LSCP, LLLP (70015); Midwest Corn, Dry Mill; Dry DGS, Corn oil and Syrup; Natural Gas, Grid Electricity; Starch Ethanol produced in Iowa; Ethanol transported by rail to California (Provisional)"/>
    <s v="Iowa"/>
    <s v="Corn (009)"/>
    <s v="Ethanol (ETH)"/>
    <s v="ETH009A01120100"/>
    <s v="68.75"/>
    <s v="ETH009A02240100"/>
    <n v="69.319999999999993"/>
    <d v="2020-06-24T00:00:00"/>
    <s v="None"/>
    <s v="Ethanol"/>
    <n v="1"/>
    <n v="69.319999999999993"/>
    <s v="ETH: Corn (009)"/>
    <n v="5"/>
    <x v="162"/>
    <x v="252"/>
    <s v="Midwest Corn, Dry Mill; Dry DGS, Corn oil and Syrup; Natural Gas, Grid Electricity; Starch Ethanol produced in Iowa; Ethanol transported by rail to California (Provisional)"/>
    <s v="None"/>
    <s v="Q1 2020"/>
    <s v="Q4 2021"/>
    <m/>
    <m/>
    <m/>
    <m/>
    <m/>
    <s v="Retired"/>
    <s v="Retired"/>
  </r>
  <r>
    <x v="732"/>
    <x v="0"/>
    <s v="3.0"/>
    <s v="Fuel Producer: LSCP, LLLP (4728); Facility Name: LSCP, LLLP (70015); Midwest Corn, Dry Mill; Modified DGS, Corn oil and Syrup; Natural Gas, Grid Electricity; Starch Ethanol produced in Iowa; Ethanol transported by rail to California  (Provisional)"/>
    <s v="Iowa"/>
    <s v="Corn (009)"/>
    <s v="Ethanol (ETH)"/>
    <s v="ETH009A01120300"/>
    <s v="65.90"/>
    <s v="ETH009A02240200"/>
    <n v="66.23"/>
    <d v="2020-06-24T00:00:00"/>
    <s v="None"/>
    <s v="Ethanol"/>
    <n v="1"/>
    <n v="66.23"/>
    <s v="ETH: Corn (009)"/>
    <n v="5"/>
    <x v="162"/>
    <x v="252"/>
    <s v="Midwest Corn, Dry Mill; Modified DGS, Corn oil and Syrup; Natural Gas, Grid Electricity; Starch Ethanol produced in Iowa; Ethanol transported by rail to California  (Provisional)"/>
    <s v="None"/>
    <s v="Q1 2020"/>
    <s v="Q4 2021"/>
    <m/>
    <m/>
    <m/>
    <m/>
    <m/>
    <s v="Retired"/>
    <s v="Retired"/>
  </r>
  <r>
    <x v="733"/>
    <x v="0"/>
    <s v="3.0"/>
    <s v="Fuel Producer: LSCP, LLLP (4728); Facility Name: LSCP, LLLP (70015); Midwest Corn, Dry Mill; Wet DGS, Corn oil and Syrup; Natural Gas, Grid Electricity; Starch Ethanol produced in Iowa; Ethanol transported by rail to California (Provisional)"/>
    <s v="Iowa"/>
    <s v="Corn (009)"/>
    <s v="Ethanol (ETH)"/>
    <s v="None"/>
    <s v="None"/>
    <s v="ETH009A02240300"/>
    <n v="63.27"/>
    <d v="2020-06-24T00:00:00"/>
    <s v="None"/>
    <s v="Ethanol"/>
    <n v="1"/>
    <n v="63.27"/>
    <s v="ETH: Corn (009)"/>
    <n v="5"/>
    <x v="162"/>
    <x v="252"/>
    <s v="Midwest Corn, Dry Mill; Wet DGS, Corn oil and Syrup; Natural Gas, Grid Electricity; Starch Ethanol produced in Iowa; Ethanol transported by rail to California (Provisional)"/>
    <s v="None"/>
    <s v="Q1 2020"/>
    <s v="Q4 2021"/>
    <m/>
    <m/>
    <m/>
    <m/>
    <m/>
    <s v="Retired"/>
    <s v="Retired"/>
  </r>
  <r>
    <x v="734"/>
    <x v="0"/>
    <s v="3.0"/>
    <s v="Fuel Producer: LSCP, LLLP (4728); Facility Name: LSCP, LLLP (70015); Midwest Corn, Dry Mill; Fiber ethanol from Edniq Conversion Process; Natural Gas, Grid Electricity; Fiber Ethanol produced in Iowa; Ethanol transported by rail to California (Provisional)"/>
    <s v="Iowa"/>
    <s v="Corn Fiber (012)"/>
    <s v="Ethanol (ETH)"/>
    <s v="ETH012A01120200"/>
    <s v="30.06"/>
    <s v="ETH012A02240400"/>
    <n v="23.96"/>
    <d v="2020-06-24T00:00:00"/>
    <s v="None"/>
    <s v="Ethanol - Cellulosic"/>
    <n v="1"/>
    <n v="23.96"/>
    <s v="ETH: Corn Fiber (012)"/>
    <n v="4"/>
    <x v="162"/>
    <x v="252"/>
    <s v="Midwest Corn, Dry Mill; Fiber ethanol from Edniq Conversion Process; Natural Gas, Grid Electricity; Fiber Ethanol produced in Iowa; Ethanol transported by rail to California (Provisional)"/>
    <s v="None"/>
    <s v="Q1 2020"/>
    <s v="Q4 2021"/>
    <m/>
    <m/>
    <m/>
    <m/>
    <m/>
    <s v="Retired"/>
    <s v="Retired"/>
  </r>
  <r>
    <x v="735"/>
    <x v="0"/>
    <s v="3.0"/>
    <s v="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Provisional)"/>
    <s v="Ohio"/>
    <s v="Landfill Gas (025)"/>
    <s v="Compressed Natural Gas (CNG)"/>
    <s v="CNGLF264"/>
    <s v="43.97"/>
    <s v="CNG025A02000100"/>
    <n v="40.130000000000003"/>
    <d v="2020-06-29T00:00:00"/>
    <s v="None"/>
    <s v="Bio-CNG"/>
    <n v="0.9"/>
    <n v="44.588888888888889"/>
    <s v="CNG: Landfill Gas (025)"/>
    <n v="11"/>
    <x v="33"/>
    <x v="357"/>
    <s v="Biomethane from WM American Landfill in Waynesburg, Ohio; Upgrading at the co-located upgrading facility; Pipelined to California for compression to CNG; Delivered and dispensed as CNG in California for the use in transportation fuel. (Provisional)"/>
    <s v="None"/>
    <s v="Q1 2020"/>
    <s v="Q4 2022"/>
    <m/>
    <m/>
    <m/>
    <m/>
    <m/>
    <s v="Retired"/>
    <s v="Retired"/>
  </r>
  <r>
    <x v="736"/>
    <x v="1"/>
    <s v="3.0"/>
    <s v="Fuel Producer: AltAir Paramount, LLC (6281); Facility Name: AltAir Paramount, LLC (83180); Rendered Animal Fat Oil from Greely, Colorado transported by rail to AltAir Paramount plant in Paramount California for Alternative Jet Fuel production (Provisional)"/>
    <s v="California"/>
    <s v="Tallow (animal and poultry fat) (002)"/>
    <s v="Alternative Jet Fuel (AJF)"/>
    <s v="None"/>
    <s v="None"/>
    <s v="AJF002B01000100"/>
    <n v="23.93"/>
    <d v="2020-06-29T00:00:00"/>
    <s v="Application Package"/>
    <s v="Alternative Jet Fuel"/>
    <n v="1"/>
    <n v="23.93"/>
    <s v="AJF: Tallow (animal and poultry fat) (002)"/>
    <n v="15"/>
    <x v="198"/>
    <x v="302"/>
    <s v="Rendered Animal Fat Oil from Greely, Colorado transported by rail to AltAir Paramount plant in Paramount California for Alternative Jet Fuel production (Provisional)"/>
    <s v="None"/>
    <s v="Q1 2020"/>
    <s v="Q3 2021"/>
    <m/>
    <m/>
    <m/>
    <m/>
    <m/>
    <s v="Retired"/>
    <s v="Retired"/>
  </r>
  <r>
    <x v="737"/>
    <x v="1"/>
    <s v="3.0"/>
    <s v="Fuel Producer: AltAir Paramount, LLC (6281); Facility Name: AltAir Paramount, LLC (83180); Rendered Animal Fat Oil from Greely, Colorado transported by rail to AltAir Paramount plant in Paramount, California for Renewable Diesel production (Provisional)"/>
    <s v="California"/>
    <s v="Tallow (animal and poultry fat) (002)"/>
    <s v="Renewable Diesel (RND)"/>
    <s v="None"/>
    <s v="None"/>
    <s v="RND002B01000200"/>
    <n v="23.93"/>
    <d v="2020-06-29T00:00:00"/>
    <s v="Application Package"/>
    <s v="Renewable Diesel"/>
    <n v="1"/>
    <n v="23.93"/>
    <s v="RND: Tallow (animal and poultry fat) (002)"/>
    <n v="13"/>
    <x v="198"/>
    <x v="302"/>
    <s v="Rendered Animal Fat Oil from Greely, Colorado transported by rail to AltAir Paramount plant in Paramount, California for Renewable Diesel production (Provisional)"/>
    <s v="None"/>
    <s v="Q1 2020"/>
    <s v="Q3 2021"/>
    <m/>
    <m/>
    <m/>
    <m/>
    <m/>
    <s v="Retired"/>
    <s v="Retired"/>
  </r>
  <r>
    <x v="738"/>
    <x v="1"/>
    <s v="3.0"/>
    <s v="Fuel Producer: AltAir Paramount, LLC (6281); Facility Name: AltAir Paramount, LLC (83180); Rendered Animal Fat Oil from Greely, Colorado transported by rail to AltAir Paramount plant in Paramount, California for Renewable Naphtha production (Provisional)"/>
    <s v="California"/>
    <s v="Tallow (animal and poultry fat) (002)"/>
    <s v="Renewable Naphtha (RNT)"/>
    <s v="None"/>
    <s v="None"/>
    <s v="RNT002B01000300"/>
    <n v="23.93"/>
    <d v="2020-06-29T00:00:00"/>
    <s v="Application Package"/>
    <s v="Renewable Naphtha"/>
    <n v="1"/>
    <n v="23.93"/>
    <s v="RNT: Tallow (animal and poultry fat) (002)"/>
    <n v="16"/>
    <x v="198"/>
    <x v="302"/>
    <s v="Rendered Animal Fat Oil from Greely, Colorado transported by train to AltAir Paramount plant in Paramount, California for Renewable Naphtha production (Provisional)"/>
    <s v="None"/>
    <s v="Q1 2020"/>
    <s v="Q3 2021"/>
    <m/>
    <m/>
    <m/>
    <m/>
    <m/>
    <s v="Retired"/>
    <s v="Retired"/>
  </r>
  <r>
    <x v="739"/>
    <x v="1"/>
    <s v="3.0"/>
    <s v="Fuel Producer: California Bioenergy LLC (B194) ; Facility Name: ABEC Bidart-Old River LLC (F00113); Low-CI electricity from dairy manure biogas using reciprocating engine at ABEC Bidart-Old River in Bakersfield, California for use as transportation fuel in California."/>
    <s v="California"/>
    <s v="Dairy Manure (026)"/>
    <s v="Electricity (ELC)"/>
    <s v="None"/>
    <s v="None"/>
    <s v="ELC026B00590100"/>
    <n v="-558.62"/>
    <d v="2020-06-30T00:00:00"/>
    <s v="Application Package"/>
    <s v="Electricity"/>
    <n v="3.4"/>
    <n v="-164.3"/>
    <s v="ELC: Dairy Manure (026)"/>
    <n v="6"/>
    <x v="242"/>
    <x v="358"/>
    <s v="Low-CI electricity from dairy manure biogas using reciprocating engine at ABEC Bidart-Old River in Bakersfield, California for use as transportation fuel in California."/>
    <s v="None"/>
    <s v="Q1 2020"/>
    <s v="Q4 2020"/>
    <m/>
    <m/>
    <m/>
    <m/>
    <m/>
    <s v="Retired"/>
    <s v="Retired"/>
  </r>
  <r>
    <x v="740"/>
    <x v="1"/>
    <s v="3.0"/>
    <s v="Fuel Producer: Gallo Cattle Company, LP (C1029) ; Facility Name: Cottonwood Dairy (F00094); Low-CI electricity from dairy manure and cheese wastewater biogas, using reciprocating engine at Cottonwood Dairy in Atwater, California for use as transportation fuel in California. (Provisional)"/>
    <s v="California"/>
    <s v="Dairy Manure (026)"/>
    <s v="Electricity (ELC)"/>
    <s v="None"/>
    <s v="None"/>
    <s v="ELC026B00890100"/>
    <n v="-108.43"/>
    <d v="2020-06-30T00:00:00"/>
    <s v="Application Package"/>
    <s v="Electricity"/>
    <n v="3.4"/>
    <n v="-31.891176470588238"/>
    <s v="ELC: Dairy Manure (026)"/>
    <n v="6"/>
    <x v="243"/>
    <x v="359"/>
    <s v="Low-CI electricity from dairy manure and cheese wastewater biogas, using reciprocating engine at Cottonwood Dairy in Atwater, California for use as transportation fuel in California. (Provisional)"/>
    <s v="None"/>
    <s v="Q1 2020"/>
    <s v="Q3 2020"/>
    <m/>
    <m/>
    <m/>
    <m/>
    <m/>
    <s v="Retired"/>
    <s v="Retired"/>
  </r>
  <r>
    <x v="741"/>
    <x v="1"/>
    <s v="3.0"/>
    <s v="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Provisional)"/>
    <s v="California"/>
    <s v="Dairy Manure (026)"/>
    <s v="Compressed Natural Gas (CNG)"/>
    <s v="None"/>
    <s v="None"/>
    <s v="CNG026B00980100"/>
    <n v="-355.35"/>
    <d v="2020-06-30T00:00:00"/>
    <s v="Application Package"/>
    <s v="Bio-CNG"/>
    <n v="0.9"/>
    <n v="-394.83333333333337"/>
    <s v="CNG: Dairy Manure (026)"/>
    <n v="11"/>
    <x v="244"/>
    <x v="360"/>
    <s v="Biomethane produced from Dairy Manure of Circle A digester, upgraded at Calgren Biofuels LLC in Pixley, California; RNG pipelined to Fresno and West Sacramento, California for use as transportation fuel in California (Provisional)"/>
    <s v="None"/>
    <s v="Q1 2020"/>
    <s v="Q4 2021"/>
    <m/>
    <m/>
    <m/>
    <m/>
    <m/>
    <s v="Retired"/>
    <s v="Retired"/>
  </r>
  <r>
    <x v="742"/>
    <x v="1"/>
    <s v="3.0"/>
    <s v="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200"/>
    <n v="-377.83"/>
    <d v="2020-06-30T00:00:00"/>
    <s v="Application Package"/>
    <s v="Bio-CNG"/>
    <n v="0.9"/>
    <n v="-419.81111111111107"/>
    <s v="CNG: Dairy Manure (026)"/>
    <n v="11"/>
    <x v="244"/>
    <x v="360"/>
    <s v="Biomethane produced from Dairy Manure of Robert Vander Eyk &amp; Sons Dairy digester, upgraded at Calgren Biofuels LLC in Pixley, California; pipelined to Fresno and West Sacramento, California, compressed to CNG for use as transportation fuel in California (Provisional)"/>
    <s v="None"/>
    <s v="Q1 2020"/>
    <s v="Q4 2021"/>
    <m/>
    <m/>
    <m/>
    <m/>
    <m/>
    <s v="Retired"/>
    <s v="Retired"/>
  </r>
  <r>
    <x v="743"/>
    <x v="1"/>
    <s v="3.0"/>
    <s v="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Provisional)"/>
    <s v="California"/>
    <s v="Dairy Manure (026)"/>
    <s v="Compressed Natural Gas (CNG)"/>
    <s v="None"/>
    <s v="None"/>
    <s v="CNG026B00980300"/>
    <n v="-192.49"/>
    <d v="2020-06-30T00:00:00"/>
    <s v="Application Package"/>
    <s v="Bio-CNG"/>
    <n v="0.9"/>
    <n v="-213.87777777777779"/>
    <s v="CNG: Dairy Manure (026)"/>
    <n v="11"/>
    <x v="244"/>
    <x v="360"/>
    <s v="Renewable Natural Gas (RNG) produced from Dairy Manure of Legacy Ranch digester, upgraded at Calgren Biofuels LLC in Pixley, California; RNG pipelined to Fresno and West Sacramento, California for use as transportation fuel in California  (Provisional)"/>
    <s v="None"/>
    <s v="Q1 2020"/>
    <s v="Q4 2030"/>
    <m/>
    <m/>
    <m/>
    <m/>
    <m/>
    <s v=""/>
    <m/>
  </r>
  <r>
    <x v="744"/>
    <x v="1"/>
    <s v="3.0"/>
    <s v="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400"/>
    <n v="-323.10000000000002"/>
    <d v="2020-06-30T00:00:00"/>
    <s v="Application Package"/>
    <s v="Bio-CNG"/>
    <n v="0.9"/>
    <n v="-359"/>
    <s v="CNG: Dairy Manure (026)"/>
    <n v="11"/>
    <x v="244"/>
    <x v="360"/>
    <s v="Biomethane produced from Dairy Manure of Cornerstone Dairy digester, upgraded at Calgren Biofuels LLC in Pixley, California; pipelined to Fresno and West Sacramento, California, compressed to CNG for use as transportation fuel in California (Provisional)"/>
    <s v="None"/>
    <s v="Q1 2020"/>
    <s v="Q4 2030"/>
    <m/>
    <m/>
    <m/>
    <m/>
    <m/>
    <s v=""/>
    <m/>
  </r>
  <r>
    <x v="745"/>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500"/>
    <n v="-368.04"/>
    <d v="2020-06-30T00:00:00"/>
    <s v="Application Package"/>
    <s v="Bio-CNG"/>
    <n v="0.9"/>
    <n v="-408.93333333333334"/>
    <s v="CNG: Dairy Manure (026)"/>
    <n v="11"/>
    <x v="244"/>
    <x v="360"/>
    <s v="Biomethane produced from Dairy Manure at J&amp;J Vanderpoel Dairy digester, upgraded at Calgren Biofuels LLC in Pixley, California; pipelined to Fresno and West Sacramento, California, compressed to CNG for use as transportation fuel in California (Provisional)"/>
    <s v="None"/>
    <s v="Q1 2020"/>
    <s v="Q4 2021"/>
    <m/>
    <m/>
    <m/>
    <m/>
    <m/>
    <s v="Retired"/>
    <s v="Retired"/>
  </r>
  <r>
    <x v="746"/>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600"/>
    <n v="-374.1"/>
    <d v="2020-06-30T00:00:00"/>
    <s v="Application Package"/>
    <s v="Bio-CNG"/>
    <n v="0.9"/>
    <n v="-415.66666666666669"/>
    <s v="CNG: Dairy Manure (026)"/>
    <n v="11"/>
    <x v="244"/>
    <x v="360"/>
    <s v="Biomethane produced from Dairy Manure at J&amp;J Vanderpoel Dairy digester, upgraded at Calgren Biofuels LLC in Pixley, California; pipelined to Fresno and West Sacramento, California, compressed to CNG for use as transportation fuel in California (Provisional)"/>
    <s v="None"/>
    <s v="Q1 2020"/>
    <s v="Q4 2021"/>
    <m/>
    <m/>
    <m/>
    <m/>
    <m/>
    <s v="Retired"/>
    <s v="Retired"/>
  </r>
  <r>
    <x v="747"/>
    <x v="0"/>
    <s v="3.0"/>
    <s v="Fuel Producer: Hankinson Renewable Energy, LLC (6169); Facility Name: Hankinson Renewable Energy, LLC (70288); Midwest Corn, Dry Mill; Dry DGS, Corn oil and Syrup;  Natural Gas, Grid Electricity; Starch Ethanol produced in Hankinson, North Dakota; Ethanol transported by rail to California. (Provisional)"/>
    <s v="North Dakota"/>
    <s v="Corn (009)"/>
    <s v="Ethanol (ETH)"/>
    <s v="ETHC287"/>
    <s v="75.23"/>
    <s v="ETH009A02170100"/>
    <n v="69.84"/>
    <d v="2020-07-27T00:00:00"/>
    <s v="None"/>
    <s v="Ethanol"/>
    <n v="1"/>
    <n v="69.84"/>
    <s v="ETH: Corn (009)"/>
    <n v="5"/>
    <x v="59"/>
    <x v="99"/>
    <s v="Midwest Corn, Dry Mill; Dry DGS, Corn oil and Syrup;  Natural Gas, Grid Electricity; Starch Ethanol produced in Hankinson, North Dakota; Ethanol transported by rail to California. (Provisional)"/>
    <s v="None"/>
    <s v="Q2 2020"/>
    <s v="Q4 2022"/>
    <m/>
    <m/>
    <m/>
    <m/>
    <m/>
    <s v="Retired"/>
    <s v="Retired"/>
  </r>
  <r>
    <x v="748"/>
    <x v="0"/>
    <s v="3.0"/>
    <s v="Fuel Producer: Hankinson Renewable Energy, LLC (6169); Facility Name: Hankinson Renewable Energy, LLC (70288); MMidwest Corn, Dry Mill; Modified DGS, Corn oil and Syrup;  Natural Gas, Grid Electricity; Starch Ethanol produced in Hankinson, North Dakota;  Ethanol transported by rail to California. (Provisional)"/>
    <s v="North Dakota"/>
    <s v="Corn (009)"/>
    <s v="Ethanol (ETH)"/>
    <s v="ETHC287"/>
    <s v="75.23"/>
    <s v="ETH009A02170200"/>
    <n v="66.959999999999994"/>
    <d v="2020-07-27T00:00:00"/>
    <s v="None"/>
    <s v="Ethanol"/>
    <n v="1"/>
    <n v="66.959999999999994"/>
    <s v="ETH: Corn (009)"/>
    <n v="5"/>
    <x v="59"/>
    <x v="99"/>
    <s v="MMidwest Corn, Dry Mill; Modified DGS, Corn oil and Syrup;  Natural Gas, Grid Electricity; Starch Ethanol produced in Hankinson, North Dakota;  Ethanol transported by rail to California. (Provisional)"/>
    <s v="None"/>
    <s v="Q2 2020"/>
    <s v="Q4 2022"/>
    <m/>
    <m/>
    <m/>
    <m/>
    <m/>
    <s v="Retired"/>
    <s v="Retired"/>
  </r>
  <r>
    <x v="749"/>
    <x v="0"/>
    <s v="3.0"/>
    <s v="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Provisional)"/>
    <s v="North Dakota"/>
    <s v="Corn Fiber (012)"/>
    <s v="Ethanol (ETH)"/>
    <s v="None"/>
    <s v="None"/>
    <s v="ETH012A02170300"/>
    <n v="25.72"/>
    <d v="2020-07-27T00:00:00"/>
    <s v="None"/>
    <s v="Ethanol - Cellulosic"/>
    <n v="1"/>
    <n v="25.72"/>
    <s v="ETH: Corn Fiber (012)"/>
    <n v="4"/>
    <x v="59"/>
    <x v="99"/>
    <s v="Midwest Corn, Dry Mill;  Fiber ethanol Soliton Fiber Conversion Process;  Natural Gas, Grid Electricity; Fiber Ethanol produced in Hankinson, North Dakota;  Ethanol transported by rail to California. (Provisional)"/>
    <s v="None"/>
    <s v="Q2 2020"/>
    <s v="Q4 2022"/>
    <m/>
    <m/>
    <m/>
    <m/>
    <m/>
    <s v="Retired"/>
    <s v="Retired"/>
  </r>
  <r>
    <x v="750"/>
    <x v="0"/>
    <s v="3.0"/>
    <s v="Fuel Producer: U.S. Venture, Inc. (5504); Facility Name: Renovar Arlington, LTD RNG Project (70501); Biomethane from Landfill at Euless, TX 76040; Upgrading at US Gain; Pipelined to California for compression to CNG. (Provisional)"/>
    <s v="Texas"/>
    <s v="Landfill Gas (025)"/>
    <s v="Compressed Natural Gas (CNG)"/>
    <s v="None"/>
    <s v="None"/>
    <s v="CNG025A02320100"/>
    <n v="43.15"/>
    <d v="2020-07-24T00:00:00"/>
    <s v="None"/>
    <s v="Bio-CNG"/>
    <n v="0.9"/>
    <n v="47.944444444444443"/>
    <s v="CNG: Landfill Gas (025)"/>
    <n v="11"/>
    <x v="150"/>
    <x v="361"/>
    <s v="Biomethane from Landfill at Euless, TX 76040; Upgrading at US Gain; Pipelined to California for compression to CNG. (Provisional)"/>
    <s v="None"/>
    <s v="Q2 2020"/>
    <s v="Q4 2022"/>
    <m/>
    <m/>
    <m/>
    <m/>
    <m/>
    <s v="Retired"/>
    <s v="Retired"/>
  </r>
  <r>
    <x v="751"/>
    <x v="0"/>
    <s v="3.0"/>
    <s v="Fuel Producer: RENEWABLE POWER PRODUCERS, LLC (6504); Facility Name: RENEWABLE POWER PRODUCERS, LLC (71289); Biomethane from Landfill in Lawrence, KS; upgrading at Renewable Power Producers, LLC; pipelined to California for compression to CNG (Provisional)"/>
    <s v="Kansas"/>
    <s v="Landfill Gas (025)"/>
    <s v="Compressed Natural Gas (CNG)"/>
    <s v="None"/>
    <s v="None"/>
    <s v="CNG025A02330100"/>
    <n v="45.91"/>
    <d v="2020-07-24T00:00:00"/>
    <s v="None"/>
    <s v="Bio-CNG"/>
    <n v="0.9"/>
    <n v="51.011111111111106"/>
    <s v="CNG: Landfill Gas (025)"/>
    <n v="11"/>
    <x v="245"/>
    <x v="362"/>
    <s v="Biomethane from Landfill in Lawrence, KS; upgrading at Renewable Power Producers, LLC; pipelined to California for compression to CNG (Provisional)"/>
    <s v="None"/>
    <s v="Q2 2020"/>
    <s v="Q4 2021"/>
    <m/>
    <m/>
    <m/>
    <m/>
    <m/>
    <s v="Retired"/>
    <s v="Retired"/>
  </r>
  <r>
    <x v="752"/>
    <x v="0"/>
    <s v="3.0"/>
    <s v="Fuel Producer: Biox Canada Limited (3758) ; Facility Name: BIOX Canada Limited (80236); US Sourced Canola Oil transported by truck to Biodiesel plant in Hamilton, Ontario, Canada; Natural Gas and Grid Electricity; Biodiesel produced in Ontario, Canada and transported by rail to California"/>
    <s v="Canada"/>
    <s v="Canola Oil (006)"/>
    <s v="Biodiesel (BIO)"/>
    <s v="BDCA200L"/>
    <s v="57.39"/>
    <s v="BIO006A02380100"/>
    <n v="54.22"/>
    <d v="2020-07-24T00:00:00"/>
    <s v="None"/>
    <s v="Biodiesel"/>
    <n v="1"/>
    <n v="54.22"/>
    <s v="BIO: Canola Oil (006)"/>
    <n v="14"/>
    <x v="2"/>
    <x v="2"/>
    <s v="US Sourced Canola Oil transported by truck to Biodiesel plant in Hamilton, Ontario, Canada; Natural Gas and Grid Electricity; Biodiesel produced in Ontario, Canada and transported by rail to California"/>
    <s v="None"/>
    <s v="Q2 2020"/>
    <s v="Q4 2030"/>
    <m/>
    <m/>
    <m/>
    <m/>
    <m/>
    <s v=""/>
    <m/>
  </r>
  <r>
    <x v="753"/>
    <x v="0"/>
    <s v="3.0"/>
    <s v="Fuel Producer: Biox Canada Limited (3758) ; Facility Name: BIOX Canada Limited (80236); US Sourced Soybean Oil transported by truck to Biodiesel plant in Hamilton, Ontario, Canada; Natural Gas and Grid Electricity; Biodiesel produced in Ontario, Canada and transported by rail to California"/>
    <s v="Canada"/>
    <s v="Soybean Oil (005)"/>
    <s v="Biodiesel (BIO)"/>
    <s v="BDS200L"/>
    <s v="56.03"/>
    <s v="BIO005A02380200"/>
    <n v="59.63"/>
    <d v="2020-07-24T00:00:00"/>
    <s v="None"/>
    <s v="Biodiesel"/>
    <n v="1"/>
    <n v="59.63"/>
    <s v="BIO: Soybean Oil (005)"/>
    <n v="14"/>
    <x v="2"/>
    <x v="2"/>
    <s v="US Sourced Soybean Oil transported by truck to Biodiesel plant in Hamilton, Ontario, Canada; Natural Gas and Grid Electricity; Biodiesel produced in Ontario, Canada and transported by rail to California"/>
    <s v="None"/>
    <s v="Q2 2020"/>
    <s v="Q4 2030"/>
    <m/>
    <m/>
    <m/>
    <m/>
    <m/>
    <s v=""/>
    <m/>
  </r>
  <r>
    <x v="754"/>
    <x v="0"/>
    <s v="3.0"/>
    <s v="Fuel Producer: Biox Canada Limited (3758) ; Facility Name: BIOX Canada Limited (80236); US Sourced Corn Oil transported by truck to Biodiesel plant in Hamilton, Ontario, Canada; Natural Gas and Grid Electricity; Biodiesel produced in Ontario, Canada and transported by rail to California    "/>
    <s v="Canada"/>
    <s v="Distillers' Corn Oil  (003)"/>
    <s v="Biodiesel (BIO)"/>
    <s v="BDC200L"/>
    <s v="32.8"/>
    <s v="BIO003A02380300"/>
    <n v="30.86"/>
    <d v="2020-07-24T00:00:00"/>
    <s v="None"/>
    <s v="Biodiesel"/>
    <n v="1"/>
    <n v="30.86"/>
    <s v="BIO: Distillers' Corn Oil (003)"/>
    <n v="14"/>
    <x v="2"/>
    <x v="2"/>
    <s v="US Sourced Corn Oil transported by truck to Biodiesel plant in Hamilton, Ontario, Canada; Natural Gas and Grid Electricity; Biodiesel produced in Ontario, Canada and transported by rail to California    "/>
    <s v="None"/>
    <s v="Q2 2020"/>
    <s v="Q4 2030"/>
    <m/>
    <m/>
    <m/>
    <m/>
    <m/>
    <s v=""/>
    <m/>
  </r>
  <r>
    <x v="755"/>
    <x v="0"/>
    <s v="3.0"/>
    <s v="Fuel Producer: Biox Canada Limited (3758); Facility Name: BIOX Canada Limited (80236); U.S. Sourced (Various Products) Rendered Animal Fat (Tallow Oil) transported by truck to Biodiesel plant in Hamilton, Ontario, Canada; Natural Gas and Grid Electricity; Biodiesel produced in Ontario, Canada and transported by rail to California."/>
    <s v="Canada"/>
    <s v="Tallow (animal and poultry fat) (002)"/>
    <s v="Biodiesel (BIO)"/>
    <s v="BDT200L "/>
    <s v="34.97"/>
    <s v="BIO002A02380400"/>
    <n v="34.92"/>
    <d v="2020-07-27T00:00:00"/>
    <s v="None"/>
    <s v="Biodiesel"/>
    <n v="1"/>
    <n v="34.92"/>
    <s v="BIO: Tallow (animal and poultry fat) (002)"/>
    <n v="14"/>
    <x v="2"/>
    <x v="2"/>
    <s v="U.S. Sourced (Various Products) Rendered Animal Fat (Tallow Oil) transported by truck to Biodiesel plant in Hamilton, Ontario, Canada; Natural Gas and Grid Electricity; Biodiesel produced in Ontario, Canada and transported by rail to California."/>
    <s v="None"/>
    <s v="Q2 2020"/>
    <s v="Q4 2030"/>
    <m/>
    <m/>
    <m/>
    <m/>
    <m/>
    <s v=""/>
    <m/>
  </r>
  <r>
    <x v="756"/>
    <x v="0"/>
    <s v="3.0"/>
    <s v="Fuel Producer: Biox Canada Limited (3758); Facility Name: BIOX Canada Limited (80236); Sanimax (Quebec City) Sourced Rendered Animal Fat (Tallow Oil) transported by truck to Biodiesel plant in Hamilton, Ontario, Canada; Natural Gas and Grid Electricity; Biodiesel produced in Ontario, Canada and transported by rail to California"/>
    <s v="Canada"/>
    <s v="Tallow (animal and poultry fat) (002)"/>
    <s v="Biodiesel (BIO)"/>
    <s v="None"/>
    <s v="None"/>
    <s v="BIO002A02380500"/>
    <n v="36.979999999999997"/>
    <d v="2020-07-24T00:00:00"/>
    <s v="None"/>
    <s v="Biodiesel"/>
    <n v="1"/>
    <n v="36.979999999999997"/>
    <s v="BIO: Tallow (animal and poultry fat) (002)"/>
    <n v="14"/>
    <x v="2"/>
    <x v="2"/>
    <s v="Sanimax (Quebec City) Sourced Rendered Animal Fat (Tallow Oil) transported by truck to Biodiesel plant in Hamilton, Ontario, Canada; Natural Gas and Grid Electricity; Biodiesel produced in Ontario, Canada and transported by rail to California"/>
    <s v="None"/>
    <s v="Q2 2020"/>
    <s v="Q3 2020"/>
    <m/>
    <m/>
    <m/>
    <m/>
    <m/>
    <s v="Retired"/>
    <s v="Retired"/>
  </r>
  <r>
    <x v="757"/>
    <x v="0"/>
    <s v="3.0"/>
    <s v="Fuel Producer: Biox Canada Limited (3758); Facility Name: BIOX Canada Limited (80236); Sanimax (Montreal) Sourced Rendered Animal Fat (Tallow Oil) transported by truck to Biodiesel plant in Hamilton, Ontario, Canada; Natural Gas and Grid Electricity; Biodiesel produced in Ontario, Canada and transported by rail to California"/>
    <s v="Canada"/>
    <s v="Tallow (animal and poultry fat) (002)"/>
    <s v="Biodiesel (BIO)"/>
    <s v="None"/>
    <s v="None"/>
    <s v="BIO002A02380600"/>
    <n v="27.09"/>
    <d v="2020-07-24T00:00:00"/>
    <s v="None"/>
    <s v="Biodiesel"/>
    <n v="1"/>
    <n v="27.09"/>
    <s v="BIO: Tallow (animal and poultry fat) (002)"/>
    <n v="14"/>
    <x v="2"/>
    <x v="2"/>
    <s v="Sanimax (Montreal) Sourced Rendered Animal Fat (Tallow Oil) transported by truck to Biodiesel plant in Hamilton, Ontario, Canada; Natural Gas and Grid Electricity; Biodiesel produced in Ontario, Canada and transported by rail to California"/>
    <s v="None"/>
    <s v="Q2 2020"/>
    <s v="Q4 2030"/>
    <m/>
    <m/>
    <m/>
    <m/>
    <m/>
    <s v=""/>
    <m/>
  </r>
  <r>
    <x v="758"/>
    <x v="0"/>
    <s v="3.0"/>
    <s v="Fuel Producer: Biox Canada Limited (3758); Facility Name: BIOX Canada Limited (80236); US Sourced Used Cooking Oil transported by truck to Biodiesel plant in Hamilton, Ontario, Canada; Natural Gas and Grid Electricity; Biodiesel produced in Ontario, Canada and transported by rail to California."/>
    <s v="Canada"/>
    <s v="Used Cooking Oil/Waste Oil (UCO) (001)"/>
    <s v="Biodiesel (BIO)"/>
    <s v="BDU218"/>
    <s v="22.38"/>
    <s v="BIO001A02380700"/>
    <n v="22.88"/>
    <d v="2020-07-24T00:00:00"/>
    <s v="None"/>
    <s v="Biodiesel"/>
    <n v="1"/>
    <n v="22.88"/>
    <s v="BIO: Used Cooking Oil/Waste Oil (UCO) (001)"/>
    <n v="14"/>
    <x v="2"/>
    <x v="2"/>
    <s v="US Sourced Used Cooking Oil transported by truck to Biodiesel plant in Hamilton, Ontario, Canada; Natural Gas and Grid Electricity; Biodiesel produced in Ontario, Canada and transported by rail to California."/>
    <s v="None"/>
    <s v="Q2 2020"/>
    <s v="Q4 2030"/>
    <m/>
    <m/>
    <m/>
    <m/>
    <m/>
    <s v=""/>
    <m/>
  </r>
  <r>
    <x v="759"/>
    <x v="0"/>
    <s v="3.0"/>
    <s v="Fuel Producer: Biox Canada Limited (3758); Facility Name: BIOX Canada Limited (80236); Sanimax (Hamilton) Sourced Used Cooking Oil transported by truck to Biodiesel plant in Hamilton, Ontario, Canada; Natural Gas and Grid Electricity; Biodiesel produced in Ontario, Canada and transported by rail to California."/>
    <s v="Canada"/>
    <s v="Used Cooking Oil/Waste Oil (UCO) (001)"/>
    <s v="Biodiesel (BIO)"/>
    <s v="None"/>
    <s v="None"/>
    <s v="BIO001A02380800"/>
    <n v="22.81"/>
    <d v="2020-07-24T00:00:00"/>
    <s v="None"/>
    <s v="Biodiesel"/>
    <n v="1"/>
    <n v="22.81"/>
    <s v="BIO: Used Cooking Oil/Waste Oil (UCO) (001)"/>
    <n v="14"/>
    <x v="2"/>
    <x v="2"/>
    <s v="Sanimax (Hamilton) Sourced Used Cooking Oil transported by truck to Biodiesel plant in Hamilton, Ontario, Canada; Natural Gas and Grid Electricity; Biodiesel produced in Ontario, Canada and transported by rail to California."/>
    <s v="None"/>
    <s v="Q2 2020"/>
    <s v="Q3 2020"/>
    <m/>
    <m/>
    <m/>
    <m/>
    <m/>
    <s v="Retired"/>
    <s v="Retired"/>
  </r>
  <r>
    <x v="760"/>
    <x v="0"/>
    <s v="3.0"/>
    <s v="Fuel Producer: Glacial Lakes Corn Processors (4764); Facility Name: Huron Energy, LLC (70722); Midwest Corn, Dry Mill; Dry DGS DGS, Corn Oil and Syrup;  Natural Gas, Grid Electricity; Starch Ethanol produced in Huron, SD; Ethanol transported by rail to California, Composite CI (Provisional)"/>
    <s v="South Dakota"/>
    <s v="Corn (009)"/>
    <s v="Ethanol (ETH)"/>
    <s v="None"/>
    <s v="None"/>
    <s v="ETH009A02490100"/>
    <n v="74.540000000000006"/>
    <d v="2020-07-24T00:00:00"/>
    <s v="None"/>
    <s v="Ethanol"/>
    <n v="1"/>
    <n v="74.540000000000006"/>
    <s v="ETH: Corn (009)"/>
    <n v="5"/>
    <x v="78"/>
    <x v="363"/>
    <s v="Midwest Corn, Dry Mill; Dry DGS DGS, Corn Oil and Syrup;  Natural Gas, Grid Electricity; Starch Ethanol produced in Huron, SD; Ethanol transported by rail to California, Composite CI (Provisional)"/>
    <s v="None"/>
    <s v="Q3 2020"/>
    <s v="Q4 2021"/>
    <m/>
    <m/>
    <m/>
    <m/>
    <m/>
    <s v="Retired"/>
    <s v="Retired"/>
  </r>
  <r>
    <x v="761"/>
    <x v="0"/>
    <s v="3.0"/>
    <s v="Fuel Producer: Glacial Lakes Corn Processors (4764); Facility Name: Huron Energy, LLC (70722); Midwest Corn, Dry Mill; Wet DGS, Corn Oil and Syrup;  Natural Gas, Grid Electricity; Starch Ethanol produced in Huron, SD; Ethanol transported by rail to California, Composite CI (Provisional)"/>
    <s v="South Dakota"/>
    <s v="Corn (009)"/>
    <s v="Ethanol (ETH)"/>
    <s v="None"/>
    <s v="None"/>
    <s v="ETH009A02490200"/>
    <n v="67.28"/>
    <d v="2020-07-24T00:00:00"/>
    <s v="None"/>
    <s v="Ethanol"/>
    <n v="1"/>
    <n v="67.28"/>
    <s v="ETH: Corn (009)"/>
    <n v="5"/>
    <x v="78"/>
    <x v="363"/>
    <s v="Midwest Corn, Dry Mill; Wet DGS, Corn Oil and Syrup;  Natural Gas, Grid Electricity; Starch Ethanol produced in Huron, SD; Ethanol transported by rail to California, Composite CI (Provisional)"/>
    <s v="None"/>
    <s v="Q3 2020"/>
    <s v="Q4 2022"/>
    <m/>
    <m/>
    <m/>
    <m/>
    <m/>
    <s v="Retired"/>
    <s v="Retired"/>
  </r>
  <r>
    <x v="762"/>
    <x v="0"/>
    <n v="2"/>
    <s v="Fuel Producer: BP Biofuels (4427) ; Facility Name: Ituiutaba Bioenergia Ltda (71006); Brazilian sugarcane by-product molasses-based ethanol, with credit for electricity co-product export, and mechanized harvesting"/>
    <s v="Brazil"/>
    <s v="Sugarcane  (018)"/>
    <s v="Ethanol (ETH)"/>
    <s v="ETHS204L"/>
    <s v="38.98"/>
    <s v="ETHS204LR"/>
    <n v="41.52"/>
    <d v="2020-08-13T00:00:00"/>
    <s v="None"/>
    <s v="Ethanol"/>
    <n v="1"/>
    <n v="41.52"/>
    <s v="ETH: Sugarcane (018)"/>
    <n v="5"/>
    <x v="246"/>
    <x v="364"/>
    <s v="Brazilian sugarcane by-product molasses-based ethanol, with credit for electricity co-product export, and mechanized harvesting"/>
    <s v="None"/>
    <s v="Q1 2016"/>
    <s v="Q4 2020"/>
    <m/>
    <m/>
    <m/>
    <m/>
    <m/>
    <s v="Retired"/>
    <s v="Retired"/>
  </r>
  <r>
    <x v="763"/>
    <x v="0"/>
    <n v="2"/>
    <s v="Fuel Producer: BP Biofuels (4427) ; Facility Name: Ituiutaba Bioenergia Ltda (71006); Brazilian sugarcane by-product molasses-based ethanol, with credit for electricity co-product export, and mechanized harvesting"/>
    <s v="Brazil"/>
    <s v="Molasses (019)"/>
    <s v="Ethanol (ETH)"/>
    <s v="ETHM204L"/>
    <s v="38.30"/>
    <s v="ETHM204LR"/>
    <n v="40.840000000000003"/>
    <d v="2020-08-13T00:00:00"/>
    <s v="None"/>
    <s v="Ethanol"/>
    <n v="1"/>
    <n v="40.840000000000003"/>
    <s v="ETH: Molasses (019)"/>
    <n v="5"/>
    <x v="246"/>
    <x v="364"/>
    <s v="Brazilian sugarcane by-product molasses-based ethanol, with credit for electricity co-product export, and mechanized harvesting"/>
    <s v="None"/>
    <s v="Q1 2016"/>
    <s v="Q4 2020"/>
    <m/>
    <m/>
    <m/>
    <m/>
    <m/>
    <s v="Retired"/>
    <s v="Retired"/>
  </r>
  <r>
    <x v="764"/>
    <x v="0"/>
    <n v="2"/>
    <s v="Fuel Producer: BP Biofuels (4427) ; Facility Name: Central Itumbiara de Bioenergia e Alimentos Ltda (71007);  Brazilian sugarcane by-product molasses-based ethanol, with credit for electricity co-product export, and mechanized harvesting"/>
    <s v="Brazil"/>
    <s v="Molasses (019)"/>
    <s v="Ethanol (ETH)"/>
    <s v="ETHM203L"/>
    <s v="39.84"/>
    <s v="ETHM203LR"/>
    <n v="42.42"/>
    <d v="2020-08-13T00:00:00"/>
    <s v="None"/>
    <s v="Ethanol"/>
    <n v="1"/>
    <n v="42.42"/>
    <s v="ETH: Molasses (019)"/>
    <n v="5"/>
    <x v="246"/>
    <x v="365"/>
    <s v=" Brazilian sugarcane by-product molasses-based ethanol, with credit for electricity co-product export, and mechanized harvesting"/>
    <s v="None"/>
    <s v="Q1 2016"/>
    <s v="Q4 2020"/>
    <m/>
    <m/>
    <m/>
    <m/>
    <m/>
    <s v="Retired"/>
    <s v="Retired"/>
  </r>
  <r>
    <x v="765"/>
    <x v="0"/>
    <n v="2"/>
    <s v="Fuel Producer: BP Biofuels (4427) ; Facility Name: Central Itumbiara de Bioenergia e Alimentos Ltda (71007); Brazilian sugarcane juice-based ethanol with average production processes, with credit for electricity cogeneration and surplus export, and mechanization"/>
    <s v="Brazil"/>
    <s v="Sugarcane  (018)"/>
    <s v="Ethanol (ETH)"/>
    <s v="ETHS203L"/>
    <s v="40.74"/>
    <s v="ETHS203LR"/>
    <n v="43.32"/>
    <d v="2020-08-13T00:00:00"/>
    <s v="None"/>
    <s v="Ethanol"/>
    <n v="1"/>
    <n v="43.32"/>
    <s v="ETH: Sugarcane (018)"/>
    <n v="5"/>
    <x v="246"/>
    <x v="365"/>
    <s v="Brazilian sugarcane juice-based ethanol with average production processes, with credit for electricity cogeneration and surplus export, and mechanization"/>
    <s v="None"/>
    <s v="Q1 2016"/>
    <s v="Q4 2020"/>
    <m/>
    <m/>
    <m/>
    <m/>
    <m/>
    <s v="Retired"/>
    <s v="Retired"/>
  </r>
  <r>
    <x v="766"/>
    <x v="0"/>
    <s v="3.0"/>
    <s v="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
    <s v="Indiana"/>
    <s v="Dairy Manure (026)"/>
    <s v="Compressed Natural Gas (CNG)"/>
    <s v="CNGDD201"/>
    <s v="-254.94"/>
    <s v="CNG026A01710100"/>
    <n v="-329.76"/>
    <d v="2019-12-24T00:00:00"/>
    <s v="None"/>
    <s v="Bio-CNG"/>
    <n v="0.9"/>
    <n v="-366.4"/>
    <s v="CNG: Dairy Manure (026)"/>
    <n v="11"/>
    <x v="247"/>
    <x v="366"/>
    <s v="Renewable Natural Gas (RNG) from Dairy and Swine Manure at the Site 3 digester, upgraded to RNG at Renewable Dairy Fuels (RDF) in Fair Oaks, Indiana; RNG pipelined to Bakersfield, California "/>
    <s v="None"/>
    <s v="Q4 2019"/>
    <s v="Q4 2030"/>
    <m/>
    <m/>
    <m/>
    <m/>
    <m/>
    <s v=""/>
    <m/>
  </r>
  <r>
    <x v="767"/>
    <x v="1"/>
    <s v="3.0"/>
    <s v="Fuel Producer: Generate Indiana RNG Holdings, LLC (9889); Facility Name: Generate Jasper Upgrader, LLC (71002); Renewable Natural Gas (RNG) produced from Dairy Manure at T&amp;M Bos Dairy and upgraded to RNG at Generate Jasper Upgrader in Fair Oaks, Indiana; RNG pipelined to California for transportation use (Provisional)"/>
    <s v="Indiana"/>
    <s v="Dairy Manure (026)"/>
    <s v="Compressed Natural Gas (CNG)"/>
    <s v="None"/>
    <s v="None"/>
    <s v="CNG026B00580100"/>
    <n v="-167.04"/>
    <d v="2019-12-31T00:00:00"/>
    <s v="Application Package"/>
    <s v="Bio-CNG"/>
    <n v="0.9"/>
    <n v="-185.6"/>
    <s v="CNG: Dairy Manure (026)"/>
    <n v="11"/>
    <x v="247"/>
    <x v="367"/>
    <s v="Renewable Natural Gas (RNG) produced from Dairy Manure at T&amp;M Bos Dairy and upgraded to RNG at Generate Jasper Upgrader in Fair Oaks, Indiana; RNG pipelined to California for transportation use (Provisional)"/>
    <s v="None"/>
    <s v="Q3 2019"/>
    <s v="Q2 2021"/>
    <m/>
    <m/>
    <m/>
    <m/>
    <m/>
    <s v="Retired"/>
    <s v="Retired"/>
  </r>
  <r>
    <x v="768"/>
    <x v="1"/>
    <s v="3.0"/>
    <s v="Fuel Producer: Generate Indiana RNG Holdings, LLC (9889); Facility Name: Generate Jasper Upgrader, LLC (71002); Renewable Natural Gas (RNG) from Dairy Manure at T&amp;M Herrema Dairy and upgraded to RNG at Generate Jasper Upgrader in Fair Oaks, Indiana; RNG pipelined to California (Provisional)"/>
    <s v="Indiana"/>
    <s v="Dairy Manure (026)"/>
    <s v="Compressed Natural Gas (CNG)"/>
    <s v="None"/>
    <s v="None"/>
    <s v="CNG026B00580200"/>
    <n v="-151.41"/>
    <d v="2019-12-31T00:00:00"/>
    <s v="Application Package"/>
    <s v="Bio-CNG"/>
    <n v="0.9"/>
    <n v="-168.23333333333332"/>
    <s v="CNG: Dairy Manure (026)"/>
    <n v="11"/>
    <x v="247"/>
    <x v="367"/>
    <s v="Renewable Natural Gas (RNG) from Dairy Manure at T&amp;M Herrema Dairy and upgraded to RNG at Generate Jasper Upgrader in Fair Oaks, Indiana; RNG pipelined to California (Provisional)"/>
    <s v="None"/>
    <s v="Q3 2019"/>
    <s v="Q2 2021"/>
    <m/>
    <m/>
    <m/>
    <m/>
    <m/>
    <s v="Retired"/>
    <s v="Retired"/>
  </r>
  <r>
    <x v="769"/>
    <x v="1"/>
    <s v="3.0"/>
    <s v="Fuel Producer: Generate Indiana RNG Holdings, LLC (9889); Facility Name: Generate Jasper Upgrader, LLC (71002); Renewable Natural Gas (RNG) from Dairy Manure at T&amp;M Windy Ridge Dairy and upgraded to RNG at Generate Jasper Upgrader in Fair Oaks, Indiana; RNG pipelined to California for transportation use  (Provisional)"/>
    <s v="Indiana"/>
    <s v="Dairy Manure (026)"/>
    <s v="Compressed Natural Gas (CNG)"/>
    <s v="None"/>
    <s v="None"/>
    <s v="CNG026B00580300"/>
    <n v="-257.77999999999997"/>
    <d v="2019-12-31T00:00:00"/>
    <s v="Application Package"/>
    <s v="Bio-CNG"/>
    <n v="0.9"/>
    <n v="-286.42222222222216"/>
    <s v="CNG: Dairy Manure (026)"/>
    <n v="11"/>
    <x v="247"/>
    <x v="367"/>
    <s v="Renewable Natural Gas (RNG) from Dairy Manure at T&amp;M Windy Ridge Dairy and upgraded to RNG at Generate Jasper Upgrader in Fair Oaks, Indiana; RNG pipelined to California for transportation use  (Provisional)"/>
    <s v="None"/>
    <s v="Q3 2019"/>
    <s v="Q2 2021"/>
    <m/>
    <m/>
    <m/>
    <m/>
    <m/>
    <s v="Retired"/>
    <s v="Retired"/>
  </r>
  <r>
    <x v="770"/>
    <x v="1"/>
    <s v="3.0"/>
    <s v="Fuel Producer: Generate Indiana RNG Holdings, LLC (9889); Facility Name: Generate Fair Oaks Upgrader, LLC (71001); Renewable Natural Gas (RNG) sourced from Dairy Manure of Fair Oak Farms and upgraded to RNG at Generate Fair Oaks Upgrader in Fair Oaks, Indiana; RNG pipelined to California (Provisional)"/>
    <s v="Indiana"/>
    <s v="Dairy Manure (026)"/>
    <s v="Compressed Natural Gas (CNG)"/>
    <s v="None"/>
    <s v="None"/>
    <s v="CNG026B00600100"/>
    <n v="-255.74"/>
    <d v="2020-02-24T00:00:00"/>
    <s v="Application Package"/>
    <s v="Bio-CNG"/>
    <n v="0.9"/>
    <n v="-284.15555555555557"/>
    <s v="CNG: Dairy Manure (026)"/>
    <n v="11"/>
    <x v="247"/>
    <x v="366"/>
    <s v="Renewable Natural Gas (RNG) sourced from Dairy Manure of Fair Oak Farms and upgraded to RNG at Generate Fair Oaks Upgrader in Fair Oaks, Indiana; RNG pipelined to California (Provisional)"/>
    <s v="None"/>
    <s v="Q4 2019"/>
    <s v="Q4 2021"/>
    <m/>
    <m/>
    <m/>
    <m/>
    <m/>
    <s v="Retired"/>
    <s v="Retired"/>
  </r>
  <r>
    <x v="771"/>
    <x v="2"/>
    <s v="3.0"/>
    <s v="Fuel Producer: Marin Clean Energy (C1066); Facility Name: Marin Clean Energy (F00147); Electricity that is generated from 100 percent zero-CI sources supplied via Green Tariff used as a transportation fuel in California"/>
    <s v="California"/>
    <s v="Zero-CI Sources Supplied via Green Tariff (048)"/>
    <s v="Electricity (ELC)"/>
    <s v="None"/>
    <s v="None"/>
    <s v="ELC048L00072019"/>
    <n v="0"/>
    <d v="2020-05-12T00:00:00"/>
    <s v="None"/>
    <s v="Electricity"/>
    <n v="3.4"/>
    <n v="0"/>
    <s v="ELC: Zero-CI Sources Supplied via Green Tariff (048)"/>
    <n v="6"/>
    <x v="248"/>
    <x v="368"/>
    <s v="Electricity that is generated from 100 percent zero-CI sources supplied via Green Tariff used as a transportation fuel in California"/>
    <s v="None"/>
    <s v="Q1 2019"/>
    <s v="Q4 2030"/>
    <m/>
    <m/>
    <m/>
    <m/>
    <m/>
    <s v=""/>
    <m/>
  </r>
  <r>
    <x v="772"/>
    <x v="2"/>
    <s v="3.0"/>
    <s v="Fuel Producer: City of Anaheim, Public Utilities Department (C1068); Facility Name: City of Anaheim, Public Utilities Department (F00157); Electricity that is generated from 100 percent zero-CI sources used as a transportation fuel in California"/>
    <s v="California"/>
    <s v="Zero-CI Sources (037)"/>
    <s v="Electricity (ELC)"/>
    <s v="None"/>
    <s v="None"/>
    <s v="ELC037L00072019"/>
    <n v="0"/>
    <d v="2020-04-30T00:00:00"/>
    <s v="None"/>
    <s v="Electricity"/>
    <n v="3.4"/>
    <n v="0"/>
    <s v="ELC: Zero-CI Sources (037)"/>
    <n v="6"/>
    <x v="249"/>
    <x v="369"/>
    <s v="Electricity that is generated from 100 percent zero-CI sources used as a transportation fuel in California"/>
    <s v="None"/>
    <s v="Q1 2019"/>
    <s v="Q4 2030"/>
    <m/>
    <m/>
    <m/>
    <m/>
    <m/>
    <s v=""/>
    <m/>
  </r>
  <r>
    <x v="773"/>
    <x v="2"/>
    <s v="3.0"/>
    <s v="Fuel Producer: Powerflex (P343); Facility Name: PowerFlex Systems (F00162); Electricity that is generated from 100 percent zeroCI sources used as a transportation fuel in California"/>
    <s v="California"/>
    <s v="Zero-CI Sources (037)"/>
    <s v="Electricity (ELC)"/>
    <s v="None"/>
    <s v="None"/>
    <s v="ELC037L00072019"/>
    <n v="0"/>
    <d v="2020-04-30T00:00:00"/>
    <s v="None"/>
    <s v="Electricity"/>
    <n v="3.4"/>
    <n v="0"/>
    <s v="ELC: Zero-CI Sources (037)"/>
    <n v="6"/>
    <x v="118"/>
    <x v="370"/>
    <s v="Electricity that is generated from 100 percent zeroCI sources used as a transportation fuel in California"/>
    <s v="None"/>
    <s v="Q1 2019"/>
    <s v="Q4 2030"/>
    <m/>
    <m/>
    <m/>
    <m/>
    <m/>
    <s v=""/>
    <m/>
  </r>
  <r>
    <x v="774"/>
    <x v="2"/>
    <s v="3.0"/>
    <s v="Fuel Producer: Marin Clean Energy (C1066); Facility Name: Marin Clean Energy (F00147); Electricity that is generated from 100 percent zero-CI sources used as a transportation fuel in California"/>
    <s v="California"/>
    <s v="Zero-CI Sources (037)"/>
    <s v="Electricity (ELC)"/>
    <s v="None"/>
    <s v="None"/>
    <s v="ELC037L00072019"/>
    <n v="0"/>
    <d v="2020-05-14T00:00:00"/>
    <s v="None"/>
    <s v="Electricity"/>
    <n v="3.4"/>
    <n v="0"/>
    <s v="ELC: Zero-CI Sources (037)"/>
    <n v="6"/>
    <x v="248"/>
    <x v="368"/>
    <s v="Electricity that is generated from 100 percent zero-CI sources used as a transportation fuel in California"/>
    <s v="None"/>
    <s v="Q1 2019"/>
    <s v="Q4 2030"/>
    <m/>
    <m/>
    <m/>
    <m/>
    <m/>
    <s v=""/>
    <m/>
  </r>
  <r>
    <x v="775"/>
    <x v="2"/>
    <s v="3.0"/>
    <s v="Fuel Producer: Wonderful Renewable Energy, LLC (C1080); Facility Name: Wonderful Renewable Energy, LLC (F00170); Electricity that is generated from 100 percent zero-CI sources used as a transportation fuel in California"/>
    <s v="California"/>
    <s v="Zero-CI Sources (037)"/>
    <s v="Electricity (ELC)"/>
    <s v="None"/>
    <s v="None"/>
    <s v="ELC037L00072019"/>
    <n v="0"/>
    <d v="2020-06-01T00:00:00"/>
    <s v="None"/>
    <s v="Electricity"/>
    <n v="3.4"/>
    <n v="0"/>
    <s v="ELC: Zero-CI Sources (037)"/>
    <n v="6"/>
    <x v="250"/>
    <x v="371"/>
    <s v="Electricity that is generated from 100 percent zero-CI sources used as a transportation fuel in California"/>
    <s v="None"/>
    <s v="Q1 2019"/>
    <s v="Q4 2030"/>
    <m/>
    <m/>
    <m/>
    <m/>
    <m/>
    <s v=""/>
    <m/>
  </r>
  <r>
    <x v="776"/>
    <x v="2"/>
    <s v="3.0"/>
    <s v="Fuel Producer: 3 Phases Renewables Inc. (P306); Facility Name: 3 Phases Renewables Inc. (P1225); Electricity that is generated from 100 percent zero-CI sources used as a transportation fuel in California"/>
    <s v="California"/>
    <s v="Zero-CI Sources (037)"/>
    <s v="Electricity (ELC)"/>
    <s v="None"/>
    <s v="None"/>
    <s v="ELC037L00072019"/>
    <n v="0"/>
    <d v="2020-06-10T00:00:00"/>
    <s v="None"/>
    <s v="Electricity"/>
    <n v="3.4"/>
    <n v="0"/>
    <s v="ELC: Zero-CI Sources (037)"/>
    <n v="6"/>
    <x v="251"/>
    <x v="372"/>
    <s v="Electricity that is generated from 100 percent zero-CI sources used as a transportation fuel in California"/>
    <s v="None"/>
    <s v="Q1 2019"/>
    <s v="Q4 2030"/>
    <m/>
    <m/>
    <m/>
    <m/>
    <m/>
    <s v=""/>
    <m/>
  </r>
  <r>
    <x v="777"/>
    <x v="2"/>
    <s v="3.0"/>
    <s v="Fuel Producer: PowerFlex Systems, INC (C1092); Facility Name: PowerFlex Systems, Inc (F00197); Electricity that is generated from 100 percent zero-CI sources used as a transportation fuel in California"/>
    <s v="California"/>
    <s v="Zero-CI Sources (037)"/>
    <s v="Electricity (ELC)"/>
    <s v="None"/>
    <s v="None"/>
    <s v="ELC037L00072019"/>
    <n v="0"/>
    <d v="2020-06-30T00:00:00"/>
    <s v="None"/>
    <s v="Electricity"/>
    <n v="3.4"/>
    <n v="0"/>
    <s v="ELC: Zero-CI Sources (037)"/>
    <n v="6"/>
    <x v="252"/>
    <x v="373"/>
    <s v="Electricity that is generated from 100 percent zero-CI sources used as a transportation fuel in California"/>
    <s v="None"/>
    <s v="Q1 2019"/>
    <s v="Q4 2030"/>
    <m/>
    <m/>
    <m/>
    <m/>
    <m/>
    <s v=""/>
    <m/>
  </r>
  <r>
    <x v="778"/>
    <x v="2"/>
    <s v="3.0"/>
    <s v="Fuel Producer: San Diego Unified Port District (C1026); Facility Name: Port of San Diego (F00057); Electricity that is generated from 100 percent zero-CI sources used as a transportation fuel in California"/>
    <s v="California"/>
    <s v="Zero-CI Sources (037)"/>
    <s v="Electricity (ELC)"/>
    <s v="None"/>
    <s v="None"/>
    <s v="ELC037L00072019"/>
    <n v="0"/>
    <d v="2020-06-30T00:00:00"/>
    <s v="None"/>
    <s v="Electricity"/>
    <n v="3.4"/>
    <n v="0"/>
    <s v="ELC: Zero-CI Sources (037)"/>
    <n v="6"/>
    <x v="253"/>
    <x v="374"/>
    <s v="Electricity that is generated from 100 percent zero-CI sources used as a transportation fuel in California"/>
    <s v="None"/>
    <s v="Q1 2019"/>
    <s v="Q4 2030"/>
    <m/>
    <m/>
    <m/>
    <m/>
    <m/>
    <s v=""/>
    <m/>
  </r>
  <r>
    <x v="779"/>
    <x v="2"/>
    <s v="3.0"/>
    <s v="Fuel Producer: Fuel Producer: 3Degrees Group, Inc. (C1055); Facility Name: Praxair - Ontario, CA (F00208); Liquefied H2 produced in California from central SMR of North American fossil-based NG"/>
    <s v="Canada"/>
    <s v="North American Fossil NG (031)"/>
    <s v="Liquid Hydrogen (HYL)"/>
    <s v="None"/>
    <s v="None"/>
    <s v="HYL031L00072019"/>
    <n v="150.94"/>
    <d v="2020-06-30T00:00:00"/>
    <s v="None"/>
    <s v="Hydrogen"/>
    <n v="2.5"/>
    <n v="60.375999999999998"/>
    <s v="HYL: North American Fossil NG (031)"/>
    <n v="3"/>
    <x v="230"/>
    <x v="375"/>
    <s v="Liquefied H2 produced in California from central SMR of North American fossil-based NG"/>
    <s v="None"/>
    <s v="Q1 2019"/>
    <s v="Q4 2030"/>
    <m/>
    <m/>
    <m/>
    <m/>
    <m/>
    <s v=""/>
    <m/>
  </r>
  <r>
    <x v="780"/>
    <x v="2"/>
    <s v="3.0"/>
    <s v="Fuel Producer: Cal State LA (C1063); Facility Name: Cal State LA Hydrogen Research and Fueling Facility (F00145); Compressed H2 produced in California from electrolysis using California average grid electricity"/>
    <s v="California"/>
    <s v="Grid Electricity (039)"/>
    <s v="Gaseous Hydrogen (HYG)"/>
    <s v="None"/>
    <s v="None"/>
    <s v="HYG039L00072019"/>
    <n v="164.46"/>
    <d v="2020-08-11T00:00:00"/>
    <s v="None"/>
    <s v="Hydrogen"/>
    <n v="2.5"/>
    <n v="65.784000000000006"/>
    <s v="HYG: Grid Electricity (039)"/>
    <n v="3"/>
    <x v="254"/>
    <x v="376"/>
    <s v="Compressed H2 produced in California from electrolysis using California average grid electricity"/>
    <s v="None"/>
    <s v="Q1 2019"/>
    <s v="Q4 2030"/>
    <m/>
    <m/>
    <m/>
    <m/>
    <m/>
    <s v=""/>
    <m/>
  </r>
  <r>
    <x v="781"/>
    <x v="2"/>
    <s v="3.0"/>
    <s v="Fuel Producer: Pacific Merchant Shipping Association (C1099); Facility Name: Pacific Merchant Shipping Association (F00220); Electricity that is generated from 100 percent zero-CI sources used as a transportation fuel in California"/>
    <s v="California"/>
    <s v="Zero-CI Sources (037)"/>
    <s v="Electricity (ELC)"/>
    <s v="None"/>
    <s v="None"/>
    <s v="ELC037L00072019"/>
    <n v="0"/>
    <d v="2020-08-10T00:00:00"/>
    <s v="None"/>
    <s v="Electricity"/>
    <n v="3.4"/>
    <n v="0"/>
    <s v="ELC: Zero-CI Sources (037)"/>
    <n v="6"/>
    <x v="255"/>
    <x v="377"/>
    <s v="Electricity that is generated from 100 percent zero-CI sources used as a transportation fuel in California"/>
    <s v="None"/>
    <s v="Q1 2019"/>
    <s v="Q4 2030"/>
    <m/>
    <m/>
    <m/>
    <m/>
    <m/>
    <s v=""/>
    <m/>
  </r>
  <r>
    <x v="782"/>
    <x v="0"/>
    <n v="2"/>
    <s v="Fuel Producer: Crimson Renewable Energy LP (4814) Facility Name: Crimson Renewable Energy Bakersfield Biodiesel Plant (80174): Average California Sourced Corn Oil from Wet DGS of a Dry Mill Corn Ethanol Plant to Biodiesel Produced in California (Provisional)"/>
    <s v="Bakersfield, California"/>
    <s v="CA Corn Oil from Wet DGS"/>
    <s v="Biodiesel"/>
    <s v="None"/>
    <s v="None"/>
    <s v="BDC202"/>
    <n v="27.45"/>
    <d v="2016-06-30T00:00:00"/>
    <s v="None"/>
    <s v="Biodiesel"/>
    <n v="1"/>
    <n v="27.45"/>
    <s v="BDC: CA Corn Oil from Wet DGS"/>
    <n v="14"/>
    <x v="235"/>
    <x v="349"/>
    <s v="Average California Sourced Corn Oil from Wet DGS of a Dry Mill Corn Ethanol Plant to Biodiesel Produced in California (Provisional)"/>
    <s v="None"/>
    <s v="Q2 2016"/>
    <s v="Q4 2020"/>
    <m/>
    <m/>
    <m/>
    <m/>
    <m/>
    <s v="Retired"/>
    <s v="Retired"/>
  </r>
  <r>
    <x v="783"/>
    <x v="0"/>
    <n v="2"/>
    <s v="Fuel Producer: Crimson Renewable Energy LP (4814) Facility Name: Crimson Renewable Energy Bakersfield Biodiesel Plant (80174): Average U.S. Sourced Corn Oil from Wet DGS of a Dry Mill Corn Ethanol Plant to Biodiesel Produced in California (Provisional)"/>
    <s v="Bakersfield, California"/>
    <s v="U.S. Corn Oil from Wet DGS "/>
    <s v="Biodiesel"/>
    <s v="None"/>
    <s v="None"/>
    <s v="BDC203"/>
    <n v="28.48"/>
    <d v="2016-06-30T00:00:00"/>
    <s v="None"/>
    <s v="Biodiesel"/>
    <n v="1"/>
    <n v="28.48"/>
    <s v="BDC: U.S. Corn Oil from Wet DGS"/>
    <n v="14"/>
    <x v="235"/>
    <x v="349"/>
    <s v="Average US Sourced Corn Oil from Wet DGS of a Dry Mill Corn Ethanol Plant to Biodiesel Produced in California (Provisional)"/>
    <s v="None"/>
    <s v="Q2 2016"/>
    <s v="Q4 2020"/>
    <m/>
    <m/>
    <m/>
    <m/>
    <m/>
    <s v="Retired"/>
    <s v="Retired"/>
  </r>
  <r>
    <x v="784"/>
    <x v="0"/>
    <n v="2"/>
    <s v="Fuel Producer: Crimson Renewable Energy LP (4814) Facility Name: Crimson Renewable Energy Bakersfield Biodiesel Plant (80174): Average Global Sourced Used Cooking Oil (energy required to render) to Biodiesel Produced in California (Provisional)"/>
    <s v="Bakersfield, California"/>
    <s v="Global Used Cooking Oil"/>
    <s v="Biodiesel"/>
    <s v="None"/>
    <s v="None"/>
    <s v="BDU205"/>
    <n v="23.28"/>
    <d v="2016-06-30T00:00:00"/>
    <s v="None"/>
    <s v="Biodiesel"/>
    <n v="1"/>
    <n v="23.28"/>
    <s v="BDU: Global Used Cooking Oil"/>
    <n v="14"/>
    <x v="235"/>
    <x v="349"/>
    <s v="Average Global Sourced Used Cooking Oil (energy required to render)to Biodiesel Produced in California (Provisional)"/>
    <s v="None"/>
    <s v="Q2 2016"/>
    <s v="Q4 2020"/>
    <m/>
    <m/>
    <m/>
    <m/>
    <m/>
    <s v="Retired"/>
    <s v="Retired"/>
  </r>
  <r>
    <x v="785"/>
    <x v="2"/>
    <s v="3.0"/>
    <s v="Fuel Producer: CSG EV LLC (C1060); Facility Name: CSG EV LLC (F00141); Electricity that is generated from 100 percent zeroCI sources used as a transportation fuel in California"/>
    <s v="California"/>
    <s v="Zero-CI Sources (037)"/>
    <s v="Electricity (ELC)"/>
    <s v="None"/>
    <s v="None"/>
    <s v="ELC037L00072019"/>
    <n v="0"/>
    <d v="2020-05-06T00:00:00"/>
    <s v="None"/>
    <s v="Electricity"/>
    <n v="3.4"/>
    <n v="0"/>
    <s v="ELC: Zero-CI Sources (037)"/>
    <n v="6"/>
    <x v="256"/>
    <x v="378"/>
    <s v="Electricity that is generated from 100 percent zeroCI sources used as a transportation fuel in California"/>
    <s v="None"/>
    <s v="Q1 2019"/>
    <s v="Q4 2030"/>
    <m/>
    <m/>
    <m/>
    <m/>
    <m/>
    <s v=""/>
    <m/>
  </r>
  <r>
    <x v="786"/>
    <x v="2"/>
    <s v="3.0"/>
    <s v="Fuel Producer: PCS Energy (C1070); Facility Name: PCS Energy (F00159); Electricity that is generated from 100 percent zero-CI sources used as a transportation fuel in California"/>
    <s v="California"/>
    <s v="Zero-CI Sources (037)"/>
    <s v="Electricity (ELC)"/>
    <s v="None"/>
    <s v="None"/>
    <s v="ELC037L00072019"/>
    <n v="0"/>
    <d v="2020-05-13T00:00:00"/>
    <s v="None"/>
    <s v="Electricity"/>
    <n v="3.4"/>
    <n v="0"/>
    <s v="ELC: Zero-CI Sources (037)"/>
    <n v="6"/>
    <x v="257"/>
    <x v="379"/>
    <s v="Electricity that is generated from 100 percent zero-CI sources used as a transportation fuel in California"/>
    <s v="None"/>
    <s v="Q1 2019"/>
    <s v="Q4 2030"/>
    <m/>
    <m/>
    <m/>
    <m/>
    <m/>
    <s v=""/>
    <m/>
  </r>
  <r>
    <x v="787"/>
    <x v="2"/>
    <s v="3.0"/>
    <s v="Fuel Producer: Eco Credit Traders LLC (C1107); Facility Name: Eco Credit Traders LLC (F00234); Electricity that is generated from 100 percent zero-CI sources used as a transportation fuel in California"/>
    <s v="California"/>
    <s v="Zero-CI Sources (037)"/>
    <s v="Electricity (ELC)"/>
    <s v="None"/>
    <s v="None"/>
    <s v="ELC037L00072019"/>
    <n v="0"/>
    <d v="2020-09-14T00:00:00"/>
    <s v="None"/>
    <s v="Electricity"/>
    <n v="3.4"/>
    <n v="0"/>
    <s v="ELC: Zero-CI Sources (037)"/>
    <n v="6"/>
    <x v="258"/>
    <x v="380"/>
    <s v="Electricity that is generated from 100 percent zero-CI sources used as a transportation fuel in California"/>
    <s v="None"/>
    <s v="Q1 2019"/>
    <s v="Q4 2030"/>
    <m/>
    <m/>
    <m/>
    <m/>
    <m/>
    <s v=""/>
    <m/>
  </r>
  <r>
    <x v="788"/>
    <x v="0"/>
    <n v="2"/>
    <s v="Fuel Producer: WM Renewable Energy, LLC (W978); Facility Name: Valley LFG, LLC (71137); Valley landfill gas (PA) to pipeline-quality biomethane; delivered via pipeline; liquefied to LNG in AZ"/>
    <s v="Pennsylvania"/>
    <s v="Landfill Gas"/>
    <s v="Liquefied Natural Gas"/>
    <s v="LNGLF226"/>
    <n v="66.92"/>
    <s v="LNGLF226R"/>
    <n v="70.36"/>
    <d v="2020-09-22T00:00:00"/>
    <s v="None"/>
    <s v="Bio-LNG"/>
    <n v="0.9"/>
    <n v="78.177777777777777"/>
    <s v="LNG: Landfill Gas"/>
    <n v="9"/>
    <x v="95"/>
    <x v="381"/>
    <s v="Valley landfill gas (PA) to pipeline-quality biomethane; delivered via pipeline; liquefied to LNG in AZ"/>
    <s v="None"/>
    <s v="Q1 2019"/>
    <s v="Q4 2020"/>
    <m/>
    <m/>
    <m/>
    <m/>
    <m/>
    <s v="Retired"/>
    <s v="Retired"/>
  </r>
  <r>
    <x v="789"/>
    <x v="0"/>
    <n v="2"/>
    <s v="Fuel Producer: WM Renewable Energy, LLC (W978); Facility Name: Valley LFG, LLC (71137); Valley landfill gas (PA) to pipeline-quality biomethane; delivered via pipeline; liquefied to LNG in AZ; re-gasified in CA."/>
    <s v="Pennsylvania"/>
    <s v="Landfill Gas"/>
    <s v="Compressed Natural Gas"/>
    <s v="CNGLF266"/>
    <n v="69.47"/>
    <s v="CNGLF266R"/>
    <n v="72.91"/>
    <d v="2020-09-22T00:00:00"/>
    <s v="None"/>
    <s v="Bio-CNG"/>
    <n v="0.9"/>
    <n v="81.011111111111106"/>
    <s v="CNG: Landfill Gas"/>
    <n v="11"/>
    <x v="95"/>
    <x v="381"/>
    <s v="Valley landfill gas (PA) to pipeline-quality biomethane; delivered via pipeline; liquefied to LNG in AZ; re-gasified in CA."/>
    <s v="None"/>
    <s v="Q1 2019"/>
    <s v="Q4 2020"/>
    <m/>
    <m/>
    <m/>
    <m/>
    <m/>
    <s v="Retired"/>
    <s v="Retired"/>
  </r>
  <r>
    <x v="790"/>
    <x v="0"/>
    <n v="2"/>
    <s v="Fuel Producer: WM Renewable Energy, LLC (W978); Facility Name: Valley LFG, LLC (71137); Valley landfill gas (PA) to pipeline-quality biomethane; delivered via pipeline to California CNG Stations"/>
    <s v="Pennsylvania"/>
    <s v="Landfill Gas"/>
    <s v="Compressed Natural Gas"/>
    <s v="CNGLF267"/>
    <n v="54.61"/>
    <s v="CNGLF267R"/>
    <n v="57.83"/>
    <d v="2020-09-22T00:00:00"/>
    <s v="None"/>
    <s v="Bio-CNG"/>
    <n v="0.9"/>
    <n v="64.255555555555546"/>
    <s v="CNG: Landfill Gas"/>
    <n v="11"/>
    <x v="95"/>
    <x v="381"/>
    <s v="Valley landfill gas (PA) to pipeline-quality biomethane; delivered via pipeline to California CNG Stations"/>
    <s v="None"/>
    <s v="Q1 2019"/>
    <s v="Q4 2020"/>
    <m/>
    <m/>
    <m/>
    <m/>
    <m/>
    <s v="Retired"/>
    <s v="Retired"/>
  </r>
  <r>
    <x v="791"/>
    <x v="2"/>
    <s v="3.0"/>
    <s v="Fuel Producer: Element Markets EV, LLC (C1093) ; Facility Name: Element Markets EV, LLC (F00232); Electricity that is generated from 100 percent zero-CI sources used as a transportation fuel in California"/>
    <s v="Texas"/>
    <s v="Zero-CI Sources (037)"/>
    <s v="Electricity (ELC)"/>
    <s v="None"/>
    <s v="None"/>
    <s v="ELC037L00072019"/>
    <n v="0"/>
    <d v="2020-09-18T00:00:00"/>
    <s v="None"/>
    <s v="Electricity"/>
    <n v="3.4"/>
    <n v="0"/>
    <s v="ELC: Zero-CI Sources (037)"/>
    <n v="6"/>
    <x v="259"/>
    <x v="382"/>
    <s v="Electricity that is generated from 100 percent zero-CI sources used as a transportation fuel in California"/>
    <s v="None"/>
    <s v="Q1 2019"/>
    <s v="Q4 2030"/>
    <m/>
    <m/>
    <m/>
    <m/>
    <m/>
    <s v=""/>
    <m/>
  </r>
  <r>
    <x v="792"/>
    <x v="0"/>
    <s v="3.0"/>
    <s v="Fuel Producer: Thumb BioEnergy (3862); Facility Name: Thumb BioEnergy (03862); Used Cooking Oil (zero rendering energy) transported by truck to Biodiesel plant in Sandusky, MI; Natural Gas and Eletricity; Biodiesel transported to California By Rail"/>
    <s v="Michigan"/>
    <s v="Used Cooking Oil/Waste Oil (UCO) (001)"/>
    <s v="Biodiesel (BIO)"/>
    <s v="BDU248 "/>
    <n v="20.9"/>
    <s v="BIO001A02010100"/>
    <n v="15.8"/>
    <d v="2020-09-29T00:00:00"/>
    <s v="None"/>
    <s v="Biodiesel"/>
    <n v="1"/>
    <n v="15.8"/>
    <s v="BIO: Used Cooking Oil/Waste Oil (UCO) (001)"/>
    <n v="14"/>
    <x v="114"/>
    <x v="195"/>
    <s v="Used Cooking Oil (zero rendering energy) transported by truck to Biodiesel plant in Sandusky, MI; Natural Gas and Eletricity; Biodiesel transported to California By Rail"/>
    <s v="None"/>
    <s v="Q2 2020"/>
    <s v="Q4 2030"/>
    <m/>
    <m/>
    <m/>
    <m/>
    <m/>
    <s v=""/>
    <m/>
  </r>
  <r>
    <x v="793"/>
    <x v="0"/>
    <s v="3.0"/>
    <s v="Fuel Producer: Jaxon Energy, LLC (6454) ; Facility Name: Jaxon Energy, LLC (83608); Distilled Corn Oil transported by truck to Renewable Diesel plant in Jackson, Missouri; Natural Gas and Electricity; Renewable Diesel transported by rail to California (Provisional)"/>
    <s v="Mississippi"/>
    <s v="Distillers' Corn Oil  (003)"/>
    <s v="Renewable Diesel (RND)"/>
    <s v="None"/>
    <s v="None"/>
    <s v="RND003A02710100"/>
    <n v="78.599999999999994"/>
    <d v="2020-10-02T00:00:00"/>
    <s v="None"/>
    <s v="Renewable Diesel"/>
    <n v="1"/>
    <n v="78.599999999999994"/>
    <s v="RND: Distillers' Corn Oil  (003)"/>
    <n v="13"/>
    <x v="260"/>
    <x v="383"/>
    <s v="Distilled Corn Oil transported by truck to Renewable Diesel plant in Jackson, Missouri; Natural Gas and Electricity; Renewable Diesel transported by rail to California (Provisional)"/>
    <s v="None"/>
    <s v="Q3 2020"/>
    <s v="Q4 2020"/>
    <m/>
    <m/>
    <m/>
    <m/>
    <m/>
    <s v="Retired"/>
    <s v="Retired"/>
  </r>
  <r>
    <x v="794"/>
    <x v="0"/>
    <s v="3.0"/>
    <s v="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Provisional)"/>
    <s v="South Dakota"/>
    <s v="Corn (009)"/>
    <s v="Ethanol (ETH)"/>
    <s v="None"/>
    <s v="None"/>
    <s v="ETH009A02650100"/>
    <n v="73.16"/>
    <d v="2020-10-09T00:00:00"/>
    <s v="None"/>
    <s v="Ethanol"/>
    <n v="1"/>
    <n v="73.16"/>
    <s v="ETH: Corn (009)"/>
    <n v="5"/>
    <x v="78"/>
    <x v="384"/>
    <s v="Midwest Corn, Dry Mill; Dry DGS and Modified DGS, Corn Oil and Syrup;  Natural Gas, Grid Electricity; Starch Ethanol produced in Aberdeen, South Dakota;  Ethanol transported by rail to California; Composite CI (Provisional)"/>
    <s v="None"/>
    <s v="Q3 2020"/>
    <s v="Q4 2022"/>
    <m/>
    <m/>
    <m/>
    <m/>
    <m/>
    <s v="Retired"/>
    <s v="Retired"/>
  </r>
  <r>
    <x v="795"/>
    <x v="0"/>
    <s v="3.0"/>
    <s v="Fuel Producer: Glacial Lakes Corn Processors (4764) ; Facility Name: Aberdeen Energy (70299); Midwest Corn, Dry Mill; Dry DGS and Wet DGS, Corn oil and Syrup, Natural Gas, Grid Electricity, Starch Ethanol produced in Mina, SD Ethanol transported by rail to California; Composite CI"/>
    <s v="South Dakota"/>
    <s v="Corn (009)"/>
    <s v="Ethanol (ETH)"/>
    <s v="ETHC237L"/>
    <n v="80.19"/>
    <s v="ETH009A02780100"/>
    <n v="71.77"/>
    <d v="2020-10-09T00:00:00"/>
    <s v="None"/>
    <s v="Ethanol"/>
    <n v="1"/>
    <n v="71.77"/>
    <s v="ETH: Corn (009)"/>
    <n v="5"/>
    <x v="78"/>
    <x v="135"/>
    <s v="Midwest Corn, Dry Mill; Dry DGS and Wet DGS, Corn oil and Syrup, Natural Gas, Grid Electricity, Starch Ethanol produced in Mina, SD Ethanol transported by rail to California; Composite CI"/>
    <s v="None"/>
    <s v="Q3 2020"/>
    <s v="Q4 2030"/>
    <m/>
    <m/>
    <m/>
    <m/>
    <m/>
    <s v=""/>
    <m/>
  </r>
  <r>
    <x v="796"/>
    <x v="0"/>
    <s v="3.0"/>
    <s v="Fuel Producer: CANTON RENEWABLES, LLC (5896) ; Facility Name: CANTON RENEWABLES, LLC (71041); Biomethane from Landfill at 5011 Lilley Rd. Canton, MI 48188 upgrading at Canton Renewables, LLC, pipelined to California for compression to CNG"/>
    <s v="Michigan"/>
    <s v="Landfill Gas (025)"/>
    <s v="Compressed Natural Gas (CNG)"/>
    <s v="None"/>
    <s v="None"/>
    <s v="CNG025A02470100"/>
    <n v="49.78"/>
    <d v="2020-10-13T00:00:00"/>
    <s v="None"/>
    <s v="Bio-CNG"/>
    <n v="0.9"/>
    <n v="55.31111111111111"/>
    <s v="CNG: Landfill Gas (025)"/>
    <n v="11"/>
    <x v="261"/>
    <x v="385"/>
    <s v="Biomethane from Landfill at 5011 Lilley Rd. Canton, MI 48188 upgrading at Canton Renewables, LLC, pipelined to California for compression to CNG"/>
    <s v="None"/>
    <s v="Q3 2020"/>
    <s v="Q4 2021"/>
    <m/>
    <m/>
    <m/>
    <m/>
    <m/>
    <s v="Retired"/>
    <s v="Retired"/>
  </r>
  <r>
    <x v="797"/>
    <x v="0"/>
    <s v="3.0"/>
    <s v="Fuel Producer: CANTON RENEWABLES, LLC (5896) ; Facility Name: CANTON RENEWABLES, LLC (71041); Biomethane from Landfill in Canton, Michigan, upgrading at Canton Renewables, pipelined to Clean Energy Boron California  for liquefaction to LNG; trucked to California LNG stations"/>
    <s v="Michigan "/>
    <s v="Landfill Gas (025)"/>
    <s v="Liquefied Natural Gas (LNG)"/>
    <s v="None"/>
    <s v="None"/>
    <s v="LNG025A02470200"/>
    <n v="62.68"/>
    <d v="2020-10-13T00:00:00"/>
    <s v="None"/>
    <s v="Bio-LNG"/>
    <n v="0.9"/>
    <n v="69.644444444444446"/>
    <s v="LNG: Landfill Gas (025)"/>
    <n v="9"/>
    <x v="261"/>
    <x v="385"/>
    <s v="Biomethane from Landfill in Canton, Michigan, upgrading at Canton Renewables, pipelined to Clean Energy Boron California  for liquefaction to LNG; trucked to California LNG stations"/>
    <s v="None"/>
    <s v="Q3 2020"/>
    <s v="Q4 2030"/>
    <m/>
    <m/>
    <m/>
    <m/>
    <m/>
    <s v=""/>
    <m/>
  </r>
  <r>
    <x v="798"/>
    <x v="0"/>
    <s v="3.0"/>
    <s v="Fuel Producer: CANTON RENEWABLES, LLC (5896) ; Facility Name: CANTON RENEWABLES, LLC (71041); Biomethane from Landfill in Canton, Michigan, upgrading at Canton Renewables, pipelined to Clean Energy Boron California  for liquefaction to LNG; trucked to California; regasified, and compressed to L-CNG"/>
    <s v="California"/>
    <s v="Landfill Gas (025)"/>
    <s v="Liquefied Compressed Natural Gas (LCN)"/>
    <s v="None"/>
    <s v="None"/>
    <s v="LCN025A02470300"/>
    <n v="65.77"/>
    <d v="2020-10-13T00:00:00"/>
    <s v="None"/>
    <s v="Bio-CNG"/>
    <n v="0.9"/>
    <n v="73.077777777777769"/>
    <s v="LCN: Landfill Gas (025)"/>
    <n v="11"/>
    <x v="261"/>
    <x v="385"/>
    <s v="Biomethane from Landfill in Canton, Michigan, upgrading at Canton Renewables, pipelined to Clean Energy Boron California  for liquefaction to LNG; trucked to California; regasified, and compressed to L-CNG"/>
    <s v="None"/>
    <s v="Q3 2020"/>
    <s v="Q4 2030"/>
    <m/>
    <m/>
    <m/>
    <m/>
    <m/>
    <s v=""/>
    <m/>
  </r>
  <r>
    <x v="799"/>
    <x v="1"/>
    <s v="3.0"/>
    <s v="Fuel Producer: IOGEN D3 BIOFUEL PARTNERS II LLC (7180); Facility Name: WOF PNW Threemile Project (F00100); Renewable Natural Gas (RNG) from Dairy Manure at Columbia River Dairy and Six Mile Farms, upgraded in Boardman, Oregon; RNG pipelined to California for transportation use (Provisional)"/>
    <s v="Oregon"/>
    <s v="Dairy Manure (026)"/>
    <s v="Compressed Natural Gas (CNG)"/>
    <s v="None"/>
    <s v="None"/>
    <s v="CNG026B00720100"/>
    <n v="-188.78"/>
    <d v="2020-09-30T00:00:00"/>
    <s v="Application Package"/>
    <s v="Bio-CNG"/>
    <n v="0.9"/>
    <n v="-209.75555555555556"/>
    <s v="CNG: Dairy Manure (026)"/>
    <n v="11"/>
    <x v="262"/>
    <x v="386"/>
    <s v="Renewable Natural Gas (RNG) from Dairy Manure at Columbia River Dairy and Six Mile Farms, upgraded in Boardman, Oregon; RNG pipelined to California for transportation use (Provisional)"/>
    <s v="None"/>
    <s v="Q2 2020"/>
    <s v="Q4 2021"/>
    <m/>
    <m/>
    <m/>
    <m/>
    <m/>
    <s v="Retired"/>
    <s v="Retired"/>
  </r>
  <r>
    <x v="800"/>
    <x v="1"/>
    <s v="3.0"/>
    <s v="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 (Provisional)"/>
    <s v="California"/>
    <s v="Tallow (animal and poultry fat) (002)"/>
    <s v="Renewable Diesel (RND)"/>
    <s v="None"/>
    <s v="None"/>
    <s v="RND002B00790100"/>
    <n v="30.48"/>
    <d v="2020-09-30T00:00:00"/>
    <s v="Application Package"/>
    <s v="Renewable Diesel"/>
    <n v="1"/>
    <n v="30.48"/>
    <s v="RND: Tallow (animal and poultry fat) (002)"/>
    <n v="13"/>
    <x v="263"/>
    <x v="387"/>
    <s v="Rendered animal fat sourced from California and transported by truck; Renewable diesel produced from co-processing animal fat with fossil feedstock in a kerosene hydrotreater in Bakersfield, California and transported by truck for distribution (Provisional)"/>
    <s v="None"/>
    <s v="Q2 2020"/>
    <s v="Q4 2021"/>
    <m/>
    <m/>
    <m/>
    <m/>
    <m/>
    <s v="Retired"/>
    <s v="Retired"/>
  </r>
  <r>
    <x v="801"/>
    <x v="1"/>
    <s v="3.0"/>
    <s v="Fuel Producer: Kern Oil &amp; Refining Co. (5038); Facility Name: Kern Oil &amp; Refining Co. (80105);  Renewable diesel produced from co-processing animal fat with fossil feedstock in a kerosene hydrotreater in Bakersfield, California and transported by truck for distribution (Provisional)"/>
    <s v="California"/>
    <s v="Tallow (animal and poultry fat) (002)"/>
    <s v="Renewable Diesel (RND)"/>
    <s v="None"/>
    <s v="None"/>
    <s v="RND002B00790200"/>
    <n v="41.85"/>
    <d v="2020-09-30T00:00:00"/>
    <s v="Application Package"/>
    <s v="Renewable Diesel"/>
    <n v="1"/>
    <n v="41.85"/>
    <s v="RND: Tallow (animal and poultry fat) (002)"/>
    <n v="13"/>
    <x v="263"/>
    <x v="387"/>
    <s v="Renewable diesel produced from co-processing animal fat with fossil feedstock in a kerosene hydrotreater in Bakersfield, California and transported by truck for distribution (Provisional)"/>
    <s v="None"/>
    <s v="Q2 2020"/>
    <s v="Q4 2021"/>
    <m/>
    <m/>
    <m/>
    <m/>
    <m/>
    <s v="Retired"/>
    <s v="Retired"/>
  </r>
  <r>
    <x v="802"/>
    <x v="1"/>
    <s v="3.0"/>
    <s v="Fuel Producer: Clean Energy (5481); Facility Name:  Maple Leaf/Grotegut RNG Facility (F00167); Renewable Natural Gas (RNG) produced from Maple Leaf Dairy East and upgraded at Calumet – Maple Leaf/Grotegut RNG Facility, Newton, Wisconsin; RNG pipelined to California for transportation use (Provisional)"/>
    <s v="Wisconsin"/>
    <s v="Dairy Manure (026)"/>
    <s v="Compressed Natural Gas (CNG)"/>
    <s v="None"/>
    <s v="None"/>
    <s v="CNG026B01090100"/>
    <n v="-453.1"/>
    <d v="2020-09-30T00:00:00"/>
    <s v="Application Package"/>
    <s v="Bio-CNG"/>
    <n v="0.9"/>
    <n v="-503.44444444444446"/>
    <s v="CNG: Dairy Manure (026)"/>
    <n v="11"/>
    <x v="13"/>
    <x v="388"/>
    <s v="Renewable Natural Gas (RNG) produced from Maple Leaf Dairy East and upgraded at Calumet – Maple Leaf/Grotegut RNG Facility, Newton, Wisconsin; RNG pipelined to California for transportation use (Provisional)"/>
    <s v="None"/>
    <s v="Q2 2020"/>
    <s v="Q4 2021"/>
    <m/>
    <m/>
    <m/>
    <m/>
    <m/>
    <s v="Retired"/>
    <s v="Retired"/>
  </r>
  <r>
    <x v="803"/>
    <x v="1"/>
    <s v="3.0"/>
    <s v="Fuel Producer: Clean Energy (5481); Facility Name: Maple Leaf/Grotegut RNG Facility (F00167); Renewable Natural Gas (RNG) produced from Maple Leaf Dairy West and upgraded at Calumet – Maple Leaf/Grotegut RNG Facility, Newton, Wisconsin; RNG pipelined to California for transportation use (Provisional)"/>
    <s v="Wisconsin"/>
    <s v="Dairy Manure (026)"/>
    <s v="Compressed Natural Gas (CNG)"/>
    <s v="None"/>
    <s v="None"/>
    <s v="CNG026B01090200"/>
    <n v="-308.48"/>
    <d v="2020-09-30T00:00:00"/>
    <s v="Application Package"/>
    <s v="Bio-CNG"/>
    <n v="0.9"/>
    <n v="-342.75555555555559"/>
    <s v="CNG: Dairy Manure (026)"/>
    <n v="11"/>
    <x v="13"/>
    <x v="388"/>
    <s v="Renewable Natural Gas (RNG) produced from Maple Leaf Dairy West and upgraded at Calumet – Maple Leaf/Grotegut RNG Facility, Newton, Wisconsin; RNG pipelined to California for transportation use (Provisional)"/>
    <s v="None"/>
    <s v="Q2 2020"/>
    <s v="Q4 2021"/>
    <m/>
    <m/>
    <m/>
    <m/>
    <m/>
    <s v="Retired"/>
    <s v="Retired"/>
  </r>
  <r>
    <x v="804"/>
    <x v="1"/>
    <s v="3.0"/>
    <s v="Fuel Producer: Clean Energy (5481); Facility Name: Maple Leaf/Grotegut RNG Facility (F00167); Renewable Natural Gas (RNG) produced from Grotegut Dairy Farm and upgraded at Calumet – Maple Leaf/Grotegut RNG Facility, Newton, Wisconsin; RNG pipelined to California for transportation use (Provisional)"/>
    <s v="Wisconsin"/>
    <s v="Dairy Manure (026)"/>
    <s v="Compressed Natural Gas (CNG)"/>
    <s v="None"/>
    <s v="None"/>
    <s v="CNG026B01090300"/>
    <n v="-236.96"/>
    <d v="2020-09-30T00:00:00"/>
    <s v="Application Package"/>
    <s v="Bio-CNG"/>
    <n v="0.9"/>
    <n v="-263.28888888888889"/>
    <s v="CNG: Dairy Manure (026)"/>
    <n v="11"/>
    <x v="13"/>
    <x v="388"/>
    <s v="Renewable Natural Gas (RNG) produced from Grotegut Dairy Farm and upgraded at Calumet – Maple Leaf/Grotegut RNG Facility, Newton, Wisconsin; RNG pipelined to California for transportation use (Provisional)"/>
    <s v="None"/>
    <s v="Q2 2020"/>
    <s v="Q4 2021"/>
    <m/>
    <m/>
    <m/>
    <m/>
    <m/>
    <s v="Retired"/>
    <s v="Retired"/>
  </r>
  <r>
    <x v="805"/>
    <x v="1"/>
    <s v="3.0"/>
    <s v="Fuel Producer: Clean Energy (5481); Facility Name: Calumet - Dairy Dreams (F00127); Renewable Natural Gas (RNG) produced from Dairy Manure at Dairy Dreams Farm and upgraded at Calumet - Dairy Dreams  in Casco, Wisconsin; RNG pipelined to California for transportation use (Provisional)"/>
    <s v="Wisconsin"/>
    <s v="Dairy Manure (026)"/>
    <s v="Compressed Natural Gas (CNG)"/>
    <s v="None"/>
    <s v="None"/>
    <s v="CNG026B00960100"/>
    <n v="-532.74"/>
    <d v="2020-09-30T00:00:00"/>
    <s v="Application Package"/>
    <s v="Bio-CNG"/>
    <n v="0.9"/>
    <n v="-591.93333333333328"/>
    <s v="CNG: Dairy Manure (026)"/>
    <n v="11"/>
    <x v="13"/>
    <x v="389"/>
    <s v="Renewable Natural Gas (RNG) produced from Dairy Manure at Dairy Dreams Farm and upgraded at Calumet - Dairy Dreams  in Casco, Wisconsin; RNG pipelined to California for transportation use (Provisional)"/>
    <s v="None"/>
    <s v="Q2 2020"/>
    <s v="Q4 2021"/>
    <m/>
    <m/>
    <m/>
    <m/>
    <m/>
    <s v="Retired"/>
    <s v="Retired"/>
  </r>
  <r>
    <x v="806"/>
    <x v="1"/>
    <s v="3.0"/>
    <s v="Fuel Producer: Clean Energy (5481); Facility Name: Calumet - Ponderosa (F00128); Renewable Natural Gas (RNG) produced from Dairy Manure of Pagel’s Ponderosa Dairy Farm and upgraded at Calumet-Ponderosa, Kewaunee, Wisconsin; RNG pipelined to California for transportation use (Provisional)"/>
    <s v="Wisconsin"/>
    <s v="Dairy Manure (026)"/>
    <s v="Compressed Natural Gas (CNG)"/>
    <s v="None"/>
    <s v="None"/>
    <s v="CNG026B00970100"/>
    <n v="-372.2"/>
    <d v="2020-09-30T00:00:00"/>
    <s v="Application Package"/>
    <s v="Bio-CNG"/>
    <n v="0.9"/>
    <n v="-413.55555555555554"/>
    <s v="CNG: Dairy Manure (026)"/>
    <n v="11"/>
    <x v="13"/>
    <x v="390"/>
    <s v="Renewable Natural Gas (RNG) produced from Dairy Manure of Pagel’s Ponderosa Dairy Farm and upgraded at Calumet-Ponderosa, Kewaunee, Wisconsin; RNG pipelined to California for transportation use (Provisional)"/>
    <s v="None"/>
    <s v="Q2 2020"/>
    <s v="Q4 2022"/>
    <m/>
    <m/>
    <m/>
    <m/>
    <m/>
    <s v="Retired"/>
    <s v="Retired"/>
  </r>
  <r>
    <x v="807"/>
    <x v="1"/>
    <s v="3.0"/>
    <s v="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Provisional)"/>
    <s v="Idaho"/>
    <s v="Dairy Manure (026)"/>
    <s v="Compressed Natural Gas (CNG)"/>
    <s v="None"/>
    <s v="None"/>
    <s v="CNG026B01080100"/>
    <n v="-230.13"/>
    <d v="2020-09-30T00:00:00"/>
    <s v="Application Package"/>
    <s v="Bio-CNG"/>
    <n v="0.9"/>
    <n v="-255.7"/>
    <s v="CNG: Dairy Manure (026)"/>
    <n v="11"/>
    <x v="264"/>
    <x v="391"/>
    <s v="Renewable Natural Gas (RNG) produced from Dairy Manure at Double A Dairy and Double A Dairy #6 and upgraded at AgPower Jerome RNG in Jerome, Idaho; RNG pipelined to California for transportation use (Provisional)"/>
    <s v="None"/>
    <s v="Q2 2020"/>
    <s v="Q4 2022"/>
    <m/>
    <m/>
    <m/>
    <m/>
    <m/>
    <s v="Retired"/>
    <s v="Retired"/>
  </r>
  <r>
    <x v="808"/>
    <x v="0"/>
    <s v="3.0"/>
    <s v="Fuel Producer: CERF SHELBY LLC (6228); Facility Name: CERF SHELBY LLC (71163); Biomethane from Landfill at Millington, Tennessee upgrading at CERF Shelby LLC, pipelined to California for compression to CNG"/>
    <s v="Tennessee"/>
    <s v="Landfill Gas (025)"/>
    <s v="Compressed Natural Gas (CNG)"/>
    <s v="CNGLF250"/>
    <n v="54.87"/>
    <s v="CNG025A02420100"/>
    <n v="47.53"/>
    <d v="2020-10-29T00:00:00"/>
    <s v="None"/>
    <s v="Bio-CNG"/>
    <n v="0.9"/>
    <n v="52.81111111111111"/>
    <s v="CNG: Landfill Gas (025)"/>
    <n v="11"/>
    <x v="265"/>
    <x v="19"/>
    <s v="Biomethane from Landfill at Millington, Tennessee upgrading at CERF Shelby LLC, pipelined to California for compression to CNG"/>
    <s v="None"/>
    <s v="Q3 2020"/>
    <s v="Q4 2021"/>
    <m/>
    <m/>
    <m/>
    <m/>
    <m/>
    <s v="Retired"/>
    <s v="Retired"/>
  </r>
  <r>
    <x v="809"/>
    <x v="0"/>
    <s v="3.0"/>
    <s v="Fuel Producer: CERF SHELBY LLC (6228); Facility Name: CERF SHELBY LLC (71163); Biomethane from Landfill at Millington, Tennessee upgrading at CERF Shelby LLC,  pipelined to Clean Energy Boron for liquefaction to LNG; trucked to California LNG stations"/>
    <s v="Tennessee"/>
    <s v="Landfill Gas (025)"/>
    <s v="Liquefied Natural Gas (LNG)"/>
    <s v="None"/>
    <s v="None"/>
    <s v="LNG025A02420200"/>
    <n v="60.15"/>
    <d v="2020-10-29T00:00:00"/>
    <s v="None"/>
    <s v="Bio-LNG"/>
    <n v="0.9"/>
    <n v="66.833333333333329"/>
    <s v="LNG: Landfill Gas (025)"/>
    <n v="9"/>
    <x v="265"/>
    <x v="19"/>
    <s v="Biomethane from Landfill at Millington, Tennessee upgrading at CERF Shelby LLC,  pipelined to Clean Energy Boron for liquefaction to LNG; trucked to California LNG stations"/>
    <s v="None"/>
    <s v="Q3 2020"/>
    <s v="Q4 2021"/>
    <m/>
    <m/>
    <m/>
    <m/>
    <m/>
    <s v="Retired"/>
    <s v="Retired"/>
  </r>
  <r>
    <x v="810"/>
    <x v="0"/>
    <s v="3.0"/>
    <s v="Fuel Producer: CERF SHELBY LLC (6228); Facility Name: CERF SHELBY LLC (71163); Biomethane from Landfill at Millington, Tennessee upgrading at CERF Shelby LLC,  pipelined to Clean Energy Boron for liquefaction to LNG; trucked to California; regasified, and compressed to L-CNG"/>
    <s v="Tennessee"/>
    <s v="Landfill Gas (025)"/>
    <s v="Liquefied Compressed Natural Gas (LCN)"/>
    <s v="None"/>
    <s v="None"/>
    <s v="LCN025A02420300"/>
    <n v="63.24"/>
    <d v="2020-10-29T00:00:00"/>
    <s v="None"/>
    <s v="Bio-CNG"/>
    <n v="0.9"/>
    <n v="70.266666666666666"/>
    <s v="LCN: Landfill Gas (025)"/>
    <n v="11"/>
    <x v="265"/>
    <x v="19"/>
    <s v="Biomethane from Landfill at Millington, Tennessee upgrading at CERF Shelby LLC,  pipelined to Clean Energy Boron for liquefaction to LNG; trucked to California; regasified, and compressed to L-CNG"/>
    <s v="None"/>
    <s v="Q3 2020"/>
    <s v="Q4 2021"/>
    <m/>
    <m/>
    <m/>
    <m/>
    <m/>
    <s v="Retired"/>
    <s v="Retired"/>
  </r>
  <r>
    <x v="811"/>
    <x v="0"/>
    <s v="3.0"/>
    <s v="Fuel Producer: Husker Ag LLC (5078); Facility Name: Husker Ag LLC (70151); Midwest Corn, Dry Mill; Dry DGS and Modified DGS, Corn oil;  Natural Gas, Grid Electricity; Starch Ethanol produced in Nebraska ;  Ethanol transported by rail to California , Composite CI. (Provisional)"/>
    <s v="Nebraska"/>
    <s v="Corn (009)"/>
    <s v="Ethanol (ETH)"/>
    <s v="ETHC295"/>
    <n v="74.03"/>
    <s v="ETH009A02720100"/>
    <n v="65.63"/>
    <d v="2020-10-21T00:00:00"/>
    <s v="None"/>
    <s v="Ethanol"/>
    <n v="1"/>
    <n v="65.63"/>
    <s v="ETH: Corn (009)"/>
    <n v="5"/>
    <x v="125"/>
    <x v="212"/>
    <s v="Midwest Corn, Dry Mill; Dry DGS and Modified DGS, Corn oil;  Natural Gas, Grid Electricity; Starch Ethanol produced in Nebraska ;  Ethanol transported by rail to California , Composite CI. (Provisional)"/>
    <s v="None"/>
    <s v="Q3 2020"/>
    <s v="Q4 2022"/>
    <m/>
    <m/>
    <m/>
    <m/>
    <m/>
    <s v="Retired"/>
    <s v="Retired"/>
  </r>
  <r>
    <x v="812"/>
    <x v="0"/>
    <s v="3.0"/>
    <s v="Fuel Producer: Husker Ag LLC (5078); Facility Name: Husker Ag LLC (70151); Midwest Corn, Dry Mill;  Fiber ethanol produced from Edeniq Fiber Conversion Process;  Natural Gas, Grid Electricity; Fiber Ethanol produced in Nebraska;  Ethanol transported by rail to California (Provisional)"/>
    <s v="Nebraska"/>
    <s v="Corn Fiber (012)"/>
    <s v="Ethanol (ETH)"/>
    <s v="None"/>
    <s v="None"/>
    <s v="ETH012A02720200"/>
    <n v="26.6"/>
    <d v="2020-10-21T00:00:00"/>
    <s v="None"/>
    <s v="Ethanol - Cellulosic"/>
    <n v="1"/>
    <n v="26.6"/>
    <s v="ETH: Corn Fiber (012)"/>
    <n v="4"/>
    <x v="125"/>
    <x v="212"/>
    <s v="Midwest Corn, Dry Mill;  Fiber ethanol produced from Edeniq Fiber Conversion Process;  Natural Gas, Grid Electricity; Fiber Ethanol produced in Nebraska;  Ethanol transported by rail to California (Provisional)"/>
    <s v="None"/>
    <s v="Q3 2020"/>
    <s v="Q4 2022"/>
    <m/>
    <m/>
    <m/>
    <m/>
    <m/>
    <s v="Retired"/>
    <s v="Retired"/>
  </r>
  <r>
    <x v="813"/>
    <x v="0"/>
    <s v="3.0"/>
    <s v="Fuel Producer: Bioenergy Development Group LLC (3785); Facility Name: Bioenergy Development Group, LLC (80316); U.S sourced Corn Oil from DGS; Natural Gas and Grid Electricity; Biodiesel produced in Memphis, Tennessee and transported by rail to California (Provisional)"/>
    <s v="Tennessee"/>
    <s v="Distillers' Corn Oil  (003)"/>
    <s v="Biodiesel (BIO)"/>
    <s v="None"/>
    <s v="None"/>
    <s v="BIO003A02590100"/>
    <n v="36.619999999999997"/>
    <d v="2020-11-06T00:00:00"/>
    <s v="None"/>
    <s v="Biodiesel"/>
    <n v="1"/>
    <n v="36.619999999999997"/>
    <s v="BIO: Distillers' Corn Oil (003)"/>
    <n v="14"/>
    <x v="266"/>
    <x v="392"/>
    <s v="U.S sourced Corn Oil from DGS; Natural Gas and Grid Electricity; Biodiesel produced in Memphis, Tennessee and transported by rail to California (Provisional)"/>
    <s v="None"/>
    <s v="Q3 2020"/>
    <s v="Q4 2030"/>
    <m/>
    <m/>
    <m/>
    <m/>
    <m/>
    <s v=""/>
    <m/>
  </r>
  <r>
    <x v="814"/>
    <x v="0"/>
    <s v="3.0"/>
    <s v="Fuel Producer: Bioenergy Development Group LLC (3785); Facility Name: Bioenergy Development Group, LLC (80316); U.S sourced Soybean Oil; Natural Gas and Grid Electricity; Biodiesel produced in Memphis, Tennessee and transported by rail to California  (Provisional)"/>
    <s v="Tennessee"/>
    <s v="Soybean Oil (005)"/>
    <s v="Biodiesel (BIO)"/>
    <s v="None"/>
    <s v="None"/>
    <s v="BIO005A02590200"/>
    <n v="66.13"/>
    <d v="2020-11-06T00:00:00"/>
    <s v="None"/>
    <s v="Biodiesel"/>
    <n v="1"/>
    <n v="66.13"/>
    <s v="BIO: Soybean Oil (005)"/>
    <n v="14"/>
    <x v="266"/>
    <x v="392"/>
    <s v="U.S sourced Soybean Oil; Natural Gas and Grid Electricity; Biodiesel produced in Memphis, Tennessee and transported by rail to California  (Provisional)"/>
    <s v="None"/>
    <s v="Q3 2020"/>
    <s v="Q4 2021"/>
    <m/>
    <m/>
    <m/>
    <m/>
    <m/>
    <s v="Retired"/>
    <s v="Retired"/>
  </r>
  <r>
    <x v="815"/>
    <x v="0"/>
    <s v="3.0"/>
    <s v="Fuel Producer: Bioenergy Development Group LLC (3785); Facility Name: Bioenergy Development Group, LLC (80316); U.S sourced Rendered Tallow; Natural Gas and Grid Electricity; Biodiesel produced in Memphis, Tennessee and transported by rail to California (Provisional)"/>
    <s v="Tennessee"/>
    <s v="Tallow (animal and poultry fat) (002)"/>
    <s v="Biodiesel (BIO)"/>
    <s v="None"/>
    <s v="None"/>
    <s v="BIO002A02590300"/>
    <n v="41.88"/>
    <d v="2020-11-06T00:00:00"/>
    <s v="None"/>
    <s v="Biodiesel"/>
    <n v="1"/>
    <n v="41.88"/>
    <s v="BIO: Tallow (animal and poultry fat) (002)"/>
    <n v="14"/>
    <x v="266"/>
    <x v="392"/>
    <s v="U.S sourced Rendered Tallow; Natural Gas and Grid Electricity; Biodiesel produced in Memphis, Tennessee and transported by rail to California (Provisional)"/>
    <s v="None"/>
    <s v="Q3 2020"/>
    <s v="Q4 2021"/>
    <m/>
    <m/>
    <m/>
    <m/>
    <m/>
    <s v="Retired"/>
    <s v="Retired"/>
  </r>
  <r>
    <x v="816"/>
    <x v="0"/>
    <s v="3.0"/>
    <s v="Fuel Producer: Bioenergy Development Group LLC (3785); Facility Name: Bioenergy Development Group, LLC (80316); U.S sourced Rendered UCO; Natural Gas and Grid Electricity; Biodiesel produced in Memphis, Tennessee and transported by rail to California (Provisional)"/>
    <s v="Tennessee"/>
    <s v="Used Cooking Oil/Waste Oil (UCO) (001)"/>
    <s v="Biodiesel (BIO)"/>
    <s v="None"/>
    <s v="None"/>
    <s v="BIO001A02590400"/>
    <n v="31.6"/>
    <d v="2020-11-06T00:00:00"/>
    <s v="None"/>
    <s v="Biodiesel"/>
    <n v="1"/>
    <n v="31.6"/>
    <s v="BIO: Used Cooking Oil/Waste Oil (UCO) (001)"/>
    <n v="14"/>
    <x v="266"/>
    <x v="392"/>
    <s v="U.S sourced Rendered UCO; Natural Gas and Grid Electricity; Biodiesel produced in Memphis, Tennessee and transported by rail to California (Provisional)"/>
    <s v="None"/>
    <s v="Q3 2020"/>
    <s v="Q4 2030"/>
    <m/>
    <m/>
    <m/>
    <m/>
    <m/>
    <s v=""/>
    <m/>
  </r>
  <r>
    <x v="817"/>
    <x v="2"/>
    <s v="3.0"/>
    <s v="Fuel Producer: SRECTrade, Inc (C1018); Facility Name: SRECTrade, Inc. Zero CI HYER (F00226); Compressed H2 produced in California from electrolysis using electricity generated from zero-CI sources"/>
    <s v="California"/>
    <s v="Zero-CI Sources (037)"/>
    <s v="Gaseous Hydrogen (HYG)"/>
    <s v="None"/>
    <s v="None"/>
    <s v="HYG037L00072019"/>
    <n v="10.51"/>
    <d v="2020-09-30T00:00:00"/>
    <s v="None"/>
    <s v="Hydrogen"/>
    <n v="2.5"/>
    <n v="4.2039999999999997"/>
    <s v="HYG: Zero-CI Sources (037)"/>
    <n v="3"/>
    <x v="211"/>
    <x v="393"/>
    <s v="Compressed H2 produced in California from electrolysis using electricity generated from zero-CI sources"/>
    <s v="None"/>
    <s v="Q1 2019"/>
    <s v="Q4 2030"/>
    <m/>
    <m/>
    <m/>
    <m/>
    <m/>
    <s v=""/>
    <m/>
  </r>
  <r>
    <x v="818"/>
    <x v="2"/>
    <s v="3.0"/>
    <s v="Fuel Producer: Element Markets EV, LLC (C1093); Facility Name: 32-505 Harry Oliver Trail (F00233); Compressed H2 produced in California from electrolysis using electricity generated from zero-CI sources"/>
    <s v="California"/>
    <s v="Zero-CI Sources (037)"/>
    <s v="Gaseous Hydrogen (HYG)"/>
    <s v="None"/>
    <s v="None"/>
    <s v="HYG037L00072019"/>
    <n v="10.51"/>
    <d v="2020-07-01T00:00:00"/>
    <s v="None"/>
    <s v="Hydrogen"/>
    <n v="2.5"/>
    <n v="4.2039999999999997"/>
    <s v="HYG: Zero-CI Sources (037)"/>
    <n v="3"/>
    <x v="259"/>
    <x v="394"/>
    <s v="Compressed H2 produced in California from electrolysis using electricity generated from zero-CI sources"/>
    <s v="None"/>
    <s v="Q1 2019"/>
    <s v="Q4 2030"/>
    <m/>
    <m/>
    <m/>
    <m/>
    <m/>
    <s v=""/>
    <m/>
  </r>
  <r>
    <x v="819"/>
    <x v="2"/>
    <s v="3.0"/>
    <s v="Fuel Producer: MYNT SYSTEMS (C1112); Facility Name: MYNT SYSTEMS (F00294); Electricity that is generated from 100 percent zero-CI sources used as a transportation fuel in California"/>
    <s v="California"/>
    <s v="Zero-CI Sources (037)"/>
    <s v="Electricity (ELC)"/>
    <s v="None"/>
    <s v="None"/>
    <s v="ELC037L00072019"/>
    <n v="0"/>
    <d v="2020-11-02T00:00:00"/>
    <s v="None"/>
    <s v="Electricity"/>
    <n v="3.4"/>
    <n v="0"/>
    <s v="ELC: Zero-CI Sources (037)"/>
    <n v="6"/>
    <x v="267"/>
    <x v="395"/>
    <s v="Electricity that is generated from 100 percent zero-CI sources used as a transportation fuel in California"/>
    <s v="None"/>
    <s v="Q1 2019"/>
    <s v="Q4 2030"/>
    <m/>
    <m/>
    <m/>
    <m/>
    <m/>
    <s v=""/>
    <m/>
  </r>
  <r>
    <x v="820"/>
    <x v="1"/>
    <s v="3.0"/>
    <s v="Fuel Producer: Iwatani Corporation of America (C104); Facility Name: Linde-Praxair (F00088); Liquefied Hydrogen produced from biomethane of North American landfill gas at Linde-Praxair in Ontario, California; delivered to stations in Northern California by heavy-duty diesel truck, then compressed as gaseous hydrogen for use in hydrogen-fueled vehicles."/>
    <s v="California"/>
    <s v="Landfill Gas (025)"/>
    <s v="Liquid Hydrogen (HYL)"/>
    <s v="None"/>
    <s v="None"/>
    <s v="HYL025B01130100"/>
    <n v="131.51"/>
    <d v="2020-11-12T00:00:00"/>
    <s v="Application Package"/>
    <s v="Hydrogen"/>
    <n v="2.5"/>
    <n v="52.603999999999999"/>
    <s v="HYL: Landfill Gas (025)"/>
    <n v="3"/>
    <x v="268"/>
    <x v="313"/>
    <s v="Liquefied Hydrogen produced from biomethane of North American landfill gas at Linde-Praxair in Ontario, California; delivered to stations in Northern California by heavy-duty diesel truck, then compressed as gaseous hydrogen for use in hydrogen-fueled vehicles."/>
    <s v="None"/>
    <s v="Q3 2020"/>
    <s v="Q4 2030"/>
    <m/>
    <m/>
    <m/>
    <m/>
    <m/>
    <s v=""/>
    <m/>
  </r>
  <r>
    <x v="821"/>
    <x v="0"/>
    <s v="3.0"/>
    <s v="Fuel Producer: COMPLEXE ENVIRO CONNEXIONS LTEE (6282); Facility Name: Complexe Enviro Connexions (F00139); Biomethane from Landfill at Quebec Canada, upgrading at Complexe Enviro Connexions Ltée, pipelined to California for compression to CNG (Provisional)"/>
    <s v="Canada"/>
    <s v="Landfill Gas (025)"/>
    <s v="Compressed Natural Gas (CNG)"/>
    <s v="None"/>
    <s v="None"/>
    <s v="CNG025A02410100"/>
    <n v="29.92"/>
    <d v="2020-11-12T00:00:00"/>
    <s v="None"/>
    <s v="Bio-CNG"/>
    <n v="0.9"/>
    <n v="33.244444444444447"/>
    <s v="CNG: Landfill Gas (025)"/>
    <n v="11"/>
    <x v="269"/>
    <x v="396"/>
    <s v="Biomethane from Landfill at Quebec Canada, upgrading at Complexe Enviro Connexions Ltée, pipelined to California for compression to CNG (Provisional)"/>
    <s v="None"/>
    <s v="Q3 2020"/>
    <s v="Q4 2021"/>
    <m/>
    <m/>
    <m/>
    <m/>
    <m/>
    <s v="Retired"/>
    <s v="Retired"/>
  </r>
  <r>
    <x v="822"/>
    <x v="0"/>
    <s v="3.0"/>
    <s v="Fuel Producer: COMPLEXE ENVIRO CONNEXIONS LTEE (6282); Facility Name: Complexe Enviro Connexions (F00139); Biomethane from Landfill at Quebec Canada, upgrading at Complexe Enviro Connexions Ltée, pipelined to Clean Energy Boron California for liquefaction to LNG; trucked to LNG stations in California (Provisional)"/>
    <s v="Canada"/>
    <s v="Landfill Gas (025)"/>
    <s v="Liquefied Natural Gas (LNG)"/>
    <s v="None"/>
    <s v="None"/>
    <s v="LNG025A02410200"/>
    <n v="42.7"/>
    <d v="2020-11-12T00:00:00"/>
    <s v="None"/>
    <s v="Bio-LNG"/>
    <n v="0.9"/>
    <n v="47.44444444444445"/>
    <s v="LNG: Landfill Gas (025)"/>
    <n v="9"/>
    <x v="269"/>
    <x v="396"/>
    <s v="Biomethane from Landfill at Quebec Canada, upgrading at Complexe Enviro Connexions Ltée, pipelined to Clean Energy Boron California for liquefaction to LNG; trucked to LNG stations in California (Provisional)"/>
    <s v="None"/>
    <s v="Q3 2020"/>
    <s v="Q4 2021"/>
    <m/>
    <m/>
    <m/>
    <m/>
    <m/>
    <s v="Retired"/>
    <s v="Retired"/>
  </r>
  <r>
    <x v="823"/>
    <x v="0"/>
    <s v="3.0"/>
    <s v="Fuel Producer: COMPLEXE ENVIRO CONNEXIONS LTEE (6282); Facility Name: Complexe Enviro Connexions (F00139); Biomethane from Landfill at Quebec Canada, upgrading at Complexe Enviro Connexions Ltée, pipelined to Clean Energy Boron California for liquefaction to LNG; trucked to LNG stations; regasified, and compressed to L-CNG (Provisional)"/>
    <s v="Canada"/>
    <s v="Landfill Gas (025)"/>
    <s v="Liquefied Compressed Natural Gas (LCN)"/>
    <s v="None"/>
    <s v="None"/>
    <s v="LCN025A02410300"/>
    <n v="45.78"/>
    <d v="2020-11-12T00:00:00"/>
    <s v="None"/>
    <s v="Bio-CNG"/>
    <n v="0.9"/>
    <n v="50.866666666666667"/>
    <s v="LCN: Landfill Gas (025)"/>
    <n v="11"/>
    <x v="269"/>
    <x v="396"/>
    <s v="Biomethane from Landfill at Quebec Canada, upgrading at Complexe Enviro Connexions Ltée, pipelined to Clean Energy Boron California for liquefaction to LNG; trucked to LNG stations; regasified, and compressed to L-CNG (Provisional)"/>
    <s v="None"/>
    <s v="Q3 2020"/>
    <s v="Q4 2021"/>
    <m/>
    <m/>
    <m/>
    <m/>
    <m/>
    <s v="Retired"/>
    <s v="Retired"/>
  </r>
  <r>
    <x v="824"/>
    <x v="0"/>
    <s v="3.0"/>
    <s v="Fuel Producer: BIOX Canada Limited (3758); Facility Name: BIOX Canada Limited (80236); Canadian Sourced Used Cooking Oil transported by truck to Biodiesel plant in Hamilton, Ontario, Canada; Natural Gas and Grid Electricity; Biodiesel produced in Ontario, Canada and transported by rail to California."/>
    <s v="Canada"/>
    <s v="Used Cooking Oil/Waste Oil (UCO) (001)"/>
    <s v="Biodiesel (BIO)"/>
    <s v="BIO001A02380800"/>
    <s v="22.81"/>
    <s v="BIO001A02840100"/>
    <n v="22.4"/>
    <d v="2020-11-12T00:00:00"/>
    <s v="None"/>
    <s v="Biodiesel"/>
    <n v="1"/>
    <n v="22.4"/>
    <s v="BIO: Used Cooking Oil/Waste Oil (UCO) (001)"/>
    <n v="14"/>
    <x v="2"/>
    <x v="2"/>
    <s v="Canadian Sourced Used Cooking Oil transported by truck to Biodiesel plant in Hamilton, Ontario, Canada; Natural Gas and Grid Electricity; Biodiesel produced in Ontario, Canada and transported by rail to California."/>
    <s v="None"/>
    <s v="Q3 2020"/>
    <s v="Q4 2030"/>
    <m/>
    <m/>
    <m/>
    <m/>
    <m/>
    <s v=""/>
    <m/>
  </r>
  <r>
    <x v="825"/>
    <x v="2"/>
    <s v="3.0"/>
    <s v="Fuel Producer: FirstElement Fuel (E426); Facility Name: Air Products and Chemicals SMR Wilmington. CA (F00068); Compressed H2 produced in California from central SMR of North American fossil-based NG"/>
    <s v="California"/>
    <s v="North American Fossil NG (031)"/>
    <s v="Gaseous Hydrogen (HYG)"/>
    <s v="None"/>
    <s v="None"/>
    <s v="HYG031L00072019"/>
    <n v="117.67"/>
    <d v="2020-11-12T00:00:00"/>
    <s v="None"/>
    <s v="Hydrogen"/>
    <n v="2.5"/>
    <n v="47.067999999999998"/>
    <s v="HYG: North American Fossil NG (031)"/>
    <n v="3"/>
    <x v="102"/>
    <x v="341"/>
    <s v="Compressed H2 produced in California from central SMR of North American fossil-based NG"/>
    <s v="None"/>
    <s v="Q1 2019"/>
    <s v="Q4 2030"/>
    <m/>
    <m/>
    <m/>
    <m/>
    <m/>
    <s v=""/>
    <m/>
  </r>
  <r>
    <x v="826"/>
    <x v="0"/>
    <s v="3.0"/>
    <s v="Fuel Producer: Valero Renewable Fuels (3201); Facility Name: Valero Renewable Fuels LLC - Fort Dodge (70043); Starch Ethanol produced from Midwest corn, dry milled, produced with grid electricity and natural gas with DDGs, MDGS, and corn oil co-products​"/>
    <s v="Iowa"/>
    <s v="Corn (009)"/>
    <s v="Ethanol (ETH)"/>
    <s v="ETHC220"/>
    <s v="78.14"/>
    <s v="ETH009A02480100"/>
    <n v="70.62"/>
    <d v="2020-11-18T00:00:00"/>
    <s v="None"/>
    <s v="Ethanol"/>
    <n v="1"/>
    <n v="70.62"/>
    <s v="ETH: Corn (009)"/>
    <n v="5"/>
    <x v="51"/>
    <x v="397"/>
    <s v="Starch Ethanol produced from Midwest corn, dry milled, produced with grid electricity and natural gas with DDGs, MDGS, and corn oil co-products​"/>
    <s v="None"/>
    <s v="Q3 2020"/>
    <s v="Q4 2020"/>
    <m/>
    <m/>
    <m/>
    <m/>
    <m/>
    <s v="Retired"/>
    <s v="Retired"/>
  </r>
  <r>
    <x v="827"/>
    <x v="0"/>
    <s v="3.0"/>
    <s v="Fuel Producer: Valero Renewable Fuels (3201); Facility Name: Valero Renewable Fuels LLC - Fort Dodge (70043); Midwest Corn, Dry Mill; Modified DGS, Corn oil and Syrup,  Natural Gas, Grid Electricity, Starch Ethanol produced in Fort Dodge, Iowa; Ethanol transported by rail to California "/>
    <s v="Iowa"/>
    <s v="Corn (009)"/>
    <s v="Ethanol (ETH)"/>
    <s v="ETHC220"/>
    <s v="78.14"/>
    <s v="ETH009A02480200"/>
    <n v="67.47"/>
    <d v="2020-11-18T00:00:00"/>
    <s v="None"/>
    <s v="Ethanol"/>
    <n v="1"/>
    <n v="67.47"/>
    <s v="ETH: Corn (009)"/>
    <n v="5"/>
    <x v="51"/>
    <x v="397"/>
    <s v="Midwest Corn, Dry Mill; Modified DGS, Corn oil and Syrup,  Natural Gas, Grid Electricity, Starch Ethanol produced in Fort Dodge, Iowa; Ethanol transported by rail to California "/>
    <s v="None"/>
    <s v="Q3 2020"/>
    <s v="Q4 2020"/>
    <m/>
    <m/>
    <m/>
    <m/>
    <m/>
    <s v="Retired"/>
    <s v="Retired"/>
  </r>
  <r>
    <x v="828"/>
    <x v="0"/>
    <s v="3.0"/>
    <s v="Fuel Producer: Valero Renewable Fuels (3201); Facility Name: Aurora, South Dakota (70041); Midwest Corn, Dry Mill; Dry DGS, Corn oil and Syrup, Natural Gas, Grid Electricity; Starch Ethanol produced in Aurora, South Dakota; Ethanol transported by rail to California "/>
    <s v="South Dakota"/>
    <s v="Corn (009)"/>
    <s v="Ethanol (ETH)"/>
    <s v="ETHC262L"/>
    <s v="76.74     "/>
    <s v="ETH009A02560100"/>
    <n v="71.319999999999993"/>
    <d v="2020-11-18T00:00:00"/>
    <s v="None"/>
    <s v="Ethanol"/>
    <n v="1"/>
    <n v="71.319999999999993"/>
    <s v="ETH: Corn (009)"/>
    <n v="5"/>
    <x v="51"/>
    <x v="398"/>
    <s v="Midwest Corn, Dry Mill; Dry DGS, Corn oil and Syrup, Natural Gas, Grid Electricity; Starch Ethanol produced in Aurora, South Dakota; Ethanol transported by rail to California "/>
    <s v="None"/>
    <s v="Q3 2020"/>
    <s v="Q4 2020"/>
    <m/>
    <m/>
    <m/>
    <m/>
    <m/>
    <s v="Retired"/>
    <s v="Retired"/>
  </r>
  <r>
    <x v="829"/>
    <x v="0"/>
    <s v="3.0"/>
    <s v="Fuel Producer: Valero Renewable Fuels (3201); Facility Name: Aurora, South Dakota (70041); Midwest Corn, Dry Mill; Modified DGS, Corn oil and Syrup,  Natural Gas, Grid Electricity, Starch Ethanol produced in Aurora, South Dakota; Ethanol transported by rail to California "/>
    <s v="South Dakota"/>
    <s v="Corn (009)"/>
    <s v="Ethanol (ETH)"/>
    <s v="ETHC262L"/>
    <s v="76.74"/>
    <s v="ETH009A02560200"/>
    <n v="68.05"/>
    <d v="2020-11-18T00:00:00"/>
    <s v="None"/>
    <s v="Ethanol"/>
    <n v="1"/>
    <n v="68.05"/>
    <s v="ETH: Corn (009)"/>
    <n v="5"/>
    <x v="51"/>
    <x v="398"/>
    <s v="Midwest Corn, Dry Mill; Modified DGS, Corn oil and Syrup,  Natural Gas, Grid Electricity, Starch Ethanol produced in Aurora, South Dakota; Ethanol transported by rail to California "/>
    <s v="None"/>
    <s v="Q3 2020"/>
    <s v="Q4 2020"/>
    <m/>
    <m/>
    <m/>
    <m/>
    <m/>
    <s v="Retired"/>
    <s v="Retired"/>
  </r>
  <r>
    <x v="830"/>
    <x v="0"/>
    <s v="3.0"/>
    <s v="Fuel Producer: Valero Renewable Fuels (3201); Facility Name: Valero Renewable Fuels LLC - Albert City (70142); Midwest Corn, Dry Mill; Dry DGS, Corn oil and Syrup, Natural Gas, Grid Electricity; Starch Ethanol produced in Albert City, Iowa; Ethanol transported by rail to California; Composite CI"/>
    <s v="Iowa"/>
    <s v="Corn (009)"/>
    <s v="Ethanol (ETH)"/>
    <s v="ETHC260L"/>
    <s v="78.62"/>
    <s v="ETH009A02540100"/>
    <n v="69.55"/>
    <d v="2020-11-18T00:00:00"/>
    <s v="None"/>
    <s v="Ethanol"/>
    <n v="1"/>
    <n v="69.55"/>
    <s v="ETH: Corn (009)"/>
    <n v="5"/>
    <x v="51"/>
    <x v="399"/>
    <s v="Midwest Corn, Dry Mill; Dry DGS, Corn oil and Syrup, Natural Gas, Grid Electricity; Starch Ethanol produced in Albert City, Iowa; Ethanol transported by rail to California; Composite CI"/>
    <s v="None"/>
    <s v="Q3 2020"/>
    <s v="Q4 2021"/>
    <m/>
    <m/>
    <m/>
    <m/>
    <m/>
    <s v="Retired"/>
    <s v="Retired"/>
  </r>
  <r>
    <x v="831"/>
    <x v="0"/>
    <s v="3.0"/>
    <s v="Fuel Producer: Valero Renewable Fuels (3201); Facility Name: Valero Renewable Fuels LLC - Albert City (70142); Midwest Corn, Dry Mill; Modified DGS, Corn oil and Syrup,  Natural Gas, Grid Electricity, Starch Ethanol produced in Albert City, Iowa; Ethanol transported by rail to California "/>
    <s v="Iowa"/>
    <s v="Corn (009)"/>
    <s v="Ethanol (ETH)"/>
    <s v="ETHC260L "/>
    <s v="78.62"/>
    <s v="ETH009A02540200"/>
    <n v="66.069999999999993"/>
    <d v="2020-11-18T00:00:00"/>
    <s v="None"/>
    <s v="Ethanol"/>
    <n v="1"/>
    <n v="66.069999999999993"/>
    <s v="ETH: Corn (009)"/>
    <n v="5"/>
    <x v="51"/>
    <x v="399"/>
    <s v="Midwest Corn, Dry Mill; Modified DGS, Corn oil and Syrup,  Natural Gas, Grid Electricity, Starch Ethanol produced in Albert City, Iowa; Ethanol transported by rail to California "/>
    <s v="None"/>
    <s v="Q3 2020"/>
    <s v="Q4 2021"/>
    <m/>
    <m/>
    <m/>
    <m/>
    <m/>
    <s v="Retired"/>
    <s v="Retired"/>
  </r>
  <r>
    <x v="832"/>
    <x v="0"/>
    <s v="3.0"/>
    <s v="Fuel Producer: LES RENEWABLE NG LLC (6223); Facility Name: LES RENEWABLE NG LLC (71157); Biomethane from SWACO Landfill in Grove City, Ohio, upgrading at LES Renewable NG LLC, pipelined to California for compression to CNG"/>
    <s v="Ohio"/>
    <s v="Landfill Gas (025)"/>
    <s v="Compressed Natural Gas (CNG)"/>
    <s v="None"/>
    <s v="None"/>
    <s v="CNG025A02430100"/>
    <n v="60.4"/>
    <d v="2020-11-19T00:00:00"/>
    <s v="None"/>
    <s v="Bio-CNG"/>
    <n v="0.9"/>
    <n v="67.111111111111114"/>
    <s v="CNG: Landfill Gas (025)"/>
    <n v="11"/>
    <x v="270"/>
    <x v="400"/>
    <s v="Biomethane from SWACO Landfill in Grove City, Ohio, upgrading at LES Renewable NG LLC, pipelined to California for compression to CNG"/>
    <s v="None"/>
    <s v="Q3 2020"/>
    <s v="Q4 2021"/>
    <m/>
    <m/>
    <m/>
    <m/>
    <m/>
    <s v="Retired"/>
    <s v="Retired"/>
  </r>
  <r>
    <x v="833"/>
    <x v="0"/>
    <s v="3.0"/>
    <s v="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Provisional)"/>
    <s v="Oklahoma"/>
    <s v="Tallow (animal and poultry fat) (002)"/>
    <s v="Biodiesel (BIO)"/>
    <s v="BDT202"/>
    <s v="35.57"/>
    <s v="BIO002A02820100"/>
    <n v="27.02"/>
    <d v="2020-11-20T00:00:00"/>
    <s v="None"/>
    <s v="Biodiesel"/>
    <n v="1"/>
    <n v="27.02"/>
    <s v="BIO: Tallow (animal and poultry fat) (002)"/>
    <n v="14"/>
    <x v="271"/>
    <x v="401"/>
    <s v="Rendered Animal Fat Oil transported by truck to biodiesel plant in Guymon, Oklahoma; biodiesel is then transferred to California By Rail (Provisional)"/>
    <s v="None"/>
    <s v="Q3 2020"/>
    <s v="Q4 2021"/>
    <m/>
    <m/>
    <m/>
    <m/>
    <m/>
    <s v="Retired"/>
    <s v="Retired"/>
  </r>
  <r>
    <x v="834"/>
    <x v="1"/>
    <s v="3.0"/>
    <s v="Fuel Producer: FirstElement Fuel (E426); Facility Name: Air Products &amp; Chemicals SMR Sacramento (F00069); Liquefied hydrogen from landfill gas at Fresno, Texas; liquid hydrogen production at Air Products &amp; Chemicals Inc., Sacramento, California transported as liquid to H2 stations in Northern California"/>
    <s v="California"/>
    <s v="Landfill Gas (025)"/>
    <s v="Liquid Hydrogen (HYL)"/>
    <s v="None"/>
    <s v="None"/>
    <s v="HYL025B01140100"/>
    <n v="109.68"/>
    <d v="2020-11-25T00:00:00"/>
    <s v="Application Package"/>
    <s v="Hydrogen"/>
    <n v="2.5"/>
    <n v="43.872"/>
    <s v="HYL: Landfill Gas (025)"/>
    <n v="3"/>
    <x v="102"/>
    <x v="297"/>
    <s v="Liquefied hydrogen from landfill gas at Fresno, Texas; liquid hydrogen production at Air Products &amp; Chemicals Inc., Sacramento, California transported as liquid to H2 stations in Northern California"/>
    <s v="None"/>
    <s v="Q3 2020"/>
    <s v="Q4 2021"/>
    <m/>
    <m/>
    <m/>
    <m/>
    <m/>
    <s v="Retired"/>
    <s v="Retired"/>
  </r>
  <r>
    <x v="835"/>
    <x v="1"/>
    <s v="3.0"/>
    <s v="Fuel Producer: FirstElement Fuel (E426) ; Facility Name: Air Products and Chemicals SMR Wilmington. CA (F00068); Biomethane from BlueRidge landfill, Texas, hydrogen produced at Air Products &amp; Chemicals Inc., Wilmington, California transported as gaseous hydrogen to fueling stations in Southern California."/>
    <s v="California"/>
    <s v="Landfill Gas (025)"/>
    <s v="Gaseous Hydrogen (HYG)"/>
    <s v="None"/>
    <s v="None"/>
    <s v="HYG025B01150100"/>
    <n v="73.14"/>
    <d v="2020-11-25T00:00:00"/>
    <s v="Application Package"/>
    <s v="Hydrogen"/>
    <n v="2.5"/>
    <n v="29.256"/>
    <s v="HYG: Landfill Gas (025)"/>
    <n v="3"/>
    <x v="102"/>
    <x v="341"/>
    <s v="Biomethane from BlueRidge landfill, Texas, hydrogen produced at Air Products &amp; Chemicals Inc., Wilmington, California transported as gaseous hydrogen to fueling stations in Southern California."/>
    <s v="None"/>
    <s v="Q3 2020"/>
    <s v="Q4 2021"/>
    <m/>
    <m/>
    <m/>
    <m/>
    <m/>
    <s v="Retired"/>
    <s v="Retired"/>
  </r>
  <r>
    <x v="836"/>
    <x v="1"/>
    <s v="3.0"/>
    <s v="Fuel Producer: FirstElement Fuel (E426); Facility Name: Air Products &amp; Chemicals SMR Sacramento (F00069); Liquefied hydrogen from North American Natural Gas, produced at Air Products &amp; Chemicals Inc., Sacramento, California transported as liquid hydrogen to liquid fueling stations in California"/>
    <s v="California"/>
    <s v="North American Fossil NG (031)"/>
    <s v="Liquid Hydrogen (HYL)"/>
    <s v="None"/>
    <s v="None"/>
    <s v="HYL031B01280100"/>
    <n v="153.91"/>
    <d v="2020-11-25T00:00:00"/>
    <s v="Application Package"/>
    <s v="Hydrogen"/>
    <n v="2.5"/>
    <n v="61.564"/>
    <s v="HYL: North American Fossil NG (031)"/>
    <n v="3"/>
    <x v="102"/>
    <x v="297"/>
    <s v="Liquefied hydrogen from North American Natural Gas, produced at Air Products &amp; Chemicals Inc., Sacramento, California transported as liquid hydrogen to liquid fueling stations in California"/>
    <s v="None"/>
    <s v="Q3 2020"/>
    <s v="Q4 2021"/>
    <m/>
    <m/>
    <m/>
    <m/>
    <m/>
    <s v="Retired"/>
    <s v="Retired"/>
  </r>
  <r>
    <x v="837"/>
    <x v="2"/>
    <s v="3.0"/>
    <s v="Fuel Producer: Penske Truck Leasing, Co., L.P. (C1116); Facility Name: Penske Truck Leasing (F00310); Electricity that is generated from 100 percent zero-CI sources used as a transportation fuel in California"/>
    <s v="California"/>
    <s v="Zero-CI Sources (037)"/>
    <s v="Electricity (ELC)"/>
    <s v="None"/>
    <s v="None"/>
    <s v="ELC037L00072019"/>
    <n v="0"/>
    <d v="2020-11-25T00:00:00"/>
    <s v="None"/>
    <s v="Electricity"/>
    <n v="3.4"/>
    <n v="0"/>
    <s v="ELC: Zero-CI Sources (037)"/>
    <n v="6"/>
    <x v="272"/>
    <x v="402"/>
    <s v="Electricity that is generated from 100 percent zero-CI sources used as a transportation fuel in California"/>
    <s v="None"/>
    <s v="Q1 2019"/>
    <s v="Q4 2030"/>
    <m/>
    <m/>
    <m/>
    <m/>
    <m/>
    <s v=""/>
    <m/>
  </r>
  <r>
    <x v="838"/>
    <x v="2"/>
    <s v="3.0"/>
    <s v="Fuel Producer: NFI Industries (C1117); Facility Name: NFI Industries (F00311); Electricity that is generated from 100 percent zero-CI sources used as a transportation fuel in California"/>
    <s v="California"/>
    <s v="Zero-CI Sources (037)"/>
    <s v="Electricity (ELC)"/>
    <s v="None"/>
    <s v="None"/>
    <s v="ELC037L00072019"/>
    <n v="0"/>
    <d v="2020-11-25T00:00:00"/>
    <s v="None"/>
    <s v="Electricity"/>
    <n v="3.4"/>
    <n v="0"/>
    <s v="ELC: Zero-CI Sources (037)"/>
    <n v="6"/>
    <x v="273"/>
    <x v="403"/>
    <s v="Electricity that is generated from 100 percent zero-CI sources used as a transportation fuel in California"/>
    <s v="None"/>
    <s v="Q1 2019"/>
    <s v="Q4 2030"/>
    <m/>
    <m/>
    <m/>
    <m/>
    <m/>
    <s v=""/>
    <m/>
  </r>
  <r>
    <x v="839"/>
    <x v="1"/>
    <s v="3.0"/>
    <s v="Fuel Producer: Trillium Transportation Fuels, LLC (T311); Facility Name: Greengasco, LLC (F00154); Renewable Natural Gas (RNG) produced from Dairy Manure at Westside Dairy and Eastside Dairy and upgraded at GreenGasco in Stratford, Texas; RNG pipelined to California for transportation use (Provisional)"/>
    <s v="Texas"/>
    <s v="Dairy Manure (026)"/>
    <s v="Compressed Natural Gas (CNG)"/>
    <s v="CNG026B01020100"/>
    <n v="-408.6"/>
    <s v="CNG026B01020101"/>
    <n v="-408.62"/>
    <d v="2020-12-03T00:00:00"/>
    <s v="Application Package"/>
    <s v="Bio-CNG"/>
    <n v="0.9"/>
    <n v="-454.02222222222224"/>
    <s v="CNG: Dairy Manure (026)"/>
    <n v="11"/>
    <x v="193"/>
    <x v="404"/>
    <s v="Renewable Natural Gas (RNG) produced from Dairy Manure at Westside Dairy and Eastside Dairy and upgraded at GreenGasco in Stratford, Texas; RNG pipelined to California for transportation use (Provisional)"/>
    <s v="None"/>
    <s v="Q3 2020"/>
    <s v="Q4 2021"/>
    <m/>
    <m/>
    <m/>
    <m/>
    <m/>
    <s v="Retired"/>
    <s v="Retired"/>
  </r>
  <r>
    <x v="840"/>
    <x v="1"/>
    <s v="3.0"/>
    <s v="Fuel Producer: Trillium Transportation Fuels, LLC (T311); Facility Name: Greengasco, LLC (F00154); Renewable Natural Gas (RNG) produced from Dairy Manure at Exum Dairy and upgraded at GreenGasco in Stratford, Texas; RNG pipelined to California for transportation use (Provisional)"/>
    <s v="Texas"/>
    <s v="Dairy Manure (026)"/>
    <s v="Compressed Natural Gas (CNG)"/>
    <s v="None"/>
    <s v="None"/>
    <s v="CNG026B01020200"/>
    <n v="-289.76"/>
    <d v="2020-12-03T00:00:00"/>
    <s v="Application Package"/>
    <s v="Bio-CNG"/>
    <n v="0.9"/>
    <n v="-321.95555555555552"/>
    <s v="CNG: Dairy Manure (026)"/>
    <n v="11"/>
    <x v="193"/>
    <x v="404"/>
    <s v="Renewable Natural Gas (RNG) produced from Dairy Manure at Exum Dairy and upgraded at GreenGasco in Stratford, Texas; RNG pipelined to California for transportation use (Provisional)"/>
    <s v="None"/>
    <s v="Q3 2020"/>
    <s v="Q2 2021"/>
    <m/>
    <m/>
    <m/>
    <m/>
    <m/>
    <s v="Retired"/>
    <s v="Retired"/>
  </r>
  <r>
    <x v="841"/>
    <x v="1"/>
    <s v="3.0"/>
    <s v="Fuel Producer: Trillium Transportation Fuels, LLC (T311); Facility Name: Greengasco, LLC (F00154); Renewable Natural Gas (RNG) produced from Dairy Manure at Etter Dairy and upgraded at GreenGasco in Stratford, Texas; RNG pipelined to California for transportation use (Provisional)"/>
    <s v="Texas"/>
    <s v="Dairy Manure (026)"/>
    <s v="Compressed Natural Gas (CNG)"/>
    <s v="None"/>
    <s v="None"/>
    <s v="CNG026B01020300"/>
    <n v="-308.74"/>
    <d v="2020-12-03T00:00:00"/>
    <s v="Application Package"/>
    <s v="Bio-CNG"/>
    <n v="0.9"/>
    <n v="-343.04444444444442"/>
    <s v="CNG: Dairy Manure (026)"/>
    <n v="11"/>
    <x v="193"/>
    <x v="404"/>
    <s v="Renewable Natural Gas (RNG) produced from Dairy Manure at Etter Dairy and upgraded at GreenGasco in Stratford, Texas; RNG pipelined to California for transportation use (Provisional)"/>
    <s v="None"/>
    <s v="Q3 2020"/>
    <s v="Q4 2022"/>
    <m/>
    <m/>
    <m/>
    <m/>
    <m/>
    <s v="Retired"/>
    <s v="Retired"/>
  </r>
  <r>
    <x v="842"/>
    <x v="0"/>
    <s v="3.0"/>
    <s v="Fuel Producer: POET Biorefining - Ashton (4782); Facility Name: POET BIOREFINING - ASHTON (OTTER CREEK ETHANOL, LLC) (70032); Midwest Corn, Dry Mill; Dry DGS, Corn oil and Syrup; Natural Gas, Grid Electricity; Starch Ethanol produced in Ashton, Iowa;  Ethanol transported by rail to California (Provisional)"/>
    <s v="Iowa"/>
    <s v="Corn (009)"/>
    <s v="Ethanol (ETH)"/>
    <s v="ETH009A00570100"/>
    <s v="76.25"/>
    <s v="ETH009A02450100"/>
    <n v="69.92"/>
    <d v="2020-12-04T00:00:00"/>
    <s v="None"/>
    <s v="Ethanol"/>
    <n v="1"/>
    <n v="69.92"/>
    <s v="ETH: Corn (009)"/>
    <n v="5"/>
    <x v="274"/>
    <x v="405"/>
    <s v="Midwest Corn, Dry Mill; Dry DGS, Corn oil and Syrup; Natural Gas, Grid Electricity; Starch Ethanol produced in Ashton, Iowa;  Ethanol transported by rail to California (Provisional)"/>
    <s v="None"/>
    <s v="Q4 2020"/>
    <s v="Q4 2021"/>
    <m/>
    <m/>
    <m/>
    <m/>
    <m/>
    <s v="Retired"/>
    <s v="Retired"/>
  </r>
  <r>
    <x v="843"/>
    <x v="0"/>
    <s v="3.0"/>
    <s v="Fuel Producer: POET Biorefining - Ashton (4782); Facility Name: POET BIOREFINING - ASHTON (OTTER CREEK ETHANOL, LLC) (70032); Midwest Corn, Dry Mill; Wet DGS, Corn oil and Syrup; Natural Gas, Grid Electricity; Starch Ethanol produced in Ashton, Iowa;  Ethanol transported by rail to California (Provisional)"/>
    <s v="Iowa"/>
    <s v="Corn (009)"/>
    <s v="Ethanol (ETH)"/>
    <s v="ETH009A00570200"/>
    <s v="67.07"/>
    <s v="ETH009A02450200"/>
    <n v="62.54"/>
    <d v="2020-12-04T00:00:00"/>
    <s v="None"/>
    <s v="Ethanol"/>
    <n v="1"/>
    <n v="62.54"/>
    <s v="ETH: Corn (009)"/>
    <n v="5"/>
    <x v="274"/>
    <x v="405"/>
    <s v="Midwest Corn, Dry Mill; Wet DGS, Corn oil and Syrup; Natural Gas, Grid Electricity; Starch Ethanol produced in Ashton, Iowa;  Ethanol transported by rail to California (Provisional)"/>
    <s v="None"/>
    <s v="Q4 2020"/>
    <s v="Q4 2021"/>
    <m/>
    <m/>
    <m/>
    <m/>
    <m/>
    <s v="Retired"/>
    <s v="Retired"/>
  </r>
  <r>
    <x v="844"/>
    <x v="0"/>
    <s v="3.0"/>
    <s v="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Provisional)"/>
    <s v="Iowa"/>
    <s v="Corn Fiber (012)"/>
    <s v="Ethanol (ETH)"/>
    <s v="ETH012A00570300"/>
    <s v="28.39"/>
    <s v="ETH012A02450300"/>
    <n v="22.56"/>
    <d v="2020-12-04T00:00:00"/>
    <s v="None"/>
    <s v="Ethanol - Cellulosic"/>
    <n v="1"/>
    <n v="22.56"/>
    <s v="ETH: Corn Fiber (012)"/>
    <n v="4"/>
    <x v="274"/>
    <x v="405"/>
    <s v="Midwest Corn, Dry Mill; Fiber ethanol from BPX Fiber Conversion Process; Natural Gas, Grid Electricity; Fiber Ethanol produced in Ashton, Iowa;  Ethanol transported by rail to California (Provisional)"/>
    <s v="None"/>
    <s v="Q4 2020"/>
    <s v="Q4 2021"/>
    <m/>
    <m/>
    <m/>
    <m/>
    <m/>
    <s v="Retired"/>
    <s v="Retired"/>
  </r>
  <r>
    <x v="845"/>
    <x v="0"/>
    <s v="3.0"/>
    <s v="Fuel Producer: Valero Renewable Fuels (3201); Facility Name: Albion (702830); Midwest Corn, Dry Mill; Dry DGS, Corn oil and Syrup; Natural Gas, Grid Electricity; Starch Ethanol produced in Albion, Nebraska; Ethanol transported by rail to California"/>
    <s v="Nebraska"/>
    <s v="Corn (009)"/>
    <s v="Ethanol (ETH)"/>
    <s v="ETHC106"/>
    <s v="86.49"/>
    <s v="ETH009A02550100"/>
    <n v="71.02"/>
    <d v="2020-12-03T00:00:00"/>
    <s v="None"/>
    <s v="Ethanol"/>
    <n v="1"/>
    <n v="71.02"/>
    <s v="ETH: Corn (009)"/>
    <n v="5"/>
    <x v="51"/>
    <x v="406"/>
    <s v="Midwest Corn, Dry Mill; Dry DGS, Corn oil and Syrup; Natural Gas, Grid Electricity; Starch Ethanol produced in Albion, Nebraska; Ethanol transported by rail to California"/>
    <s v="None"/>
    <s v="Q3 2020"/>
    <s v="Q4 2021"/>
    <m/>
    <m/>
    <m/>
    <m/>
    <m/>
    <s v="Retired"/>
    <s v="Retired"/>
  </r>
  <r>
    <x v="846"/>
    <x v="0"/>
    <s v="3.0"/>
    <s v="Fuel Producer: Valero Renewable Fuels (3201); Facility Name: Albion (702830); Midwest Corn, Dry Mill; Modified DGS, Corn oil and Syrup; Natural Gas, Grid Electricity; Starch Ethanol produced in Albion, Nebraska; Ethanol transported by rail to California"/>
    <s v="Nebraska"/>
    <s v="Corn (009)"/>
    <s v="Ethanol (ETH)"/>
    <s v="ETHC107"/>
    <s v="82.37"/>
    <s v="ETH009A02550200"/>
    <n v="67.05"/>
    <d v="2020-12-03T00:00:00"/>
    <s v="None"/>
    <s v="Ethanol"/>
    <n v="1"/>
    <n v="67.05"/>
    <s v="ETH: Corn (009)"/>
    <n v="5"/>
    <x v="51"/>
    <x v="406"/>
    <s v="Midwest Corn, Dry Mill; Modified DGS, Corn oil and Syrup; Natural Gas, Grid Electricity; Starch Ethanol produced in Albion, Nebraska; Ethanol transported by rail to California"/>
    <s v="None"/>
    <s v="Q3 2020"/>
    <s v="Q4 2021"/>
    <m/>
    <m/>
    <m/>
    <m/>
    <m/>
    <s v="Retired"/>
    <s v="Retired"/>
  </r>
  <r>
    <x v="847"/>
    <x v="0"/>
    <s v="3.0"/>
    <s v="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
    <s v="South Dakota"/>
    <s v="Corn (009)"/>
    <s v="Ethanol (ETH)"/>
    <s v="ETHC241L"/>
    <s v="79.21"/>
    <s v="ETH009A02800100"/>
    <n v="72.66"/>
    <d v="2020-12-08T00:00:00"/>
    <s v="None"/>
    <s v="Ethanol"/>
    <n v="1"/>
    <n v="72.66"/>
    <s v="ETH: Corn (009)"/>
    <n v="5"/>
    <x v="78"/>
    <x v="131"/>
    <s v="Midwest Corn, Dry Mill; Dry DGS and Modified DGS, Corn oil and Syrup; Natural Gas, Grid Electricity; Starch Ethanol produced in Watertown, South Dakota;  Ethanol transported by rail to California, Composite CI "/>
    <s v="None"/>
    <s v="Q4 2020"/>
    <s v="Q4 2030"/>
    <m/>
    <m/>
    <m/>
    <m/>
    <m/>
    <s v=""/>
    <m/>
  </r>
  <r>
    <x v="848"/>
    <x v="1"/>
    <s v="3.0"/>
    <s v="Fuel Producer: CleanFuture, Inc. (C1001); Facility Name: Coronado Dairy Farm (F00009); Low-CI Electricity from Dairy Manure Biogas using reciprocating engine at Coronado Dairy in Tipton, California for use as transportation fuel in California"/>
    <s v="California"/>
    <s v="Dairy Manure (026)"/>
    <s v="Electricity (ELC)"/>
    <s v="None"/>
    <s v="None"/>
    <s v="ELC026B00240100"/>
    <n v="-525.14"/>
    <d v="2020-12-10T00:00:00"/>
    <s v="Application Package"/>
    <s v="Electricity"/>
    <n v="3.4"/>
    <n v="-154.45294117647057"/>
    <s v="ELC: Dairy Manure (026)"/>
    <n v="6"/>
    <x v="196"/>
    <x v="407"/>
    <s v="Low-CI Electricity from Dairy Manure Biogas using reciprocating engine at Coronado Dairy in Tipton, California for use as transportation fuel in California"/>
    <s v="None"/>
    <s v="Q3 2020"/>
    <s v="Q4 2030"/>
    <m/>
    <m/>
    <m/>
    <m/>
    <m/>
    <s v=""/>
    <m/>
  </r>
  <r>
    <x v="849"/>
    <x v="0"/>
    <s v="3.0"/>
    <s v="Fuel Producer: BIOX Canada Limited (3758); Facility Name: BIOX Canada Limited (80236); Rendered Animal Fat Sourced from Sanimax Quebec City, Canada transported by truck to Biodiesel plant in Hamilton, Ontario, Canada; Natural Gas and Grid Electricity; transported by rail to California"/>
    <s v="Canada"/>
    <s v="Tallow (animal and poultry fat) (002)"/>
    <s v="Biodiesel (BIO)"/>
    <s v="BIO002A02380500"/>
    <s v="36.98"/>
    <s v="BIO002A02830100"/>
    <n v="28.29"/>
    <d v="2020-12-15T00:00:00"/>
    <s v="None"/>
    <s v="Biodiesel"/>
    <n v="1"/>
    <n v="28.29"/>
    <s v="BIO: Tallow (animal and poultry fat) (002)"/>
    <n v="14"/>
    <x v="2"/>
    <x v="2"/>
    <s v="Rendered Animal Fat Sourced from Sanimax Quebec City, Canada transported by truck to Biodiesel plant in Hamilton, Ontario, Canada; Natural Gas and Grid Electricity; transported by rail to California"/>
    <s v="None"/>
    <s v="Q3 2020"/>
    <s v="Q4 2030"/>
    <m/>
    <m/>
    <m/>
    <m/>
    <m/>
    <s v=""/>
    <m/>
  </r>
  <r>
    <x v="850"/>
    <x v="0"/>
    <s v="3.0"/>
    <s v="Fuel Producer: RENEWABLE POWER PRODUCERS, LLC (6504); Facility Name: RENEWABLE POWER PRODUCERS, LLC (71289); Biomethane from Landfill at Lawrence, Kansas, pipelined to Clean Energy Boron, California for liquefaction to LNG; trucked to California LNG stations (Provisional)"/>
    <s v="Kansas"/>
    <s v="Landfill Gas (025)"/>
    <s v="Liquefied Natural Gas (LNG)"/>
    <s v="None"/>
    <s v="None"/>
    <s v="LNG025A02970101"/>
    <n v="58.34"/>
    <d v="2020-12-15T00:00:00"/>
    <s v="None"/>
    <s v="Bio-LNG"/>
    <n v="0.9"/>
    <n v="64.822222222222223"/>
    <s v="LNG: Landfill Gas (025)"/>
    <n v="9"/>
    <x v="245"/>
    <x v="362"/>
    <s v="Biomethane from Landfill at Lawrence, Kansas, pipelined to Clean Energy Boron, California for liquefaction to LNG; trucked to California LNG stations (Provisional)"/>
    <s v="None"/>
    <s v="Q4 2020"/>
    <s v="Q4 2022"/>
    <m/>
    <m/>
    <m/>
    <m/>
    <m/>
    <s v="Retired"/>
    <s v="Retired"/>
  </r>
  <r>
    <x v="851"/>
    <x v="0"/>
    <s v="3.0"/>
    <s v="Fuel Producer: RENEWABLE POWER PRODUCERS, LLC (6504); Facility Name: RENEWABLE POWER PRODUCERS, LLC (71289); Biomethane from Landfill at Lawrence, Kansas, pipelined to Clean Energy Boron, California for liquefaction to LNG; trucked to California; regasified, and compressed to L-CNG (Provisional)"/>
    <s v="Kansas"/>
    <s v="Landfill Gas (025)"/>
    <s v="Liquefied Compressed Natural Gas (LCN)"/>
    <s v="None"/>
    <s v="None"/>
    <s v="LCN025A02970200"/>
    <n v="61.43"/>
    <d v="2020-12-15T00:00:00"/>
    <s v="None"/>
    <s v="Bio-CNG"/>
    <n v="0.9"/>
    <n v="68.25555555555556"/>
    <s v="LCN: Landfill Gas (025)"/>
    <n v="11"/>
    <x v="245"/>
    <x v="362"/>
    <s v="Biomethane from Landfill at Lawrence, Kansas, pipelined to Clean Energy Boron, California for liquefaction to LNG; trucked to California; regasified, and compressed to L-CNG (Provisional)"/>
    <s v="None"/>
    <s v="Q4 2020"/>
    <s v="Q4 2022"/>
    <m/>
    <m/>
    <m/>
    <m/>
    <m/>
    <s v="Retired"/>
    <s v="Retired"/>
  </r>
  <r>
    <x v="852"/>
    <x v="1"/>
    <s v="3.0"/>
    <s v="Fuel Producer: AltAir Paramount, LLC (6281); Facility Name: AltAir Paramount, LLC (83180); Renewable jet fuel produced from animal fat; natural gas, grid electricity and hydrogen; renewable jet fuel produced in California (Provisional)"/>
    <s v="California"/>
    <s v="Tallow (animal and poultry fat) (002)"/>
    <s v="Alternative Jet Fuel (AJF)"/>
    <s v="None"/>
    <s v="None"/>
    <s v="AJF002B01190100"/>
    <n v="19.510000000000002"/>
    <d v="2020-12-18T00:00:00"/>
    <s v="Application Package"/>
    <s v="Alternative Jet Fuel"/>
    <n v="1"/>
    <n v="19.510000000000002"/>
    <s v="AJF: Tallow (animal and poultry fat) (002)"/>
    <n v="15"/>
    <x v="198"/>
    <x v="302"/>
    <s v="Renewable jet fuel produced from animal fat; natural gas, grid electricity and hydrogen; renewable jet fuel produced in California (Provisional)"/>
    <s v="None"/>
    <s v="Q3 2020"/>
    <s v="Q3 2021"/>
    <m/>
    <m/>
    <m/>
    <m/>
    <m/>
    <s v="Retired"/>
    <s v="Retired"/>
  </r>
  <r>
    <x v="853"/>
    <x v="1"/>
    <s v="3.0"/>
    <s v="Fuel Producer: AltAir Paramount, LLC (6281); Facility Name: AltAir Paramount, LLC (83180); Renewable diesel produced from animal fat; natural gas, grid electricity and hydrogen; renewable diesel produced in California (Provisional)"/>
    <s v="California"/>
    <s v="Tallow (animal and poultry fat) (002)"/>
    <s v="Renewable Diesel (RND)"/>
    <s v="None"/>
    <s v="None"/>
    <s v="RND002B01190200"/>
    <n v="19.510000000000002"/>
    <d v="2020-12-18T00:00:00"/>
    <s v="Application Package"/>
    <s v="Renewable Diesel"/>
    <n v="1"/>
    <n v="19.510000000000002"/>
    <s v="RND: Tallow (animal and poultry fat) (002)"/>
    <n v="13"/>
    <x v="198"/>
    <x v="302"/>
    <s v="Renewable diesel produced from animal fat; natural gas, grid electricity and hydrogen; renewable diesel produced in California (Provisional)"/>
    <s v="None"/>
    <s v="Q3 2020"/>
    <s v="Q3 2021"/>
    <m/>
    <m/>
    <m/>
    <m/>
    <m/>
    <s v="Retired"/>
    <s v="Retired"/>
  </r>
  <r>
    <x v="854"/>
    <x v="1"/>
    <s v="3.0"/>
    <s v="Fuel Producer: AltAir Paramount, LLC (6281); Facility Name: AltAir Paramount, LLC (83180); Renewable naphtha produced from animal fat; natural gas, grid electricity and hydrogen; renewable naphtha produced in California (Provisional)"/>
    <s v="California"/>
    <s v="Tallow (animal and poultry fat) (002)"/>
    <s v="Renewable Naphtha (RNT)"/>
    <s v="None"/>
    <s v="None"/>
    <s v="RNT002B01190300"/>
    <n v="19.510000000000002"/>
    <d v="2020-12-18T00:00:00"/>
    <s v="Application Package"/>
    <s v="Renewable Naphtha"/>
    <n v="1"/>
    <n v="19.510000000000002"/>
    <s v="RNT: Tallow (animal and poultry fat) (002)"/>
    <n v="16"/>
    <x v="198"/>
    <x v="302"/>
    <s v="Renewable naphtha produced from animal fat; natural gas, grid electricity and hydrogen; renewable naphtha produced in California (Provisional)"/>
    <s v="None"/>
    <s v="Q3 2020"/>
    <s v="Q3 2021"/>
    <m/>
    <m/>
    <m/>
    <m/>
    <m/>
    <s v="Retired"/>
    <s v="Retired"/>
  </r>
  <r>
    <x v="855"/>
    <x v="1"/>
    <s v="3.0"/>
    <s v="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Provisional)"/>
    <s v="California"/>
    <s v="Other Organic Waste (029)"/>
    <s v="Electricity (ELC)"/>
    <s v="None"/>
    <s v="None"/>
    <s v="ELC029B00800200"/>
    <n v="-233.49"/>
    <d v="2020-12-31T00:00:00"/>
    <s v="Application Package"/>
    <s v="Electricity"/>
    <n v="3.4"/>
    <n v="-68.673529411764704"/>
    <s v="ELC: Other Organic Waste (029)"/>
    <n v="6"/>
    <x v="219"/>
    <x v="408"/>
    <s v="Low-CI electricity from dairy manure and creamery wastewater biogas using reciprocating engine at Blake’s Landing Farm in Marshall, California and for use as transportation fuel in California; Composite CI (Provisional)"/>
    <s v="None"/>
    <s v="Q3 2020"/>
    <s v="Q4 2021"/>
    <m/>
    <m/>
    <m/>
    <m/>
    <m/>
    <s v="Retired"/>
    <s v="Retired"/>
  </r>
  <r>
    <x v="856"/>
    <x v="1"/>
    <s v="3.0"/>
    <s v="Fuel Producer: PureField Ingredients LLC (7241); Facility Name: PureField Ingredients LLC (70302); Midwest Corn Ethanol, Dry Mill, Dry DGS, NG, electricity; Ethanol transported to CA by rail"/>
    <s v="Kansas"/>
    <s v="Corn (009)"/>
    <s v="Ethanol (ETH)"/>
    <s v="ETHC282"/>
    <s v="80.85"/>
    <s v="ETH009B00990101"/>
    <s v="74.02"/>
    <d v="2020-12-31T00:00:00"/>
    <s v="Application Package"/>
    <s v="Ethanol"/>
    <n v="1"/>
    <n v="74.02"/>
    <s v="ETH: Corn (009)"/>
    <n v="5"/>
    <x v="275"/>
    <x v="409"/>
    <s v="Midwest Corn Ethanol, Dry Mill, Dry DGS, NG, electricity; Ethanol transported to CA by rail"/>
    <s v="None"/>
    <s v="Q3 2020"/>
    <s v="Q4 2021"/>
    <m/>
    <m/>
    <m/>
    <m/>
    <m/>
    <s v="Retired"/>
    <s v="Retired"/>
  </r>
  <r>
    <x v="857"/>
    <x v="1"/>
    <s v="3.0"/>
    <s v="Fuel Producer: PureField Ingredients LLC (7241); Facility Name: PureField Ingredients LLC (70302); Midwest Corn Ethanol, Dry Mill, Wet DGS, NG, electricity; Ethanol transported to CA by rail"/>
    <s v="Kansas"/>
    <s v="Corn (009)"/>
    <s v="Ethanol (ETH)"/>
    <s v="ETHC281"/>
    <s v="72.32"/>
    <s v="ETH009B00990200"/>
    <s v="63.64"/>
    <d v="2020-12-31T00:00:00"/>
    <s v="Application Package"/>
    <s v="Ethanol"/>
    <n v="1"/>
    <n v="63.64"/>
    <s v="ETH: Corn (009)"/>
    <n v="5"/>
    <x v="275"/>
    <x v="409"/>
    <s v="Midwest Corn Ethanol, Dry Mill, Wet DGS, NG, electricity; Ethanol transported to CA by rail"/>
    <s v="None"/>
    <s v="Q3 2020"/>
    <s v="Q4 2021"/>
    <m/>
    <m/>
    <m/>
    <m/>
    <m/>
    <s v="Retired"/>
    <s v="Retired"/>
  </r>
  <r>
    <x v="858"/>
    <x v="1"/>
    <s v="3.0"/>
    <s v="Fuel Producer: PureField Ingredients LLC (7241); Facility Name: PureField Ingredients LLC (70302); US-sourced Grain Sorghum Ethanol, Dry Mill, Dry DGS, NG, electricity; Ethanol transported to CA by rail"/>
    <s v="Kansas"/>
    <s v="Grain Sorghum (010)"/>
    <s v="Ethanol (ETH)"/>
    <s v="ETHG217"/>
    <s v="88.90"/>
    <s v="ETH010B00990300"/>
    <s v="77.27"/>
    <d v="2020-12-31T00:00:00"/>
    <s v="Application Package"/>
    <s v="Ethanol"/>
    <n v="1"/>
    <n v="77.27"/>
    <s v="ETH: Grain Sorghum (010)"/>
    <n v="5"/>
    <x v="275"/>
    <x v="409"/>
    <s v="US-sourced Grain Sorghum Ethanol, Dry Mill, Dry DGS, NG, electricity; Ethanol transported to CA by rail"/>
    <s v="None"/>
    <s v="Q3 2020"/>
    <s v="Q4 2021"/>
    <m/>
    <m/>
    <m/>
    <m/>
    <m/>
    <s v="Retired"/>
    <s v="Retired"/>
  </r>
  <r>
    <x v="859"/>
    <x v="1"/>
    <s v="3.0"/>
    <s v="Fuel Producer: PureField Ingredients LLC (7241); Facility Name: PureField Ingredients LLC (70302); US-sourced Grain Sorghum Ethanol, Dry Mill, Wet DGS, NG, electricity; Ethanol transported to CA by rail"/>
    <s v="Kansas"/>
    <s v="Grain Sorghum (010)"/>
    <s v="Ethanol (ETH)"/>
    <s v="ETHG216"/>
    <s v="80.38"/>
    <s v="ETH010B00990400"/>
    <s v="66.90"/>
    <d v="2020-12-31T00:00:00"/>
    <s v="Application Package"/>
    <s v="Ethanol"/>
    <n v="1"/>
    <n v="66.900000000000006"/>
    <s v="ETH: Grain Sorghum (010)"/>
    <n v="5"/>
    <x v="275"/>
    <x v="409"/>
    <s v="US-sourced Grain Sorghum Ethanol, Dry Mill, Wet DGS, NG, electricity; Ethanol transported to CA by rail"/>
    <s v="None"/>
    <s v="Q3 2020"/>
    <s v="Q4 2021"/>
    <m/>
    <m/>
    <m/>
    <m/>
    <m/>
    <s v="Retired"/>
    <s v="Retired"/>
  </r>
  <r>
    <x v="860"/>
    <x v="1"/>
    <s v="3.0"/>
    <s v="Fuel Producer: PureField Ingredients LLC (7241); Facility Name: PureField Ingredients LLC (70302); Ethanol produced from Dry Mill, Wheat Starch Slurry, Dry DGS, NG, electricity; Ethanol transported to CA by rail"/>
    <s v="Kansas"/>
    <s v="Wheat Starch Slurry (014)"/>
    <s v="Ethanol (ETH)"/>
    <s v="ETHWSS201"/>
    <s v="53.73"/>
    <s v="ETH014B00990500"/>
    <s v="52.76"/>
    <d v="2020-12-31T00:00:00"/>
    <s v="Application Package"/>
    <s v="Ethanol"/>
    <n v="1"/>
    <n v="52.76"/>
    <s v="ETH: Wheat Starch Slurry (014)"/>
    <n v="5"/>
    <x v="275"/>
    <x v="409"/>
    <s v="Ethanol produced from Dry Mill, Wheat Starch Slurry, Dry DGS, NG, electricity; Ethanol transported to CA by rail"/>
    <s v="None"/>
    <s v="Q3 2020"/>
    <s v="Q4 2021"/>
    <m/>
    <m/>
    <m/>
    <m/>
    <m/>
    <s v="Retired"/>
    <s v="Retired"/>
  </r>
  <r>
    <x v="861"/>
    <x v="1"/>
    <s v="3.0"/>
    <s v="Fuel Producer: PureField Ingredients LLC (7241); Facility Name: PureField Ingredients LLC (70302); Ethanol produced from Dry Mill, Wheat Starch Slurry, Wet DGS, NG, electricity; Ethanol transported to CA by rail"/>
    <s v="Kansas"/>
    <s v="Wheat Starch Slurry (014)"/>
    <s v="Ethanol (ETH)"/>
    <s v="ETHWSS200"/>
    <s v="45.2"/>
    <s v="ETH014B00990600"/>
    <s v="47.78"/>
    <d v="2020-12-31T00:00:00"/>
    <s v="Application Package"/>
    <s v="Ethanol"/>
    <n v="1"/>
    <n v="47.78"/>
    <s v="ETH: Wheat Starch Slurry (014)"/>
    <n v="5"/>
    <x v="275"/>
    <x v="409"/>
    <s v="Ethanol produced from Dry Mill, Wheat Starch Slurry, Wet DGS, NG, electricity; Ethanol transported to CA by rail"/>
    <s v="None"/>
    <s v="Q3 2020"/>
    <s v="Q4 2021"/>
    <m/>
    <m/>
    <m/>
    <m/>
    <m/>
    <s v="Retired"/>
    <s v="Retired"/>
  </r>
  <r>
    <x v="862"/>
    <x v="0"/>
    <s v="3.0"/>
    <s v="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Provisional)"/>
    <s v="Ohio"/>
    <s v="Corn (009)"/>
    <s v="Ethanol (ETH)"/>
    <s v="None"/>
    <s v="None"/>
    <s v="ETH009A02460100"/>
    <s v="77.21"/>
    <d v="2020-12-29T00:00:00"/>
    <s v="None"/>
    <s v="Ethanol"/>
    <n v="1"/>
    <n v="77.209999999999994"/>
    <s v="ETH: Corn (009)"/>
    <n v="5"/>
    <x v="276"/>
    <x v="410"/>
    <s v="Midwest Corn, Dry Mill; Dry DGS, Corn Oil and Syrup; Natural Gas, Grid Electricity; Starch Ethanol produced in Marion, Ohio;  Ethanol transported by rail to California (Provisional)"/>
    <s v="None"/>
    <s v="Q3 2020"/>
    <s v="Q4 2022"/>
    <m/>
    <m/>
    <m/>
    <m/>
    <m/>
    <s v="Retired"/>
    <s v="Retired"/>
  </r>
  <r>
    <x v="863"/>
    <x v="0"/>
    <s v="3.0"/>
    <s v="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 (Provisional)"/>
    <s v="Ohio"/>
    <s v="Corn (009)"/>
    <s v="Ethanol (ETH)"/>
    <s v="None"/>
    <s v="None"/>
    <s v="ETH009A02460200"/>
    <s v="69.47"/>
    <d v="2020-12-29T00:00:00"/>
    <s v="None"/>
    <s v="Ethanol"/>
    <n v="1"/>
    <n v="69.47"/>
    <s v="ETH: Corn (009)"/>
    <n v="5"/>
    <x v="276"/>
    <x v="410"/>
    <s v="Midwest Corn, Dry Mill; Wet DGS, Corn Oil and Syrup; Natural Gas, Grid Electricity; Starch Ethanol produced in Marion, Ohio;  Ethanol transported by rail to California (Provisional)"/>
    <s v="None"/>
    <s v="Q3 2020"/>
    <s v="Q4 2022"/>
    <m/>
    <m/>
    <m/>
    <m/>
    <m/>
    <s v="Retired"/>
    <s v="Retired"/>
  </r>
  <r>
    <x v="864"/>
    <x v="0"/>
    <s v="3.0"/>
    <s v="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 (Provisional)"/>
    <s v="Ohio"/>
    <s v="Corn Fiber (012)"/>
    <s v="Ethanol (ETH)"/>
    <s v="None"/>
    <s v="None"/>
    <s v="ETH012A02460300"/>
    <s v="29.41"/>
    <d v="2020-12-29T00:00:00"/>
    <s v="None"/>
    <s v="Ethanol - Cellulosic"/>
    <n v="1"/>
    <n v="29.41"/>
    <s v="ETH: Corn Fiber (012)"/>
    <n v="4"/>
    <x v="276"/>
    <x v="410"/>
    <s v="Midwest Corn, Dry Mill;  Fiber ethanol from BPX Fiber Conversion Process;  Natural Gas, Grid Electricity; Starch Ethanol produced in Marion, Ohio;  Ethanol transported by rail to California (Provisional)"/>
    <s v="None"/>
    <s v="Q3 2020"/>
    <s v="Q4 2021"/>
    <m/>
    <m/>
    <m/>
    <m/>
    <m/>
    <s v="Retired"/>
    <s v="Retired"/>
  </r>
  <r>
    <x v="865"/>
    <x v="1"/>
    <s v="3.0"/>
    <s v="Fuel Producer: Calgren Dairy Fuels, LLC (C1007); Facility Name: Calgren Dairy Fuels, LLC (F00029); Renewable Natural Gas (RNG) produced from Dairy Manure at K&amp;M Visser and upgraded at Calgren Dairy Fuels in Pixley, California; RNG pipelined to California for transportation use (Provisional)"/>
    <s v="California"/>
    <s v="Dairy Manure (026)"/>
    <s v="Compressed Natural Gas (CNG)"/>
    <s v="None"/>
    <s v="None"/>
    <s v="CNG026B01270100"/>
    <s v="-417.35"/>
    <d v="2020-12-31T00:00:00"/>
    <s v="Application Package"/>
    <s v="Bio-CNG"/>
    <n v="0.9"/>
    <n v="-463.72222222222223"/>
    <s v="CNG: Dairy Manure (026)"/>
    <n v="11"/>
    <x v="244"/>
    <x v="360"/>
    <s v="Renewable Natural Gas (RNG) produced from Dairy Manure at K&amp;M Visser and upgraded at Calgren Dairy Fuels in Pixley, California; RNG pipelined to California for transportation use (Provisional)"/>
    <s v="None"/>
    <s v="Q3 2020"/>
    <s v="Q4 2021"/>
    <m/>
    <m/>
    <m/>
    <m/>
    <m/>
    <s v="Retired"/>
    <s v="Retired"/>
  </r>
  <r>
    <x v="866"/>
    <x v="1"/>
    <s v="3.0"/>
    <s v="Fuel Producer: Calgren Dairy Fuels, LLC (C1007) ; Facility Name: Calgren Dairy Fuels, LLC (F00029); Renewable Natural Gas (RNG) produced from Dairy Manure at Riverview Dairy and upgraded at Calgren Dairy Fuels in Pixley, California; RNG pipelined to California for transportation use (Provisional)"/>
    <s v="California"/>
    <s v="Dairy Manure (026)"/>
    <s v="Compressed Natural Gas (CNG)"/>
    <s v="None"/>
    <s v="None"/>
    <s v="CNG026B01270200"/>
    <s v="-417.27"/>
    <d v="2020-12-31T00:00:00"/>
    <s v="Application Package"/>
    <s v="Bio-CNG"/>
    <n v="0.9"/>
    <n v="-463.63333333333333"/>
    <s v="CNG: Dairy Manure (026)"/>
    <n v="11"/>
    <x v="244"/>
    <x v="360"/>
    <s v="Renewable Natural Gas (RNG) produced from Dairy Manure at Riverview Dairy and upgraded at Calgren Dairy Fuels in Pixley, California; RNG pipelined to California for transportation use (Provisional)"/>
    <s v="None"/>
    <s v="Q3 2020"/>
    <s v="Q4 2022"/>
    <m/>
    <m/>
    <m/>
    <m/>
    <m/>
    <s v="Retired"/>
    <s v="Retired"/>
  </r>
  <r>
    <x v="867"/>
    <x v="1"/>
    <s v="3.0"/>
    <s v="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Provisional)"/>
    <s v="California"/>
    <s v="Dairy Manure (026)"/>
    <s v="Compressed Natural Gas (CNG)"/>
    <s v="None"/>
    <s v="None"/>
    <s v="CNG026B01270300"/>
    <s v="-418.90"/>
    <d v="2020-12-31T00:00:00"/>
    <s v="Application Package"/>
    <s v="Bio-CNG"/>
    <n v="0.9"/>
    <n v="-465.4444444444444"/>
    <s v="CNG: Dairy Manure (026)"/>
    <n v="11"/>
    <x v="244"/>
    <x v="360"/>
    <s v="Renewable Natural Gas (RNG) produced from Dairy Manure at Little Rock and Blue Moon Dairy and upgraded at Calgren Dairy fuels in Pixley, California; RNG pipelined to California for transportation use (Provisional)"/>
    <s v="None"/>
    <s v="Q3 2020"/>
    <s v="Q4 2021"/>
    <m/>
    <m/>
    <m/>
    <m/>
    <m/>
    <s v="Retired"/>
    <s v="Retired"/>
  </r>
  <r>
    <x v="868"/>
    <x v="1"/>
    <s v="3.0"/>
    <s v="Fuel Producer: Calgren Dairy Fuels, LLC (C1007); Facility Name: Calgren Dairy Fuels, LLC (F00029); Renewable Natural Gas (RNG) produced from Dairy Manure at 4K Dairy and upgraded at Calgren Dairy Fuels in Pixley, California; RNG pipelined to California for transportation use (Provisional)"/>
    <s v="California"/>
    <s v="Dairy Manure (026)"/>
    <s v="Compressed Natural Gas (CNG)"/>
    <s v="None"/>
    <s v="None"/>
    <s v="CNG026B01270400"/>
    <s v="-392.44"/>
    <d v="2020-12-31T00:00:00"/>
    <s v="Application Package"/>
    <s v="Bio-CNG"/>
    <n v="0.9"/>
    <n v="-436.04444444444442"/>
    <s v="CNG: Dairy Manure (026)"/>
    <n v="11"/>
    <x v="244"/>
    <x v="360"/>
    <s v="Renewable Natural Gas (RNG) produced from Dairy Manure at 4K Dairy and upgraded at Calgren Dairy Fuels in Pixley, California; RNG pipelined to California for transportation use (Provisional)"/>
    <s v="None"/>
    <s v="Q3 2020"/>
    <s v="Q4 2022"/>
    <m/>
    <m/>
    <m/>
    <m/>
    <m/>
    <s v="Retired"/>
    <s v="Retired"/>
  </r>
  <r>
    <x v="869"/>
    <x v="1"/>
    <s v="3.0"/>
    <s v="Fuel Producer: FirstElement Fuel (E426); Facility Name: Air Products and Chemicals SMR Wilmington. CA (F00068); Biomethane from dairy manure at Digester #3, Fair Oaks Upgrader, Indiana to gaseous hydrogen production at Air Products &amp; Chemicals Inc., Wilmington, California transported as gaseous hydrogen to hydrogen stations in California"/>
    <s v="California"/>
    <s v="Dairy Manure (026)"/>
    <s v="Gaseous Hydrogen (HYG)"/>
    <s v="None"/>
    <s v="None"/>
    <s v="HYG026B01450100"/>
    <s v="-287.07"/>
    <d v="2020-12-31T00:00:00"/>
    <s v="Application Package"/>
    <s v="Hydrogen"/>
    <n v="2.5"/>
    <n v="-114.828"/>
    <s v="HYG: Dairy Manure (026)"/>
    <n v="3"/>
    <x v="102"/>
    <x v="341"/>
    <s v="Biomethane from dairy manure at Digester #3, Fair Oaks Upgrader, Indiana to gaseous hydrogen production at Air Products &amp; Chemicals Inc., Wilmington, California transported as gaseous hydrogen to hydrogen stations in California"/>
    <s v="None"/>
    <s v="Q4 2020"/>
    <s v="Q4 2021"/>
    <m/>
    <m/>
    <m/>
    <m/>
    <m/>
    <s v="Retired"/>
    <s v="Retired"/>
  </r>
  <r>
    <x v="870"/>
    <x v="1"/>
    <s v="3.0"/>
    <s v="Fuel Producer: FirstElement Fuel (E426); Facility Name: Air Products and Chemicals SMR Wilmington. CA (F00068); Biomethane from dairy manure at Windy Ridge Digester, Jasper Upgrader, Indiana to gaseous hydrogen production at Air Products &amp; Chemicals Inc., Wilmington, California transported as gaseous hydrogen to hydrogen stations in California"/>
    <s v="California"/>
    <s v="Dairy Manure (026)"/>
    <s v="Gaseous Hydrogen (HYG)"/>
    <s v="None"/>
    <s v="None"/>
    <s v="HYG026B01450200"/>
    <s v="-216.05"/>
    <d v="2020-12-31T00:00:00"/>
    <s v="Application Package"/>
    <s v="Hydrogen"/>
    <n v="2.5"/>
    <n v="-86.42"/>
    <s v="HYG: Dairy Manure (026)"/>
    <n v="3"/>
    <x v="102"/>
    <x v="341"/>
    <s v="Biomethane from dairy manure at Windy Ridge Digester, Jasper Upgrader, Indiana to gaseous hydrogen production at Air Products &amp; Chemicals Inc., Wilmington, California transported as gaseous hydrogen to hydrogen stations in California"/>
    <s v="None"/>
    <s v="Q4 2020"/>
    <s v="Q4 2021"/>
    <m/>
    <m/>
    <m/>
    <m/>
    <m/>
    <s v="Retired"/>
    <s v="Retired"/>
  </r>
  <r>
    <x v="871"/>
    <x v="1"/>
    <s v="3.0"/>
    <s v="Fuel Producer: FirstElement Fuel (E426); Facility Name: Air Products &amp; Chemicals SMR Sacramento (F00069); Biomethane from landfill gas at Fresno, Texas to Liquid hydrogen produced at Air Products &amp; Chemicals Inc., Sacramento, California; transported as liquid hydrogen to a transfill Station in Santa Clara, California; and transported as gaseous hydrogen to fueling stations in California"/>
    <s v="California"/>
    <s v="Landfill Gas (025)"/>
    <s v="Liquid Hydrogen (HYL)"/>
    <s v="None"/>
    <s v="None"/>
    <s v="HYL025B01460100"/>
    <s v="120.04"/>
    <d v="2020-12-31T00:00:00"/>
    <s v="Application Package"/>
    <s v="Hydrogen"/>
    <n v="2.5"/>
    <n v="48.016000000000005"/>
    <s v="HYL: Landfill Gas (025)"/>
    <n v="3"/>
    <x v="102"/>
    <x v="297"/>
    <s v="Biomethane from landfill gas at Fresno, Texas to Liquid hydrogen produced at Air Products &amp; Chemicals Inc., Sacramento, California; transported as liquid hydrogen to a transfill Station in Santa Clara, California; and transported as gaseous hydrogen to fueling stations in California"/>
    <s v="None"/>
    <s v="Q4 2020"/>
    <s v="Q4 2021"/>
    <m/>
    <m/>
    <m/>
    <m/>
    <m/>
    <s v="Retired"/>
    <s v="Retired"/>
  </r>
  <r>
    <x v="872"/>
    <x v="1"/>
    <s v="3.0"/>
    <s v="Fuel Producer: FirstElement Fuel (E426); Facility Name: Air Products &amp; Chemicals SMR Sacramento (F00069); North American Natural Gas to Liquid hydrogen produced at Air Products &amp; Chemicals Inc., Sacramento, California; transported as liquid hydrogen to a transfill Station in Santa Clara, California and transported as gaseous hydrogen to fueling stations in California"/>
    <s v="California"/>
    <s v="North American Fossil NG (031)"/>
    <s v="Liquid Hydrogen (HYL)"/>
    <s v="None"/>
    <s v="None"/>
    <s v="HYL031B01460200"/>
    <s v="164.27"/>
    <d v="2020-12-31T00:00:00"/>
    <s v="Application Package"/>
    <s v="Hydrogen"/>
    <n v="2.5"/>
    <n v="65.707999999999998"/>
    <s v="HYL: North American Fossil NG (031)"/>
    <n v="3"/>
    <x v="102"/>
    <x v="297"/>
    <s v="North American Natural Gas to Liquid hydrogen produced at Air Products &amp; Chemicals Inc., Sacramento, California; transported as liquid hydrogen to a transfill Station in Santa Clara, California and transported as gaseous hydrogen to fueling stations in California"/>
    <s v="None"/>
    <s v="Q4 2020"/>
    <s v="Q4 2021"/>
    <m/>
    <m/>
    <m/>
    <m/>
    <m/>
    <s v="Retired"/>
    <s v="Retired"/>
  </r>
  <r>
    <x v="873"/>
    <x v="1"/>
    <s v="3.0"/>
    <s v="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hydrogen stations in California"/>
    <s v="California"/>
    <s v="Dairy Manure (026)"/>
    <s v="Liquid Hydrogen (HYL)"/>
    <s v="None"/>
    <s v="None"/>
    <s v="HYL026B01640100"/>
    <s v="-251.36"/>
    <d v="2020-12-31T00:00:00"/>
    <s v="Application Package"/>
    <s v="Hydrogen"/>
    <n v="2.5"/>
    <n v="-100.54400000000001"/>
    <s v="HYL: Dairy Manure (026)"/>
    <n v="3"/>
    <x v="102"/>
    <x v="297"/>
    <s v="Biomethane from dairy manure at Digester #3, Fair Oaks Upgrader, Indiana to liquid hydrogen production at Air Products &amp; Chemicals Inc., Sacramento, California transported as liquid to hydrogen stations in California"/>
    <s v="None"/>
    <s v="Q4 2020"/>
    <s v="Q4 2021"/>
    <m/>
    <m/>
    <m/>
    <m/>
    <m/>
    <s v="Retired"/>
    <s v="Retired"/>
  </r>
  <r>
    <x v="874"/>
    <x v="1"/>
    <s v="3.0"/>
    <s v="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
    <s v="California"/>
    <s v="Dairy Manure (026)"/>
    <s v="Gaseous Hydrogen (HYG)"/>
    <s v="None"/>
    <s v="None"/>
    <s v="HYG026B01640200"/>
    <s v="-241.00"/>
    <d v="2020-12-31T00:00:00"/>
    <s v="Application Package"/>
    <s v="Hydrogen"/>
    <n v="2.5"/>
    <n v="-96.4"/>
    <s v="HYG: Dairy Manure (026)"/>
    <n v="3"/>
    <x v="102"/>
    <x v="297"/>
    <s v="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
    <s v="None"/>
    <s v="Q4 2020"/>
    <s v="Q4 2021"/>
    <m/>
    <m/>
    <m/>
    <m/>
    <m/>
    <s v="Retired"/>
    <s v="Retired"/>
  </r>
  <r>
    <x v="875"/>
    <x v="1"/>
    <s v="3.0"/>
    <s v="Fuel Producer: FirstElement Fuel (E426); Facility Name: Air Products &amp; Chemicals SMR Sacramento (F00069); Biomethane from dairy manure at Windy Ridge Digester, Jasper Upgrader, Indiana; liquid hydrogen produced at Air Products &amp; Chemicals Inc., Sacramento, California, transported to hydrogen stations in California"/>
    <s v="California"/>
    <s v="Dairy Manure (026)"/>
    <s v="Liquid Hydrogen (HYL)"/>
    <s v="None"/>
    <s v="None"/>
    <s v="HYL026B01640300"/>
    <s v="-179.71"/>
    <d v="2020-12-31T00:00:00"/>
    <s v="Application Package"/>
    <s v="Hydrogen"/>
    <n v="2.5"/>
    <n v="-71.884"/>
    <s v="HYL: Dairy Manure (026)"/>
    <n v="3"/>
    <x v="102"/>
    <x v="297"/>
    <s v="Biomethane from dairy manure at Windy Ridge Digester, Jasper Upgrader, Indiana; liquid hydrogen produced at Air Products &amp; Chemicals Inc., Sacramento, California, transported to hydrogen stations in California"/>
    <s v="None"/>
    <s v="Q4 2020"/>
    <s v="Q4 2021"/>
    <m/>
    <m/>
    <m/>
    <m/>
    <m/>
    <s v="Retired"/>
    <s v="Retired"/>
  </r>
  <r>
    <x v="876"/>
    <x v="1"/>
    <s v="3.0"/>
    <s v="Fuel Producer: FirstElement Fuel (E426); Facility Name: Air Products &amp; Chemicals SMR Sacramento (F00069); 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
    <s v="California"/>
    <s v="Dairy Manure (026)"/>
    <s v="Gaseous Hydrogen (HYG)"/>
    <s v="None"/>
    <s v="None"/>
    <s v="HYG026B01640400"/>
    <s v="-169.35"/>
    <d v="2020-12-31T00:00:00"/>
    <s v="Application Package"/>
    <s v="Hydrogen"/>
    <n v="2.5"/>
    <n v="-67.739999999999995"/>
    <s v="HYG: Dairy Manure (026)"/>
    <n v="3"/>
    <x v="102"/>
    <x v="297"/>
    <s v="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
    <s v="None"/>
    <s v="Q4 2020"/>
    <s v="Q4 2021"/>
    <m/>
    <m/>
    <m/>
    <m/>
    <m/>
    <s v="Retired"/>
    <s v="Retired"/>
  </r>
  <r>
    <x v="877"/>
    <x v="2"/>
    <s v="3.0"/>
    <s v="Fuel Producer: The Regents of the University of California (C1121); Facility Name: The Regents of the University of California (F00324); Electricity that is generated from 100 percent zero-CI sources supplied via Green Tariff used as a transportation fuel in California"/>
    <s v="California"/>
    <s v="Zero-CI Sources Supplied via Green Tariff (048)"/>
    <s v="Electricity (ELC)"/>
    <s v="None"/>
    <s v="None"/>
    <s v="ELC048L00072019"/>
    <s v="0.00"/>
    <d v="2020-12-28T00:00:00"/>
    <s v="None"/>
    <s v="Electricity"/>
    <n v="3.4"/>
    <n v="0"/>
    <s v="ELC: Zero-CI Sources Supplied via Green Tariff (048)"/>
    <n v="6"/>
    <x v="277"/>
    <x v="411"/>
    <s v="Electricity that is generated from 100 percent zero-CI sources supplied via Green Tariff used as a transportation fuel in California"/>
    <s v="None"/>
    <s v="Q1 2019"/>
    <s v="Q4 2030"/>
    <m/>
    <m/>
    <m/>
    <m/>
    <m/>
    <s v=""/>
    <m/>
  </r>
  <r>
    <x v="878"/>
    <x v="2"/>
    <s v="3.0"/>
    <s v="Fuel Producer: S. C. Valley Transportation Authority (C1119); Facility Name: S.C. Valley Transportation Authority (F00328); Electricity that is generated from 100 percent zero-CI sources used as a transportation fuel in California"/>
    <s v="California"/>
    <s v="Zero-CI Sources (037)"/>
    <s v="Electricity (ELC)"/>
    <s v="None"/>
    <s v="None"/>
    <s v="ELC037L00072019"/>
    <s v="0.00"/>
    <d v="2020-12-24T00:00:00"/>
    <s v="None"/>
    <s v="Electricity"/>
    <n v="3.4"/>
    <n v="0"/>
    <s v="ELC: Zero-CI Sources (037)"/>
    <n v="6"/>
    <x v="278"/>
    <x v="412"/>
    <s v="Electricity that is generated from 100 percent zero-CI sources used as a transportation fuel in California"/>
    <s v="None"/>
    <s v="Q1 2019"/>
    <s v="Q4 2030"/>
    <m/>
    <m/>
    <m/>
    <m/>
    <m/>
    <s v=""/>
    <m/>
  </r>
  <r>
    <x v="839"/>
    <x v="1"/>
    <s v="3.0"/>
    <s v="Fuel Producer: Trillium Transportation Fuels, LLC (T311); Facility Name: Greengasco, LLC (F00154); Renewable Natural Gas (RNG) produced from Dairy Manure at Westside Dairy and Eastside Dairy and upgraded at GreenGasco in Stratford, Texas; RNG pipelined to California for transportation use (Provisional)"/>
    <s v="Texas"/>
    <s v="Dairy Manure (026)"/>
    <s v="Compressed Natural Gas (CNG)"/>
    <s v="CNG026B01020100"/>
    <s v="-408.60"/>
    <s v="CNG026B01020101"/>
    <s v="-408.62"/>
    <d v="2020-12-03T00:00:00"/>
    <s v="Application Package"/>
    <s v="Bio-CNG"/>
    <n v="0.9"/>
    <n v="-454.02222222222224"/>
    <s v="CNG: Dairy Manure (026)"/>
    <n v="11"/>
    <x v="193"/>
    <x v="404"/>
    <s v="Renewable Natural Gas (RNG) produced from Dairy Manure at Westside Dairy and Eastside Dairy and upgraded at GreenGasco in Stratford, Texas; RNG pipelined to California for transportation use (Provisional)"/>
    <s v="None"/>
    <s v="Q3 2020"/>
    <s v="Q4 2021"/>
    <m/>
    <m/>
    <m/>
    <m/>
    <m/>
    <s v="Retired"/>
    <s v="Retired"/>
  </r>
  <r>
    <x v="879"/>
    <x v="2"/>
    <s v="3.0"/>
    <s v="Fuel Producer: Toyota Motor North America (C1069); Facility Name: Toyota Motor North America (F00338); Electricity that is generated from 100 percent zero-CI sources used as a transportation fuel in California"/>
    <s v="California"/>
    <s v="Zero-CI Sources (037)"/>
    <s v="Electricity (ELC)"/>
    <s v="None"/>
    <s v="None"/>
    <s v="ELC037L00072019"/>
    <s v="0.00"/>
    <d v="2021-02-16T00:00:00"/>
    <s v="None"/>
    <s v="Electricity"/>
    <n v="3.4"/>
    <n v="0"/>
    <s v="ELC: Zero-CI Sources (037)"/>
    <n v="6"/>
    <x v="279"/>
    <x v="413"/>
    <s v="Electricity that is generated from 100 percent zero-CI sources used as a transportation fuel in California"/>
    <s v="None"/>
    <s v="Q1 2019"/>
    <s v="Q4 2030"/>
    <m/>
    <m/>
    <m/>
    <m/>
    <m/>
    <s v=""/>
    <m/>
  </r>
  <r>
    <x v="880"/>
    <x v="2"/>
    <s v="3.0"/>
    <s v="Fuel Producer: Redwood Coast Energy Authority (R704); Facility Name: Redwood Coast Energy Authority (F00031); Electricity that is generated from 100 percent zero-CI sources used as a transportation fuel in California"/>
    <s v="California"/>
    <s v="Zero-CI Sources (037)"/>
    <s v="Electricity (ELC)"/>
    <s v="None"/>
    <s v="None"/>
    <s v="ELC037L00072019"/>
    <s v="0.00"/>
    <d v="2021-02-24T00:00:00"/>
    <s v="None"/>
    <s v="Electricity"/>
    <n v="3.4"/>
    <n v="0"/>
    <s v="ELC: Zero-CI Sources (037)"/>
    <n v="6"/>
    <x v="280"/>
    <x v="414"/>
    <s v="Electricity that is generated from 100 percent zero-CI sources used as a transportation fuel in California"/>
    <s v="None"/>
    <s v="Q1 2019"/>
    <s v="Q4 2030"/>
    <m/>
    <m/>
    <m/>
    <m/>
    <m/>
    <s v=""/>
    <m/>
  </r>
  <r>
    <x v="881"/>
    <x v="2"/>
    <s v="3.0"/>
    <s v="Fuel Producer: U.S. Venture, Inc. (5504); Facility Name: U.S. Venture, Inc. (F00345); Electricity that is generated from 100 percent zero-CI sources used as a transportation fuel in California"/>
    <s v="California"/>
    <s v="Zero-CI Sources (037)"/>
    <s v="Electricity (ELC)"/>
    <s v="None"/>
    <s v="None"/>
    <s v="ELC037L00072019"/>
    <s v="0.00"/>
    <d v="2021-02-24T00:00:00"/>
    <s v="None"/>
    <s v="Electricity"/>
    <n v="3.4"/>
    <n v="0"/>
    <s v="ELC: Zero-CI Sources (037)"/>
    <n v="6"/>
    <x v="150"/>
    <x v="415"/>
    <s v="Electricity that is generated from 100 percent zero-CI sources used as a transportation fuel in California"/>
    <s v="None"/>
    <s v="Q1 2019"/>
    <s v="Q4 2030"/>
    <m/>
    <m/>
    <m/>
    <m/>
    <m/>
    <s v=""/>
    <m/>
  </r>
  <r>
    <x v="882"/>
    <x v="0"/>
    <s v="3.0"/>
    <s v="Fuel Producer: U.S. Venture, Inc. (5504) ; Facility Name: Renovar Arlington, LTD RNG Project (70501); Digester Gas generated at the Village Creek Water Reclamation Facility, Euless, Texas; upgraded to pipeline-quality biomethane in Texas; delivered via pipeline to CNG stations in California (Provisional)"/>
    <s v="Texas"/>
    <s v="Wastewater Sludge (030)"/>
    <s v="Compressed Natural Gas (CNG)"/>
    <s v="None"/>
    <s v="None"/>
    <s v="CNG030A02740100"/>
    <s v="38.37"/>
    <d v="2021-03-01T00:00:00"/>
    <s v="None"/>
    <s v="Bio-CNG"/>
    <n v="0.9"/>
    <n v="42.633333333333333"/>
    <s v="CNG: Wastewater Sludge (030)"/>
    <n v="11"/>
    <x v="150"/>
    <x v="361"/>
    <s v="Digester Gas generated at the Village Creek Water Reclamation Facility, Euless, Texas; upgraded to pipeline-quality biomethane in Texas; delivered via pipeline to CNG stations in California (Provisional)"/>
    <s v="None"/>
    <s v="Q4 2020"/>
    <s v="Q4 2021"/>
    <m/>
    <m/>
    <m/>
    <m/>
    <m/>
    <s v="Retired"/>
    <s v="Retired"/>
  </r>
  <r>
    <x v="883"/>
    <x v="0"/>
    <s v="3.0"/>
    <s v="Fuel Producer: KAAPA Ethanol Holdings LLC (4805); Facility Name: KAPPA Ethanol Ravenna LLC; Midwest Corn, Dry Mill; Dry DGS, Corn oil and Syrup;  Natural Gas, Grid Electricity; Starch Ethanol produced in Ravena, Nebraska; Ethanol transported by rail to California. (Provisional)"/>
    <s v="Nebraska"/>
    <s v="Corn (009)"/>
    <s v="Ethanol (ETH)"/>
    <s v="ETH009A00990100"/>
    <s v="73.79"/>
    <s v="ETH009A03300100"/>
    <s v="73.75"/>
    <d v="2021-03-01T00:00:00"/>
    <s v="None"/>
    <s v="Ethanol"/>
    <n v="1"/>
    <n v="73.75"/>
    <s v="ETH: Corn (009)"/>
    <n v="5"/>
    <x v="146"/>
    <x v="416"/>
    <s v="Midwest Corn, Dry Mill; Dry DGS, Corn oil and Syrup;  Natural Gas, Grid Electricity; Starch Ethanol produced in Ravena, Nebraska; Ethanol transported by rail to California. (Provisional)"/>
    <s v="None"/>
    <s v="Q1 2021"/>
    <s v="Q4 2022"/>
    <m/>
    <m/>
    <m/>
    <m/>
    <m/>
    <s v="Retired"/>
    <s v="Retired"/>
  </r>
  <r>
    <x v="884"/>
    <x v="0"/>
    <s v="3.0"/>
    <s v="Fuel Producer: KAAPA Ethanol Holdings LLC (4805); Facility Name: KAPPA Ethanol Ravenna LLC; Midwest Corn, Dry Mill; Wet DGS, Corn oil and Syrup;  Natural Gas, Grid Electricity; Starch Ethanol produced in Ravena, Nebraska; Ethanol transported by rail to California.  (Provisional)"/>
    <s v="Nebraska"/>
    <s v="Corn (009)"/>
    <s v="Ethanol (ETH)"/>
    <s v="ETH009A00990200"/>
    <s v="63.23"/>
    <s v="ETH009A03300200"/>
    <s v="63.46"/>
    <d v="2021-03-01T00:00:00"/>
    <s v="None"/>
    <s v="Ethanol"/>
    <n v="1"/>
    <n v="63.46"/>
    <s v="ETH: Corn (009)"/>
    <n v="5"/>
    <x v="146"/>
    <x v="416"/>
    <s v="Midwest Corn, Dry Mill; Wet DGS, Corn oil and Syrup;  Natural Gas, Grid Electricity; Starch Ethanol produced in Ravena, Nebraska; Ethanol transported by rail to California.  (Provisional)"/>
    <s v="None"/>
    <s v="Q1 2021"/>
    <s v="Q4 2030"/>
    <m/>
    <m/>
    <m/>
    <m/>
    <m/>
    <s v=""/>
    <m/>
  </r>
  <r>
    <x v="885"/>
    <x v="0"/>
    <s v="3.0"/>
    <s v="Fuel Producer: KAAPA Ethanol Holdings LLC (4805); Facility Name: KAPPA Ethanol Ravenna LLC; Midwest Corn, Dry Mill; Fiber ethanol using Soliton Fiber Conversion Process; Natural Gas, Grid Electricity; Fiber Ethanol produced in Ravenna, Nebraska; Ethanol transported by rail to California. (Provisional)"/>
    <s v="Nebraska"/>
    <s v="Corn Fiber (012)"/>
    <s v="Ethanol (ETH)"/>
    <s v="None"/>
    <s v="None"/>
    <s v="ETH012A03300300"/>
    <s v="25.32"/>
    <d v="2021-03-01T00:00:00"/>
    <s v="None"/>
    <s v="Ethanol - Cellulosic"/>
    <n v="1"/>
    <n v="25.32"/>
    <s v="ETH: Corn Fiber (012)"/>
    <n v="4"/>
    <x v="146"/>
    <x v="416"/>
    <s v="Midwest Corn, Dry Mill; Fiber ethanol using Soliton Fiber Conversion Process; Natural Gas, Grid Electricity; Fiber Ethanol produced in Ravenna, Nebraska; Ethanol transported by rail to California. (Provisional)"/>
    <s v="None"/>
    <s v="Q1 2021"/>
    <s v="Q4 2030"/>
    <m/>
    <m/>
    <m/>
    <m/>
    <m/>
    <s v=""/>
    <m/>
  </r>
  <r>
    <x v="886"/>
    <x v="2"/>
    <s v="3.0"/>
    <s v="Fuel Producer: PineSpire, LLC (C1128); Facility Name: PineSpire (F00344); Electricity that is generated from 100 percent zero-CI sources used as a transportation fuel in California"/>
    <s v="California"/>
    <s v="Zero-CI Sources (037)"/>
    <s v="Electricity (ELC)"/>
    <s v="None"/>
    <s v="None"/>
    <s v="ELC037L00072019"/>
    <s v="0.00"/>
    <d v="2021-03-04T00:00:00"/>
    <s v="None"/>
    <s v="Electricity"/>
    <n v="3.4"/>
    <n v="0"/>
    <s v="ELC: Zero-CI Sources (037)"/>
    <n v="6"/>
    <x v="281"/>
    <x v="417"/>
    <s v="Electricity that is generated from 100 percent zero-CI sources used as a transportation fuel in California"/>
    <s v="None"/>
    <s v="Q1 2019"/>
    <s v="Q4 2030"/>
    <m/>
    <m/>
    <m/>
    <m/>
    <m/>
    <s v=""/>
    <m/>
  </r>
  <r>
    <x v="887"/>
    <x v="0"/>
    <s v="3.0"/>
    <s v="Fuel Producer: FutureFuel Chemical Company (4664); Facility Name: FutureFuel Chemical Company (82612); Midwest Corn Oil transported by truck and rail to biodiesel plant in Batesville, Arkansas; Biodiesel transported by rail to California (Provisional)"/>
    <s v="Arkansas"/>
    <s v="Distillers' Corn Oil  (003)"/>
    <s v="Biodiesel (BIO)"/>
    <s v="BDC210"/>
    <s v="38.75"/>
    <s v="BIO003A02790100"/>
    <s v="33.97"/>
    <d v="2021-03-09T00:00:00"/>
    <s v="None"/>
    <s v="Biodiesel"/>
    <n v="1"/>
    <n v="33.97"/>
    <s v="BIO: Distillers' Corn Oil (003)"/>
    <n v="14"/>
    <x v="11"/>
    <x v="14"/>
    <s v="Midwest Corn Oil transported by truck and rail to biodiesel plant in Batesville, Arkansas; Biodiesel transported by rail to California (Provisional)"/>
    <s v="None"/>
    <s v="Q1 2021"/>
    <s v="Q4 2022"/>
    <m/>
    <m/>
    <m/>
    <m/>
    <m/>
    <s v="Retired"/>
    <s v="Retired"/>
  </r>
  <r>
    <x v="888"/>
    <x v="0"/>
    <s v="3.0"/>
    <s v="Fuel Producer: FutureFuel Chemical Company (4664); Facility Name: FutureFuel Chemical Company (82612); US-sourced Used Cooking Oil transported by truck to biodiesel plant in Batesville, Arkansas; Biodiesel transported by rail to California (Provisional)"/>
    <s v="Arkansas"/>
    <s v="Used Cooking Oil/Waste Oil (UCO) (001)"/>
    <s v="Biodiesel (BIO)"/>
    <s v="BDU207L"/>
    <s v="24.36"/>
    <s v="BIO001A02790200"/>
    <s v="27.05"/>
    <d v="2021-03-09T00:00:00"/>
    <s v="None"/>
    <s v="Biodiesel"/>
    <n v="1"/>
    <n v="27.05"/>
    <s v="BIO: Used Cooking Oil/Waste Oil (UCO) (001)"/>
    <n v="14"/>
    <x v="11"/>
    <x v="14"/>
    <s v="US-sourced Used Cooking Oil transported by truck to biodiesel plant in Batesville, Arkansas; Biodiesel transported by rail to California (Provisional)"/>
    <s v="None"/>
    <s v="Q1 2021"/>
    <s v="Q4 2022"/>
    <m/>
    <m/>
    <m/>
    <m/>
    <m/>
    <s v="Retired"/>
    <s v="Retired"/>
  </r>
  <r>
    <x v="889"/>
    <x v="0"/>
    <s v="3.0"/>
    <s v="Fuel Producer: PUGET SOUND ENERGY (6055); Facility Name: CEDAR HILLS LANDFILL RECOVERY GAS PROJECT (71109); Biomethane from Cedar Hills Landfill at Maple Valley, Washington upgrading at Puget Sound Energy, pipelined to California for compression to CNG (Provisional)"/>
    <s v="Washington"/>
    <s v="Landfill Gas (025)"/>
    <s v="Compressed Natural Gas (CNG)"/>
    <s v="LNGLF206LR"/>
    <s v="40.21"/>
    <s v="CNG025A02980100"/>
    <s v="28.24"/>
    <d v="2021-03-12T00:00:00"/>
    <s v="None"/>
    <s v="Bio-CNG"/>
    <n v="0.9"/>
    <n v="31.377777777777776"/>
    <s v="CNG: Landfill Gas (025)"/>
    <n v="11"/>
    <x v="282"/>
    <x v="418"/>
    <s v="Biomethane from Cedar Hills Landfill at Maple Valley, Washington upgrading at Puget Sound Energy, pipelined to California for compression to CNG (Provisional)"/>
    <s v="None"/>
    <s v="Q1 2021"/>
    <s v="Q4 2022"/>
    <m/>
    <m/>
    <m/>
    <m/>
    <m/>
    <s v="Retired"/>
    <s v="Retired"/>
  </r>
  <r>
    <x v="890"/>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Provisional)"/>
    <s v="Washington"/>
    <s v="Landfill Gas (025)"/>
    <s v="Liquefied Natural Gas (LNG)"/>
    <s v="LNGLF206LR"/>
    <s v="40.21"/>
    <s v="LNG025A02980200"/>
    <s v="41.09"/>
    <d v="2021-03-12T00:00:00"/>
    <s v="None"/>
    <s v="Bio-LNG"/>
    <n v="0.9"/>
    <n v="45.655555555555559"/>
    <s v="LNG: Landfill Gas (025)"/>
    <n v="9"/>
    <x v="282"/>
    <x v="418"/>
    <s v="Biomethane from Cedar Hills Landfill at Maple Valley, Washington upgrading at Puget Sound Energy, pipelined to Clean Energy Boron, California for liquefaction to LNG; trucked to California LNG stations (Provisional)"/>
    <s v="None"/>
    <s v="Q1 2021"/>
    <s v="Q4 2022"/>
    <m/>
    <m/>
    <m/>
    <m/>
    <m/>
    <s v="Retired"/>
    <s v="Retired"/>
  </r>
  <r>
    <x v="891"/>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Provisional)"/>
    <s v="Washington"/>
    <s v="Landfill Gas (025)"/>
    <s v="Liquefied Compressed Natural Gas (LCN)"/>
    <s v="CNGLF229LR"/>
    <s v="42.78"/>
    <s v="LCN025A02980300"/>
    <s v="44.18"/>
    <d v="2021-03-12T00:00:00"/>
    <s v="None"/>
    <s v="Bio-CNG"/>
    <n v="0.9"/>
    <n v="49.088888888888889"/>
    <s v="LCN: Landfill Gas (025)"/>
    <n v="11"/>
    <x v="282"/>
    <x v="418"/>
    <s v="Biomethane from Cedar Hills Landfill at Maple Valley, Washington upgrading at Puget Sound Energy, pipelined to Clean Energy Boron, California for liquefaction to LNG; trucked to California; regasified, and compressed to L-CNG (Provisional)"/>
    <s v="None"/>
    <s v="Q1 2021"/>
    <s v="Q4 2022"/>
    <m/>
    <m/>
    <m/>
    <m/>
    <m/>
    <s v="Retired"/>
    <s v="Retired"/>
  </r>
  <r>
    <x v="892"/>
    <x v="0"/>
    <s v="3.0"/>
    <s v="Fuel Producer: Element Markets Renewable Energy, LLC (5877); Facility Name: Johnstown Regional Energy - Raeger (71131); Biomethane from Johnstown Regional Energy - Raeger Landfill in Johnstown, Pennsylvania, pipelined to Topock, Arizona for liquefaction to LNG; trucked to California; regasified, and compressed to L-CNG (Provisional)"/>
    <s v="Pennsylvania"/>
    <s v="Landfill Gas (025)"/>
    <s v="Liquefied Compressed Natural Gas (LCN)"/>
    <s v="None"/>
    <s v="None"/>
    <s v="LCN025A02670300"/>
    <s v="55.90"/>
    <d v="2021-03-18T00:00:00"/>
    <s v="None"/>
    <s v="Bio-CNG"/>
    <n v="0.9"/>
    <n v="62.111111111111107"/>
    <s v="LCN: Landfill Gas (025)"/>
    <n v="11"/>
    <x v="28"/>
    <x v="419"/>
    <s v="Biomethane from Johnstown Regional Energy - Raeger Landfill in Johnstown, Pennsylvania, pipelined to Topock, Arizona for liquefaction to LNG; trucked to California; regasified, and compressed to L-CNG (Provisional)"/>
    <s v="None"/>
    <s v="Q4 2020"/>
    <s v="Q4 2021"/>
    <m/>
    <m/>
    <m/>
    <m/>
    <m/>
    <s v="Retired"/>
    <s v="Retired"/>
  </r>
  <r>
    <x v="893"/>
    <x v="0"/>
    <s v="3.0"/>
    <s v="Fuel Producer: Element Markets Renewable Energy, LLC (5877); Facility Name: Johnstown Regional Energy - Raeger (71131); Biomethane from Johnstown Regional Energy - Raeger Landfill in Johnstown, Pennsylvania, pipelined to Topock, Arizona for liquefaction to LNG; trucked to California LNG stations (Provisional)"/>
    <s v="Pennsylvania"/>
    <s v="Landfill Gas (025)"/>
    <s v="Liquefied Natural Gas (LNG)"/>
    <s v="None"/>
    <s v="None"/>
    <s v="LNG025A02670200"/>
    <s v="52.82"/>
    <d v="2021-03-18T00:00:00"/>
    <s v="None"/>
    <s v="Bio-LNG"/>
    <n v="0.9"/>
    <n v="58.68888888888889"/>
    <s v="LNG: Landfill Gas (025)"/>
    <n v="9"/>
    <x v="28"/>
    <x v="419"/>
    <s v="Biomethane from Johnstown Regional Energy - Raeger Landfill in Johnstown, Pennsylvania, pipelined to Topock, Arizona for liquefaction to LNG; trucked to California LNG stations (Provisional)"/>
    <s v="None"/>
    <s v="Q4 2020"/>
    <s v="Q4 2021"/>
    <m/>
    <m/>
    <m/>
    <m/>
    <m/>
    <s v="Retired"/>
    <s v="Retired"/>
  </r>
  <r>
    <x v="894"/>
    <x v="0"/>
    <s v="3.0"/>
    <s v="Fuel Producer: Element Markets Renewable Energy, LLC (5877); Facility Name: Johnstown Regional Energy - Raeger (71131); Biomethane from Johnstown Regional Energy - Raeger Landfill in Johnstown, Pennsylvania, pipelined to California for compression to CNG (Provisional)"/>
    <s v="Pennsylvania"/>
    <s v="Landfill Gas (025)"/>
    <s v="Compressed Natural Gas (CNG)"/>
    <s v="CNGLF275"/>
    <s v="42.86"/>
    <s v="CNG025A02670100"/>
    <s v="35.51"/>
    <d v="2021-03-18T00:00:00"/>
    <s v="None"/>
    <s v="Bio-CNG"/>
    <n v="0.9"/>
    <n v="39.455555555555556"/>
    <s v="CNG: Landfill Gas (025)"/>
    <n v="11"/>
    <x v="28"/>
    <x v="419"/>
    <s v="Biomethane from Johnstown Regional Energy - Raeger Landfill in Johnstown, Pennsylvania, pipelined to California for compression to CNG (Provisional)"/>
    <s v="None"/>
    <s v="Q4 2020"/>
    <s v="Q4 2021"/>
    <m/>
    <m/>
    <m/>
    <m/>
    <m/>
    <s v="Retired"/>
    <s v="Retired"/>
  </r>
  <r>
    <x v="895"/>
    <x v="0"/>
    <s v="3.0"/>
    <s v="Fuel Producer: Element Markets Renewable Energy, LLC (5877); Facility Name: Johnstown Regional Energy - Shade (71134); Biomethane from Johnstown Regional Energy - Shade Landfill in Cairnbrook, Pennsylvania, pipelined to California for compression to CNG (Provisional)"/>
    <s v="Pennsylvania"/>
    <s v="Landfill Gas (025)"/>
    <s v="Compressed Natural Gas (CNG)"/>
    <s v="CNGLF273R"/>
    <s v="49.77"/>
    <s v="CNG025A02620300"/>
    <s v="52.21"/>
    <d v="2021-03-18T00:00:00"/>
    <s v="None"/>
    <s v="Bio-CNG"/>
    <n v="0.9"/>
    <n v="58.011111111111113"/>
    <s v="CNG: Landfill Gas (025)"/>
    <n v="11"/>
    <x v="28"/>
    <x v="289"/>
    <s v="Biomethane from Johnstown Regional Energy - Shade Landfill in Cairnbrook, Pennsylvania, pipelined to California for compression to CNG (Provisional)"/>
    <s v="None"/>
    <s v="Q4 2020"/>
    <s v="Q4 2021"/>
    <m/>
    <m/>
    <m/>
    <m/>
    <m/>
    <s v="Retired"/>
    <s v="Retired"/>
  </r>
  <r>
    <x v="896"/>
    <x v="0"/>
    <s v="3.0"/>
    <s v="Fuel Producer: Element Markets Renewable Energy, LLC (5877); Facility Name: Johnstown Regional Energy - Shade (71134); Biomethane from Johnstown Regional Energy - Shade Landfill in Cairnbrook, Pennsylvania, pipelined to Topock, Arizona for liquefaction to LNG; trucked to California; regasified, and compressed to L-CNG (Provisional)"/>
    <s v="Pennsylvania"/>
    <s v="Landfill Gas (025)"/>
    <s v="Liquefied Compressed Natural Gas (LCN)"/>
    <s v="None"/>
    <s v="None"/>
    <s v="LCN025A02620200"/>
    <s v="72.80"/>
    <d v="2021-03-18T00:00:00"/>
    <s v="None"/>
    <s v="Bio-CNG"/>
    <n v="0.9"/>
    <n v="80.888888888888886"/>
    <s v="LCN: Landfill Gas (025)"/>
    <n v="11"/>
    <x v="28"/>
    <x v="289"/>
    <s v="Biomethane from Johnstown Regional Energy - Shade Landfill in Cairnbrook, Pennsylvania, pipelined to Topock, Arizona for liquefaction to LNG; trucked to California; regasified, and compressed to L-CNG (Provisional)"/>
    <s v="None"/>
    <s v="Q4 2020"/>
    <s v="Q4 2021"/>
    <m/>
    <m/>
    <m/>
    <m/>
    <m/>
    <s v="Retired"/>
    <s v="Retired"/>
  </r>
  <r>
    <x v="897"/>
    <x v="0"/>
    <s v="3.0"/>
    <s v="Fuel Producer: Element Markets Renewable Energy, LLC (5877); Facility Name: Johnstown Regional Energy - Shade (71134); Biomethane from Johnstown Regional Energy - Shade Landfill in Cairnbrook, Pennsylvania, pipelined to Topock, Arizona for liquefaction to LNG; trucked to California LNG stations (Provisional)"/>
    <s v="Pennsylvania"/>
    <s v="Landfill Gas (025)"/>
    <s v="Liquefied Natural Gas (LNG)"/>
    <s v="None"/>
    <s v="None"/>
    <s v="LNG025A02620100"/>
    <s v="69.71"/>
    <d v="2021-03-18T00:00:00"/>
    <s v="None"/>
    <s v="Bio-LNG"/>
    <n v="0.9"/>
    <n v="77.455555555555549"/>
    <s v="LNG: Landfill Gas (025)"/>
    <n v="9"/>
    <x v="28"/>
    <x v="289"/>
    <s v="Biomethane from Johnstown Regional Energy - Shade Landfill in Cairnbrook, Pennsylvania, pipelined to Topock, Arizona for liquefaction to LNG; trucked to California LNG stations (Provisional)"/>
    <s v="None"/>
    <s v="Q4 2020"/>
    <s v="Q4 2021"/>
    <m/>
    <m/>
    <m/>
    <m/>
    <m/>
    <s v="Retired"/>
    <s v="Retired"/>
  </r>
  <r>
    <x v="898"/>
    <x v="0"/>
    <s v="3.0"/>
    <s v="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LNG stations (Provisional)"/>
    <s v="Pennsylvania"/>
    <s v="Landfill Gas (025)"/>
    <s v="Liquefied Natural Gas (LNG)"/>
    <s v="None"/>
    <s v="None"/>
    <s v="LNG025A02640100"/>
    <s v="77.89"/>
    <d v="2021-03-17T00:00:00"/>
    <s v="None"/>
    <s v="Bio-LNG"/>
    <n v="0.9"/>
    <n v="86.544444444444437"/>
    <s v="LNG: Landfill Gas (025)"/>
    <n v="9"/>
    <x v="28"/>
    <x v="420"/>
    <s v="Biomethane from Johnstown Regional Energy - Southern Alleghenies Landfill in Davidsville, Pennsylvania, pipelined to Topock, Arizona for liquefaction to LNG; trucked to California LNG stations (Provisional)"/>
    <s v="None"/>
    <s v="Q4 2020"/>
    <s v="Q4 2021"/>
    <m/>
    <m/>
    <m/>
    <m/>
    <m/>
    <s v="Retired"/>
    <s v="Retired"/>
  </r>
  <r>
    <x v="899"/>
    <x v="0"/>
    <s v="3.0"/>
    <s v="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regasified, and compressed to L-CNG (Provisional)"/>
    <s v="Pennsylvania"/>
    <s v="Landfill Gas (025)"/>
    <s v="Liquefied Compressed Natural Gas (LCN)"/>
    <s v="None"/>
    <s v="None"/>
    <s v="LCN025A02640200"/>
    <s v="80.98"/>
    <d v="2021-03-17T00:00:00"/>
    <s v="None"/>
    <s v="Bio-CNG"/>
    <n v="0.9"/>
    <n v="89.977777777777774"/>
    <s v="LCN: Landfill Gas (025)"/>
    <n v="11"/>
    <x v="28"/>
    <x v="420"/>
    <s v="Biomethane from Johnstown Regional Energy - Southern Alleghenies Landfill in Davidsville, Pennsylvania, pipelined to Topock, Arizona for liquefaction to LNG; trucked to California; regasified, and compressed to L-CNG (Provisional)"/>
    <s v="None"/>
    <s v="Q4 2020"/>
    <s v="Q4 2021"/>
    <m/>
    <m/>
    <m/>
    <m/>
    <m/>
    <s v="Retired"/>
    <s v="Retired"/>
  </r>
  <r>
    <x v="900"/>
    <x v="0"/>
    <s v="3.0"/>
    <s v="Fuel Producer: Element Markets Renewable Energy, LLC (5877); Facility Name: Johnstown Regional Energy - Southern Alleghenies (71133); Biomethane from Johnstown Regional Energy - Southern Alleghenies Landfill in Davidsville, Pennsylvania, pipelined to California for compression to CNG (Provisional)"/>
    <s v="Pennsylvania"/>
    <s v="Landfill Gas (025)"/>
    <s v="Compressed Natural Gas (CNG)"/>
    <s v="CNGLF274"/>
    <s v="58.84"/>
    <s v="CNG025A02640300"/>
    <s v="60.28"/>
    <d v="2021-03-17T00:00:00"/>
    <s v="None"/>
    <s v="Bio-CNG"/>
    <n v="0.9"/>
    <n v="66.977777777777774"/>
    <s v="CNG: Landfill Gas (025)"/>
    <n v="11"/>
    <x v="28"/>
    <x v="420"/>
    <s v="Biomethane from Johnstown Regional Energy - Southern Alleghenies Landfill in Davidsville, Pennsylvania, pipelined to California for compression to CNG (Provisional)"/>
    <s v="None"/>
    <s v="Q4 2020"/>
    <s v="Q4 2021"/>
    <m/>
    <m/>
    <m/>
    <m/>
    <m/>
    <s v="Retired"/>
    <s v="Retired"/>
  </r>
  <r>
    <x v="901"/>
    <x v="0"/>
    <s v="3.0"/>
    <s v="Fuel Producer: Elkhorn Valley Ethanol LLC (4833); Facility Name: Elkhorn Valley Ethanol LLC (70095); Midwest Corn, Dry Mill; Dry DGS and Modified DGS, Corn oil and Syrup;  Natural Gas, Grid Electricity; Starch Ethanol produced in Norfolk, Nebraska; Ethanol transported by rail to California, Composite CI "/>
    <s v="Nebraska"/>
    <s v="Corn (009)"/>
    <s v="Ethanol (ETH)"/>
    <s v="T1N-1277, T1N-1276"/>
    <s v="74.74, 79.83"/>
    <s v="ETH009A02870100"/>
    <s v="71.99"/>
    <d v="2021-03-22T00:00:00"/>
    <s v="None"/>
    <s v="Ethanol"/>
    <n v="1"/>
    <n v="71.989999999999995"/>
    <s v="ETH: Corn (009)"/>
    <n v="5"/>
    <x v="52"/>
    <x v="92"/>
    <s v="Midwest Corn, Dry Mill; Dry DGS and Modified DGS, Corn oil and Syrup;  Natural Gas, Grid Electricity; Starch Ethanol produced in Norfolk, Nebraska; Ethanol transported by rail to California, Composite CI "/>
    <s v="None"/>
    <s v="Q1 2021"/>
    <s v="Q1 2023"/>
    <m/>
    <m/>
    <m/>
    <m/>
    <m/>
    <s v=""/>
    <m/>
  </r>
  <r>
    <x v="902"/>
    <x v="0"/>
    <s v="3.0"/>
    <s v="Fuel Producer: Arkalon Ethanol, LLC (5715); Facility Name: Arkalon Ethanol, LLC (70247); Midwest Corn, Dry Mill; Dry DGS, Corn oil and Syrup, Starch Ethanol produced in Liberal, Kansas; Ethanol transported by rail to California"/>
    <s v="Kansas"/>
    <s v="Corn (009)"/>
    <s v="Ethanol (ETH)"/>
    <s v="ETH009A01400200"/>
    <s v="72.42"/>
    <s v="ETH009A02940100"/>
    <s v="70.88"/>
    <d v="2021-03-22T00:00:00"/>
    <s v="None"/>
    <s v="Ethanol"/>
    <n v="1"/>
    <n v="70.88"/>
    <s v="ETH: Corn (009)"/>
    <n v="5"/>
    <x v="177"/>
    <x v="268"/>
    <s v="Midwest Corn, Dry Mill; Dry DGS, Corn oil and Syrup, Starch Ethanol produced in Liberal, Kansas; Ethanol transported by rail to California"/>
    <s v="None"/>
    <s v="Q4 2020"/>
    <s v="Q4 2021"/>
    <m/>
    <m/>
    <m/>
    <m/>
    <m/>
    <s v="Retired"/>
    <s v="Retired"/>
  </r>
  <r>
    <x v="903"/>
    <x v="0"/>
    <s v="3.0"/>
    <s v="Fuel Producer: Arkalon Ethanol, LLC (5715); Facility Name: Arkalon Ethanol, LLC (70247); Midwest Corn, Dry Mill; Wet DGS, Corn oil and Syrup, Starch Ethanol produced in Liberal,  Kansas; Ethanol transported by rail to California"/>
    <s v="Kansas"/>
    <s v="Corn (009)"/>
    <s v="Ethanol (ETH)"/>
    <s v="ETH009A01400100"/>
    <s v="63.69"/>
    <s v="ETH009A02940200"/>
    <s v="61.90"/>
    <d v="2021-03-22T00:00:00"/>
    <s v="None"/>
    <s v="Ethanol"/>
    <n v="1"/>
    <n v="61.9"/>
    <s v="ETH: Corn (009)"/>
    <n v="5"/>
    <x v="177"/>
    <x v="268"/>
    <s v="Midwest Corn, Dry Mill; Wet DGS, Corn oil and Syrup, Starch Ethanol produced in Liberal,  Kansas; Ethanol transported by rail to California"/>
    <s v="None"/>
    <s v="Q4 2020"/>
    <s v="Q4 2021"/>
    <m/>
    <m/>
    <m/>
    <m/>
    <m/>
    <s v="Retired"/>
    <s v="Retired"/>
  </r>
  <r>
    <x v="904"/>
    <x v="0"/>
    <s v="3.0"/>
    <s v="Fuel Producer: Arkalon Ethanol, LLC (5715); Facility Name: Arkalon Ethanol, LLC (70247); Sorghum from Dry Mill; Dry DGS, Corn oil and Syrup, Starch Ethanol produced in Liberal,  Kansas; Ethanol transported by rail to California "/>
    <s v="Kansas"/>
    <s v="Grain Sorghum (010)"/>
    <s v="Ethanol (ETH)"/>
    <s v="ETH010A01400400"/>
    <s v="75.50"/>
    <s v="ETH010A02940300"/>
    <s v="74.04"/>
    <d v="2021-03-22T00:00:00"/>
    <s v="None"/>
    <s v="Ethanol"/>
    <n v="1"/>
    <n v="74.040000000000006"/>
    <s v="ETH: Grain Sorghum (010)"/>
    <n v="5"/>
    <x v="177"/>
    <x v="268"/>
    <s v="Sorghum from Dry Mill; Dry DGS, Corn oil and Syrup, Starch Ethanol produced in Liberal,  Kansas; Ethanol transported by rail to California "/>
    <s v="None"/>
    <s v="Q4 2020"/>
    <s v="Q4 2021"/>
    <m/>
    <m/>
    <m/>
    <m/>
    <m/>
    <s v="Retired"/>
    <s v="Retired"/>
  </r>
  <r>
    <x v="905"/>
    <x v="0"/>
    <s v="3.0"/>
    <s v="Fuel Producer: Arkalon Ethanol, LLC (5715); Facility Name: Arkalon Ethanol, LLC (70247); Sorghum from Dry Mill; Wet DGS, Corn oil and Syrup, Starch Ethanol produced in Liberal,  Kansas; Ethanol transported by rail to California. "/>
    <s v="Kansas"/>
    <s v="Grain Sorghum (010)"/>
    <s v="Ethanol (ETH)"/>
    <s v="ETH010A01400300"/>
    <s v="66.76"/>
    <s v="ETH010A02940400"/>
    <s v="65.06"/>
    <d v="2021-03-22T00:00:00"/>
    <s v="None"/>
    <s v="Ethanol"/>
    <n v="1"/>
    <n v="65.06"/>
    <s v="ETH: Grain Sorghum (010)"/>
    <n v="5"/>
    <x v="177"/>
    <x v="268"/>
    <s v="Sorghum from Dry Mill; Wet DGS, Corn oil and Syrup, Starch Ethanol produced in Liberal,  Kansas; Ethanol transported by rail to California. "/>
    <s v="None"/>
    <s v="Q4 2020"/>
    <s v="Q4 2021"/>
    <m/>
    <m/>
    <m/>
    <m/>
    <m/>
    <s v="Retired"/>
    <s v="Retired"/>
  </r>
  <r>
    <x v="906"/>
    <x v="0"/>
    <s v="3.0"/>
    <s v="Fuel Producer: River Birch, LLC (C1065); Facility Name: River Birch Landfill (F00278); Biomethane from River Birch Landfill in Avondale, Louisiana and Jefferson Parish Landfill in Westwego, Louisiana, upgrading at River Birch, LLC, pipelined to California for compression to CNG  (Provisional)"/>
    <s v="Louisiana"/>
    <s v="Landfill Gas (025)"/>
    <s v="Compressed Natural Gas (CNG)"/>
    <s v="None"/>
    <s v="None"/>
    <s v="CNG025A03100100"/>
    <s v="41.18"/>
    <d v="2021-03-18T00:00:00"/>
    <s v="None"/>
    <s v="Bio-CNG"/>
    <n v="0.9"/>
    <n v="45.755555555555553"/>
    <s v="CNG: Landfill Gas (025)"/>
    <n v="11"/>
    <x v="283"/>
    <x v="421"/>
    <s v="Biomethane from River Birch Landfill in Avondale, Louisiana and Jefferson Parish Landfill in Westwego, Louisiana, upgrading at River Birch, LLC, pipelined to California for compression to CNG  (Provisional)"/>
    <s v="None"/>
    <s v="Q4 2020"/>
    <s v="Q4 2030"/>
    <m/>
    <m/>
    <m/>
    <m/>
    <m/>
    <s v=""/>
    <m/>
  </r>
  <r>
    <x v="907"/>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Provisional)"/>
    <s v="Louisiana"/>
    <s v="Landfill Gas (025)"/>
    <s v="Liquefied Natural Gas (LNG)"/>
    <s v="None"/>
    <s v="None"/>
    <s v="LNG025A03100200"/>
    <s v="53.73"/>
    <d v="2021-03-18T00:00:00"/>
    <s v="None"/>
    <s v="Bio-LNG"/>
    <n v="0.9"/>
    <n v="59.699999999999996"/>
    <s v="LNG: Landfill Gas (025)"/>
    <n v="9"/>
    <x v="283"/>
    <x v="421"/>
    <s v="Biomethane from River Birch Landfill in Avondale, Louisiana and Jefferson Parish Landfill in Westwego, Louisiana, pipelined to Clean Energy Boron in California for liquefaction to LNG; trucked to California LNG stations (Provisional)"/>
    <s v="None"/>
    <s v="Q4 2020"/>
    <s v="Q4 2021"/>
    <m/>
    <m/>
    <m/>
    <m/>
    <m/>
    <s v="Retired"/>
    <s v="Retired"/>
  </r>
  <r>
    <x v="908"/>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Provisional)"/>
    <s v="Louisiana"/>
    <s v="Landfill Gas (025)"/>
    <s v="Liquefied Compressed Natural Gas (LCN)"/>
    <s v="None"/>
    <s v="None"/>
    <s v="LCN025A03100300"/>
    <s v="56.81"/>
    <d v="2021-03-18T00:00:00"/>
    <s v="None"/>
    <s v="Bio-CNG"/>
    <n v="0.9"/>
    <n v="63.12222222222222"/>
    <s v="LCN: Landfill Gas (025)"/>
    <n v="11"/>
    <x v="283"/>
    <x v="421"/>
    <s v="Biomethane from River Birch Landfill in Avondale, Louisiana and Jefferson Parish Landfill in Westwego, Louisiana, pipelined to Clean Energy Boron in California for liquefaction to LNG; trucked to California; regasified, and compressed to L-CNG (Provisional)"/>
    <s v="None"/>
    <s v="Q4 2020"/>
    <s v="Q4 2021"/>
    <m/>
    <m/>
    <m/>
    <m/>
    <m/>
    <s v="Retired"/>
    <s v="Retired"/>
  </r>
  <r>
    <x v="909"/>
    <x v="1"/>
    <s v="3.0"/>
    <s v="Fuel Producer: CleanFuture, Inc. (C1001); Facility Name: Stotz Dairy Southern (F00155); Dairy Biogas produced in Maricopa County, AZ from dairy manure covered anaerobic lagoons to produce electricity for import into California for electric vehicle charging"/>
    <s v="Arizona"/>
    <s v="Dairy Manure (026)"/>
    <s v="Electricity (ELC)"/>
    <s v="None"/>
    <s v="None"/>
    <s v="ELC026B01110100"/>
    <s v="-762.09"/>
    <d v="2021-03-23T00:00:00"/>
    <s v="Application Package"/>
    <s v="Electricity"/>
    <n v="3.4"/>
    <n v="-224.14411764705883"/>
    <s v="ELC: Dairy Manure (026)"/>
    <n v="6"/>
    <x v="196"/>
    <x v="422"/>
    <s v="Dairy Biogas produced in Maricopa County, AZ from dairy manure covered anaerobic lagoons to produce electricity for import into California for electric vehicle charging"/>
    <s v="None"/>
    <s v="Q4 2020"/>
    <s v="Q4 2030"/>
    <m/>
    <m/>
    <m/>
    <m/>
    <m/>
    <s v=""/>
    <m/>
  </r>
  <r>
    <x v="910"/>
    <x v="0"/>
    <s v="3.0"/>
    <s v="Fuel Producer: American Biodiesel, Inc., dba Community Fuels (4935); Facility Name: Community Fuels Port of Stockton (82728); Midwest Soybean Oil transported by truck and rail to Biodiesel plant in Stockton, California for biodiesel production"/>
    <s v="California"/>
    <s v="Soybean Oil (005)"/>
    <s v="Biodiesel (BIO)"/>
    <s v="BDS201"/>
    <s v="52.45"/>
    <s v="BIO005A03120100"/>
    <s v="57.16"/>
    <d v="2021-03-23T00:00:00"/>
    <s v="None"/>
    <s v="Biodiesel"/>
    <n v="1"/>
    <n v="57.16"/>
    <s v="BIO: Soybean Oil (005)"/>
    <n v="14"/>
    <x v="58"/>
    <x v="98"/>
    <s v="Midwest Soybean Oil transported by truck and rail to Biodiesel plant in Stockton, California for biodiesel production"/>
    <s v="None"/>
    <s v="Q1 2021"/>
    <s v="Q4 2022"/>
    <m/>
    <m/>
    <m/>
    <m/>
    <m/>
    <s v="Retired"/>
    <s v="Retired"/>
  </r>
  <r>
    <x v="911"/>
    <x v="0"/>
    <s v="3.0"/>
    <s v="Fuel Producer: American Biodiesel, Inc., dba Community Fuels (4935); Facility Name: Community Fuels Port of Stockton (82728); Canola Oil transported by truck and rail to Biodiesel plant in Stockton, California for biodiesel production"/>
    <s v="California"/>
    <s v="Canola Oil (006)"/>
    <s v="Biodiesel (BIO)"/>
    <s v="BDCA201"/>
    <s v="54.97"/>
    <s v="BIO006A03120200"/>
    <s v="51.65"/>
    <d v="2021-03-23T00:00:00"/>
    <s v="None"/>
    <s v="Biodiesel"/>
    <n v="1"/>
    <n v="51.65"/>
    <s v="BIO: Canola Oil (006)"/>
    <n v="14"/>
    <x v="58"/>
    <x v="98"/>
    <s v="Canola Oil transported by truck and rail to Biodiesel plant in Stockton, California for biodiesel production"/>
    <s v="None"/>
    <s v="Q1 2021"/>
    <s v="Q4 2022"/>
    <m/>
    <m/>
    <m/>
    <m/>
    <m/>
    <s v="Retired"/>
    <s v="Retired"/>
  </r>
  <r>
    <x v="912"/>
    <x v="0"/>
    <s v="3.0"/>
    <s v="Fuel Producer: American Biodiesel, Inc., dba Community Fuels (4935); Facility Name: Community Fuels Port of Stockton (82728); US sourced Rendered Animal Fat Oil transported by rail to Biodiesel plant in Stockton, California, for biodiesel production."/>
    <s v="California"/>
    <s v="Tallow (animal and poultry fat) (002)"/>
    <s v="Biodiesel (BIO)"/>
    <s v="BDT205"/>
    <s v="32.24"/>
    <s v="BIO002A03120400"/>
    <s v="31.28"/>
    <d v="2021-03-23T00:00:00"/>
    <s v="None"/>
    <s v="Biodiesel"/>
    <n v="1"/>
    <n v="31.28"/>
    <s v="BIO: Tallow (animal and poultry fat) (002)"/>
    <n v="14"/>
    <x v="58"/>
    <x v="98"/>
    <s v="US sourced Rendered Animal Fat Oil transported by rail to Biodiesel plant in Stockton, California, for biodiesel production."/>
    <s v="None"/>
    <s v="Q1 2021"/>
    <s v="Q4 2022"/>
    <m/>
    <m/>
    <m/>
    <m/>
    <m/>
    <s v="Retired"/>
    <s v="Retired"/>
  </r>
  <r>
    <x v="913"/>
    <x v="0"/>
    <s v="3.0"/>
    <s v="Fuel Producer: American Biodiesel, Inc., dba Community Fuels (4935); Facility Name: Community Fuels Port of Stockton (82728); CA sourced Rendered Animal and Poultry Fat Oil transported by truck to Biodiesel plant in Stockton, California, for biodiesel production"/>
    <s v="California"/>
    <s v="Tallow (animal and poultry fat) (002)"/>
    <s v="Biodiesel (BIO)"/>
    <s v="BDT206"/>
    <s v="28.90"/>
    <s v="BIO002A03120500"/>
    <s v="32.45"/>
    <d v="2021-03-23T00:00:00"/>
    <s v="None"/>
    <s v="Biodiesel"/>
    <n v="1"/>
    <n v="32.450000000000003"/>
    <s v="BIO: Tallow (animal and poultry fat) (002)"/>
    <n v="14"/>
    <x v="58"/>
    <x v="98"/>
    <s v="CA sourced Rendered Animal and Poultry Fat Oil transported by truck to Biodiesel plant in Stockton, California, for biodiesel production"/>
    <s v="None"/>
    <s v="Q1 2021"/>
    <s v="Q4 2022"/>
    <m/>
    <m/>
    <m/>
    <m/>
    <m/>
    <s v="Retired"/>
    <s v="Retired"/>
  </r>
  <r>
    <x v="914"/>
    <x v="0"/>
    <s v="3.0"/>
    <s v="Fuel Producer: American Biodiesel, Inc., dba Community Fuels (4935); Facility Name: Community Fuels Port of Stockton (82728); US sourced Used Cooking Oil transported by truck to Biodiesel plant in Stockton, California, for biodiesel production"/>
    <s v="California"/>
    <s v="Used Cooking Oil/Waste Oil (UCO) (001)"/>
    <s v="Biodiesel (BIO)"/>
    <s v="None"/>
    <s v="None"/>
    <s v="BIO001A03120600"/>
    <s v="21.27"/>
    <d v="2021-03-23T00:00:00"/>
    <s v="None"/>
    <s v="Biodiesel"/>
    <n v="1"/>
    <n v="21.27"/>
    <s v="BIO: Used Cooking Oil/Waste Oil (UCO) (001)"/>
    <n v="14"/>
    <x v="58"/>
    <x v="98"/>
    <s v="US sourced Used Cooking Oil transported by truck to Biodiesel plant in Stockton, California, for biodiesel production"/>
    <s v="None"/>
    <s v="Q1 2021"/>
    <s v="Q4 2022"/>
    <m/>
    <m/>
    <m/>
    <m/>
    <m/>
    <s v="Retired"/>
    <s v="Retired"/>
  </r>
  <r>
    <x v="739"/>
    <x v="1"/>
    <s v="3.0"/>
    <s v="Fuel Producer: California Bioenergy LLC (B194) ; Facility Name: ABEC Bidart-Old River LLC (F00113); Low-CI electricity from dairy manure biogas using reciprocating engine at ABEC Bidart-Old River in Bakersfield, California for use as transportation fuel in California."/>
    <s v="California"/>
    <s v="Dairy Manure (026)"/>
    <s v="Electricity (ELC)"/>
    <s v="ELC026B00590100"/>
    <s v="-558.62"/>
    <s v="ELC026B00590101"/>
    <s v="-562.50"/>
    <d v="2021-03-25T00:00:00"/>
    <s v="Application Package"/>
    <s v="Electricity"/>
    <n v="3.4"/>
    <n v="-165.44117647058823"/>
    <s v="ELC: Dairy Manure (026)"/>
    <n v="6"/>
    <x v="242"/>
    <x v="358"/>
    <s v="Low-CI electricity from dairy manure biogas using reciprocating engine at ABEC Bidart-Old River in Bakersfield, California for use as transportation fuel in California."/>
    <s v="None"/>
    <s v="Q4 2020"/>
    <s v="Q4 2022"/>
    <m/>
    <m/>
    <m/>
    <m/>
    <m/>
    <s v="Retired"/>
    <s v="Retired"/>
  </r>
  <r>
    <x v="740"/>
    <x v="1"/>
    <s v="3.0"/>
    <s v="Fuel Producer: Gallo Cattle Company, LP (C1029) ; Facility Name: Cottonwood Dairy (F00094); Low-CI electricity from dairy manure and cheese wastewater biogas, using reciprocating engine at Cottonwood Dairy in Atwater, California for use as transportation fuel in California. (Provisional)"/>
    <s v="California"/>
    <s v="Dairy Manure (026)"/>
    <s v="Electricity (ELC)"/>
    <s v="ELC026B00890100"/>
    <s v="-108.43"/>
    <s v="ELC026B00890101"/>
    <s v="-126.52"/>
    <d v="2021-03-25T00:00:00"/>
    <s v="Application Package"/>
    <s v="Electricity"/>
    <n v="3.4"/>
    <n v="-37.211764705882352"/>
    <s v="ELC: Dairy Manure (026)"/>
    <n v="6"/>
    <x v="243"/>
    <x v="359"/>
    <s v="Low-CI electricity from dairy manure and cheese wastewater biogas, using reciprocating engine at Cottonwood Dairy in Atwater, California for use as transportation fuel in California. (Provisional)"/>
    <s v="None"/>
    <s v="Q4 2020"/>
    <s v="Q4 2021"/>
    <m/>
    <m/>
    <m/>
    <m/>
    <m/>
    <s v="Retired"/>
    <s v="Retired"/>
  </r>
  <r>
    <x v="915"/>
    <x v="1"/>
    <s v="3.0"/>
    <s v="Fuel Producer: South San Francisco Scavengers  (S283); Facility Name: South San Francisco Scavenger Company (J0500); Renewable Natural Gas (RNG) produced from Food Scraps and upgraded at South San Francisco Scavenger Company facility in South San Francisco California; RNG used for onsite fueling "/>
    <s v="California"/>
    <s v="Food Scraps/Waste  (027)"/>
    <s v="Compressed Natural Gas (CNG)"/>
    <s v="None"/>
    <s v="None"/>
    <s v="CNG027B01230100"/>
    <s v="-79.91"/>
    <d v="2021-03-29T00:00:00"/>
    <s v="Application Package"/>
    <s v="Bio-CNG"/>
    <n v="0.9"/>
    <n v="-88.788888888888877"/>
    <s v="CNG: Food Scraps/Waste (027)"/>
    <n v="11"/>
    <x v="284"/>
    <x v="423"/>
    <s v="Renewable Natural Gas (RNG) produced from Food Scraps and upgraded at South San Francisco Scavenger Company facility in South San Francisco California; RNG used for onsite fueling "/>
    <s v="None"/>
    <s v="Q4 2020"/>
    <s v="Q4 2030"/>
    <m/>
    <m/>
    <m/>
    <m/>
    <m/>
    <s v=""/>
    <m/>
  </r>
  <r>
    <x v="916"/>
    <x v="1"/>
    <s v="3.0"/>
    <s v="Fuel Producer: South San Francisco Scavengers  (S283); Facility Name: South San Francisco Scavenger Company (J0500); Renewable Natural Gas (RNG) produced from Urban Landscaping Waste and upgraded at South San Francisco Scavenger Company facility in South San Francisco California; RNG used for onsite fueling"/>
    <s v="California"/>
    <s v="Other Organic Waste (029)"/>
    <s v="Compressed Natural Gas (CNG)"/>
    <s v="None"/>
    <s v="None"/>
    <s v="CNG028B01230200"/>
    <s v="0.28"/>
    <d v="2021-03-29T00:00:00"/>
    <s v="Application Package"/>
    <s v="Bio-CNG"/>
    <n v="0.9"/>
    <n v="0.31111111111111112"/>
    <s v="CNG: Other Organic Waste (029)"/>
    <n v="11"/>
    <x v="284"/>
    <x v="423"/>
    <s v="Renewable Natural Gas (RNG) produced from Urban Landscaping Waste and upgraded at South San Francisco Scavenger Company facility in South San Francisco California; RNG used for onsite fueling"/>
    <s v="None"/>
    <s v="Q4 2020"/>
    <s v="Q4 2030"/>
    <m/>
    <m/>
    <m/>
    <m/>
    <m/>
    <s v=""/>
    <m/>
  </r>
  <r>
    <x v="917"/>
    <x v="0"/>
    <s v="3.0"/>
    <s v="Fuel Producer: Element Markets Renewable Energy, LLC (5877); Facility Name: Meadow Branch Landfill Gas Processing Facility (71252); Biomethane from landfill gas generated in Athens, Tennessee; upgraded at Meadow Branch Landfill Gas Processing Facility, pipelined to California, and dispensed as CNG fuel (Provisional)"/>
    <s v="Tennessee"/>
    <s v="Landfill Gas (025)"/>
    <s v="Compressed Natural Gas (CNG)"/>
    <s v="CNGLF261R"/>
    <s v="52.14"/>
    <s v="CNG025A02760100"/>
    <s v="47.41"/>
    <d v="2021-03-25T00:00:00"/>
    <s v="None"/>
    <s v="Bio-CNG"/>
    <n v="0.9"/>
    <n v="52.67777777777777"/>
    <s v="CNG: Landfill Gas (025)"/>
    <n v="11"/>
    <x v="28"/>
    <x v="160"/>
    <s v="Biomethane from landfill gas generated in Athens, Tennessee; upgraded at Meadow Branch Landfill Gas Processing Facility, pipelined to California, and dispensed as CNG fuel (Provisional)"/>
    <s v="None"/>
    <s v="Q4 2020"/>
    <s v="Q4 2030"/>
    <m/>
    <m/>
    <m/>
    <m/>
    <m/>
    <s v=""/>
    <m/>
  </r>
  <r>
    <x v="918"/>
    <x v="1"/>
    <s v="3.0"/>
    <s v="Fuel Producer: CleanFuture, Inc. (C1001); Facility Name: Triple G Dairy (F00156); Low-CI electricity from biogas produced from dairy manure and organic substrates using reciprocating engine at Triple G Dairy in Maricopa County, Arizona for use as transportation fuel in California."/>
    <s v="Arizona"/>
    <s v="Dairy Manure (026)"/>
    <s v="Electricity (ELC)"/>
    <s v="None"/>
    <s v="None"/>
    <s v="ELC026B01480200"/>
    <s v="-493.57"/>
    <d v="2021-03-30T00:00:00"/>
    <s v="Application Package"/>
    <s v="Electricity"/>
    <n v="3.4"/>
    <n v="-145.16764705882352"/>
    <s v="ELC: Dairy Manure (026)"/>
    <n v="6"/>
    <x v="196"/>
    <x v="424"/>
    <s v="Low-CI electricity from biogas produced from dairy manure and organic substrates using reciprocating engine at Triple G Dairy in Maricopa County, Arizona for use as transportation fuel in California."/>
    <s v="None"/>
    <s v="Q4 2020"/>
    <s v="Q4 2030"/>
    <m/>
    <m/>
    <m/>
    <m/>
    <m/>
    <s v=""/>
    <m/>
  </r>
  <r>
    <x v="919"/>
    <x v="1"/>
    <s v="3.0"/>
    <s v="Fuel Producer: Aemetis Advanced Fuels Keyes, Inc. (3566); Facility Name: Aemetis Advanced Fuels Keyes, Inc. (70234); Midwest Corn, Dry Mill;  Wet DGS, Corn oil and Syrup;  Natural Gas and Dairy Manure Biogas, Grid Electricity; Starch Ethanol produced in California;  Composite CI (Provisional)"/>
    <s v="California"/>
    <s v="Corn (009)"/>
    <s v="Ethanol (ETH)"/>
    <s v="ETH009A00940100"/>
    <s v="67.03"/>
    <s v="ETH009B01720100"/>
    <s v="65.68"/>
    <d v="2021-03-29T00:00:00"/>
    <s v="Application Package"/>
    <s v="Ethanol"/>
    <n v="1"/>
    <n v="65.680000000000007"/>
    <s v="ETH: Corn (009)"/>
    <n v="5"/>
    <x v="147"/>
    <x v="235"/>
    <s v="Midwest Corn, Dry Mill;  Wet DGS, Corn oil and Syrup;  Natural Gas and Dairy Manure Biogas, Grid Electricity; Starch Ethanol produced in California;  Composite CI (Provisional)"/>
    <s v="None"/>
    <s v="Q4 2020"/>
    <s v="Q4 2030"/>
    <m/>
    <m/>
    <m/>
    <m/>
    <m/>
    <s v=""/>
    <m/>
  </r>
  <r>
    <x v="920"/>
    <x v="1"/>
    <s v="3.0"/>
    <s v="Fuel Producer: REG Geismar, LLC (6268); Facility Name: REG Geismar, LLC (80180); Renewable diesel produced from distilled corn oil; natural gas, grid electricity and hydrogen; renewable diesel produced in Lousiana and transported to California by ocean tanker  (Provisional)"/>
    <s v="Louisiana"/>
    <s v="Distillers' Corn Oil  (003)"/>
    <s v="Renewable Diesel (RND)"/>
    <s v="None"/>
    <s v="None"/>
    <s v="RND003B01330200"/>
    <s v="32.50"/>
    <d v="2021-04-30T00:00:00"/>
    <s v="Application Package"/>
    <s v="Renewable Diesel"/>
    <n v="1"/>
    <n v="32.5"/>
    <s v="RND: Distillers' Corn Oil (003)"/>
    <n v="13"/>
    <x v="96"/>
    <x v="166"/>
    <s v="Renewable diesel produced from distilled corn oil; natural gas, grid electricity and hydrogen; renewable diesel produced in Lousiana and transported to California by ocean tanker  (Provisional)"/>
    <s v="None"/>
    <s v="Q4 2020"/>
    <s v="Q4 2030"/>
    <m/>
    <m/>
    <m/>
    <m/>
    <m/>
    <s v=""/>
    <m/>
  </r>
  <r>
    <x v="921"/>
    <x v="1"/>
    <s v="3.0"/>
    <s v="Fuel Producer: REG Geismar, LLC (6268); Facility Name: REG Geismar, LLC (80180); Renewable diesel produced from North America sourced used cooking oil; natural gas, grid electricity and hydrogen; renewable diesel produced in Lousiana and transported to California by ocean tanker  (Provisional)"/>
    <s v="Louisiana"/>
    <s v="Used Cooking Oil/Waste Oil (UCO) (001)"/>
    <s v="Renewable Diesel (RND)"/>
    <s v="None"/>
    <s v="None"/>
    <s v="RND001B01330300"/>
    <s v="25.50"/>
    <d v="2021-04-30T00:00:00"/>
    <s v="Application Package"/>
    <s v="Renewable Diesel"/>
    <n v="1"/>
    <n v="25.5"/>
    <s v="RND: Used Cooking Oil/Waste Oil (UCO) (001)"/>
    <n v="13"/>
    <x v="96"/>
    <x v="166"/>
    <s v="Renewable diesel produced from North America sourced used cooking oil; natural gas, grid electricity and hydrogen; renewable diesel produced in Lousiana and transported to California by ocean tanker  (Provisional)"/>
    <s v="None"/>
    <s v="Q4 2020"/>
    <s v="Q4 2030"/>
    <m/>
    <m/>
    <m/>
    <m/>
    <m/>
    <s v=""/>
    <m/>
  </r>
  <r>
    <x v="922"/>
    <x v="1"/>
    <s v="3.0"/>
    <s v="Fuel Producer: REG Geismar, LLC (6268); Facility Name: REG Geismar, LLC (80180); Renewable diesel produced from US sourced non-rendered used cooking oil; natural gas, grid electricity and hydrogen; renewable diesel produced in Lousiana and transported to California by ocean tanker  (Provisional)"/>
    <s v="Louisiana"/>
    <s v="Used Cooking Oil/Waste Oil (UCO) (001)"/>
    <s v="Renewable Diesel (RND)"/>
    <s v="None"/>
    <s v="None"/>
    <s v="RND001B01330400"/>
    <s v="20.00"/>
    <d v="2021-04-30T00:00:00"/>
    <s v="Application Package"/>
    <s v="Renewable Diesel"/>
    <n v="1"/>
    <n v="20"/>
    <s v="RND: Used Cooking Oil/Waste Oil (UCO) (001)"/>
    <n v="13"/>
    <x v="96"/>
    <x v="166"/>
    <s v="Renewable diesel produced from US sourced non-rendered used cooking oil; natural gas, grid electricity and hydrogen; renewable diesel produced in Lousiana and transported to California by ocean tanker  (Provisional)"/>
    <s v="None"/>
    <s v="Q4 2020"/>
    <s v="Q4 2030"/>
    <m/>
    <m/>
    <m/>
    <m/>
    <m/>
    <s v=""/>
    <m/>
  </r>
  <r>
    <x v="923"/>
    <x v="1"/>
    <s v="3.0"/>
    <s v="Fuel Producer: REG Geismar, LLC (6268); Facility Name: REG Geismar, LLC (80180); Renewable diesel produced from South American sourced used cooking oil; natural gas, grid electricity and hydrogen; renewable diesel produced in Lousiana and transported to California by ocean tanker  (Provisional)"/>
    <s v="Louisiana"/>
    <s v="Used Cooking Oil/Waste Oil (UCO) (001)"/>
    <s v="Renewable Diesel (RND)"/>
    <s v="None"/>
    <s v="None"/>
    <s v="RND001B01330500"/>
    <s v="26.00"/>
    <d v="2021-04-30T00:00:00"/>
    <s v="Application Package"/>
    <s v="Renewable Diesel"/>
    <n v="1"/>
    <n v="26"/>
    <s v="RND: Used Cooking Oil/Waste Oil (UCO) (001)"/>
    <n v="13"/>
    <x v="96"/>
    <x v="166"/>
    <s v="Renewable diesel produced from South American sourced used cooking oil; natural gas, grid electricity and hydrogen; renewable diesel produced in Lousiana and transported to California by ocean tanker  (Provisional)"/>
    <s v="None"/>
    <s v="Q4 2020"/>
    <s v="Q4 2030"/>
    <m/>
    <m/>
    <m/>
    <m/>
    <m/>
    <s v=""/>
    <m/>
  </r>
  <r>
    <x v="924"/>
    <x v="1"/>
    <s v="3.0"/>
    <s v="Fuel Producer: REG Geismar, LLC (6268); Facility Name: REG Geismar, LLC (80180); Renewable diesel produced from North America sourced animal fat (tallow); natural gas, grid electricity and hydrogen; renewable diesel produced in Lousiana and transported to California by ocean tanker  (Provisional)"/>
    <s v="Louisiana"/>
    <s v="Tallow (animal and poultry fat) (002)"/>
    <s v="Renewable Diesel (RND)"/>
    <s v="None"/>
    <s v="None"/>
    <s v="RND002B01330700"/>
    <s v="37.00"/>
    <d v="2021-04-30T00:00:00"/>
    <s v="Application Package"/>
    <s v="Renewable Diesel"/>
    <n v="1"/>
    <n v="37"/>
    <s v="RND: Tallow (animal and poultry fat) (002)"/>
    <n v="13"/>
    <x v="96"/>
    <x v="166"/>
    <s v="Renewable diesel produced from North America sourced animal fat (tallow); natural gas, grid electricity and hydrogen; renewable diesel produced in Lousiana and transported to California by ocean tanker  (Provisional)"/>
    <s v="None"/>
    <s v="Q4 2020"/>
    <s v="Q4 2030"/>
    <m/>
    <m/>
    <m/>
    <m/>
    <m/>
    <s v=""/>
    <m/>
  </r>
  <r>
    <x v="925"/>
    <x v="1"/>
    <s v="3.0"/>
    <s v="Fuel Producer: REG Geismar, LLC (6268); Facility Name: REG Geismar, LLC (80180); Renewable diesel produced from South America sourced animal fat (tallow); natural gas, grid electricity and hydrogen; renewable diesel produced in Lousiana and transported to California by ocean tanker  (Provisional)"/>
    <s v="Louisiana"/>
    <s v="Tallow (animal and poultry fat) (002)"/>
    <s v="Renewable Diesel (RND)"/>
    <s v="None"/>
    <s v="None"/>
    <s v="RND002B01330800"/>
    <s v="38.00"/>
    <d v="2021-04-30T00:00:00"/>
    <s v="Application Package"/>
    <s v="Renewable Diesel"/>
    <n v="1"/>
    <n v="38"/>
    <s v="RND: Tallow (animal and poultry fat) (002)"/>
    <n v="13"/>
    <x v="96"/>
    <x v="166"/>
    <s v="Renewable diesel produced from South America sourced animal fat (tallow); natural gas, grid electricity and hydrogen; renewable diesel produced in Lousiana and transported to California by ocean tanker  (Provisional)"/>
    <s v="None"/>
    <s v="Q4 2020"/>
    <s v="Q4 2030"/>
    <m/>
    <m/>
    <m/>
    <m/>
    <m/>
    <s v=""/>
    <m/>
  </r>
  <r>
    <x v="926"/>
    <x v="1"/>
    <s v="3.0"/>
    <s v="Fuel Producer: REG Geismar, LLC (6268); Facility Name: REG Geismar, LLC (80180); Renewable diesel produced from Asia Pacific sourced animal fat (tallow); natural gas, grid electricity and hydrogen; renewable diesel produced in Lousiana and transported to California by ocean tanker  (Provisional)"/>
    <s v="Louisiana"/>
    <s v="Tallow (animal and poultry fat) (002)"/>
    <s v="Renewable Diesel (RND)"/>
    <s v="None"/>
    <s v="None"/>
    <s v="RND002B01330900"/>
    <s v="43.00"/>
    <d v="2021-04-30T00:00:00"/>
    <s v="Application Package"/>
    <s v="Renewable Diesel"/>
    <n v="1"/>
    <n v="43"/>
    <s v="RND: Tallow (animal and poultry fat) (002)"/>
    <n v="13"/>
    <x v="96"/>
    <x v="166"/>
    <s v="Renewable diesel produced from Asia Pacific sourced animal fat (tallow); natural gas, grid electricity and hydrogen; renewable diesel produced in Lousiana and transported to California by ocean tanker  (Provisional)"/>
    <s v="None"/>
    <s v="Q4 2020"/>
    <s v="Q4 2030"/>
    <m/>
    <m/>
    <m/>
    <m/>
    <m/>
    <s v=""/>
    <m/>
  </r>
  <r>
    <x v="927"/>
    <x v="1"/>
    <s v="3.0"/>
    <s v="Fuel Producer: REG Geismar, LLC (6268); Facility Name: REG Geismar, LLC (80180); Renewable diesel produced from Sanimax Montreal animal fat (tallow); natural gas, grid electricity and hydrogen; renewable diesel produced in Lousiana and transported to California by ocean tanker  (Provisional)"/>
    <s v="Louisiana"/>
    <s v="Tallow (animal and poultry fat) (002)"/>
    <s v="Renewable Diesel (RND)"/>
    <s v="None"/>
    <s v="None"/>
    <s v="RND002B01331100"/>
    <s v="26.5"/>
    <d v="2021-04-30T00:00:00"/>
    <s v="Application Package"/>
    <s v="Renewable Diesel"/>
    <n v="1"/>
    <n v="26.5"/>
    <s v="RND: Tallow (animal and poultry fat) (002)"/>
    <n v="13"/>
    <x v="96"/>
    <x v="166"/>
    <s v="Renewable diesel produced from Sanimax Montreal animal fat (tallow); natural gas, grid electricity and hydrogen; renewable diesel produced in Lousiana and transported to California by ocean tanker  (Provisional)"/>
    <s v="None"/>
    <s v="Q4 2020"/>
    <s v="Q4 2030"/>
    <m/>
    <m/>
    <m/>
    <m/>
    <m/>
    <s v=""/>
    <m/>
  </r>
  <r>
    <x v="928"/>
    <x v="1"/>
    <s v="3.0"/>
    <s v="Fuel Producer: REG Geismar, LLC (6268); Facility Name: REG Geismar, LLC (80180); Renewable diesel produced from Sanimax USA animal fat (tallow); natural gas, grid electricity and hydrogen; renewable diesel produced in Lousiana and transported to California by ocean tanker  (Provisional)"/>
    <s v="Louisiana"/>
    <s v="Tallow (animal and poultry fat) (002)"/>
    <s v="Renewable Diesel (RND)"/>
    <s v="None"/>
    <s v="None"/>
    <s v="RND002B01331200"/>
    <s v="28.00"/>
    <d v="2021-04-30T00:00:00"/>
    <s v="Application Package"/>
    <s v="Renewable Diesel"/>
    <n v="1"/>
    <n v="28"/>
    <s v="RND: Tallow (animal and poultry fat) (002)"/>
    <n v="13"/>
    <x v="96"/>
    <x v="166"/>
    <s v="Renewable diesel produced from Sanimax USA animal fat (tallow); natural gas, grid electricity and hydrogen; renewable diesel produced in Lousiana and transported to California by ocean tanker  (Provisional)"/>
    <s v="None"/>
    <s v="Q4 2020"/>
    <s v="Q4 2030"/>
    <m/>
    <m/>
    <m/>
    <m/>
    <m/>
    <s v=""/>
    <m/>
  </r>
  <r>
    <x v="929"/>
    <x v="0"/>
    <s v="3.0"/>
    <s v="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s v="California"/>
    <s v="Used Cooking Oil/Waste Oil (UCO) (001)"/>
    <s v="Biodiesel (BIO)"/>
    <s v="BDU219"/>
    <s v="21.73"/>
    <s v="BIO001A02950100"/>
    <s v="21.93"/>
    <d v="2021-04-01T00:00:00"/>
    <s v="None"/>
    <s v="Biodiesel"/>
    <n v="1"/>
    <n v="21.93"/>
    <s v="BIO: Used Cooking Oil/Waste Oil (UCO) (001)"/>
    <n v="14"/>
    <x v="77"/>
    <x v="130"/>
    <s v="Rendered Used Cooking Oil sourced from surrounding states, transported by truck to Biodiesel plant in Coachella, California; Natural Gas and Grid Electricity; Biodiesel transported by trucks to California refueling stations."/>
    <s v="None"/>
    <s v="Q1 2021"/>
    <s v="Q4 2022"/>
    <m/>
    <m/>
    <m/>
    <m/>
    <m/>
    <s v="Retired"/>
    <s v="Retired"/>
  </r>
  <r>
    <x v="930"/>
    <x v="0"/>
    <s v="3.0"/>
    <s v="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s v="California"/>
    <s v="Used Cooking Oil/Waste Oil (UCO) (001)"/>
    <s v="Biodiesel (BIO)"/>
    <s v="BDU240"/>
    <s v="19"/>
    <s v="BIO001A02950200"/>
    <s v="16.98"/>
    <d v="2021-04-01T00:00:00"/>
    <s v="None"/>
    <s v="Biodiesel"/>
    <n v="1"/>
    <n v="16.98"/>
    <s v="BIO: Used Cooking Oil/Waste Oil (UCO) (001)"/>
    <n v="14"/>
    <x v="77"/>
    <x v="130"/>
    <s v="Raw Used Cooking Oil sourced from surrounding states, transported by truck to Biodiesel plant in Coachella, California for on-site rendering; Natural Gas and Grid Electricity; Biodiesel transported by trucks to California refueling stations."/>
    <s v="None"/>
    <s v="Q1 2021"/>
    <s v="Q4 2022"/>
    <m/>
    <m/>
    <m/>
    <m/>
    <m/>
    <s v="Retired"/>
    <s v="Retired"/>
  </r>
  <r>
    <x v="931"/>
    <x v="0"/>
    <s v="3.0"/>
    <s v="Fuel Producer: Imperial Western Products (9871); Facility Name: Imperial Western Products (81066); California sourced Rendered Animal Fat, transported by truck to Biodiesel plant in Coachella, California; Natural Gas and Grid Electricity; Biodiesel transported by trucks to California refueling stations."/>
    <s v="California"/>
    <s v="Tallow (animal and poultry fat) (002)"/>
    <s v="Biodiesel (BIO)"/>
    <s v="None"/>
    <s v="None"/>
    <s v="BIO002A02950300"/>
    <s v="33.86"/>
    <d v="2021-04-01T00:00:00"/>
    <s v="None"/>
    <s v="Biodiesel"/>
    <n v="1"/>
    <n v="33.86"/>
    <s v="BIO: Tallow (animal and poultry fat) (002)"/>
    <n v="14"/>
    <x v="77"/>
    <x v="130"/>
    <s v="California sourced Rendered Animal Fat, transported by truck to Biodiesel plant in Coachella, California; Natural Gas and Grid Electricity; Biodiesel transported by trucks to California refueling stations."/>
    <s v="None"/>
    <s v="Q1 2021"/>
    <s v="Q4 2030"/>
    <m/>
    <m/>
    <m/>
    <m/>
    <m/>
    <s v=""/>
    <m/>
  </r>
  <r>
    <x v="932"/>
    <x v="0"/>
    <s v="3.0"/>
    <s v="Fuel Producer: MONROEVILLE LFG, LLC (6317); Facility Name: MONROEVILLE LFG, LLC (71136); Biomethane from Monroeville Landfill in Monroeville, PA, upgrading at Monroeville LFG, LLC, pipelined to California for compression to CNG (Provisional)"/>
    <s v="Pennsylvania"/>
    <s v="Landfill Gas (025)"/>
    <s v="Compressed Natural Gas (CNG)"/>
    <s v="None"/>
    <s v="None"/>
    <s v="CNG025A03060100"/>
    <s v="41.93"/>
    <d v="2021-04-06T00:00:00"/>
    <s v="None"/>
    <s v="Bio-CNG"/>
    <n v="0.9"/>
    <n v="46.588888888888889"/>
    <s v="CNG: Landfill Gas (025)"/>
    <n v="11"/>
    <x v="285"/>
    <x v="133"/>
    <s v="Biomethane from Monroeville Landfill in Monroeville, PA, upgrading at Monroeville LFG, LLC, pipelined to California for compression to CNG (Provisional)"/>
    <s v="None"/>
    <s v="Q1 2021"/>
    <s v="Q4 2022"/>
    <m/>
    <m/>
    <m/>
    <m/>
    <m/>
    <s v="Retired"/>
    <s v="Retired"/>
  </r>
  <r>
    <x v="933"/>
    <x v="1"/>
    <s v="3.0"/>
    <s v="Fuel Producer: REG Geismar, LLC (6268); Facility Name: REG Geismar, LLC (80180); Renewable naphtha produced from distilled corn oil; natural gas, grid electricity and hydrogen; renewable naphtha produced in Louisiana and transported to California by ocean tanker (Provisional)"/>
    <s v="Louisiana"/>
    <s v="Distillers' Corn Oil  (003)"/>
    <s v="Renewable Naphtha (RNT)"/>
    <s v="None"/>
    <s v="None"/>
    <s v="RNT003B01890100"/>
    <s v="33.00"/>
    <d v="2021-04-30T00:00:00"/>
    <s v="Application Package"/>
    <s v="Renewable Naphtha"/>
    <n v="1"/>
    <n v="33"/>
    <s v="RNT: Distillers' Corn Oil (003)"/>
    <n v="16"/>
    <x v="96"/>
    <x v="166"/>
    <s v="Renewable naphtha produced from distilled corn oil; natural gas, grid electricity and hydrogen; renewable naphtha produced in Louisiana and transported to California by ocean tanker (Provisional)"/>
    <s v="None"/>
    <s v="Q1 2021"/>
    <s v="Q4 2030"/>
    <m/>
    <m/>
    <m/>
    <m/>
    <m/>
    <s v=""/>
    <m/>
  </r>
  <r>
    <x v="934"/>
    <x v="1"/>
    <s v="3.0"/>
    <s v="Fuel Producer: REG Geismar, LLC (6268); Facility Name: REG Geismar, LLC (80180); Renewable naphtha produced from North America sourced animal fat (tallow); natural gas, grid electricity and hydrogen; renewable naphtha produced in Louisiana and transported to California by ocean tanker (Provisional)"/>
    <s v="Louisiana"/>
    <s v="Tallow (animal and poultry fat) (002)"/>
    <s v="Renewable Naphtha (RNT)"/>
    <s v="None"/>
    <s v="None"/>
    <s v="RNT002B01890200"/>
    <s v="37.50"/>
    <d v="2021-04-30T00:00:00"/>
    <s v="Application Package"/>
    <s v="Renewable Naphtha"/>
    <n v="1"/>
    <n v="37.5"/>
    <s v="RNT: Tallow (animal and poultry fat) (002)"/>
    <n v="16"/>
    <x v="96"/>
    <x v="166"/>
    <s v="Renewable naphtha produced from North America sourced animal fat (tallow); natural gas, grid electricity and hydrogen; renewable naphtha produced in Louisiana and transported to California by ocean tanker (Provisional)"/>
    <s v="None"/>
    <s v="Q1 2021"/>
    <s v="Q4 2030"/>
    <m/>
    <m/>
    <m/>
    <m/>
    <m/>
    <s v=""/>
    <m/>
  </r>
  <r>
    <x v="935"/>
    <x v="1"/>
    <s v="3.0"/>
    <s v="Fuel Producer: REG Geismar, LLC (6268); Facility Name: REG Geismar, LLC (80180); Renewable naphtha produced from North America sourced used cooking oil; natural gas, grid electricity and hydrogen; renewable naphtha produced in Louisiana and transported to California by ocean tanker (Provisional)"/>
    <s v="Louisiana"/>
    <s v="Used Cooking Oil/Waste Oil (UCO) (001)"/>
    <s v="Renewable Naphtha (RNT)"/>
    <s v="None"/>
    <s v="None"/>
    <s v="RNT002B01890300"/>
    <s v="26.00"/>
    <d v="2021-04-30T00:00:00"/>
    <s v="Application Package"/>
    <s v="Renewable Naphtha"/>
    <n v="1"/>
    <n v="26"/>
    <s v="RNT: Used Cooking Oil/Waste Oil (UCO) (001)"/>
    <n v="16"/>
    <x v="96"/>
    <x v="166"/>
    <s v="Renewable naphtha produced from North America sourced used cooking oil; natural gas, grid electricity and hydrogen; renewable naphtha produced in Louisiana and transported to California by ocean tanker (Provisional)"/>
    <s v="None"/>
    <s v="Q1 2021"/>
    <s v="Q4 2030"/>
    <m/>
    <m/>
    <m/>
    <m/>
    <m/>
    <s v=""/>
    <m/>
  </r>
  <r>
    <x v="936"/>
    <x v="1"/>
    <s v="3.0"/>
    <s v="Fuel Producer: REG Geismar, LLC (6268); Facility Name: REG Geismar, LLC (80180); Renewable naphtha produced from US sourced non-rendered used cooking oil; natural gas, grid electricity and hydrogen; renewable naphtha produced in Louisiana and transported to California by ocean tanker (Provisional)"/>
    <s v="Louisiana"/>
    <s v="Used Cooking Oil/Waste Oil (UCO) (001)"/>
    <s v="Renewable Naphtha (RNT)"/>
    <s v="None"/>
    <s v="None"/>
    <s v="RNT001B01890400"/>
    <s v="20.50"/>
    <d v="2021-04-30T00:00:00"/>
    <s v="Application Package"/>
    <s v="Renewable Naphtha"/>
    <n v="1"/>
    <n v="20.5"/>
    <s v="RNT: Used Cooking Oil/Waste Oil (UCO) (001)"/>
    <n v="16"/>
    <x v="96"/>
    <x v="166"/>
    <s v="Renewable naphtha produced from US sourced non-rendered used cooking oil; natural gas, grid electricity and hydrogen; renewable naphtha produced in Louisiana and transported to California by ocean tanker (Provisional)"/>
    <s v="None"/>
    <s v="Q1 2021"/>
    <s v="Q4 2030"/>
    <m/>
    <m/>
    <m/>
    <m/>
    <m/>
    <s v=""/>
    <m/>
  </r>
  <r>
    <x v="937"/>
    <x v="1"/>
    <s v="3.0"/>
    <s v="Fuel Producer: REG Geismar, LLC (6268); Facility Name: REG Geismar, LLC (80180); Renewable naphtha produced from South American sourced used cooking oil; natural gas, grid electricity and hydrogen; renewable naphtha produced in Louisiana and transported to California by ocean tanker (Provisional)"/>
    <s v="Louisiana"/>
    <s v="Used Cooking Oil/Waste Oil (UCO) (001)"/>
    <s v="Renewable Naphtha (RNT)"/>
    <s v="None"/>
    <s v="None"/>
    <s v="RNT001B01890500"/>
    <s v="26.50"/>
    <d v="2021-04-30T00:00:00"/>
    <s v="Application Package"/>
    <s v="Renewable Naphtha"/>
    <n v="1"/>
    <n v="26.5"/>
    <s v="RNT: Used Cooking Oil/Waste Oil (UCO) (001)"/>
    <n v="16"/>
    <x v="96"/>
    <x v="166"/>
    <s v="Renewable naphtha produced from South American sourced used cooking oil; natural gas, grid electricity and hydrogen; renewable naphtha produced in Louisiana and transported to California by ocean tanker (Provisional)"/>
    <s v="None"/>
    <s v="Q1 2021"/>
    <s v="Q4 2030"/>
    <m/>
    <m/>
    <m/>
    <m/>
    <m/>
    <s v=""/>
    <m/>
  </r>
  <r>
    <x v="938"/>
    <x v="1"/>
    <s v="3.0"/>
    <s v="Fuel Producer: REG Geismar, LLC (6268); Facility Name: REG Geismar, LLC (80180); Renewable naphtha produced from South America sourced animal fat (tallow); natural gas, grid electricity and hydrogen; renewable naphtha produced in Louisiana and transported to California by ocean tanker (Provisional)"/>
    <s v="Louisiana"/>
    <s v="Tallow (animal and poultry fat) (002)"/>
    <s v="Renewable Naphtha (RNT)"/>
    <s v="None"/>
    <s v="None"/>
    <s v="RNT002B01890600"/>
    <s v="38.50"/>
    <d v="2021-04-30T00:00:00"/>
    <s v="Application Package"/>
    <s v="Renewable Naphtha"/>
    <n v="1"/>
    <n v="38.5"/>
    <s v="RNT: Tallow (animal and poultry fat) (002)"/>
    <n v="16"/>
    <x v="96"/>
    <x v="166"/>
    <s v="Renewable naphtha produced from South America sourced animal fat (tallow); natural gas, grid electricity and hydrogen; renewable naphtha produced in Louisiana and transported to California by ocean tanker (Provisional)"/>
    <s v="None"/>
    <s v="Q1 2021"/>
    <s v="Q4 2030"/>
    <m/>
    <m/>
    <m/>
    <m/>
    <m/>
    <s v=""/>
    <m/>
  </r>
  <r>
    <x v="939"/>
    <x v="1"/>
    <s v="3.0"/>
    <s v="Fuel Producer: REG Geismar, LLC (6268); Facility Name: REG Geismar, LLC (80180); Renewable naphtha produced from Asia Pacific sourced animal fat (tallow); natural gas, grid electricity and hydrogen; renewable naphtha produced in Louisiana and transported to California by ocean tanker (Provisional)"/>
    <s v="Louisiana"/>
    <s v="Tallow (animal and poultry fat) (002)"/>
    <s v="Renewable Naphtha (RNT)"/>
    <s v="None"/>
    <s v="None"/>
    <s v="RNT002B01890700"/>
    <s v="43.50"/>
    <d v="2021-04-30T00:00:00"/>
    <s v="Application Package"/>
    <s v="Renewable Naphtha"/>
    <n v="1"/>
    <n v="43.5"/>
    <s v="RNT: Tallow (animal and poultry fat) (002)"/>
    <n v="16"/>
    <x v="96"/>
    <x v="166"/>
    <s v="Renewable naphtha produced from Asia Pacific sourced animal fat (tallow); natural gas, grid electricity and hydrogen; renewable naphtha produced in Louisiana and transported to California by ocean tanker (Provisional)"/>
    <s v="None"/>
    <s v="Q1 2021"/>
    <s v="Q4 2030"/>
    <m/>
    <m/>
    <m/>
    <m/>
    <m/>
    <s v=""/>
    <m/>
  </r>
  <r>
    <x v="940"/>
    <x v="1"/>
    <s v="3.0"/>
    <s v="Fuel Producer: REG Geismar, LLC (6268); Facility Name: REG Geismar, LLC (80180); Renewable naphtha produced from Sanimax Montreal animal fat (tallow); natural gas, grid electricity and hydrogen; renewable naphtha produced in Louisiana and transported to California by ocean tanker (Provisional)"/>
    <s v="Louisiana"/>
    <s v="Tallow (animal and poultry fat) (002)"/>
    <s v="Renewable Naphtha (RNT)"/>
    <s v="None"/>
    <s v="None"/>
    <s v="RNT002B01890800"/>
    <s v="27.00"/>
    <d v="2021-04-30T00:00:00"/>
    <s v="Application Package"/>
    <s v="Renewable Naphtha"/>
    <n v="1"/>
    <n v="27"/>
    <s v="RNT: Tallow (animal and poultry fat) (002)"/>
    <n v="16"/>
    <x v="96"/>
    <x v="166"/>
    <s v="Renewable naphtha produced from Sanimax Montreal animal fat (tallow); natural gas, grid electricity and hydrogen; renewable naphtha produced in Louisiana and transported to California by ocean tanker (Provisional)"/>
    <s v="None"/>
    <s v="Q1 2021"/>
    <s v="Q4 2030"/>
    <m/>
    <m/>
    <m/>
    <m/>
    <m/>
    <s v=""/>
    <m/>
  </r>
  <r>
    <x v="941"/>
    <x v="1"/>
    <s v="3.0"/>
    <s v="Fuel Producer: REG Geismar, LLC (6268); Facility Name: REG Geismar, LLC (80180); Renewable naphtha produced from Sanimax USA animal fat (tallow); natural gas, grid electricity and hydrogen; renewable naphtha produced in Louisiana and transported to California by ocean tanker (Provisional)"/>
    <s v="Louisiana"/>
    <s v="Tallow (animal and poultry fat) (002)"/>
    <s v="Renewable Naphtha (RNT)"/>
    <s v="None"/>
    <s v="None"/>
    <s v="RNT002B01890900"/>
    <s v="28.50"/>
    <d v="2021-04-30T00:00:00"/>
    <s v="Application Package"/>
    <s v="Renewable Naphtha"/>
    <n v="1"/>
    <n v="28.5"/>
    <s v="RNT: Tallow (animal and poultry fat) (002)"/>
    <n v="16"/>
    <x v="96"/>
    <x v="166"/>
    <s v="Renewable naphtha produced from Sanimax USA animal fat (tallow); natural gas, grid electricity and hydrogen; renewable naphtha produced in Louisiana and transported to California by ocean tanker (Provisional)"/>
    <s v="None"/>
    <s v="Q1 2021"/>
    <s v="Q4 2030"/>
    <m/>
    <m/>
    <m/>
    <m/>
    <m/>
    <s v=""/>
    <m/>
  </r>
  <r>
    <x v="942"/>
    <x v="1"/>
    <s v="3.0"/>
    <s v="Fuel Producer: REG Geismar, LLC (6268); Facility Name: REG Geismar, LLC (80180); Renewable propane produced from distilled corn oil; natural gas, grid electricity and hydrogen; renewable propane produced in Louisiana and transported to California by ocean tanker (Provisional)"/>
    <s v="Louisiana"/>
    <s v="Other Organic Waste (029)"/>
    <s v="Propane (LPG)"/>
    <s v="None"/>
    <s v="None"/>
    <s v="LPG029B01891000"/>
    <s v="33.00"/>
    <d v="2021-04-30T00:00:00"/>
    <s v="Application Package"/>
    <s v="Propane"/>
    <n v="1"/>
    <n v="33"/>
    <s v="LPG: Other Organic Waste (029)"/>
    <n v="1"/>
    <x v="96"/>
    <x v="166"/>
    <s v="Renewable propane produced from distilled corn oil; natural gas, grid electricity and hydrogen; renewable propane produced in Louisiana and transported to California by ocean tanker (Provisional)"/>
    <s v="None"/>
    <s v="Q1 2021"/>
    <s v="Q4 2030"/>
    <m/>
    <m/>
    <m/>
    <m/>
    <m/>
    <s v=""/>
    <m/>
  </r>
  <r>
    <x v="943"/>
    <x v="1"/>
    <s v="3.0"/>
    <s v="Fuel Producer: REG Geismar, LLC (6268); Facility Name: REG Geismar, LLC (80180); Renewable propane produced from North America sourced used cooking oil; natural gas, grid electricity and hydrogen; renewable propane produced in Louisiana and transported to California by ocean tanker (Provisional)"/>
    <s v="Louisiana"/>
    <s v="Other Organic Waste (029)"/>
    <s v="Propane (LPG)"/>
    <s v="None"/>
    <s v="None"/>
    <s v="LPG029B01891100"/>
    <s v="26.00"/>
    <d v="2021-04-30T00:00:00"/>
    <s v="Application Package"/>
    <s v="Propane"/>
    <n v="1"/>
    <n v="26"/>
    <s v="LPG: Other Organic Waste (029)"/>
    <n v="1"/>
    <x v="96"/>
    <x v="166"/>
    <s v="Renewable propane produced from North America sourced used cooking oil; natural gas, grid electricity and hydrogen; renewable propane produced in Louisiana and transported to California by ocean tanker (Provisional)"/>
    <s v="None"/>
    <s v="Q1 2021"/>
    <s v="Q4 2030"/>
    <m/>
    <m/>
    <m/>
    <m/>
    <m/>
    <s v=""/>
    <m/>
  </r>
  <r>
    <x v="944"/>
    <x v="1"/>
    <s v="3.0"/>
    <s v="Fuel Producer: REG Geismar, LLC (6268); Facility Name: REG Geismar, LLC (80180); Renewable propane produced from US sourced non-rendered used cooking oil; natural gas, grid electricity and hydrogen; renewable propane produced in Louisiana and transported to California by ocean tanker (Provisional)"/>
    <s v="Louisiana"/>
    <s v="Other Organic Waste (029)"/>
    <s v="Propane (LPG)"/>
    <s v="None"/>
    <s v="None"/>
    <s v="LPG029B01891200"/>
    <s v="20.50"/>
    <d v="2021-04-30T00:00:00"/>
    <s v="Application Package"/>
    <s v="Propane"/>
    <n v="1"/>
    <n v="20.5"/>
    <s v="LPG: Other Organic Waste (029)"/>
    <n v="1"/>
    <x v="96"/>
    <x v="166"/>
    <s v="Renewable propane produced from US sourced non-rendered used cooking oil; natural gas, grid electricity and hydrogen; renewable propane produced in Louisiana and transported to California by ocean tanker (Provisional)"/>
    <s v="None"/>
    <s v="Q1 2021"/>
    <s v="Q4 2030"/>
    <m/>
    <m/>
    <m/>
    <m/>
    <m/>
    <s v=""/>
    <m/>
  </r>
  <r>
    <x v="945"/>
    <x v="1"/>
    <s v="3.0"/>
    <s v="Fuel Producer: REG Geismar, LLC (6268); Facility Name: REG Geismar, LLC (80180); Renewable propane produced from South American sourced used cooking oil; natural gas, grid electricity and hydrogen; renewable propane produced in Louisiana and transported to California by ocean tanker (Provisional)"/>
    <s v="Louisiana"/>
    <s v="Other Organic Waste (029)"/>
    <s v="Propane (LPG)"/>
    <s v="None"/>
    <s v="None"/>
    <s v="LPG029B01891300"/>
    <s v="26.50"/>
    <d v="2021-04-30T00:00:00"/>
    <s v="Application Package"/>
    <s v="Propane"/>
    <n v="1"/>
    <n v="26.5"/>
    <s v="LPG: Other Organic Waste (029)"/>
    <n v="1"/>
    <x v="96"/>
    <x v="166"/>
    <s v="Renewable propane produced from South American sourced used cooking oil; natural gas, grid electricity and hydrogen; renewable propane produced in Louisiana and transported to California by ocean tanker (Provisional)"/>
    <s v="None"/>
    <s v="Q1 2021"/>
    <s v="Q4 2030"/>
    <m/>
    <m/>
    <m/>
    <m/>
    <m/>
    <s v=""/>
    <m/>
  </r>
  <r>
    <x v="946"/>
    <x v="1"/>
    <s v="3.0"/>
    <s v="Fuel Producer: REG Geismar, LLC (6268); Facility Name: REG Geismar, LLC (80180); Renewable propane produced from North America sourced animal fat (tallow); natural gas, grid electricity and hydrogen; renewable propane produced in Louisiana and transported to California by ocean tanker (Provisional)"/>
    <s v="Louisiana"/>
    <s v="Other Organic Waste (029)"/>
    <s v="Propane (LPG)"/>
    <s v="None"/>
    <s v="None"/>
    <s v="LPG029B01891400"/>
    <s v="37.50"/>
    <d v="2021-04-30T00:00:00"/>
    <s v="Application Package"/>
    <s v="Propane"/>
    <n v="1"/>
    <n v="37.5"/>
    <s v="LPG: Other Organic Waste (029)"/>
    <n v="1"/>
    <x v="96"/>
    <x v="166"/>
    <s v="Renewable propane produced from North America sourced animal fat (tallow); natural gas, grid electricity and hydrogen; renewable propane produced in Louisiana and transported to California by ocean tanker (Provisional)"/>
    <s v="None"/>
    <s v="Q1 2021"/>
    <s v="Q4 2030"/>
    <m/>
    <m/>
    <m/>
    <m/>
    <m/>
    <s v=""/>
    <m/>
  </r>
  <r>
    <x v="947"/>
    <x v="1"/>
    <s v="3.0"/>
    <s v="Fuel Producer: REG Geismar, LLC (6268); Facility Name: REG Geismar, LLC (80180); Renewable propane produced from South America sourced animal fat (tallow); natural gas, grid electricity and hydrogen; renewable propane produced in Louisiana and transported to California by ocean tanker (Provisional)"/>
    <s v="Louisiana"/>
    <s v="Other Organic Waste (029)"/>
    <s v="Propane (LPG)"/>
    <s v="None"/>
    <s v="None"/>
    <s v="LPG029B01891500"/>
    <s v="38.50"/>
    <d v="2021-04-30T00:00:00"/>
    <s v="Application Package"/>
    <s v="Propane"/>
    <n v="1"/>
    <n v="38.5"/>
    <s v="LPG: Other Organic Waste (029)"/>
    <n v="1"/>
    <x v="96"/>
    <x v="166"/>
    <s v="Renewable propane produced from South America sourced animal fat (tallow); natural gas, grid electricity and hydrogen; renewable propane produced in Louisiana and transported to California by ocean tanker (Provisional)"/>
    <s v="None"/>
    <s v="Q1 2021"/>
    <s v="Q4 2030"/>
    <m/>
    <m/>
    <m/>
    <m/>
    <m/>
    <s v=""/>
    <m/>
  </r>
  <r>
    <x v="948"/>
    <x v="1"/>
    <s v="3.0"/>
    <s v="Fuel Producer: REG Geismar, LLC (6268); Facility Name: REG Geismar, LLC (80180); Renewable propane produced from Asia Pacific sourced animal fat (tallow); natural gas, grid electricity and hydrogen; renewable propane produced in Louisiana and transported to California by ocean tanker (Provisional)"/>
    <s v="Louisiana"/>
    <s v="Other Organic Waste (029)"/>
    <s v="Propane (LPG)"/>
    <s v="None"/>
    <s v="None"/>
    <s v="LPG029B01891600"/>
    <s v="43.50"/>
    <d v="2021-04-30T00:00:00"/>
    <s v="Application Package"/>
    <s v="Propane"/>
    <n v="1"/>
    <n v="43.5"/>
    <s v="LPG: Other Organic Waste (029)"/>
    <n v="1"/>
    <x v="96"/>
    <x v="166"/>
    <s v="Renewable propane produced from Asia Pacific sourced animal fat (tallow); natural gas, grid electricity and hydrogen; renewable propane produced in Louisiana and transported to California by ocean tanker (Provisional)"/>
    <s v="None"/>
    <s v="Q1 2021"/>
    <s v="Q4 2030"/>
    <m/>
    <m/>
    <m/>
    <m/>
    <m/>
    <s v=""/>
    <m/>
  </r>
  <r>
    <x v="949"/>
    <x v="1"/>
    <s v="3.0"/>
    <s v="Fuel Producer: REG Geismar, LLC (6268); Facility Name: REG Geismar, LLC (80180); Renewable propane produced from Sanimax Montreal animal fat (tallow); natural gas, grid electricity and hydrogen; renewable propane produced in Louisiana and transported to California by ocean tanker (Provisional)"/>
    <s v="Louisiana"/>
    <s v="Other Organic Waste (029)"/>
    <s v="Propane (LPG)"/>
    <s v="None"/>
    <s v="None"/>
    <s v="LPG029B01891700"/>
    <s v="27.00"/>
    <d v="2021-04-30T00:00:00"/>
    <s v="Application Package"/>
    <s v="Propane"/>
    <n v="1"/>
    <n v="27"/>
    <s v="LPG: Other Organic Waste (029)"/>
    <n v="1"/>
    <x v="96"/>
    <x v="166"/>
    <s v="Renewable propane produced from Sanimax Montreal animal fat (tallow); natural gas, grid electricity and hydrogen; renewable propane produced in Louisiana and transported to California by ocean tanker (Provisional)"/>
    <s v="None"/>
    <s v="Q1 2021"/>
    <s v="Q4 2030"/>
    <m/>
    <m/>
    <m/>
    <m/>
    <m/>
    <s v=""/>
    <m/>
  </r>
  <r>
    <x v="950"/>
    <x v="1"/>
    <s v="3.0"/>
    <s v="Fuel Producer: REG Geismar, LLC (6268); Facility Name: REG Geismar, LLC (80180); Renewable propane produced from Sanimax USA animal fat (tallow); natural gas, grid electricity and hydrogen; renewable propane produced in Louisiana and transported to California by ocean tanker (Provisional)"/>
    <s v="Louisiana"/>
    <s v="Other Organic Waste (029)"/>
    <s v="Propane (LPG)"/>
    <s v="None"/>
    <s v="None"/>
    <s v="LPG029B01891800"/>
    <s v="28.50"/>
    <d v="2021-04-30T00:00:00"/>
    <s v="Application Package"/>
    <s v="Propane"/>
    <n v="1"/>
    <n v="28.5"/>
    <s v="LPG: Other Organic Waste (029)"/>
    <n v="1"/>
    <x v="96"/>
    <x v="166"/>
    <s v="Renewable propane produced from Sanimax USA animal fat (tallow); natural gas, grid electricity and hydrogen; renewable propane produced in Louisiana and transported to California by ocean tanker (Provisional)"/>
    <s v="None"/>
    <s v="Q1 2021"/>
    <s v="Q4 2030"/>
    <m/>
    <m/>
    <m/>
    <m/>
    <m/>
    <s v=""/>
    <m/>
  </r>
  <r>
    <x v="122"/>
    <x v="2"/>
    <s v="3.0"/>
    <s v="California grid electricity used as a transportation fuel in California"/>
    <s v="California"/>
    <s v="Grid Electricity (039)"/>
    <s v="Electricity (ELC)"/>
    <s v="None"/>
    <s v="None"/>
    <s v="ELC000L00072021"/>
    <n v="75.930000000000007"/>
    <s v="NA"/>
    <s v="None"/>
    <s v="Electricity"/>
    <n v="3.4"/>
    <n v="22.332352941176474"/>
    <s v="ELC: Grid Electricity (039)"/>
    <n v="6"/>
    <x v="45"/>
    <x v="78"/>
    <s v="California grid electricity used as a transportation fuel in California"/>
    <s v="None"/>
    <s v="Q1 2021"/>
    <s v="Q4 2021"/>
    <m/>
    <m/>
    <m/>
    <m/>
    <m/>
    <s v="Retired"/>
    <s v="Retired"/>
  </r>
  <r>
    <x v="951"/>
    <x v="0"/>
    <s v="3.0"/>
    <s v="Fuel Producer: M&amp;N Participações S/A (C1082); Facility Name: Usina Giasa Ltda (F00192); Ethanol from sugarcane juice, with co-product credit for surplus cogenerated electricity exports; transport to California port via ocean tanker."/>
    <s v="Brazil"/>
    <s v="Sugarcane  (018)"/>
    <s v="Ethanol (ETH)"/>
    <s v="None"/>
    <s v="None"/>
    <s v="ETH018A02390100"/>
    <s v="48.82"/>
    <d v="2021-05-07T00:00:00"/>
    <s v="None"/>
    <s v="Ethanol"/>
    <n v="1"/>
    <n v="48.82"/>
    <s v="ETH: Sugarcane (018)"/>
    <n v="5"/>
    <x v="286"/>
    <x v="425"/>
    <s v="Ethanol from sugarcane juice, with co-product credit for surplus cogenerated electricity exports; transport to California port via ocean tanker."/>
    <s v="None"/>
    <s v="Q1 2021"/>
    <s v="Q4 2030"/>
    <m/>
    <m/>
    <m/>
    <m/>
    <m/>
    <s v=""/>
    <m/>
  </r>
  <r>
    <x v="952"/>
    <x v="0"/>
    <s v="3.0"/>
    <s v="Fuel Producer: REG Newton, LLC (3514); Facility Name: REG Newton, LLC (80162); Midwest Soybean Oil transported by truck to Biodiesel plant in Newton, Iowa; Biodiesel transported to California by Rail."/>
    <s v="Iowa"/>
    <s v="Soybean Oil (005)"/>
    <s v="Biodiesel (BIO)"/>
    <s v="None"/>
    <s v="None"/>
    <s v="BIO005A02880100"/>
    <s v="58.00"/>
    <d v="2021-05-11T00:00:00"/>
    <s v="None"/>
    <s v="Biodiesel"/>
    <n v="1"/>
    <n v="58"/>
    <s v="BIO: Soybean Oil (005)"/>
    <n v="14"/>
    <x v="83"/>
    <x v="139"/>
    <s v="Midwest Soybean Oil transported by truck to Biodiesel plant in Newton, Iowa; Biodiesel transported to California by Rail."/>
    <s v="None"/>
    <s v="Q1 2021"/>
    <s v="Q4 2030"/>
    <m/>
    <m/>
    <m/>
    <m/>
    <m/>
    <s v=""/>
    <m/>
  </r>
  <r>
    <x v="953"/>
    <x v="0"/>
    <s v="3.0"/>
    <s v="Fuel Producer: REG Newton, LLC (3514); Facility Name: REG Newton, LLC (80162); Canola Oil transported by truck to Biodiesel plant in Newton, IA, US then to California By Rail.   "/>
    <s v="Iowa"/>
    <s v="Canola Oil (006)"/>
    <s v="Biodiesel (BIO)"/>
    <s v="None"/>
    <s v="None"/>
    <s v="BIO006A02880200"/>
    <s v="54.00"/>
    <d v="2021-05-11T00:00:00"/>
    <s v="None"/>
    <s v="Biodiesel"/>
    <n v="1"/>
    <n v="54"/>
    <s v="BIO: Canola Oil (006)"/>
    <n v="14"/>
    <x v="83"/>
    <x v="139"/>
    <s v="Canola Oil transported by truck to Biodiesel plant in Newton, IA, US then to California By Rail.   "/>
    <s v="None"/>
    <s v="Q1 2021"/>
    <s v="Q4 2030"/>
    <m/>
    <m/>
    <m/>
    <m/>
    <m/>
    <s v=""/>
    <m/>
  </r>
  <r>
    <x v="954"/>
    <x v="0"/>
    <s v="3.0"/>
    <s v="Fuel Producer: REG Newton, LLC (3514); Facility Name: REG Newton, LLC (80162); Corn Oil transported by truck to Biodiesel plant in Newton, IA, US then to California By Rail.    "/>
    <s v="Iowa"/>
    <s v="Distillers' Corn Oil  (003)"/>
    <s v="Biodiesel (BIO)"/>
    <s v="BDC208"/>
    <s v="34.10"/>
    <s v="BIO003A02880300"/>
    <s v="28.50"/>
    <d v="2021-05-11T00:00:00"/>
    <s v="None"/>
    <s v="Biodiesel"/>
    <n v="1"/>
    <n v="28.5"/>
    <s v="BIO: Distillers' Corn Oil (003)"/>
    <n v="14"/>
    <x v="83"/>
    <x v="139"/>
    <s v="Corn Oil transported by truck to Biodiesel plant in Newton, IA, US then to California By Rail.    "/>
    <s v="None"/>
    <s v="Q1 2021"/>
    <s v="Q4 2030"/>
    <m/>
    <m/>
    <m/>
    <m/>
    <m/>
    <s v=""/>
    <m/>
  </r>
  <r>
    <x v="955"/>
    <x v="0"/>
    <s v="3.0"/>
    <s v="Fuel Producer: REG Newton, LLC (3514); Facility Name: REG Newton, LLC (80162); U.S. Sourced Used Cooking Oil transported by truck and rail to Biodiesel plant in Newton, Iowa; Biodiesel transported to California by Rail."/>
    <s v="Iowa"/>
    <s v="Used Cooking Oil/Waste Oil (UCO) (001)"/>
    <s v="Biodiesel (BIO)"/>
    <s v="BDU223 "/>
    <s v="22.50"/>
    <s v="BIO001A02880400"/>
    <s v="21.00"/>
    <d v="2021-05-11T00:00:00"/>
    <s v="None"/>
    <s v="Biodiesel"/>
    <n v="1"/>
    <n v="21"/>
    <s v="BIO: Used Cooking Oil/Waste Oil (UCO) (001)"/>
    <n v="14"/>
    <x v="83"/>
    <x v="139"/>
    <s v="U.S. Sourced Used Cooking Oil transported by truck and rail to Biodiesel plant in Newton, Iowa; Biodiesel transported to California by Rail."/>
    <s v="None"/>
    <s v="Q1 2021"/>
    <s v="Q4 2030"/>
    <m/>
    <m/>
    <m/>
    <m/>
    <m/>
    <s v=""/>
    <m/>
  </r>
  <r>
    <x v="956"/>
    <x v="0"/>
    <s v="3.0"/>
    <s v="Fuel Producer: REG Newton, LLC (3514); Facility Name: REG Newton, LLC (80162); Self Rendered Used Cooking Oil transported by truck and rail to Biodiesel plant in Newton, Iowa; Biodiesel transported to California by Rail."/>
    <s v="Iowa"/>
    <s v="Used Cooking Oil/Waste Oil (UCO) (001)"/>
    <s v="Biodiesel (BIO)"/>
    <s v="BDU235 "/>
    <s v="15.49"/>
    <s v="BIO001A02880500"/>
    <s v="16.00"/>
    <d v="2021-05-11T00:00:00"/>
    <s v="None"/>
    <s v="Biodiesel"/>
    <n v="1"/>
    <n v="16"/>
    <s v="BIO: Used Cooking Oil/Waste Oil (UCO) (001)"/>
    <n v="14"/>
    <x v="83"/>
    <x v="139"/>
    <s v="Self Rendered Used Cooking Oil transported by truck and rail to Biodiesel plant in Newton, Iowa; Biodiesel transported to California by Rail."/>
    <s v="None"/>
    <s v="Q1 2021"/>
    <s v="Q4 2030"/>
    <m/>
    <m/>
    <m/>
    <m/>
    <m/>
    <s v=""/>
    <m/>
  </r>
  <r>
    <x v="957"/>
    <x v="0"/>
    <s v="3.0"/>
    <s v="Fuel Producer: REG Newton, LLC (3514); Facility Name: REG Newton, LLC (80162); U.S. Sourced Rendered Animal Fat Oil transported by truck and rail to Biodiesel plant in Newton, Iowa; Biodiesel transported to California by Rail."/>
    <s v="Iowa"/>
    <s v="Tallow (animal and poultry fat) (002)"/>
    <s v="Biodiesel (BIO)"/>
    <s v="BDT212 "/>
    <s v="35.94"/>
    <s v="BIO002A02880600"/>
    <s v="33.50"/>
    <d v="2021-05-11T00:00:00"/>
    <s v="None"/>
    <s v="Biodiesel"/>
    <n v="1"/>
    <n v="33.5"/>
    <s v="BIO: Tallow (animal and poultry fat) (002)"/>
    <n v="14"/>
    <x v="83"/>
    <x v="139"/>
    <s v="U.S. Sourced Rendered Animal Fat Oil transported by truck and rail to Biodiesel plant in Newton, Iowa; Biodiesel transported to California by Rail."/>
    <s v="None"/>
    <s v="Q1 2021"/>
    <s v="Q4 2030"/>
    <m/>
    <m/>
    <m/>
    <m/>
    <m/>
    <s v=""/>
    <m/>
  </r>
  <r>
    <x v="958"/>
    <x v="0"/>
    <s v="3.0"/>
    <s v="Fuel Producer: REG Newton, LLC (3514); Facility Name: REG Newton, LLC (80162); Self Rendered Animal Fat Oil transported by truck to Biodiesel plant in Newton, Iowa; Biodiesel transported to California by Rail."/>
    <s v="Iowa"/>
    <s v="Tallow (animal and poultry fat) (002)"/>
    <s v="Biodiesel (BIO)"/>
    <s v="None"/>
    <s v="None"/>
    <s v="BIO002A02880700"/>
    <s v="24.50"/>
    <d v="2021-05-11T00:00:00"/>
    <s v="None"/>
    <s v="Biodiesel"/>
    <n v="1"/>
    <n v="24.5"/>
    <s v="BIO: Tallow (animal and poultry fat) (002)"/>
    <n v="14"/>
    <x v="83"/>
    <x v="139"/>
    <s v="Self Rendered Animal Fat Oil transported by truck to Biodiesel plant in Newton, Iowa; Biodiesel transported to California by Rail."/>
    <s v="None"/>
    <s v="Q1 2021"/>
    <s v="Q4 2030"/>
    <m/>
    <m/>
    <m/>
    <m/>
    <m/>
    <s v=""/>
    <m/>
  </r>
  <r>
    <x v="959"/>
    <x v="0"/>
    <s v="3.0"/>
    <s v="Fuel Producer: Green Plains Central City (3368); Facility Name: Green Plains Central City LLC (70141); Ethanol from Corn Starch, MDGS, Corn Oil, NG &amp; Grid Electricity; Transport by Rail to California."/>
    <s v="Nebraska"/>
    <s v="Corn (009)"/>
    <s v="Ethanol (ETH)"/>
    <s v="ETHC023 (T1R-1214)"/>
    <s v="82.17"/>
    <s v="ETH009A02960100"/>
    <s v="65.97"/>
    <d v="2021-05-07T00:00:00"/>
    <s v="None"/>
    <s v="Ethanol"/>
    <n v="1"/>
    <n v="65.97"/>
    <s v="ETH: Corn (009)"/>
    <n v="5"/>
    <x v="48"/>
    <x v="83"/>
    <s v="Ethanol from Corn Starch, MDGS, Corn Oil, NG &amp; Grid Electricity; Transport by Rail to California."/>
    <s v="None"/>
    <s v="Q1 2021"/>
    <s v="Q4 2030"/>
    <m/>
    <m/>
    <m/>
    <m/>
    <m/>
    <s v=""/>
    <m/>
  </r>
  <r>
    <x v="960"/>
    <x v="0"/>
    <s v="3.0"/>
    <s v="Fuel Producer: Highwater Ethanol, LLC (3303); Facility Name: Highwater Ethanol, LLC (70235); Midwest Corn, Dry Mill; Fiber Ethanol Production Using Soliton Conversion Process; Natural Gas, Grid Electricity; Fiber Ethanol produced in Minnesota; Ethanol transported by rail to California. (Provisional)"/>
    <s v="Minnesota"/>
    <s v="Corn Fiber (012)"/>
    <s v="Ethanol (ETH)"/>
    <s v="None"/>
    <s v="None"/>
    <s v="ETH012A03090100"/>
    <s v="24.46"/>
    <d v="2021-05-04T00:00:00"/>
    <s v="None"/>
    <s v="Ethanol"/>
    <n v="1"/>
    <n v="24.46"/>
    <s v="ETH: Corn Fiber (012)"/>
    <n v="5"/>
    <x v="57"/>
    <x v="97"/>
    <s v="Midwest Corn, Dry Mill; Fiber Ethanol Production Using Soliton Conversion Process; Natural Gas, Grid Electricity; Fiber Ethanol produced in Minnesota; Ethanol transported by rail to California. (Provisional)"/>
    <s v="None"/>
    <s v="Q1 2021"/>
    <s v="Q4 2022"/>
    <m/>
    <m/>
    <m/>
    <m/>
    <m/>
    <s v="Retired"/>
    <s v="Retired"/>
  </r>
  <r>
    <x v="961"/>
    <x v="0"/>
    <s v="3.0"/>
    <s v="Fuel Producer: Highwater Ethanol, LLC (3303); Facility Name: Highwater Ethanol, LLC (70235); Midwest Corn, Dry Mill; Dry DGS, Corn Oil; Natural Gas, Grid Electricity; Starch Ethanol produced in Minnesota; Ethanol transported by rail to California. (Provisional)"/>
    <s v="Minnesota"/>
    <s v="Corn (009)"/>
    <s v="Ethanol (ETH)"/>
    <s v="ETHC247L"/>
    <s v="75.15"/>
    <s v="ETH009A03090200"/>
    <s v="71.95"/>
    <d v="2021-05-04T00:00:00"/>
    <s v="None"/>
    <s v="Ethanol"/>
    <n v="1"/>
    <n v="71.95"/>
    <s v="ETH: Corn (009)"/>
    <n v="5"/>
    <x v="57"/>
    <x v="97"/>
    <s v="Midwest Corn, Dry Mill; Dry DGS, Corn Oil; Natural Gas, Grid Electricity; Starch Ethanol produced in Minnesota; Ethanol transported by rail to California. (Provisional)"/>
    <s v="None"/>
    <s v="Q1 2021"/>
    <s v="Q4 2022"/>
    <m/>
    <m/>
    <m/>
    <m/>
    <m/>
    <s v="Retired"/>
    <s v="Retired"/>
  </r>
  <r>
    <x v="962"/>
    <x v="0"/>
    <s v="3.0"/>
    <s v="Fuel Producer: Highwater Ethanol, LLC (3303); Facility Name: Highwater Ethanol, LLC (70235); Midwest Corn, Dry Mill; Modified DGS, Corn Oil; Natural Gas, Grid Electricity; Starch Ethanol produced in Minnesota; Ethanol transported by rail to California. (Provisional)"/>
    <s v="Minnesota"/>
    <s v="Corn (009)"/>
    <s v="Ethanol (ETH)"/>
    <s v="None"/>
    <s v="None"/>
    <s v="ETH009A03090300"/>
    <s v="68.76"/>
    <d v="2021-05-04T00:00:00"/>
    <s v="None"/>
    <s v="Ethanol"/>
    <n v="1"/>
    <n v="68.760000000000005"/>
    <s v="ETH: Corn (009)"/>
    <n v="5"/>
    <x v="57"/>
    <x v="97"/>
    <s v="Midwest Corn, Dry Mill; Modified DGS, Corn Oil; Natural Gas, Grid Electricity; Starch Ethanol produced in Minnesota; Ethanol transported by rail to California. (Provisional)"/>
    <s v="None"/>
    <s v="Q1 2021"/>
    <s v="Q4 2030"/>
    <m/>
    <m/>
    <m/>
    <m/>
    <m/>
    <s v=""/>
    <m/>
  </r>
  <r>
    <x v="963"/>
    <x v="0"/>
    <s v="3.0"/>
    <s v="Fuel Producer: SOUTH SHELBY RNG, LLC (1236); Facility Name: South Shelby RNG, LLC (71241); Biomethane from Landfill at Memphis, TN; upgrading at South Shelby RNG, LLC, pipelined to California for compression to CNG (Provisional)"/>
    <s v="Tennessee"/>
    <s v="Landfill Gas (025)"/>
    <s v="Compressed Natural Gas (CNG)"/>
    <s v="None"/>
    <s v="None"/>
    <s v="CNG025A03670100"/>
    <s v="49.53"/>
    <d v="2021-05-11T00:00:00"/>
    <s v="None"/>
    <s v="Bio-CNG"/>
    <n v="0.9"/>
    <n v="55.033333333333331"/>
    <s v="CNG: Landfill Gas (025)"/>
    <n v="11"/>
    <x v="287"/>
    <x v="426"/>
    <s v="Biomethane from Landfill at Memphis, TN; upgrading at South Shelby RNG, LLC, pipelined to California for compression to CNG (Provisional)"/>
    <s v="None"/>
    <s v="Q1 2021"/>
    <s v="Q4 2030"/>
    <m/>
    <m/>
    <m/>
    <m/>
    <m/>
    <s v=""/>
    <m/>
  </r>
  <r>
    <x v="964"/>
    <x v="0"/>
    <s v="3.0"/>
    <s v="Fuel Producer: SOUTH SHELBY RNG, LLC (1236); Facility Name: South Shelby RNG, LLC (71241); Biomethane from Landfill at Memphis, TN, pipelined to Clean Energy Boron LNG Plant for liquefaction to LNG; trucked to California LNG stations (Provisional)"/>
    <s v="Tennessee"/>
    <s v="Landfill Gas (025)"/>
    <s v="Liquefied Natural Gas (LNG)"/>
    <s v="None"/>
    <s v="None"/>
    <s v="LNG025A03670200"/>
    <s v="62.18"/>
    <d v="2021-05-11T00:00:00"/>
    <s v="None"/>
    <s v="Bio-LNG"/>
    <n v="0.9"/>
    <n v="69.088888888888889"/>
    <s v="LNG: Landfill Gas (025)"/>
    <n v="9"/>
    <x v="287"/>
    <x v="426"/>
    <s v="Biomethane from Landfill at Memphis, TN, pipelined to Clean Energy Boron LNG Plant for liquefaction to LNG; trucked to California LNG stations (Provisional)"/>
    <s v="None"/>
    <s v="Q1 2021"/>
    <s v="Q4 2022"/>
    <m/>
    <m/>
    <m/>
    <m/>
    <m/>
    <s v="Retired"/>
    <s v="Retired"/>
  </r>
  <r>
    <x v="965"/>
    <x v="0"/>
    <s v="3.0"/>
    <s v="Fuel Producer: SOUTH SHELBY RNG, LLC (1236); Facility Name: South Shelby RNG, LLC (71241); Biomethane from Landfill at Memphis, TN, pipelined to Clean Energy Boron LNG Plant for liquefaction to LNG; trucked to California CNG stations; regasified, and compressed to L-CNG (Provisional)"/>
    <s v="Tennessee"/>
    <s v="Landfill Gas (025)"/>
    <s v="Liquefied Compressed Natural Gas (LCN)"/>
    <s v="None"/>
    <s v="None"/>
    <s v="LCN025A03670300"/>
    <s v="65.26"/>
    <d v="2021-05-11T00:00:00"/>
    <s v="None"/>
    <s v="Bio-CNG"/>
    <n v="0.9"/>
    <n v="72.51111111111112"/>
    <s v="LCN: Landfill Gas (025)"/>
    <n v="11"/>
    <x v="287"/>
    <x v="426"/>
    <s v="Biomethane from Landfill at Memphis, TN, pipelined to Clean Energy Boron LNG Plant for liquefaction to LNG; trucked to California CNG stations; regasified, and compressed to L-CNG (Provisional)"/>
    <s v="None"/>
    <s v="Q1 2021"/>
    <s v="Q4 2022"/>
    <m/>
    <m/>
    <m/>
    <m/>
    <m/>
    <s v="Retired"/>
    <s v="Retired"/>
  </r>
  <r>
    <x v="966"/>
    <x v="0"/>
    <s v="3.0"/>
    <s v="Fuel Producer: Crimson Renewable Energy LLC (4814); Facility Name: Crimson Renewable Enegy Bakersfield Biodiesel Plant (80174); US sourced Zero Energy Rendered Used Cooking Oil transported by truck and rail to Biodiesel plant in Bakersfield, California; Natural Gas and Grid Electricity; Biodiesel produced in California.  In-state fuel distribution by truck. "/>
    <s v="California"/>
    <s v="Used Cooking Oil/Waste Oil (UCO) (001)"/>
    <s v="Biodiesel (BIO)"/>
    <s v="BDU204R"/>
    <s v="14.7"/>
    <s v="BIO001A02850100"/>
    <s v="12.91"/>
    <d v="2021-06-02T00:00:00"/>
    <s v="None"/>
    <s v="Biodiesel"/>
    <n v="1"/>
    <n v="12.91"/>
    <s v="BIO: Used Cooking Oil/Waste Oil (UCO) (001)"/>
    <n v="14"/>
    <x v="288"/>
    <x v="350"/>
    <s v="US sourced Zero Energy Rendered Used Cooking Oil transported by truck and rail to Biodiesel plant in Bakersfield, California; Natural Gas and Grid Electricity; Biodiesel produced in California.  In-state fuel distribution by truck. "/>
    <s v="None"/>
    <s v="Q1 2021"/>
    <s v="Q4 2021"/>
    <m/>
    <m/>
    <m/>
    <m/>
    <m/>
    <s v="Retired"/>
    <s v="Retired"/>
  </r>
  <r>
    <x v="967"/>
    <x v="0"/>
    <s v="3.0"/>
    <s v="Fuel Producer: Crimson Renewable Energy LLC (4814); Facility Name: Crimson Renewable Enegy Bakersfield Biodiesel Plant (80174); California sourced Low Energy Rendered Used Cooking Oil transported by truck to Biodiesel plant in Bakersfield, California; Natural Gas and Grid Electricity; Biodiesel produced in California.  In-state fuel distribution by truck."/>
    <s v="California"/>
    <s v="Used Cooking Oil/Waste Oil (UCO) (001)"/>
    <s v="Biodiesel (BIO)"/>
    <s v="None"/>
    <s v="None"/>
    <s v="BIO001A02850200"/>
    <s v="12.93"/>
    <d v="2021-06-02T00:00:00"/>
    <s v="None"/>
    <s v="Biodiesel"/>
    <n v="1"/>
    <n v="12.93"/>
    <s v="BIO: Used Cooking Oil/Waste Oil (UCO) (001)"/>
    <n v="14"/>
    <x v="288"/>
    <x v="350"/>
    <s v="California sourced Low Energy Rendered Used Cooking Oil transported by truck to Biodiesel plant in Bakersfield, California; Natural Gas and Grid Electricity; Biodiesel produced in California.  In-state fuel distribution by truck."/>
    <s v="None"/>
    <s v="Q1 2021"/>
    <s v="Q4 2021"/>
    <m/>
    <m/>
    <m/>
    <m/>
    <m/>
    <s v="Retired"/>
    <s v="Retired"/>
  </r>
  <r>
    <x v="968"/>
    <x v="0"/>
    <s v="3.0"/>
    <s v="Fuel Producer: Crimson Renewable Energy LLC (4814); Facility Name: Crimson Renewable Enegy Bakersfield Biodiesel Plant (80174); US sourced Used Cooking Oil transported by truck and rail to Biodiesel plant in Bakersfield, California; Natural Gas and Grid Electricity; Biodiesel produced in California.  In-state fuel distribution by truck. "/>
    <s v="California"/>
    <s v="Used Cooking Oil/Waste Oil (UCO) (001)"/>
    <s v="Biodiesel (BIO)"/>
    <s v="BDU203R"/>
    <s v="18.31"/>
    <s v="BIO001A02850300"/>
    <s v="17.86"/>
    <d v="2021-06-02T00:00:00"/>
    <s v="None"/>
    <s v="Biodiesel"/>
    <n v="1"/>
    <n v="17.86"/>
    <s v="BIO: Used Cooking Oil/Waste Oil (UCO) (001)"/>
    <n v="14"/>
    <x v="288"/>
    <x v="350"/>
    <s v="US sourced Used Cooking Oil transported by truck and rail to Biodiesel plant in Bakersfield, California; Natural Gas and Grid Electricity; Biodiesel produced in California.  In-state fuel distribution by truck. "/>
    <s v="None"/>
    <s v="Q1 2021"/>
    <s v="Q4 2021"/>
    <m/>
    <m/>
    <m/>
    <m/>
    <m/>
    <s v="Retired"/>
    <s v="Retired"/>
  </r>
  <r>
    <x v="969"/>
    <x v="0"/>
    <s v="3.0"/>
    <s v="Fuel Producer: Crimson Renewable Energy LLC (4814); Facility Name: Crimson Renewable Enegy Bakersfield Biodiesel Plant (80174); US sourced Low Energy Rendered Used Cooking Oil transported by truck to Biodiesel plant in Bakersfield, California; Natural Gas and Grid Electricity; Biodiesel produced in California.  In-state fuel distribution by truck. "/>
    <s v="California"/>
    <s v="Used Cooking Oil/Waste Oil (UCO) (001)"/>
    <s v="Biodiesel (BIO)"/>
    <s v="None"/>
    <s v="None"/>
    <s v="BIO001A02850400"/>
    <s v="15.81"/>
    <d v="2021-06-02T00:00:00"/>
    <s v="None"/>
    <s v="Biodiesel"/>
    <n v="1"/>
    <n v="15.81"/>
    <s v="BIO: Used Cooking Oil/Waste Oil (UCO) (001)"/>
    <n v="14"/>
    <x v="288"/>
    <x v="350"/>
    <s v="US sourced Low Energy Rendered Used Cooking Oil transported by truck to Biodiesel plant in Bakersfield, California; Natural Gas and Grid Electricity; Biodiesel produced in California.  In-state fuel distribution by truck. "/>
    <s v="None"/>
    <s v="Q1 2021"/>
    <s v="Q3 2021"/>
    <m/>
    <m/>
    <m/>
    <m/>
    <m/>
    <s v="Retired"/>
    <s v="Retired"/>
  </r>
  <r>
    <x v="970"/>
    <x v="0"/>
    <s v="3.0"/>
    <s v="Fuel Producer: Crimson Renewable Energy LLC (4814); Facility Name: Crimson Renewable Enegy Bakersfield Biodiesel Plant (80174); Corn Oil transported by truck and rail to Biodiesel plant in Bakersfield, California; Natural Gas and Grid Electricity; Biodiesel produced in California.  In-state fuel ditribution by truck."/>
    <s v="California"/>
    <s v="Distillers' Corn Oil  (003)"/>
    <s v="Biodiesel (BIO)"/>
    <s v="BDC202 and BDC203"/>
    <s v="27.45 and 28.48"/>
    <s v="BIO003A02850500"/>
    <s v="25.22"/>
    <d v="2021-06-02T00:00:00"/>
    <s v="None"/>
    <s v="Biodiesel"/>
    <n v="1"/>
    <n v="25.22"/>
    <s v="BIO: Distillers' Corn Oil (003)"/>
    <n v="14"/>
    <x v="288"/>
    <x v="350"/>
    <s v="Corn Oil transported by truck and rail to Biodiesel plant in Bakersfield, California; Natural Gas and Grid Electricity; Biodiesel produced in California.  In-state fuel ditribution by truck."/>
    <s v="None"/>
    <s v="Q1 2021"/>
    <s v="Q3 2021"/>
    <m/>
    <m/>
    <m/>
    <m/>
    <m/>
    <s v="Retired"/>
    <s v="Retired"/>
  </r>
  <r>
    <x v="971"/>
    <x v="0"/>
    <s v="3.0"/>
    <s v="Fuel Producer: Crimson Renewable Energy LLC (4814); Facility Name: Crimson Renewable Enegy Bakersfield Biodiesel Plant (80174); US sourced Rendered Animal Fat Oil transported by rail to Biodiesel plant in Bakersfield, California; Natural Gas and Grid Electricity; Biodiesel produced in California.  In-state fuel distribution by truck. "/>
    <s v="California"/>
    <s v="Tallow (animal and poultry fat) (002)"/>
    <s v="Biodiesel (BIO)"/>
    <s v="BDT203R"/>
    <s v="31.39"/>
    <s v="BIO002A02850600"/>
    <s v="30.94"/>
    <d v="2021-06-02T00:00:00"/>
    <s v="None"/>
    <s v="Biodiesel"/>
    <n v="1"/>
    <n v="30.94"/>
    <s v="BIO: Tallow (animal and poultry fat) (002)"/>
    <n v="14"/>
    <x v="288"/>
    <x v="350"/>
    <s v="US sourced Rendered Animal Fat Oil transported by rail to Biodiesel plant in Bakersfield, California; Natural Gas and Grid Electricity; Biodiesel produced in California.  In-state fuel distribution by truck. "/>
    <s v="None"/>
    <s v="Q1 2021"/>
    <s v="Q3 2021"/>
    <m/>
    <m/>
    <m/>
    <m/>
    <m/>
    <s v="Retired"/>
    <s v="Retired"/>
  </r>
  <r>
    <x v="972"/>
    <x v="0"/>
    <s v="3.0"/>
    <s v="Fuel Producer: E Energy Adams, LLC (4831); Facility Name: E energy Adams, LLC (70093); Midwest Corn, Dry Mill; Dry DGS and Modified DGS, Corn oil and Syrup;  Natural Gas, Grid Electricity; Starch Ethanol produced in Adams, Nebraska;  Ethanol transported by rail to California , Composite CI.  (Provisional)"/>
    <s v="Nebraska"/>
    <s v="Corn (009)"/>
    <s v="Ethanol (ETH)"/>
    <s v="ETH009A00370100"/>
    <s v="66.53"/>
    <s v="ETH009A03510100"/>
    <s v="65.93"/>
    <d v="2021-06-01T00:00:00"/>
    <s v="None"/>
    <s v="Ethanol"/>
    <n v="1"/>
    <n v="65.930000000000007"/>
    <s v="ETH: Corn (009)"/>
    <n v="5"/>
    <x v="133"/>
    <x v="220"/>
    <s v="Midwest Corn, Dry Mill; Dry DGS and Modified DGS, Corn oil and Syrup;  Natural Gas, Grid Electricity; Starch Ethanol produced in Adams, Nebraska;  Ethanol transported by rail to California , Composite CI.  (Provisional)"/>
    <s v="None"/>
    <s v="Q1 2021"/>
    <s v="Q4 2022"/>
    <m/>
    <m/>
    <m/>
    <m/>
    <m/>
    <s v="Retired"/>
    <s v="Retired"/>
  </r>
  <r>
    <x v="973"/>
    <x v="0"/>
    <s v="3.0"/>
    <s v="Fuel Producer: REG Danville, LLC (3723); Facility Name: REG Danville, LLC (80216); Corn Oil transported by truck to Biodiesel plant in Danville,  Illinois; Natural Gas, Electricity; Biodiesel then transported to California By Rail."/>
    <s v="Illinois"/>
    <s v="Distillers' Corn Oil  (003)"/>
    <s v="Biodiesel (BIO)"/>
    <s v="BDC215"/>
    <s v="35.13"/>
    <s v="BIO003A02890100"/>
    <s v="29.00"/>
    <d v="2021-06-07T00:00:00"/>
    <s v="None"/>
    <s v="Biodiesel"/>
    <n v="1"/>
    <n v="29"/>
    <s v="BIO: Distillers' Corn Oil (003)"/>
    <n v="14"/>
    <x v="116"/>
    <x v="197"/>
    <s v="Corn Oil transported by truck to Biodiesel plant in Danville,  Illinois; Natural Gas, Electricity; Biodiesel then transported to California By Rail."/>
    <s v="None"/>
    <s v="Q1 2021"/>
    <s v="Q4 2030"/>
    <m/>
    <m/>
    <m/>
    <m/>
    <m/>
    <s v=""/>
    <m/>
  </r>
  <r>
    <x v="974"/>
    <x v="0"/>
    <s v="3.0"/>
    <s v="Fuel Producer: REG Danville, LLC (3723); Facility Name: REG Danville, LLC (80216); Rendered Animal Fat Oil transported by truck to Biodiesel plant in Danville,  Illinois; Natural Gas, Electricity; Biodiesel then transported to California By Rail."/>
    <s v="Illinois"/>
    <s v="Tallow (animal and poultry fat) (002)"/>
    <s v="Biodiesel (BIO)"/>
    <s v="BDT220"/>
    <s v="36.80"/>
    <s v="BIO002A02890200"/>
    <s v="33.50"/>
    <d v="2021-06-07T00:00:00"/>
    <s v="None"/>
    <s v="Biodiesel"/>
    <n v="1"/>
    <n v="33.5"/>
    <s v="BIO: Tallow (animal and poultry fat) (002)"/>
    <n v="14"/>
    <x v="116"/>
    <x v="197"/>
    <s v="Rendered Animal Fat Oil transported by truck to Biodiesel plant in Danville,  Illinois; Natural Gas, Electricity; Biodiesel then transported to California By Rail."/>
    <s v="None"/>
    <s v="Q1 2021"/>
    <s v="Q4 2030"/>
    <m/>
    <m/>
    <m/>
    <m/>
    <m/>
    <s v=""/>
    <m/>
  </r>
  <r>
    <x v="975"/>
    <x v="0"/>
    <s v="3.0"/>
    <s v="Fuel Producer: REG Danville, LLC (3723); Facility Name: REG Danville, LLC (80216); Canola Oil transported by truck to Biodiesel plant in Danville,  Illinois; Natural Gas, Electricity; Biodiesel then transported to California By Rail."/>
    <s v="Illinois"/>
    <s v="Canola Oil (006)"/>
    <s v="Biodiesel (BIO)"/>
    <s v="None"/>
    <s v="None"/>
    <s v="BIO006A02890300"/>
    <s v="53.00"/>
    <d v="2021-06-07T00:00:00"/>
    <s v="None"/>
    <s v="Biodiesel"/>
    <n v="1"/>
    <n v="53"/>
    <s v="BIO: Canola Oil (006)"/>
    <n v="14"/>
    <x v="116"/>
    <x v="197"/>
    <s v="Canola Oil transported by truck to Biodiesel plant in Danville,  Illinois; Natural Gas, Electricity; Biodiesel then transported to California By Rail."/>
    <s v="None"/>
    <s v="Q1 2021"/>
    <s v="Q4 2030"/>
    <m/>
    <m/>
    <m/>
    <m/>
    <m/>
    <s v=""/>
    <m/>
  </r>
  <r>
    <x v="976"/>
    <x v="0"/>
    <s v="3.0"/>
    <s v="Fuel Producer: REG Danville, LLC (3723); Facility Name: REG Danville, LLC (80216); Midwest Soybean Oil transported by truck to Biodiesel plant in Danville, Illinois; Natural Gas, Electricity; Biodiesel then transported to California By Rail."/>
    <s v="Illinois"/>
    <s v="Soybean Oil (005)"/>
    <s v="Biodiesel (BIO)"/>
    <s v="None"/>
    <s v="None"/>
    <s v="BIO005A02890400"/>
    <s v="58.30"/>
    <d v="2021-06-07T00:00:00"/>
    <s v="None"/>
    <s v="Biodiesel"/>
    <n v="1"/>
    <n v="58.3"/>
    <s v="BIO: Soybean Oil (005)"/>
    <n v="14"/>
    <x v="116"/>
    <x v="197"/>
    <s v="Midwest Soybean Oil transported by truck to Biodiesel plant in Danville, Illinois; Natural Gas, Electricity; Biodiesel then transported to California By Rail."/>
    <s v="None"/>
    <s v="Q1 2021"/>
    <s v="Q4 2030"/>
    <m/>
    <m/>
    <m/>
    <m/>
    <m/>
    <s v=""/>
    <m/>
  </r>
  <r>
    <x v="977"/>
    <x v="0"/>
    <s v="3.0"/>
    <s v="Fuel Producer: REG Danville, LLC (3723); Facility Name: REG Danville, LLC (80216); U.S sourced Used Cooking Oil transported by truck and rail to Biodiesel plant in Danville, Illinois; Natural Gas, Electricity; Biodiesel then transported to California By Rail."/>
    <s v="Illinois"/>
    <s v="Used Cooking Oil/Waste Oil (UCO) (001)"/>
    <s v="Biodiesel (BIO)"/>
    <s v="BDU249"/>
    <s v="22.58"/>
    <s v="BIO001A02890500"/>
    <s v="21.50"/>
    <d v="2021-06-07T00:00:00"/>
    <s v="None"/>
    <s v="Biodiesel"/>
    <n v="1"/>
    <n v="21.5"/>
    <s v="BIO: Used Cooking Oil/Waste Oil (UCO) (001)"/>
    <n v="14"/>
    <x v="116"/>
    <x v="197"/>
    <s v="U.S sourced Used Cooking Oil transported by truck and rail to Biodiesel plant in Danville, Illinois; Natural Gas, Electricity; Biodiesel then transported to California By Rail."/>
    <s v="None"/>
    <s v="Q1 2021"/>
    <s v="Q4 2030"/>
    <m/>
    <m/>
    <m/>
    <m/>
    <m/>
    <s v=""/>
    <m/>
  </r>
  <r>
    <x v="978"/>
    <x v="0"/>
    <s v="3.0"/>
    <s v="Fuel Producer: REG Danville, LLC (3723); Facility Name: REG Danville, LLC (80216); U.S sourced Used Cooking Oil; Zero rendering energy; transported by truck to Biodiesel plant in Danville, Illinois; Natural Gas, Electricity; Biodiesel then transported to California By Rail."/>
    <s v="Illinois"/>
    <s v="Used Cooking Oil/Waste Oil (UCO) (001)"/>
    <s v="Biodiesel (BIO)"/>
    <s v="BDU250"/>
    <s v="17.33"/>
    <s v="BIO001A02890600"/>
    <s v="17.00"/>
    <d v="2021-06-07T00:00:00"/>
    <s v="None"/>
    <s v="Biodiesel"/>
    <n v="1"/>
    <n v="17"/>
    <s v="BIO: Used Cooking Oil/Waste Oil (UCO) (001)"/>
    <n v="14"/>
    <x v="116"/>
    <x v="197"/>
    <s v="U.S sourced Used Cooking Oil; Zero rendering energy; transported by truck to Biodiesel plant in Danville, Illinois; Natural Gas, Electricity; Biodiesel then transported to California By Rail."/>
    <s v="None"/>
    <s v="Q1 2021"/>
    <s v="Q4 2030"/>
    <m/>
    <m/>
    <m/>
    <m/>
    <m/>
    <s v=""/>
    <m/>
  </r>
  <r>
    <x v="979"/>
    <x v="0"/>
    <s v="3.0"/>
    <s v="Fuel Producer: POET BIOREFINING - SHELBYVILLE (8841); Facility Name: Poet Biorefining - Shelbyville (20621); Midwest Corn, Dry Mill; Dry DGS, Corn oil and Syrup;  Natural Gas, Grid Electricity; Starch Ethanol produced in Shelbyville, IN;  Ethanol transported by rail to California. (Provisional)"/>
    <s v="Indiana"/>
    <s v="Corn (009)"/>
    <s v="Ethanol (ETH)"/>
    <s v="None"/>
    <s v="None"/>
    <s v="ETH009A03610100"/>
    <s v="70.52"/>
    <d v="2021-06-07T00:00:00"/>
    <s v="None"/>
    <s v="Ethanol"/>
    <n v="1"/>
    <n v="70.52"/>
    <s v="ETH: Corn (009)"/>
    <n v="5"/>
    <x v="289"/>
    <x v="427"/>
    <s v="Midwest Corn, Dry Mill; Dry DGS, Corn oil and Syrup;  Natural Gas, Grid Electricity; Starch Ethanol produced in Shelbyville, IN;  Ethanol transported by rail to California. (Provisional)"/>
    <s v="None"/>
    <s v="Q2 2021"/>
    <s v="Q4 2030"/>
    <m/>
    <m/>
    <m/>
    <m/>
    <m/>
    <s v=""/>
    <m/>
  </r>
  <r>
    <x v="980"/>
    <x v="0"/>
    <s v="3.0"/>
    <s v="Fuel Producer: POET BIOREFINING - SHELBYVILLE (8841); Facility Name: Poet Biorefining - Shelbyville (20621); Midwest Corn, Dry Mill; Dry DGS, Corn oil and Syrup;  Natural Gas, Grid Electricity; Starch Ethanol produced in Shelbyville, IN;  Ethanol transported by rail to California. (Provisional)"/>
    <s v="Indiana"/>
    <s v="Corn (009)"/>
    <s v="Ethanol (ETH)"/>
    <s v="None"/>
    <s v="None"/>
    <s v="ETH009A03610200"/>
    <s v="63.38"/>
    <d v="2021-06-07T00:00:00"/>
    <s v="None"/>
    <s v="Ethanol"/>
    <n v="1"/>
    <n v="63.38"/>
    <s v="ETH: Corn (009)"/>
    <n v="5"/>
    <x v="289"/>
    <x v="427"/>
    <s v="Midwest Corn, Dry Mill; Dry DGS, Corn oil and Syrup;  Natural Gas, Grid Electricity; Starch Ethanol produced in Shelbyville, IN;  Ethanol transported by rail to California. (Provisional)"/>
    <s v="None"/>
    <s v="Q2 2021"/>
    <s v="Q4 2030"/>
    <m/>
    <m/>
    <m/>
    <m/>
    <m/>
    <s v=""/>
    <m/>
  </r>
  <r>
    <x v="981"/>
    <x v="0"/>
    <s v="3.0"/>
    <s v="Fuel Producer: POET BIOREFINING - SHELBYVILLE (8841); Facility Name: Poet Biorefining - Shelbyville (20621); Midwest Corn, Dry Mill;  Fiber ethanol BPX Fiber Conversion Process;  Natural Gas, Grid Electricity; Starch Ethanol produced in Shelbyville, IN;  Ethanol transported by rail to California. (Provisional)"/>
    <s v="Indiana"/>
    <s v="Corn Fiber (012)"/>
    <s v="Ethanol (ETH)"/>
    <s v="None"/>
    <s v="None"/>
    <s v="ETH012A03610300"/>
    <s v="23.59"/>
    <d v="2021-06-07T00:00:00"/>
    <s v="None"/>
    <s v="Ethanol"/>
    <n v="1"/>
    <n v="23.59"/>
    <s v="ETH: Corn Fiber (012)"/>
    <n v="5"/>
    <x v="289"/>
    <x v="427"/>
    <s v="Midwest Corn, Dry Mill;  Fiber ethanol BPX Fiber Conversion Process;  Natural Gas, Grid Electricity; Starch Ethanol produced in Shelbyville, IN;  Ethanol transported by rail to California. (Provisional)"/>
    <s v="None"/>
    <s v="Q2 2021"/>
    <s v="Q4 2030"/>
    <m/>
    <m/>
    <m/>
    <m/>
    <m/>
    <s v=""/>
    <m/>
  </r>
  <r>
    <x v="982"/>
    <x v="0"/>
    <s v="3.0"/>
    <s v="Fuel Producer: REG Seneca, LLC (3652); Facility Name: REG Seneca, LLC (80232); Corn Oil transported by truck to Biodiesel plant in Seneca, IL, US then to California By Rail"/>
    <s v="Illinois"/>
    <s v="Distillers' Corn Oil  (003)"/>
    <s v="Biodiesel (BIO)"/>
    <s v="BDC213"/>
    <s v="34.02"/>
    <s v="BIO003A02900100"/>
    <s v="28.00"/>
    <d v="2021-06-08T00:00:00"/>
    <s v="None"/>
    <s v="Biodiesel"/>
    <n v="1"/>
    <n v="28"/>
    <s v="BIO: Distillers' Corn Oil (003)"/>
    <n v="14"/>
    <x v="107"/>
    <x v="181"/>
    <s v="Corn Oil transported by truck to Biodiesel plant in Seneca, IL, US then to California By Rail"/>
    <s v="None"/>
    <s v="Q1 2021"/>
    <s v="Q4 2030"/>
    <m/>
    <m/>
    <m/>
    <m/>
    <m/>
    <s v=""/>
    <m/>
  </r>
  <r>
    <x v="983"/>
    <x v="0"/>
    <s v="3.0"/>
    <s v="Fuel Producer: REG Seneca, LLC (3652); Facility Name: REG Seneca, LLC (80232); Soybean Oil transported by truck and rail to Biodiesel plant in Seneca, Illinois; Natural Gas and Electricity; then to California by rail."/>
    <s v="Illinois"/>
    <s v="Soybean Oil (005)"/>
    <s v="Biodiesel (BIO)"/>
    <s v="None"/>
    <s v="None"/>
    <s v="BIO005A02900200"/>
    <s v="57.00"/>
    <d v="2021-06-08T00:00:00"/>
    <s v="None"/>
    <s v="Biodiesel"/>
    <n v="1"/>
    <n v="57"/>
    <s v="BIO: Soybean Oil (005)"/>
    <n v="14"/>
    <x v="107"/>
    <x v="181"/>
    <s v="Soybean Oil transported by truck and rail to Biodiesel plant in Seneca, Illinois; Natural Gas and Electricity; then to California by rail."/>
    <s v="None"/>
    <s v="Q1 2021"/>
    <s v="Q4 2022"/>
    <m/>
    <m/>
    <m/>
    <m/>
    <m/>
    <s v="Retired"/>
    <s v="Retired"/>
  </r>
  <r>
    <x v="984"/>
    <x v="0"/>
    <s v="3.0"/>
    <s v="Fuel Producer: REG Seneca, LLC (3652); Facility Name: REG Seneca, LLC (80232); Canola Oil transported by rail to Biodiesel plant in Seneca, Illinois; Natural Gas and Electricity; then to California by rail."/>
    <s v="Illinois"/>
    <s v="Canola Oil (006)"/>
    <s v="Biodiesel (BIO)"/>
    <s v="None"/>
    <s v="None"/>
    <s v="BIO006A02900300"/>
    <s v="53.00"/>
    <d v="2021-06-08T00:00:00"/>
    <s v="None"/>
    <s v="Biodiesel"/>
    <n v="1"/>
    <n v="53"/>
    <s v="BIO: Canola Oil (006)"/>
    <n v="14"/>
    <x v="107"/>
    <x v="181"/>
    <s v="Canola Oil transported by rail to Biodiesel plant in Seneca, Illinois; Natural Gas and Electricity; then to California by rail."/>
    <s v="None"/>
    <s v="Q1 2021"/>
    <s v="Q4 2022"/>
    <m/>
    <m/>
    <m/>
    <m/>
    <m/>
    <s v="Retired"/>
    <s v="Retired"/>
  </r>
  <r>
    <x v="985"/>
    <x v="0"/>
    <s v="3.0"/>
    <s v="Fuel Producer: REG Seneca, LLC (3652); Facility Name: REG Seneca, LLC (80232); U.S sourced Used Cooking Oil transported by truck and rail to Biodiesel plant in Seneca, Illinois; Natural Gas and Electricity; biodiesel fuel then transported to California by rail."/>
    <s v="Illinois"/>
    <s v="Used Cooking Oil/Waste Oil (UCO) (001)"/>
    <s v="Biodiesel (BIO)"/>
    <s v="BDU242"/>
    <s v="21.84"/>
    <s v="BIO001A02900400"/>
    <s v="20.75"/>
    <d v="2021-06-08T00:00:00"/>
    <s v="None"/>
    <s v="Biodiesel"/>
    <n v="1"/>
    <n v="20.75"/>
    <s v="BIO: Used Cooking Oil/Waste Oil (UCO) (001)"/>
    <n v="14"/>
    <x v="107"/>
    <x v="181"/>
    <s v="U.S sourced Used Cooking Oil transported by truck and rail to Biodiesel plant in Seneca, Illinois; Natural Gas and Electricity; biodiesel fuel then transported to California by rail."/>
    <s v="None"/>
    <s v="Q1 2021"/>
    <s v="Q4 2030"/>
    <m/>
    <m/>
    <m/>
    <m/>
    <m/>
    <s v=""/>
    <m/>
  </r>
  <r>
    <x v="986"/>
    <x v="0"/>
    <s v="3.0"/>
    <s v="Fuel Producer: REG Seneca, LLC (3652); Facility Name: REG Seneca, LLC (80232); U.S sourced Used Cooking Oil, zero rendering energy, transported by truck and rial to Biodiesel plant in Seneca, Illinois; Natural Gas and Electricity; then to California by rail"/>
    <s v="Illinois"/>
    <s v="Used Cooking Oil/Waste Oil (UCO) (001)"/>
    <s v="Biodiesel (BIO)"/>
    <s v="BDU244"/>
    <s v="16.57"/>
    <s v="BIO001A02900500"/>
    <s v="16.25"/>
    <d v="2021-06-08T00:00:00"/>
    <s v="None"/>
    <s v="Biodiesel"/>
    <n v="1"/>
    <n v="16.25"/>
    <s v="BIO: Used Cooking Oil/Waste Oil (UCO) (001)"/>
    <n v="14"/>
    <x v="107"/>
    <x v="181"/>
    <s v="U.S sourced Used Cooking Oil, zero rendering energy, transported by truck and rial to Biodiesel plant in Seneca, Illinois; Natural Gas and Electricity; then to California by rail"/>
    <s v="None"/>
    <s v="Q1 2021"/>
    <s v="Q4 2030"/>
    <m/>
    <m/>
    <m/>
    <m/>
    <m/>
    <s v=""/>
    <m/>
  </r>
  <r>
    <x v="987"/>
    <x v="0"/>
    <s v="3.0"/>
    <s v="Fuel Producer: REG Seneca, LLC (3652); Facility Name: REG Seneca, LLC (80232); U.S sourced Used Cooking Oil, transported locally by truck to Biodiesel plant in Seneca, Illinois; Natural Gas and Electricity; biodiesel fuel then transported to California by rail."/>
    <s v="Illinois"/>
    <s v="Used Cooking Oil/Waste Oil (UCO) (001)"/>
    <s v="Biodiesel (BIO)"/>
    <s v="BDU246"/>
    <s v="23.18"/>
    <s v="BIO001A02900600"/>
    <s v="20.25"/>
    <d v="2021-06-08T00:00:00"/>
    <s v="None"/>
    <s v="Biodiesel"/>
    <n v="1"/>
    <n v="20.25"/>
    <s v="BIO: Used Cooking Oil/Waste Oil (UCO) (001)"/>
    <n v="14"/>
    <x v="107"/>
    <x v="181"/>
    <s v="U.S sourced Used Cooking Oil, transported locally by truck to Biodiesel plant in Seneca, Illinois; Natural Gas and Electricity; biodiesel fuel then transported to California by rail."/>
    <s v="None"/>
    <s v="Q1 2021"/>
    <s v="Q4 2022"/>
    <m/>
    <m/>
    <m/>
    <m/>
    <m/>
    <s v="Retired"/>
    <s v="Retired"/>
  </r>
  <r>
    <x v="988"/>
    <x v="0"/>
    <s v="3.0"/>
    <s v="Fuel Producer: REG Seneca, LLC (3652); Facility Name: REG Seneca, LLC (80232); U.S sourced Rendered Animal Fat Oil transported by truck to Biodiesel plant in Seneca, IL, US then to California By Rail"/>
    <s v="Illinois"/>
    <s v="Tallow (animal and poultry fat) (002)"/>
    <s v="Biodiesel (BIO)"/>
    <s v="BDT219"/>
    <s v="35.79"/>
    <s v="BIO002A02900700"/>
    <s v="32.75"/>
    <d v="2021-06-08T00:00:00"/>
    <s v="None"/>
    <s v="Biodiesel"/>
    <n v="1"/>
    <n v="32.75"/>
    <s v="BIO: Tallow (animal and poultry fat) (002)"/>
    <n v="14"/>
    <x v="107"/>
    <x v="181"/>
    <s v="U.S sourced Rendered Animal Fat Oil transported by truck to Biodiesel plant in Seneca, IL, US then to California By Rail"/>
    <s v="None"/>
    <s v="Q1 2021"/>
    <s v="Q4 2030"/>
    <m/>
    <m/>
    <m/>
    <m/>
    <m/>
    <s v=""/>
    <m/>
  </r>
  <r>
    <x v="989"/>
    <x v="2"/>
    <s v="3.0"/>
    <s v="Fuel Producer: Tesla, Inc. (C1016); Facility Name: Tesla, Inc. (F00045); Electricity that is generated from 100 percent zero-CI sources used as a transportation fuel in California."/>
    <s v="California"/>
    <s v="Zero-CI Sources (037)"/>
    <s v="Electricity (ELC)"/>
    <s v="None"/>
    <s v="None"/>
    <s v="ELC037L00072019"/>
    <s v="0.00"/>
    <d v="2019-05-29T00:00:00"/>
    <s v="None"/>
    <s v="Electricity"/>
    <n v="3.4"/>
    <n v="0"/>
    <s v="ELC: Zero-CI Sources (037)"/>
    <n v="6"/>
    <x v="290"/>
    <x v="428"/>
    <s v="Electricity that is generated from 100 percent zero-CI sources used as a transportation fuel in California."/>
    <s v="None"/>
    <s v="Q1 2019"/>
    <s v="Q4 2030"/>
    <m/>
    <m/>
    <m/>
    <m/>
    <m/>
    <s v=""/>
    <m/>
  </r>
  <r>
    <x v="990"/>
    <x v="2"/>
    <s v="3.0"/>
    <s v="Fuel Producer: Shell Energy North America (6154); Facility Name: Carson Hydrogen Plant (F00059); Compressed H2 produced in California from central SMR of North American fossil-based NG."/>
    <s v="California"/>
    <s v="North American Fossil NG (031)"/>
    <s v="Gaseous Hydrogen (HYG)"/>
    <s v="None"/>
    <s v="None"/>
    <s v="HYG031L00072019"/>
    <s v="117.67"/>
    <d v="2019-07-12T00:00:00"/>
    <s v="None"/>
    <s v="Hydrogen"/>
    <n v="2.5"/>
    <n v="47.067999999999998"/>
    <s v="HYG: North American Fossil NG (031)"/>
    <n v="3"/>
    <x v="14"/>
    <x v="340"/>
    <s v="Compressed H2 produced in California from central SMR of North American fossil-based NG."/>
    <s v="None"/>
    <s v="Q1 2019"/>
    <s v="Q4 2030"/>
    <m/>
    <m/>
    <m/>
    <m/>
    <m/>
    <s v=""/>
    <m/>
  </r>
  <r>
    <x v="991"/>
    <x v="2"/>
    <s v="3.0"/>
    <s v="Fuel Producer: Air Liquide Hydrogen Energy US LLC (A491); Facility Name: Praxair Liquid H2 Source (F00053); Liquefied H2 produced in California from central SMR of biomethane (renewable feedstock) from North American landfills."/>
    <s v="California"/>
    <s v="Landfill Gas (025)"/>
    <s v="Liquid Hydrogen (HYL)"/>
    <s v="None"/>
    <s v="None"/>
    <s v="HYL025L00072019"/>
    <s v="129.09"/>
    <d v="2019-07-16T00:00:00"/>
    <s v="None"/>
    <s v="Hydrogen"/>
    <n v="2.5"/>
    <n v="51.636000000000003"/>
    <s v="HYL: Landfill Gas (025)"/>
    <n v="3"/>
    <x v="199"/>
    <x v="303"/>
    <s v="Liquefied H2 produced in California from central SMR of biomethane (renewable feedstock) from North American landfills."/>
    <s v="None"/>
    <s v="Q1 2019"/>
    <s v="Q4 2030"/>
    <m/>
    <m/>
    <m/>
    <m/>
    <m/>
    <s v=""/>
    <m/>
  </r>
  <r>
    <x v="992"/>
    <x v="2"/>
    <s v="3.0"/>
    <s v="Fuel Producer: American Honda Motor Co., Inc. (C1023); Facility Name: American Honda Motor Co., Inc. (F00074); Electricity that is generated from 100 percent zero-CI sources used as a transportation fuel in California."/>
    <s v="California"/>
    <s v="Zero-CI Sources (037)"/>
    <s v="Electricity (ELC)"/>
    <s v="None"/>
    <s v="None"/>
    <s v="ELC037L00072019"/>
    <s v="0.00"/>
    <d v="2019-08-06T00:00:00"/>
    <s v="None"/>
    <s v="Electricity"/>
    <n v="3.4"/>
    <n v="0"/>
    <s v="ELC: Zero-CI Sources (037)"/>
    <n v="6"/>
    <x v="291"/>
    <x v="429"/>
    <s v="Electricity that is generated from 100 percent zero-CI sources used as a transportation fuel in California."/>
    <s v="None"/>
    <s v="Q1 2019"/>
    <s v="Q4 2030"/>
    <m/>
    <m/>
    <m/>
    <m/>
    <m/>
    <s v=""/>
    <m/>
  </r>
  <r>
    <x v="993"/>
    <x v="2"/>
    <s v="3.0"/>
    <s v="Fuel Producer: CleanFuture, Inc. (C1001); Facility Name: Air Products and Chemicals, Inc. (SFS) (F00092); Liquefied H2 produced in California from central SMR of North American fossil-based NG."/>
    <s v="California"/>
    <s v="North American Fossil NG (031)"/>
    <s v="Liquid Hydrogen (HYL)"/>
    <s v="None"/>
    <s v="None"/>
    <s v="HYL031L00072019"/>
    <s v="150.94"/>
    <d v="2019-09-26T00:00:00"/>
    <s v="None"/>
    <s v="Hydrogen"/>
    <n v="2.5"/>
    <n v="60.375999999999998"/>
    <s v="HYL: North American Fossil NG (031)"/>
    <n v="3"/>
    <x v="196"/>
    <x v="430"/>
    <s v="Liquefied H2 produced in California from central SMR of North American fossil-based NG."/>
    <s v="None"/>
    <s v="Q1 2019"/>
    <s v="Q4 2030"/>
    <m/>
    <m/>
    <m/>
    <m/>
    <m/>
    <s v=""/>
    <m/>
  </r>
  <r>
    <x v="994"/>
    <x v="2"/>
    <s v="3.0"/>
    <s v="Fuel Producer: Air Products and Chemicals, Inc. (C1042); Facility Name: APCI Wilmington Transfill (F00095); Compressed H2 produced in California from central SMR of North American fossil-based NG."/>
    <s v="California"/>
    <s v="North American Fossil NG (031)"/>
    <s v="Gaseous Hydrogen (HYG)"/>
    <s v="None"/>
    <s v="None"/>
    <s v="HYG031L00072019"/>
    <s v="117.67"/>
    <d v="2019-09-27T00:00:00"/>
    <s v="None"/>
    <s v="Hydrogen"/>
    <n v="2.5"/>
    <n v="47.067999999999998"/>
    <s v="HYG: North American Fossil NG (031)"/>
    <n v="3"/>
    <x v="292"/>
    <x v="431"/>
    <s v="Compressed H2 produced in California from central SMR of North American fossil-based NG."/>
    <s v="None"/>
    <s v="Q1 2019"/>
    <s v="Q4 2030"/>
    <m/>
    <m/>
    <m/>
    <m/>
    <m/>
    <s v=""/>
    <m/>
  </r>
  <r>
    <x v="995"/>
    <x v="2"/>
    <s v="3.0"/>
    <s v="Fuel Producer: Paired Power (P995); Facility Name: McCalmont Engineering (22575); Electricity that is generated from 100 percent directly supplied zero-CI sources used as a transportation fuel in California."/>
    <s v="California"/>
    <s v="Directly Supplied Zero-CI Sources (049)"/>
    <s v="Electricity (ELC)"/>
    <s v="None"/>
    <s v="None"/>
    <s v="ELC049L00072019"/>
    <s v="0.00"/>
    <d v="2020-03-30T00:00:00"/>
    <s v="None"/>
    <s v="Electricity"/>
    <n v="3.4"/>
    <n v="0"/>
    <s v="ELC: Directly Supplied Zero-CI Sources (049)"/>
    <n v="6"/>
    <x v="293"/>
    <x v="432"/>
    <s v="Electricity that is generated from 100 percent directly supplied zero-CI sources used as a transportation fuel in California."/>
    <s v="None"/>
    <s v="Q1 2019"/>
    <s v="Q4 2030"/>
    <m/>
    <m/>
    <m/>
    <m/>
    <m/>
    <s v=""/>
    <m/>
  </r>
  <r>
    <x v="996"/>
    <x v="2"/>
    <s v="3.0"/>
    <s v="Fuel Producer: Trillium USA Company, LLC (C1056); Facility Name: Trillium USA Company, LLC (F00152); Electricity that is generated from 100 percent zero-CI sources used as a transportation fuel in California."/>
    <s v="Texas"/>
    <s v="Zero-CI Sources (037)"/>
    <s v="Electricity (ELC)"/>
    <s v="None"/>
    <s v="None"/>
    <s v="ELC037L00072019"/>
    <s v="0.00"/>
    <d v="2020-04-30T00:00:00"/>
    <s v="None"/>
    <s v="Electricity"/>
    <n v="3.4"/>
    <n v="0"/>
    <s v="ELC: Zero-CI Sources (037)"/>
    <n v="6"/>
    <x v="294"/>
    <x v="433"/>
    <s v="Electricity that is generated from 100 percent zero-CI sources used as a transportation fuel in California."/>
    <s v="None"/>
    <s v="Q1 2019"/>
    <s v="Q4 2030"/>
    <m/>
    <m/>
    <m/>
    <m/>
    <m/>
    <s v=""/>
    <m/>
  </r>
  <r>
    <x v="997"/>
    <x v="2"/>
    <s v="3.0"/>
    <s v="Fuel Producer: Green Commuter (C1096) ; Facility Name: Green Commuter (F00214); Electricity that is generated from 100 percent zero-CI sources used as a transportation fuel in California."/>
    <s v="California"/>
    <s v="Zero-CI Sources (037)"/>
    <s v="Electricity (ELC)"/>
    <s v="None"/>
    <s v="None"/>
    <s v="ELC037L00072019"/>
    <s v="0.00"/>
    <d v="2020-09-08T00:00:00"/>
    <s v="None"/>
    <s v="Electricity"/>
    <n v="3.4"/>
    <n v="0"/>
    <s v="ELC: Zero-CI Sources (037)"/>
    <n v="6"/>
    <x v="295"/>
    <x v="434"/>
    <s v="Electricity that is generated from 100 percent zero-CI sources used as a transportation fuel in California."/>
    <s v="None"/>
    <s v="Q1 2019"/>
    <s v="Q4 2030"/>
    <m/>
    <m/>
    <m/>
    <m/>
    <m/>
    <s v=""/>
    <m/>
  </r>
  <r>
    <x v="998"/>
    <x v="2"/>
    <s v="3.0"/>
    <s v="Fuel Producer: EV CHARGING SOLUTIONS, INC. (C1095); Facility Name: EV Charging Solutions, Inc. (F00215); Electricity that is generated from 100 percent zero-CI sources used as a transportation fuel in California."/>
    <s v="California"/>
    <s v="Zero-CI Sources (037)"/>
    <s v="Electricity (ELC)"/>
    <s v="None"/>
    <s v="None"/>
    <s v="ELC037L00072019"/>
    <s v="0.00"/>
    <d v="2020-09-08T00:00:00"/>
    <s v="None"/>
    <s v="Electricity"/>
    <n v="3.4"/>
    <n v="0"/>
    <s v="ELC: Zero-CI Sources (037)"/>
    <n v="6"/>
    <x v="296"/>
    <x v="435"/>
    <s v="Electricity that is generated from 100 percent zero-CI sources used as a transportation fuel in California."/>
    <s v="None"/>
    <s v="Q1 2019"/>
    <s v="Q4 2030"/>
    <m/>
    <m/>
    <m/>
    <m/>
    <m/>
    <s v=""/>
    <m/>
  </r>
  <r>
    <x v="999"/>
    <x v="2"/>
    <s v="3.0"/>
    <s v="Fuel Producer: Ingram Micro, Inc. (C1102); Facility Name: Ingram Micro, Inc. (F00222); Electricity that is generated from 100 percent zero-CI sources used as a transportation fuel in California."/>
    <s v="California"/>
    <s v="Zero-CI Sources (037)"/>
    <s v="Electricity (ELC)"/>
    <s v="None"/>
    <s v="None"/>
    <s v="ELC037L00072019"/>
    <s v="0.00"/>
    <d v="2020-08-25T00:00:00"/>
    <s v="None"/>
    <s v="Electricity"/>
    <n v="3.4"/>
    <n v="0"/>
    <s v="ELC: Zero-CI Sources (037)"/>
    <n v="6"/>
    <x v="297"/>
    <x v="436"/>
    <s v="Electricity that is generated from 100 percent zero-CI sources used as a transportation fuel in California."/>
    <s v="None"/>
    <s v="Q1 2019"/>
    <s v="Q4 2030"/>
    <m/>
    <m/>
    <m/>
    <m/>
    <m/>
    <s v=""/>
    <m/>
  </r>
  <r>
    <x v="1000"/>
    <x v="2"/>
    <s v="3.0"/>
    <s v="Fuel Producer: Zeco Systems Inc. d/b/a Greenlots (C1097) ; Facility Name: Zeco Systems Inc. d/b/a Greenlots (F00225); Electricity that is generated from 100 percent zero-CI sources used as a transportation fuel in California."/>
    <s v="California"/>
    <s v="Zero-CI Sources (037)"/>
    <s v="Electricity (ELC)"/>
    <s v="None"/>
    <s v="None"/>
    <s v="ELC037L00072019"/>
    <s v="0.00"/>
    <d v="2020-09-11T00:00:00"/>
    <s v="None"/>
    <s v="Electricity"/>
    <n v="3.4"/>
    <n v="0"/>
    <s v="ELC: Zero-CI Sources (037)"/>
    <n v="6"/>
    <x v="298"/>
    <x v="437"/>
    <s v="Electricity that is generated from 100 percent zero-CI sources used as a transportation fuel in California."/>
    <s v="None"/>
    <s v="Q1 2019"/>
    <s v="Q4 2030"/>
    <m/>
    <m/>
    <m/>
    <m/>
    <m/>
    <s v=""/>
    <m/>
  </r>
  <r>
    <x v="1001"/>
    <x v="2"/>
    <s v="3.0"/>
    <s v="Fuel Producer: Shell Energy North America (6154); Facility Name: Shell Energy North America (F00017); Electricity that is generated from 100 percent zero-CI sources used as a transportation fuel in California."/>
    <s v="Texas"/>
    <s v="Zero-CI Sources (037)"/>
    <s v="Electricity (ELC)"/>
    <s v="None"/>
    <s v="None"/>
    <s v="ELC037L00072019"/>
    <s v="0.00"/>
    <d v="2020-10-16T00:00:00"/>
    <s v="None"/>
    <s v="Electricity"/>
    <n v="3.4"/>
    <n v="0"/>
    <s v="ELC: Zero-CI Sources (037)"/>
    <n v="6"/>
    <x v="14"/>
    <x v="438"/>
    <s v="Electricity that is generated from 100 percent zero-CI sources used as a transportation fuel in California."/>
    <s v="None"/>
    <s v="Q1 2019"/>
    <s v="Q4 2030"/>
    <m/>
    <m/>
    <m/>
    <m/>
    <m/>
    <s v=""/>
    <m/>
  </r>
  <r>
    <x v="1002"/>
    <x v="2"/>
    <s v="3.0"/>
    <s v="Fuel Producer: 3Degrees Group, Inc. (C1055); Facility Name: Praxair - Ontario, CA (F00208); Liquefied H2 produced in California from central SMR of North American fossil-based NG."/>
    <s v="California"/>
    <s v="North American Fossil NG (031)"/>
    <s v="Liquid Hydrogen (HYL)"/>
    <s v="None"/>
    <s v="None"/>
    <s v="HYL031L00072019"/>
    <s v="150.94"/>
    <d v="2020-12-07T00:00:00"/>
    <s v="None"/>
    <s v="Hydrogen"/>
    <n v="2.5"/>
    <n v="60.375999999999998"/>
    <s v="HYL: North American Fossil NG (031)"/>
    <n v="3"/>
    <x v="230"/>
    <x v="375"/>
    <s v="Liquefied H2 produced in California from central SMR of North American fossil-based NG."/>
    <s v="None"/>
    <s v="Q1 2019"/>
    <s v="Q4 2030"/>
    <m/>
    <m/>
    <m/>
    <m/>
    <m/>
    <s v=""/>
    <m/>
  </r>
  <r>
    <x v="1003"/>
    <x v="0"/>
    <s v="3.0"/>
    <s v="Fuel Producer: SENECA ENERGY II, LLC (6222); Facility Name: SENECA ENERGY (71156); Biomethane from biogas produced at the Seneca Meadows Landfill in Waterloo, New York; upgraded at Seneca Energy II facility; pipelined to California for compression to CNG. (Provisional)"/>
    <s v="New York"/>
    <s v="Landfill Gas (025)"/>
    <s v="Compressed Natural Gas (CNG)"/>
    <s v="CNGLF207L"/>
    <s v="52.77"/>
    <s v="CNG025A03470100"/>
    <s v="44.49"/>
    <d v="2021-06-10T00:00:00"/>
    <s v="None"/>
    <s v="Bio-CNG"/>
    <n v="0.9"/>
    <n v="49.433333333333337"/>
    <s v="CNG: Landfill Gas (025)"/>
    <n v="11"/>
    <x v="299"/>
    <x v="439"/>
    <s v="Biomethane from biogas produced at the Seneca Meadows Landfill in Waterloo, New York; upgraded at Seneca Energy II facility; pipelined to California for compression to CNG. (Provisional)"/>
    <s v="None"/>
    <s v="Q1 2021"/>
    <s v="Q4 2021"/>
    <m/>
    <m/>
    <m/>
    <m/>
    <m/>
    <s v="Retired"/>
    <s v="Retired"/>
  </r>
  <r>
    <x v="1004"/>
    <x v="2"/>
    <s v="3.0"/>
    <s v="Fuel Producer: Green Water and Power (C1123); Facility Name: Green Water and Power (F00322); Electricity that is generated from 100 percent zero-CI sources used as a transportation fuel in California."/>
    <s v="California"/>
    <s v="Zero-CI Sources (037)"/>
    <s v="Electricity (ELC)"/>
    <s v="None"/>
    <s v="None"/>
    <s v="ELC037L00072019"/>
    <s v="0.00"/>
    <d v="2021-04-15T00:00:00"/>
    <s v="None"/>
    <s v="Electricity"/>
    <n v="3.4"/>
    <n v="0"/>
    <s v="ELC: Zero-CI Sources (037)"/>
    <n v="6"/>
    <x v="300"/>
    <x v="440"/>
    <s v="Electricity that is generated from 100 percent zero-CI sources used as a transportation fuel in California."/>
    <s v="None"/>
    <s v="Q1 2019"/>
    <s v="Q4 2030"/>
    <m/>
    <m/>
    <m/>
    <m/>
    <m/>
    <s v=""/>
    <m/>
  </r>
  <r>
    <x v="1005"/>
    <x v="2"/>
    <s v="3.0"/>
    <s v="Fuel Producer: City of Santa Clara/Silicon Valley Power (C1130); Facility Name: BEAM EVARC Unit #334 (F00358); Electricity that is generated from 100 percent directly supplied zero-CI sources used as a transportation fuel in California."/>
    <s v="California"/>
    <s v="Directly Supplied Zero-CI Sources (049)"/>
    <s v="Electricity (ELC)"/>
    <s v="None"/>
    <s v="None"/>
    <s v="ELC049L00072019"/>
    <s v="0.00"/>
    <d v="2021-05-25T00:00:00"/>
    <s v="None"/>
    <s v="Electricity"/>
    <n v="3.4"/>
    <n v="0"/>
    <s v="ELC: Directly Supplied Zero-CI Sources (049)"/>
    <n v="6"/>
    <x v="301"/>
    <x v="441"/>
    <s v="Electricity that is generated from 100 percent directly supplied zero-CI sources used as a transportation fuel in California."/>
    <s v="None"/>
    <s v="Q1 2019"/>
    <s v="Q4 2030"/>
    <m/>
    <m/>
    <m/>
    <m/>
    <m/>
    <s v=""/>
    <m/>
  </r>
  <r>
    <x v="1006"/>
    <x v="2"/>
    <s v="3.0"/>
    <s v="Fuel Producer: City of Santa Clara/Silicon Valley Power (C1130); Facility Name: BEAM EVARC Unit #333 (F00357); Electricity that is generated from 100 percent directly supplied zero-CI sources used as a transportation fuel in California."/>
    <s v="California"/>
    <s v="Directly Supplied Zero-CI Sources (049)"/>
    <s v="Electricity (ELC)"/>
    <s v="None"/>
    <s v="None"/>
    <s v="ELC049L00072019"/>
    <s v="0.00"/>
    <d v="2021-05-25T00:00:00"/>
    <s v="None"/>
    <s v="Electricity"/>
    <n v="3.4"/>
    <n v="0"/>
    <s v="ELC: Directly Supplied Zero-CI Sources (049)"/>
    <n v="6"/>
    <x v="301"/>
    <x v="442"/>
    <s v="Electricity that is generated from 100 percent directly supplied zero-CI sources used as a transportation fuel in California."/>
    <s v="None"/>
    <s v="Q1 2019"/>
    <s v="Q4 2030"/>
    <m/>
    <m/>
    <m/>
    <m/>
    <m/>
    <s v=""/>
    <m/>
  </r>
  <r>
    <x v="1007"/>
    <x v="2"/>
    <s v="3.0"/>
    <s v="Fuel Producer: San Jose Clean Energy (C1120); Facility Name: San Jose Clean Energy (F00323); Electricity that is generated from 100 percent zero-CI sources supplied via Green Tariff used as a transportation fuel in California."/>
    <s v="California"/>
    <s v="Zero-CI Sources Supplied via Green Tariff (048)"/>
    <s v="Electricity (ELC)"/>
    <s v="None"/>
    <s v="None"/>
    <s v="ELC048L00072019"/>
    <s v="0.00"/>
    <d v="2021-04-30T00:00:00"/>
    <s v="None"/>
    <s v="Electricity"/>
    <n v="3.4"/>
    <n v="0"/>
    <s v="ELC: Zero-CI Sources Supplied via Green Tariff (048)"/>
    <n v="6"/>
    <x v="302"/>
    <x v="443"/>
    <s v="Electricity that is generated from 100 percent zero-CI sources supplied via Green Tariff used as a transportation fuel in California."/>
    <s v="None"/>
    <s v="Q1 2019"/>
    <s v="Q4 2030"/>
    <m/>
    <m/>
    <m/>
    <m/>
    <m/>
    <s v=""/>
    <m/>
  </r>
  <r>
    <x v="1008"/>
    <x v="2"/>
    <s v="3.0"/>
    <s v="Fuel Producer: AMPLY Power, Inc. (C1134); Facility Name: AMPLY Power, Inc (F00364);  Electricity that is generated from 100 percent zero-CI sources used as a transportation fuel in California."/>
    <s v="California"/>
    <s v="Zero-CI Sources (037)"/>
    <s v="Electricity (ELC)"/>
    <s v="None"/>
    <s v="None"/>
    <s v="ELC037L00072019"/>
    <s v="0.00"/>
    <d v="2021-04-21T00:00:00"/>
    <s v="None"/>
    <s v="Electricity"/>
    <n v="3.4"/>
    <n v="0"/>
    <s v="ELC: Zero-CI Sources (037)"/>
    <n v="6"/>
    <x v="303"/>
    <x v="444"/>
    <s v=" Electricity that is generated from 100 percent zero-CI sources used as a transportation fuel in California."/>
    <s v="None"/>
    <s v="Q1 2019"/>
    <s v="Q4 2030"/>
    <m/>
    <m/>
    <m/>
    <m/>
    <m/>
    <s v=""/>
    <m/>
  </r>
  <r>
    <x v="1009"/>
    <x v="2"/>
    <s v="3.0"/>
    <s v="Fuel Producer: Muza Energy (C1136); Facility Name: Muza Energy (F00369); Electricity that is generated from 100 percent zero-CI sources used as a transportation fuel in California."/>
    <s v="California"/>
    <s v="Zero-CI Sources (037)"/>
    <s v="Electricity (ELC)"/>
    <s v="None"/>
    <s v="None"/>
    <s v="ELC037L00072019"/>
    <s v="0.00"/>
    <d v="2021-06-03T00:00:00"/>
    <s v="None"/>
    <s v="Electricity"/>
    <n v="3.4"/>
    <n v="0"/>
    <s v="ELC: Zero-CI Sources (037)"/>
    <n v="6"/>
    <x v="304"/>
    <x v="445"/>
    <s v="Electricity that is generated from 100 percent zero-CI sources used as a transportation fuel in California."/>
    <s v="None"/>
    <s v="Q1 2019"/>
    <s v="Q4 2030"/>
    <m/>
    <m/>
    <m/>
    <m/>
    <m/>
    <s v=""/>
    <m/>
  </r>
  <r>
    <x v="1010"/>
    <x v="0"/>
    <s v="3.0"/>
    <s v="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Provisional)"/>
    <s v="California"/>
    <s v="Wastewater Sludge (030)"/>
    <s v="Compressed Natural Gas (CNG)"/>
    <s v="None"/>
    <s v="None"/>
    <s v="CNG030A03040100"/>
    <s v="30.31"/>
    <d v="2021-06-14T00:00:00"/>
    <s v="None"/>
    <s v="Bio-CNG"/>
    <n v="0.9"/>
    <n v="33.677777777777777"/>
    <s v="CNG: Wastewater Sludge (030)"/>
    <n v="11"/>
    <x v="193"/>
    <x v="446"/>
    <s v=" Point Loma WWTP digester gas, upgraded to pipeline quality utilizing mainly only onsite produced power from biogas powered engines, injected into the pipeline and dispensed in California. (Provisional)"/>
    <s v="None"/>
    <s v="Q1 2021"/>
    <s v="Q4 2022"/>
    <m/>
    <m/>
    <m/>
    <m/>
    <m/>
    <s v="Retired"/>
    <s v="Retired"/>
  </r>
  <r>
    <x v="1011"/>
    <x v="0"/>
    <s v="3.0"/>
    <s v="Fuel Producer: Shell Energy North America (6154); Facility Name: Melissa Renewables, LLC (71407); Biomethane from Melissa Landfill at Melissa, Texas, upgrading at Melissa Renewables, pipelined to California for compression to CNG (Provisional)"/>
    <s v="Texas"/>
    <s v="Landfill Gas (025)"/>
    <s v="Compressed Natural Gas (CNG)"/>
    <s v="CNGLF276"/>
    <s v="40.63"/>
    <s v="CNG025A03020100"/>
    <s v="34.00"/>
    <d v="2021-06-16T00:00:00"/>
    <s v="None"/>
    <s v="Bio-CNG"/>
    <n v="0.9"/>
    <n v="37.777777777777779"/>
    <s v="CNG: Landfill Gas (025)"/>
    <n v="11"/>
    <x v="14"/>
    <x v="198"/>
    <s v="Biomethane from Melissa Landfill at Melissa, Texas, upgrading at Melissa Renewables, pipelined to California for compression to CNG (Provisional)"/>
    <s v="None"/>
    <s v="Q1 2021"/>
    <s v="Q4 2030"/>
    <m/>
    <m/>
    <m/>
    <m/>
    <m/>
    <s v=""/>
    <m/>
  </r>
  <r>
    <x v="1012"/>
    <x v="0"/>
    <s v="3.0"/>
    <s v="Fuel Producer: Shell Energy North America (6154); Facility Name: Pine Hill Renewables, LLC (71288); Biomethane from Pine Hill Landfill at Kilgore, Texas , upgrading at Pine Hill Renewables, pipelined to California for compression to CNG (Provisional)"/>
    <s v="Texas"/>
    <s v="Landfill Gas (025)"/>
    <s v="Compressed Natural Gas (CNG)"/>
    <s v="CNGLF272"/>
    <s v="39.83"/>
    <s v="CNG025A02910100"/>
    <s v="34.17"/>
    <d v="2021-06-16T00:00:00"/>
    <s v="None"/>
    <s v="Bio-CNG"/>
    <n v="0.9"/>
    <n v="37.966666666666669"/>
    <s v="CNG: Landfill Gas (025)"/>
    <n v="11"/>
    <x v="14"/>
    <x v="187"/>
    <s v="Biomethane from Pine Hill Landfill at Kilgore, Texas , upgrading at Pine Hill Renewables, pipelined to California for compression to CNG (Provisional)"/>
    <s v="None"/>
    <s v="Q1 2021"/>
    <s v="Q4 2030"/>
    <m/>
    <m/>
    <m/>
    <m/>
    <m/>
    <s v=""/>
    <m/>
  </r>
  <r>
    <x v="1013"/>
    <x v="0"/>
    <s v="3.0"/>
    <s v="Fuel Producer: PINNACLE GAS PRODUCERS, LLC (6220); Facility Name: PINNACLE GAS PRODUCERS, LLC (71153); Biomethane from Pinnacle Road Landfill at Moraine, Ohio;  Stony Hollow Landfill: Dayton; upgrading at Pinnacle Gas Producers, LLC, pipelined to California for compression to CNG"/>
    <s v="Ohio"/>
    <s v="Landfill Gas (025)"/>
    <s v="Compressed Natural Gas (CNG)"/>
    <s v="CNGLF206L"/>
    <s v="41.61"/>
    <s v="CNG025A03460100"/>
    <s v="63.75"/>
    <d v="2021-06-16T00:00:00"/>
    <s v="None"/>
    <s v="Bio-CNG"/>
    <n v="0.9"/>
    <n v="70.833333333333329"/>
    <s v="CNG: Landfill Gas (025)"/>
    <n v="11"/>
    <x v="305"/>
    <x v="18"/>
    <s v="Biomethane from Pinnacle Road Landfill at Moraine, Ohio;  Stony Hollow Landfill: Dayton; upgrading at Pinnacle Gas Producers, LLC, pipelined to California for compression to CNG"/>
    <s v="None"/>
    <s v="Q1 2021"/>
    <s v="Q4 2022"/>
    <m/>
    <m/>
    <m/>
    <m/>
    <m/>
    <s v="Retired"/>
    <s v="Retired"/>
  </r>
  <r>
    <x v="1014"/>
    <x v="0"/>
    <s v="3.0"/>
    <s v="Fuel Producer: PINNACLE GAS PRODUCERS, LLC (6220); Facility Name: PINNACLE GAS PRODUCERS, LLC (71153); Biomethane from Pinnacle Road Landfill at Moraine, Ohio;  Stony Hollow Landfill: Dayton; pipelined to Boron LNG Facility in California for liquefaction to LNG; trucked to California LNG stations"/>
    <s v="Ohio"/>
    <s v="Landfill Gas (025)"/>
    <s v="Liquefied Natural Gas (LNG)"/>
    <s v="LNGLF201LR"/>
    <s v="50.27"/>
    <s v="LNG025A03460200"/>
    <s v="76.91"/>
    <d v="2021-06-16T00:00:00"/>
    <s v="None"/>
    <s v="Bio-LNG"/>
    <n v="0.9"/>
    <n v="85.455555555555549"/>
    <s v="LNG: Landfill Gas (025)"/>
    <n v="9"/>
    <x v="305"/>
    <x v="18"/>
    <s v="Biomethane from Pinnacle Road Landfill at Moraine, Ohio;  Stony Hollow Landfill: Dayton; pipelined to Boron LNG Facility in California for liquefaction to LNG; trucked to California LNG stations"/>
    <s v="None"/>
    <s v="Q1 2021"/>
    <s v="Q4 2022"/>
    <m/>
    <m/>
    <m/>
    <m/>
    <m/>
    <s v="Retired"/>
    <s v="Retired"/>
  </r>
  <r>
    <x v="1015"/>
    <x v="0"/>
    <s v="3.0"/>
    <s v="Fuel Producer: PINNACLE GAS PRODUCERS, LLC (6220); Facility Name: PINNACLE GAS PRODUCERS, LLC (71153); Biomethane from Pinnacle Road Landfill at Moraine;  Stony Hollow Landfill at Dayton, Ohio; pipelined to Boron LNG Facility in California for liquefaction to LNG; trucked to California; regasified, and compressed to L-CNG"/>
    <s v="Ohio"/>
    <s v="Landfill Gas (025)"/>
    <s v="Liquefied Compressed Natural Gas (LCN)"/>
    <s v="CNGLF224LR"/>
    <s v="56.01"/>
    <s v="LCN025A03460300"/>
    <s v="80.00"/>
    <d v="2021-06-16T00:00:00"/>
    <s v="None"/>
    <s v="Bio-CNG"/>
    <n v="0.9"/>
    <n v="88.888888888888886"/>
    <s v="LCN: Landfill Gas (025)"/>
    <n v="11"/>
    <x v="305"/>
    <x v="18"/>
    <s v="Biomethane from Pinnacle Road Landfill at Moraine;  Stony Hollow Landfill at Dayton, Ohio; pipelined to Boron LNG Facility in California for liquefaction to LNG; trucked to California; regasified, and compressed to L-CNG"/>
    <s v="None"/>
    <s v="Q1 2021"/>
    <s v="Q4 2022"/>
    <m/>
    <m/>
    <m/>
    <m/>
    <m/>
    <s v="Retired"/>
    <s v="Retired"/>
  </r>
  <r>
    <x v="1016"/>
    <x v="0"/>
    <s v="3.0"/>
    <s v="Fuel Producer: WESTSIDE GAS PRODUCERS, LLC (6218); Facility Name: WESTSIDE GAS PRODUCERS, LLC (71151); Biomethane from Westside Landfill at Three River, Michigan upgrading at Westside Gas Producers LLC, pipelined to California for compression to CNG."/>
    <s v="Michigan"/>
    <s v="Landfill Gas (025)"/>
    <s v="Compressed Natural Gas (CNG)"/>
    <s v="CNGLF237L"/>
    <s v="47.40"/>
    <s v="CNG025A03450100"/>
    <s v="52.66"/>
    <d v="2021-06-16T00:00:00"/>
    <s v="None"/>
    <s v="Bio-CNG"/>
    <n v="0.9"/>
    <n v="58.511111111111106"/>
    <s v="CNG: Landfill Gas (025)"/>
    <n v="11"/>
    <x v="306"/>
    <x v="447"/>
    <s v="Biomethane from Westside Landfill at Three River, Michigan upgrading at Westside Gas Producers LLC, pipelined to California for compression to CNG."/>
    <s v="None"/>
    <s v="Q1 2021"/>
    <s v="Q4 2022"/>
    <m/>
    <m/>
    <m/>
    <m/>
    <m/>
    <s v="Retired"/>
    <s v="Retired"/>
  </r>
  <r>
    <x v="1017"/>
    <x v="0"/>
    <s v="3.0"/>
    <s v="Fuel Producer: WESTSIDE GAS PRODUCERS, LLC (6218); Facility Name: WESTSIDE GAS PRODUCERS, LLC (71151); Biomethane from Westside Landfill at Three River, Michigan, pipelined to Clean Energy Boron, California for liquefaction to LNG; trucked to California LNG stations"/>
    <s v="Michigan"/>
    <s v="Landfill Gas (025)"/>
    <s v="Liquefied Natural Gas (LNG)"/>
    <s v="LNGLF200LR"/>
    <s v="54.14"/>
    <s v="LNG025A03450200"/>
    <s v="65.55"/>
    <d v="2021-06-16T00:00:00"/>
    <s v="None"/>
    <s v="Bio-LNG"/>
    <n v="0.9"/>
    <n v="72.833333333333329"/>
    <s v="LNG: Landfill Gas (025)"/>
    <n v="9"/>
    <x v="306"/>
    <x v="447"/>
    <s v="Biomethane from Westside Landfill at Three River, Michigan, pipelined to Clean Energy Boron, California for liquefaction to LNG; trucked to California LNG stations"/>
    <s v="None"/>
    <s v="Q1 2021"/>
    <s v="Q4 2030"/>
    <m/>
    <m/>
    <m/>
    <m/>
    <m/>
    <s v=""/>
    <m/>
  </r>
  <r>
    <x v="1018"/>
    <x v="0"/>
    <s v="3.0"/>
    <s v="Fuel Producer: WESTSIDE GAS PRODUCERS, LLC (6218); Facility Name: WESTSIDE GAS PRODUCERS, LLC (71151); Biomethane from Westside Landfill at Three River, Michigan, pipelined to Clean Energy Boron, California for liquefaction to LNG; trucked to California stations"/>
    <s v="Michigan"/>
    <s v="Landfill Gas (025)"/>
    <s v="Liquefied Compressed Natural Gas (LCN)"/>
    <s v="CNGLF223LR"/>
    <s v="57.29"/>
    <s v="LCN025A03450300"/>
    <s v="68.64"/>
    <d v="2021-06-16T00:00:00"/>
    <s v="None"/>
    <s v="Bio-CNG"/>
    <n v="0.9"/>
    <n v="76.266666666666666"/>
    <s v="LCN: Landfill Gas (025)"/>
    <n v="11"/>
    <x v="306"/>
    <x v="447"/>
    <s v="Biomethane from Westside Landfill at Three River, Michigan, pipelined to Clean Energy Boron, California for liquefaction to LNG; trucked to California stations"/>
    <s v="None"/>
    <s v="Q1 2021"/>
    <s v="Q4 2030"/>
    <m/>
    <m/>
    <m/>
    <m/>
    <m/>
    <s v=""/>
    <m/>
  </r>
  <r>
    <x v="1019"/>
    <x v="1"/>
    <s v="3.0"/>
    <s v="Fuel Producer: CleanFuture, Inc. (C1001); Facility Name: Hilarides (F00006); Low-CI Electricity from Dairy Manure Biogas using reciprocating engine at Hilarides Dairy in Lindsay, California for use as transportation fuel in California. (Provisional)"/>
    <s v="California"/>
    <s v="Dairy Manure (026)"/>
    <s v="Electricity (ELC)"/>
    <s v="None"/>
    <s v="None"/>
    <s v="ELC026B01630100"/>
    <s v="-758.46"/>
    <d v="2021-06-21T00:00:00"/>
    <s v="Application Package"/>
    <s v="Electricity"/>
    <n v="3.4"/>
    <n v="-223.07647058823531"/>
    <s v="ELC: Dairy Manure (026)"/>
    <n v="6"/>
    <x v="196"/>
    <x v="448"/>
    <s v="Low-CI Electricity from Dairy Manure Biogas using reciprocating engine at Hilarides Dairy in Lindsay, California for use as transportation fuel in California. (Provisional)"/>
    <s v="None"/>
    <s v="Q1 2021"/>
    <s v="Q4 2022"/>
    <m/>
    <m/>
    <m/>
    <m/>
    <m/>
    <s v="Retired"/>
    <s v="Retired"/>
  </r>
  <r>
    <x v="1020"/>
    <x v="0"/>
    <s v="3.0"/>
    <s v="Fuel Producer: Global Alternative Fuels, LLC (7765); Facility Name: Global Alternative Fuels, LLC (83533); Used Cooking Oil transported by truck to Biodiesel plant in El Paso, Texas; biodiesel fuel then transported to California by rail."/>
    <s v="Texas"/>
    <s v="Used Cooking Oil/Waste Oil (UCO) (001)"/>
    <s v="Biodiesel (BIO)"/>
    <s v="BDU226R"/>
    <s v="24.41"/>
    <s v="BIO001A03730100"/>
    <s v="18.30"/>
    <d v="2021-06-21T00:00:00"/>
    <s v="None"/>
    <s v="Biodiesel"/>
    <n v="1"/>
    <n v="18.3"/>
    <s v="BIO: Used Cooking Oil/Waste Oil (UCO) (001)"/>
    <n v="14"/>
    <x v="86"/>
    <x v="143"/>
    <s v="Used Cooking Oil transported by truck to Biodiesel plant in El Paso, Texas; biodiesel fuel then transported to California by rail."/>
    <s v="None"/>
    <s v="Q2 2021"/>
    <s v="Q4 2030"/>
    <m/>
    <m/>
    <m/>
    <m/>
    <m/>
    <s v=""/>
    <m/>
  </r>
  <r>
    <x v="1021"/>
    <x v="0"/>
    <s v="3.0"/>
    <s v="Fuel Producer: Global Alternative Fuels, LLC (7765); Facility Name: Global Alternative Fuels, LLC (83533); Midwest Soybean Oil transported by truck to Biodiesel plant in El Paso, Texas; biodiesel fuel then transported to California by rail."/>
    <s v="Texas"/>
    <s v="Soybean Oil (005)"/>
    <s v="Biodiesel (BIO)"/>
    <s v="BDS210R"/>
    <s v="53.43"/>
    <s v="BIO005A03730200"/>
    <s v="53.55"/>
    <d v="2021-06-21T00:00:00"/>
    <s v="None"/>
    <s v="Biodiesel"/>
    <n v="1"/>
    <n v="53.55"/>
    <s v="BIO: Soybean Oil (005)"/>
    <n v="14"/>
    <x v="86"/>
    <x v="143"/>
    <s v="Midwest Soybean Oil transported by truck to Biodiesel plant in El Paso, Texas; biodiesel fuel then transported to California by rail."/>
    <s v="None"/>
    <s v="Q2 2021"/>
    <s v="Q4 2030"/>
    <m/>
    <m/>
    <m/>
    <m/>
    <m/>
    <s v=""/>
    <m/>
  </r>
  <r>
    <x v="1022"/>
    <x v="2"/>
    <s v="3.0"/>
    <s v="Fuel Producer: Sol Systems LLC (C1133); Facility Name: Sol Systems, LLC (F00370); Electricity that is generated from 100 percent zero-CI sources used as a transportation fuel in California."/>
    <s v="Washington D.C."/>
    <s v="Zero-CI Sources (037)"/>
    <s v="Electricity (ELC)"/>
    <s v="None"/>
    <s v="None"/>
    <s v="ELC037L00072019"/>
    <s v="0.00"/>
    <d v="2021-06-21T00:00:00"/>
    <s v="None"/>
    <s v="Electricity"/>
    <n v="3.4"/>
    <n v="0"/>
    <s v="ELC: Zero-CI Sources (037)"/>
    <n v="6"/>
    <x v="307"/>
    <x v="449"/>
    <s v="Electricity that is generated from 100 percent zero-CI sources used as a transportation fuel in California."/>
    <s v="None"/>
    <s v="Q1 2019"/>
    <s v="Q4 2030"/>
    <m/>
    <m/>
    <m/>
    <m/>
    <m/>
    <s v=""/>
    <m/>
  </r>
  <r>
    <x v="1023"/>
    <x v="1"/>
    <s v="3.0"/>
    <s v="Fuel Producer: Neste Singapore Pte Ltd (4137); Facility Name: Neste Singapore (80327); North America Sourced Corn Oil transported by Truck, Rail, and Ocean Tanker to Renewable Diesel plant in Singapore; Natural Gas, Grid Electricity, and Hydrogen; Renewable Diesel produced in Singapore and transported by Ocean Tanker to California."/>
    <s v="Singapore"/>
    <s v="Distillers' Corn Oil  (003)"/>
    <s v="Renewable Diesel (RND)"/>
    <s v="RDC200L"/>
    <s v="37.39"/>
    <s v="RND003B01790700"/>
    <s v="36.43"/>
    <d v="2021-06-25T00:00:00"/>
    <s v="Application Package"/>
    <s v="Renewable Diesel"/>
    <n v="1"/>
    <n v="36.43"/>
    <s v="RND: Distillers' Corn Oil (003)"/>
    <n v="13"/>
    <x v="7"/>
    <x v="8"/>
    <s v="North America Sourced Corn Oil transported by Truck, Rail, and Ocean Tanker to Renewable Diesel plant in Singapore; Natural Gas, Grid Electricity, and Hydrogen; Renewable Diesel produced in Singapore and transported by Ocean Tanker to California."/>
    <s v="None"/>
    <s v="Q1 2021"/>
    <s v="Q4 2030"/>
    <m/>
    <m/>
    <m/>
    <m/>
    <m/>
    <s v=""/>
    <m/>
  </r>
  <r>
    <x v="1024"/>
    <x v="1"/>
    <s v="3.0"/>
    <s v="Fuel Producer: Neste Singapore Pte Ltd (4137); Facility Name: Neste Singapore (80327); Globally Sourced Used Cooking Oil transported by Truck, Rail, and Ocean Tanker to Renewable Diesel plant in Singapore; Natural Gas, Grid Electricity, and Hydrogen; Renewable Diesel produced in Singapore and transported by Ocean Tanker to California."/>
    <s v="Singapore"/>
    <s v="Used Cooking Oil/Waste Oil (UCO) (001)"/>
    <s v="Renewable Diesel (RND)"/>
    <s v="RDU201L"/>
    <s v="25.61"/>
    <s v="RND001B01790400"/>
    <s v="32.83"/>
    <d v="2021-06-25T00:00:00"/>
    <s v="Application Package"/>
    <s v="Renewable Diesel"/>
    <n v="1"/>
    <n v="32.83"/>
    <s v="RND: Used Cooking Oil/Waste Oil (UCO) (001)"/>
    <n v="13"/>
    <x v="7"/>
    <x v="8"/>
    <s v="Globally Sourced Used Cooking Oil transported by Truck, Rail, and Ocean Tanker to Renewable Diesel plant in Singapore; Natural Gas, Grid Electricity, and Hydrogen; Renewable Diesel produced in Singapore and transported by Ocean Tanker to California."/>
    <s v="None"/>
    <s v="Q1 2021"/>
    <s v="Q4 2030"/>
    <m/>
    <m/>
    <m/>
    <m/>
    <m/>
    <s v=""/>
    <m/>
  </r>
  <r>
    <x v="1025"/>
    <x v="1"/>
    <s v="3.0"/>
    <s v="Fuel Producer: Neste Singapore Pte Ltd (4137); Facility Name: Neste Singapore (80327); North America Sourced Used Cooking Oil transported by Truck, Rail, and Ocean Tanker to Renewable Diesel plant in Singapore; Natural Gas, Grid Electricity, and Hydrogen; Renewable Diesel produced in Singapore and transported by Ocean Tanker to California."/>
    <s v="Singapore"/>
    <s v="Used Cooking Oil/Waste Oil (UCO) (001)"/>
    <s v="Renewable Diesel (RND)"/>
    <s v="None"/>
    <s v="None"/>
    <s v="RND001B01790600"/>
    <s v="28.64"/>
    <d v="2021-06-25T00:00:00"/>
    <s v="Application Package"/>
    <s v="Renewable Diesel"/>
    <n v="1"/>
    <n v="28.64"/>
    <s v="RND: Used Cooking Oil/Waste Oil (UCO) (001)"/>
    <n v="13"/>
    <x v="7"/>
    <x v="8"/>
    <s v="North America Sourced Used Cooking Oil transported by Truck, Rail, and Ocean Tanker to Renewable Diesel plant in Singapore; Natural Gas, Grid Electricity, and Hydrogen; Renewable Diesel produced in Singapore and transported by Ocean Tanker to California."/>
    <s v="None"/>
    <s v="Q1 2021"/>
    <s v="Q4 2030"/>
    <m/>
    <m/>
    <m/>
    <m/>
    <m/>
    <s v=""/>
    <m/>
  </r>
  <r>
    <x v="1026"/>
    <x v="1"/>
    <s v="3.0"/>
    <s v="Fuel Producer: Neste Singapore Pte Ltd (4137); Facility Name: Neste Singapore (80327); South East Asia Sourced Used Cooking Oil transported by Truck, Rail, and Ocean Tanker to Renewable Diesel plant in Singapore; Natural Gas, Grid Electricity, and Hydrogen; Renewable Diesel produced in Singapore and transported by Ocean Tanker to CA."/>
    <s v="Singapore"/>
    <s v="Used Cooking Oil/Waste Oil (UCO) (001)"/>
    <s v="Renewable Diesel (RND)"/>
    <s v="RDU200L"/>
    <s v="16.89"/>
    <s v="RND001B01790500"/>
    <s v="24.29"/>
    <d v="2021-06-25T00:00:00"/>
    <s v="Application Package"/>
    <s v="Renewable Diesel"/>
    <n v="1"/>
    <n v="24.29"/>
    <s v="RND: Used Cooking Oil/Waste Oil (UCO) (001)"/>
    <n v="13"/>
    <x v="7"/>
    <x v="8"/>
    <s v="South East Asia Sourced Used Cooking Oil transported by Truck, Rail, and Ocean Tanker to Renewable Diesel plant in Singapore; Natural Gas, Grid Electricity, and Hydrogen; Renewable Diesel produced in Singapore and transported by Ocean Tanker to CA."/>
    <s v="None"/>
    <s v="Q1 2021"/>
    <s v="Q4 2030"/>
    <m/>
    <m/>
    <m/>
    <m/>
    <m/>
    <s v=""/>
    <m/>
  </r>
  <r>
    <x v="1027"/>
    <x v="1"/>
    <s v="3.0"/>
    <s v="Fuel Producer: Neste Singapore Pte Ltd (4137); Facility Name: Neste Singapore (80327); North America Sourced Rendered Animal Fat Oil transported by Truck, Rail, and Ocean Tanker to Renewable Diesel plant in Singapore; Natural Gas, Grid Electricity, and Hydrogen; Renewable Diesel produced in Singapore and transported by Ocean Tanker to CA."/>
    <s v="Singapore"/>
    <s v="Tallow (animal and poultry fat) (002)"/>
    <s v="Renewable Diesel (RND)"/>
    <s v="RDT201L"/>
    <s v="34.19"/>
    <s v="RND002B01790200"/>
    <s v="40.10"/>
    <d v="2021-06-25T00:00:00"/>
    <s v="Application Package"/>
    <s v="Renewable Diesel"/>
    <n v="1"/>
    <n v="40.1"/>
    <s v="RND: Tallow (animal and poultry fat) (002)"/>
    <n v="13"/>
    <x v="7"/>
    <x v="8"/>
    <s v="North America Sourced Rendered Animal Fat Oil transported by Truck, Rail, and Ocean Tanker to Renewable Diesel plant in Singapore; Natural Gas, Grid Electricity, and Hydrogen; Renewable Diesel produced in Singapore and transported by Ocean Tanker to CA."/>
    <s v="None"/>
    <s v="Q1 2021"/>
    <s v="Q4 2030"/>
    <m/>
    <m/>
    <m/>
    <m/>
    <m/>
    <s v=""/>
    <m/>
  </r>
  <r>
    <x v="1028"/>
    <x v="1"/>
    <s v="3.0"/>
    <s v="Fuel Producer: Neste Singapore Pte Ltd (4137); Facility Name: Neste Singapore (80327); Oceanic Sourced Rendered Animal Fat Oil transported by Truck and Ocean Tanker to Renewable Diesel plant in Singapore; Natural Gas, Grid Electricity, and Hydrogen; Renewable Diesel produced in Singapore and transported by Ocean Tanker to CA."/>
    <s v="Singapore"/>
    <s v="Tallow (animal and poultry fat) (002)"/>
    <s v="Renewable Diesel (RND)"/>
    <s v="RDT200L"/>
    <s v="36.83"/>
    <s v="RND002B01790300"/>
    <s v="38.26"/>
    <d v="2021-06-25T00:00:00"/>
    <s v="Application Package"/>
    <s v="Renewable Diesel"/>
    <n v="1"/>
    <n v="38.26"/>
    <s v="RND: Tallow (animal and poultry fat) (002)"/>
    <n v="13"/>
    <x v="7"/>
    <x v="8"/>
    <s v="Oceanic Sourced Rendered Animal Fat Oil transported by Truck and Ocean Tanker to Renewable Diesel plant in Singapore; Natural Gas, Grid Electricity, and Hydrogen; Renewable Diesel produced in Singapore and transported by Ocean Tanker to CA."/>
    <s v="None"/>
    <s v="Q1 2021"/>
    <s v="Q4 2030"/>
    <m/>
    <m/>
    <m/>
    <m/>
    <m/>
    <s v=""/>
    <m/>
  </r>
  <r>
    <x v="1029"/>
    <x v="1"/>
    <s v="3.0"/>
    <s v="Fuel Producer: Neste Singapore Pte Ltd (4137); Facility Name: Neste Singapore (80327); Globally Sourced Rendered Animal Fat Oil transported by Truck, Rail, and Ocean Tanker to Renewable Diesel plant in Singapore; Natural Gas, Grid Electricity, and Hydrogen; Renewable Diesel produced in Singapore and transported by Ocean Tanker to CA."/>
    <s v="Singapore"/>
    <s v="Tallow (animal and poultry fat) (002)"/>
    <s v="Renewable Diesel (RND)"/>
    <s v="RDT202"/>
    <s v="39.06"/>
    <s v="RND002B01790100"/>
    <s v="42.77"/>
    <d v="2021-06-25T00:00:00"/>
    <s v="Application Package"/>
    <s v="Renewable Diesel"/>
    <n v="1"/>
    <n v="42.77"/>
    <s v="RND: Tallow (animal and poultry fat) (002)"/>
    <n v="13"/>
    <x v="7"/>
    <x v="8"/>
    <s v="Globally Sourced Rendered Animal Fat Oil transported by Truck, Rail, and Ocean Tanker to Renewable Diesel plant in Singapore; Natural Gas, Grid Electricity, and Hydrogen; Renewable Diesel produced in Singapore and transported by Ocean Tanker to CA."/>
    <s v="None"/>
    <s v="Q1 2021"/>
    <s v="Q4 2030"/>
    <m/>
    <m/>
    <m/>
    <m/>
    <m/>
    <s v=""/>
    <m/>
  </r>
  <r>
    <x v="1030"/>
    <x v="1"/>
    <s v="3.0"/>
    <s v="Fuel Producer: East Kansas Agri-Energy, LLC (4483); Facility Name: East Kansas Agri-Energy, LLC (83483); Renewable diesel produced from Distillers' Corn Oil in Kansas; natural gas, grid electricity and hydrogen; transport to California by rail  (Provisional)"/>
    <s v="Kansas"/>
    <s v="Distillers' Corn Oil  (003)"/>
    <s v="Renewable Diesel (RND)"/>
    <s v="None"/>
    <s v="None"/>
    <s v="RND003B01900100"/>
    <s v="46.31"/>
    <d v="2021-06-25T00:00:00"/>
    <s v="Application Package"/>
    <s v="Renewable Diesel"/>
    <n v="1"/>
    <n v="46.31"/>
    <s v="RND: Distillers' Corn Oil (003)"/>
    <n v="13"/>
    <x v="151"/>
    <x v="241"/>
    <s v="Renewable diesel produced from Distillers' Corn Oil in Kansas; natural gas, grid electricity and hydrogen; transport to California by rail  (Provisional)"/>
    <s v="None"/>
    <s v="Q1 2021"/>
    <s v="Q4 2022"/>
    <m/>
    <m/>
    <m/>
    <m/>
    <m/>
    <s v="Retired"/>
    <s v="Retired"/>
  </r>
  <r>
    <x v="1031"/>
    <x v="1"/>
    <s v="3.0"/>
    <s v="Fuel Producer: East Kansas Agri-Energy, LLC (4483); Facility Name: East Kansas Agri-Energy, LLC (83483); Renewable naphtha produced from Distillers' Corn Oil in Kansas; natural gas, grid electricity and hydrogen; transport to California by rail  (Provisional)"/>
    <s v="Kansas"/>
    <s v="Distillers' Corn Oil  (003)"/>
    <s v="Renewable Naphtha (RNT)"/>
    <s v="None"/>
    <s v="None"/>
    <s v="RNT003B01900200"/>
    <s v="46.31"/>
    <d v="2021-06-25T00:00:00"/>
    <s v="Application Package"/>
    <s v="Renewable Naphtha"/>
    <n v="1"/>
    <n v="46.31"/>
    <s v="RNT: Distillers' Corn Oil (003)"/>
    <n v="16"/>
    <x v="151"/>
    <x v="241"/>
    <s v="Renewable naphtha produced from Distillers' Corn Oil in Kansas; natural gas, grid electricity and hydrogen; transport to California by rail  (Provisional)"/>
    <s v="None"/>
    <s v="Q1 2021"/>
    <s v="Q4 2022"/>
    <m/>
    <m/>
    <m/>
    <m/>
    <m/>
    <s v="Retired"/>
    <s v="Retired"/>
  </r>
  <r>
    <x v="1032"/>
    <x v="1"/>
    <s v="3.0"/>
    <s v="Fuel Producer: DAKOTA PRAIRIE REFINING (1166); Facility Name: Marathon Dickinson Refinery (F00313); U.S sourced Corn Oil transported by truck and rail to Renewable Diesel plant in Dickinson, North Dakota; Natural Gas and Electricity, then to California By rail and ocean tanker (Provisional)"/>
    <s v="North Dakota"/>
    <s v="Distillers' Corn Oil  (003)"/>
    <s v="Renewable Diesel (RND)"/>
    <s v="None"/>
    <s v="None"/>
    <s v="RND003B01930100"/>
    <s v="34.90"/>
    <d v="2021-06-25T00:00:00"/>
    <s v="Application Package"/>
    <s v="Renewable Diesel"/>
    <n v="1"/>
    <n v="34.9"/>
    <s v="RND: Distillers' Corn Oil (003)"/>
    <n v="13"/>
    <x v="308"/>
    <x v="450"/>
    <s v="U.S sourced Corn Oil transported by truck and rail to Renewable Diesel plant in Dickinson, North Dakota; Natural Gas and Electricity, then to California By rail and ocean tanker (Provisional)"/>
    <s v="None"/>
    <s v="Q1 2021"/>
    <s v="Q3 2021"/>
    <m/>
    <m/>
    <m/>
    <m/>
    <m/>
    <s v="Retired"/>
    <s v="Retired"/>
  </r>
  <r>
    <x v="1033"/>
    <x v="1"/>
    <s v="3.0"/>
    <s v="Fuel Producer: DAKOTA PRAIRIE REFINING (1166); Facility Name: Marathon Dickinson Refinery (F00313); U.S sourced Soybean Oil transported by Rail to Renewable Diesel plant in Dickinson, North Dakota; Natural Gas, Grid Electricity, and Hydrogen; Renewable Diesel transported by Rail and Ocean Tanker to California. (Provisional)"/>
    <s v="North Dakota"/>
    <s v="Soybean Oil (005)"/>
    <s v="Renewable Diesel (RND)"/>
    <s v="None"/>
    <s v="None"/>
    <s v="RND005B01930200"/>
    <s v="64.24"/>
    <d v="2021-06-25T00:00:00"/>
    <s v="Application Package"/>
    <s v="Renewable Diesel"/>
    <n v="1"/>
    <n v="64.239999999999995"/>
    <s v="RND: Soybean Oil (005)"/>
    <n v="13"/>
    <x v="308"/>
    <x v="450"/>
    <s v="U.S sourced Soybean Oil transported by Rail to Renewable Diesel plant in Dickinson, North Dakota; Natural Gas, Grid Electricity, and Hydrogen; Renewable Diesel transported by Rail and Ocean Tanker to California. (Provisional)"/>
    <s v="None"/>
    <s v="Q1 2021"/>
    <s v="Q3 2021"/>
    <m/>
    <m/>
    <m/>
    <m/>
    <m/>
    <s v="Retired"/>
    <s v="Retired"/>
  </r>
  <r>
    <x v="1034"/>
    <x v="1"/>
    <s v="3.0"/>
    <s v="Fuel Producer: DAKOTA PRAIRIE REFINING (1166); Facility Name: Marathon Dickinson Refinery (F00313); U.S sourced Distillers’ Corn Oil transported by Truck and Rail to Renewable Diesel plant in Dickinson, North Dakota; Natural Gas, Grid Electricity, and Hydrogen; Renewable Naphtha transported by Rail and Ocean Tanker to California. (Provisional)"/>
    <s v="North Dakota"/>
    <s v="Distillers' Corn Oil  (003)"/>
    <s v="Renewable Naphtha (RNT)"/>
    <s v="None"/>
    <s v="None"/>
    <s v="RNT003B01930300"/>
    <s v="34.90"/>
    <d v="2021-06-25T00:00:00"/>
    <s v="Application Package"/>
    <s v="Renewable Naphtha"/>
    <n v="1"/>
    <n v="34.9"/>
    <s v="RNT: Distillers' Corn Oil (003)"/>
    <n v="16"/>
    <x v="308"/>
    <x v="450"/>
    <s v="U.S sourced Distillers’ Corn Oil transported by Truck and Rail to Renewable Diesel plant in Dickinson, North Dakota; Natural Gas, Grid Electricity, and Hydrogen; Renewable Naphtha transported by Rail and Ocean Tanker to California. (Provisional)"/>
    <s v="None"/>
    <s v="Q1 2021"/>
    <s v="Q3 2021"/>
    <m/>
    <m/>
    <m/>
    <m/>
    <m/>
    <s v="Retired"/>
    <s v="Retired"/>
  </r>
  <r>
    <x v="1035"/>
    <x v="1"/>
    <s v="3.0"/>
    <s v="Fuel Producer: DAKOTA PRAIRIE REFINING (1166); Facility Name: Marathon Dickinson Refinery (F00313); U.S sourced Soybean Oil transported by Rail to Renewable Diesel plant in Dickinson, North Dakota; Natural Gas, Grid Electricity, and Hydrogen; Renewable Naphtha transported by Rail and Ocean Tanker to California. (Provisional)"/>
    <s v="North Dakota"/>
    <s v="Soybean Oil (005)"/>
    <s v="Renewable Naphtha (RNT)"/>
    <s v="None"/>
    <s v="None"/>
    <s v="RNT005B01930400"/>
    <s v="64.24"/>
    <d v="2021-06-25T00:00:00"/>
    <s v="Application Package"/>
    <s v="Renewable Naphtha"/>
    <n v="1"/>
    <n v="64.239999999999995"/>
    <s v="RNT: Soybean Oil (005)"/>
    <n v="16"/>
    <x v="308"/>
    <x v="450"/>
    <s v="U.S sourced Soybean Oil transported by Rail to Renewable Diesel plant in Dickinson, North Dakota; Natural Gas, Grid Electricity, and Hydrogen; Renewable Naphtha transported by Rail and Ocean Tanker to California. (Provisional)"/>
    <s v="None"/>
    <s v="Q1 2021"/>
    <s v="Q3 2021"/>
    <m/>
    <m/>
    <m/>
    <m/>
    <m/>
    <s v="Retired"/>
    <s v="Retired"/>
  </r>
  <r>
    <x v="1036"/>
    <x v="1"/>
    <s v="3.0"/>
    <s v="Fuel Producer: Degrees3 Transportation Solutions, LLC (C1111); Facility Name: New Energy One (F00274); Low-CI electricity from dairy manure using reciprocating engine at Cedar Ridge in Filer, Idaho for use as transportation fuel in California"/>
    <s v="Idaho"/>
    <s v="Dairy Manure (026)"/>
    <s v="Electricity (ELC)"/>
    <s v="None"/>
    <s v="None"/>
    <s v="ELC026B01400100"/>
    <s v="-698.21"/>
    <d v="2021-06-29T00:00:00"/>
    <s v="Application Package"/>
    <s v="Electricity"/>
    <n v="3.4"/>
    <n v="-205.35588235294119"/>
    <s v="ELC: Dairy Manure (026)"/>
    <n v="6"/>
    <x v="309"/>
    <x v="451"/>
    <s v="Low-CI electricity from dairy manure using reciprocating engine at Cedar Ridge in Filer, Idaho for use as transportation fuel in California"/>
    <s v="None"/>
    <s v="Q1 2021"/>
    <s v="Q4 2030"/>
    <m/>
    <m/>
    <m/>
    <m/>
    <m/>
    <s v=""/>
    <m/>
  </r>
  <r>
    <x v="1037"/>
    <x v="1"/>
    <s v="3.0"/>
    <s v="Fuel Producer: Element Markets Renewable Energy, LLC (5877); Facility Name: Ruckman Farm (71256); Renewable Natural Gas (RNG) from Swine Manure of Ruckman Farm, Allbany, Missouri; RNG is delivered via pipeline to Los Angeles, California and central California locations"/>
    <s v="Missouri"/>
    <s v="Swine Manure (044)"/>
    <s v="Compressed Natural Gas (CNG)"/>
    <s v="CNG044B00110100"/>
    <s v="-372.35"/>
    <s v="CNG044B01390100"/>
    <s v="-431.79"/>
    <d v="2021-06-29T00:00:00"/>
    <s v="Application Package"/>
    <s v="Bio-CNG"/>
    <n v="0.9"/>
    <n v="-479.76666666666665"/>
    <s v="CNG: Swine Manure (044)"/>
    <n v="11"/>
    <x v="28"/>
    <x v="210"/>
    <s v="Renewable Natural Gas (RNG) from Swine Manure of Ruckman Farm, Allbany, Missouri; RNG is delivered via pipeline to Los Angeles, California and central California locations"/>
    <s v="None"/>
    <s v="Q1 2021"/>
    <s v="Q4 2030"/>
    <m/>
    <m/>
    <m/>
    <m/>
    <m/>
    <s v=""/>
    <m/>
  </r>
  <r>
    <x v="1038"/>
    <x v="1"/>
    <s v="3.0"/>
    <s v="Fuel Producer: Element Markets Renewable Energy, LLC (5877); Facility Name: Locust Ridge Farm (71298); Renewable Natural Gas (RNG) from Swine Manure of Locust Ridge Farm, Harris, Missouri; transported by truck to pipeline injection point; delivered via pipeline to Los Angeles, California and central California areas"/>
    <s v="Missouri"/>
    <s v="Swine Manure (044)"/>
    <s v="Compressed Natural Gas (CNG)"/>
    <s v="CNG044B00090100"/>
    <s v="-323.83"/>
    <s v="CNG044B01410100"/>
    <s v="-449.66"/>
    <d v="2021-06-29T00:00:00"/>
    <s v="Application Package"/>
    <s v="Bio-CNG"/>
    <n v="0.9"/>
    <n v="-499.62222222222226"/>
    <s v="CNG: Swine Manure (044)"/>
    <n v="11"/>
    <x v="28"/>
    <x v="337"/>
    <s v="Renewable Natural Gas (RNG) from Swine Manure of Locust Ridge Farm, Harris, Missouri; transported by truck to pipeline injection point; delivered via pipeline to Los Angeles, California and central California areas"/>
    <s v="None"/>
    <s v="Q1 2021"/>
    <s v="Q4 2030"/>
    <m/>
    <m/>
    <m/>
    <m/>
    <m/>
    <s v=""/>
    <m/>
  </r>
  <r>
    <x v="1039"/>
    <x v="1"/>
    <s v="3.0"/>
    <s v="Fuel Producer: Element Markets Renewable Energy, LLC (5877); Facility Name: Valley View Farm (70021S); Renewable Natural Gas (RNG) from Swine Manure of Valley View Farms, Greencastle, Missouri; transported by truck to pipeline injection point; delivered via pipeline to Los Angeles, California and central California locations"/>
    <s v="Missouri"/>
    <s v="Swine Manure (044)"/>
    <s v="Compressed Natural Gas (CNG)"/>
    <s v="CNG044B00100100"/>
    <s v="-345.68"/>
    <s v="CNG044B01430100"/>
    <s v="-429.05"/>
    <d v="2021-06-29T00:00:00"/>
    <s v="Application Package"/>
    <s v="Bio-CNG"/>
    <n v="0.9"/>
    <n v="-476.72222222222223"/>
    <s v="CNG: Swine Manure (044)"/>
    <n v="11"/>
    <x v="28"/>
    <x v="338"/>
    <s v="Renewable Natural Gas (RNG) from Swine Manure of Valley View Farms, Greencastle, Missouri; transported by truck to pipeline injection point; delivered via pipeline to Los Angeles, California and central California locations"/>
    <s v="None"/>
    <s v="Q1 2021"/>
    <s v="Q4 2022"/>
    <m/>
    <m/>
    <m/>
    <m/>
    <m/>
    <s v="Retired"/>
    <s v="Retired"/>
  </r>
  <r>
    <x v="1040"/>
    <x v="1"/>
    <s v="3.0"/>
    <s v="Fuel Producer: Element Markets Renewable Energy, LLC (5877); Facility Name: South Meadows Farm (F00195); Renewable Natural Gas (RNG) from Swine Manure of South Meadows Farm, Browning, Missouri; transported by truck to pipeline injection point; delivered via pipeline to Los Angeles, California (Provisional)"/>
    <s v="Missouri"/>
    <s v="Swine Manure (044)"/>
    <s v="Compressed Natural Gas (CNG)"/>
    <s v="None"/>
    <s v="None"/>
    <s v="CNG044B01490100"/>
    <s v="-359.66"/>
    <d v="2021-06-29T00:00:00"/>
    <s v="Application Package"/>
    <s v="Bio-CNG"/>
    <n v="0.9"/>
    <n v="-399.62222222222226"/>
    <s v="CNG: Swine Manure (044)"/>
    <n v="11"/>
    <x v="28"/>
    <x v="452"/>
    <s v="Renewable Natural Gas (RNG) from Swine Manure of South Meadows Farm, Browning, Missouri; transported by truck to pipeline injection point; delivered via pipeline to Los Angeles, California (Provisional)"/>
    <s v="None"/>
    <s v="Q1 2021"/>
    <s v="Q4 2022"/>
    <m/>
    <m/>
    <m/>
    <m/>
    <m/>
    <s v="Retired"/>
    <s v="Retired"/>
  </r>
  <r>
    <x v="1041"/>
    <x v="1"/>
    <s v="3.0"/>
    <s v="Fuel Producer: SMUD (S338); Facility Name: New Hope Dairy Digester (F00255); Low-CI electricity from dairy manure biogas using a reciprocating engine at New Hope Dairy in Galt, CA for use as a transportation fuel in California. (Provisional)"/>
    <s v="California"/>
    <s v="Dairy Manure (026)"/>
    <s v="Electricity (ELC)"/>
    <s v="None"/>
    <s v="None"/>
    <s v="ELC026B01660100"/>
    <s v="-750.81"/>
    <d v="2021-06-28T00:00:00"/>
    <s v="Application Package"/>
    <s v="Electricity"/>
    <n v="3.4"/>
    <n v="-220.82647058823528"/>
    <s v="ELC: Dairy Manure (026)"/>
    <n v="6"/>
    <x v="197"/>
    <x v="453"/>
    <s v="Low-CI electricity from dairy manure biogas using a reciprocating engine at New Hope Dairy in Galt, CA for use as a transportation fuel in California. (Provisional)"/>
    <s v="None"/>
    <s v="Q1 2021"/>
    <s v="Q4 2030"/>
    <m/>
    <m/>
    <m/>
    <m/>
    <m/>
    <s v=""/>
    <m/>
  </r>
  <r>
    <x v="1042"/>
    <x v="1"/>
    <s v="3.0"/>
    <s v="Fuel Producer: AltAir Paramount, LLC (6281); Facility Name: AltAir Paramount, LLC (83180); Renewable jet fuel produced from animal fat in Dinmore, Australia; natural gas, grid electricity and hydrogen; renewable jet fuel produced in California (Provisional)"/>
    <s v="California"/>
    <s v="Tallow (animal and poultry fat) (002)"/>
    <s v="Alternative Jet Fuel (AJF)"/>
    <s v="None"/>
    <s v="None"/>
    <s v="AJF002B01680100"/>
    <s v="33.42"/>
    <d v="2021-06-29T00:00:00"/>
    <s v="Application Package"/>
    <s v="Alternative Jet Fuel"/>
    <n v="1"/>
    <n v="33.42"/>
    <s v="AJF: Tallow (animal and poultry fat) (002)"/>
    <n v="15"/>
    <x v="198"/>
    <x v="302"/>
    <s v="Renewable jet fuel produced from animal fat in Dinmore, Australia; natural gas, grid electricity and hydrogen; renewable jet fuel produced in California (Provisional)"/>
    <s v="None"/>
    <s v="Q1 2021"/>
    <s v="Q3 2021"/>
    <m/>
    <m/>
    <m/>
    <m/>
    <m/>
    <s v="Retired"/>
    <s v="Retired"/>
  </r>
  <r>
    <x v="1043"/>
    <x v="1"/>
    <s v="3.0"/>
    <s v="Fuel Producer: AltAir Paramount, LLC (6281); Facility Name: AltAir Paramount, LLC (83180); Renewable diesel produced from animal fat in Dinmore, Australia; natural gas, grid electricity and hydrogen; renewable diesel produced in California (Provisional)"/>
    <s v="California"/>
    <s v="Tallow (animal and poultry fat) (002)"/>
    <s v="Renewable Diesel (RND)"/>
    <s v="None"/>
    <s v="None"/>
    <s v="RND002B01680200"/>
    <s v="33.42"/>
    <d v="2021-06-29T00:00:00"/>
    <s v="Application Package"/>
    <s v="Renewable Diesel"/>
    <n v="1"/>
    <n v="33.42"/>
    <s v="RND: Tallow (animal and poultry fat) (002)"/>
    <n v="13"/>
    <x v="198"/>
    <x v="302"/>
    <s v="Renewable diesel produced from animal fat in Dinmore, Australia; natural gas, grid electricity and hydrogen; renewable diesel produced in California (Provisional)"/>
    <s v="None"/>
    <s v="Q1 2021"/>
    <s v="Q3 2021"/>
    <m/>
    <m/>
    <m/>
    <m/>
    <m/>
    <s v="Retired"/>
    <s v="Retired"/>
  </r>
  <r>
    <x v="1044"/>
    <x v="1"/>
    <s v="3.0"/>
    <s v="Fuel Producer: AltAir Paramount, LLC (6281); Facility Name: AltAir Paramount, LLC (83180); Renewable naphtha produced from animal fat in Dinmore, Australia; natural gas, grid electricity and hydrogen; renewable naphtha produced in California (Provisional)"/>
    <s v="California"/>
    <s v="Tallow (animal and poultry fat) (002)"/>
    <s v="Renewable Naphtha (RNT)"/>
    <s v="None"/>
    <s v="None"/>
    <s v="RNT002B01680300"/>
    <s v="33.42"/>
    <d v="2021-06-29T00:00:00"/>
    <s v="Application Package"/>
    <s v="Renewable Naphtha"/>
    <n v="1"/>
    <n v="33.42"/>
    <s v="RNT: Tallow (animal and poultry fat) (002)"/>
    <n v="16"/>
    <x v="198"/>
    <x v="302"/>
    <s v="Renewable naphtha produced from animal fat in Dinmore, Australia; natural gas, grid electricity and hydrogen; renewable naphtha produced in California (Provisional)"/>
    <s v="None"/>
    <s v="Q1 2021"/>
    <s v="Q3 2021"/>
    <m/>
    <m/>
    <m/>
    <m/>
    <m/>
    <s v="Retired"/>
    <s v="Retired"/>
  </r>
  <r>
    <x v="1045"/>
    <x v="0"/>
    <s v="3.0"/>
    <s v="Fuel Producer: BIOSEV S.A. (3869); Facility Name: Usina Cresciumal (71068); Ethanol from Brazilian sugarcane juice and molasses; road transport to port, ocean transport to California"/>
    <s v="Brazil"/>
    <s v="Sugarcane  (018)"/>
    <s v="Ethanol (ETH)"/>
    <s v="ETHM221"/>
    <s v="46.34"/>
    <s v="ETH018A03390100"/>
    <s v="48.08"/>
    <d v="2021-06-30T00:00:00"/>
    <s v="None"/>
    <s v="Ethanol"/>
    <n v="1"/>
    <n v="48.08"/>
    <s v="ETH: Sugarcane (018)"/>
    <n v="5"/>
    <x v="310"/>
    <x v="1"/>
    <s v="Ethanol from Brazilian sugarcane juice and molasses; road transport to port, ocean transport to California"/>
    <s v="None"/>
    <s v="Q2 2021"/>
    <s v="Q4 2030"/>
    <m/>
    <m/>
    <m/>
    <m/>
    <m/>
    <s v=""/>
    <m/>
  </r>
  <r>
    <x v="1046"/>
    <x v="1"/>
    <s v="3.0"/>
    <s v="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Provisional)"/>
    <s v="California"/>
    <s v="Urban Landscaping Waste (028)"/>
    <s v="Compressed Natural Gas (CNG)"/>
    <s v="None"/>
    <s v="None"/>
    <s v="CNG028B01910100"/>
    <s v="2.51"/>
    <d v="2021-06-29T00:00:00"/>
    <s v="Application Package"/>
    <s v="Bio-CNG"/>
    <n v="0.9"/>
    <n v="2.7888888888888888"/>
    <s v="CNG: Urban Landscaping Waste (028)"/>
    <n v="11"/>
    <x v="311"/>
    <x v="205"/>
    <s v="Renewable Natural Gas (RNG) produced from mixed Urban Landscaping Waste and Food Scraps and upgraded at California Renewable Power and Organics Recycling and Anaerobic Digestion Facility in Perris, California; RNG used in CNG vehicles. (Provisional)"/>
    <s v="None"/>
    <s v="Q1 2021"/>
    <s v="Q4 2022"/>
    <m/>
    <m/>
    <m/>
    <m/>
    <m/>
    <s v="Retired"/>
    <s v="Retired"/>
  </r>
  <r>
    <x v="1047"/>
    <x v="2"/>
    <s v="3.0"/>
    <s v="Fuel Producer: Cal State LA (C1063); Facility Name: Cal State LA Hydrogen Research and Fueling Facility (F00145); Compressed H2 produced in California from electrolysis using electricity generated from zero-CI sources."/>
    <s v="California"/>
    <s v="Zero-CI Sources (037)"/>
    <s v="Gaseous Hydrogen (HYG)"/>
    <s v="None"/>
    <s v="None"/>
    <s v="HYG037L00072019"/>
    <s v="10.51"/>
    <d v="2021-06-28T00:00:00"/>
    <s v="None"/>
    <s v="Hydrogen"/>
    <n v="2.5"/>
    <n v="4.2039999999999997"/>
    <s v="HYG: Zero-CI Sources (037)"/>
    <n v="3"/>
    <x v="254"/>
    <x v="376"/>
    <s v="Compressed H2 produced in California from electrolysis using electricity generated from zero-CI sources."/>
    <s v="None"/>
    <s v="Q1 2019"/>
    <s v="Q4 2030"/>
    <m/>
    <m/>
    <m/>
    <m/>
    <m/>
    <s v=""/>
    <m/>
  </r>
  <r>
    <x v="1048"/>
    <x v="2"/>
    <s v="3.0"/>
    <s v="Fuel Producer: Cal State LA (C1063); Facility Name: Cal State LA Structure E (F00376); Electricity that is generated from 100 percent zero-CI sources used as a transportation fuel in California."/>
    <s v="California"/>
    <s v="Zero-CI Sources (037)"/>
    <s v="Electricity (ELC)"/>
    <s v="None"/>
    <s v="None"/>
    <s v="ELC037L00072019"/>
    <s v="0.00"/>
    <d v="2021-06-29T00:00:00"/>
    <s v="None"/>
    <s v="Electricity"/>
    <n v="3.4"/>
    <n v="0"/>
    <s v="ELC: Zero-CI Sources (037)"/>
    <n v="6"/>
    <x v="254"/>
    <x v="454"/>
    <s v="Electricity that is generated from 100 percent zero-CI sources used as a transportation fuel in California."/>
    <s v="None"/>
    <s v="Q1 2019"/>
    <s v="Q4 2030"/>
    <m/>
    <m/>
    <m/>
    <m/>
    <m/>
    <s v=""/>
    <m/>
  </r>
  <r>
    <x v="1049"/>
    <x v="0"/>
    <s v="3.0"/>
    <s v="Fuel Producer: Copersucar (3702); Facility Name: Ipiranga Agroindustrial SA (70398); Ethanol produced from Sugarcane juice and molasses in Brazil; co-product credit for surplus cogenerated electricity export; ethanol transported to California by ocean tanker via Cape Horn."/>
    <s v="Brazil"/>
    <s v="Sugarcane  (018)"/>
    <s v="Ethanol (ETH)"/>
    <s v="ETHS229"/>
    <s v="43.56 "/>
    <s v="ETH018A03150100"/>
    <s v="49.06"/>
    <d v="2021-06-30T00:00:00"/>
    <s v="None"/>
    <s v="Ethanol"/>
    <n v="1"/>
    <n v="49.06"/>
    <s v="ETH: Sugarcane (018)"/>
    <n v="5"/>
    <x v="18"/>
    <x v="455"/>
    <s v="Ethanol produced from Sugarcane juice and molasses in Brazil; co-product credit for surplus cogenerated electricity export; ethanol transported to California by ocean tanker via Cape Horn."/>
    <s v="None"/>
    <s v="Q2 2021"/>
    <s v="Q4 2030"/>
    <m/>
    <m/>
    <m/>
    <m/>
    <m/>
    <s v=""/>
    <m/>
  </r>
  <r>
    <x v="1050"/>
    <x v="0"/>
    <s v="3.0"/>
    <s v="Fuel Producer: Copersucar (3702); Facility Name: Usina São José da Estiva S.A. - Açúcar e Álcool (70431); Ethanol produced from Sugarcane Juice and Molasses, and exported to California by Ocean Tanker.  "/>
    <s v="Brazil"/>
    <s v="Sugarcane  (018)"/>
    <s v="Ethanol (ETH)"/>
    <s v="ETHM237"/>
    <s v="45.06"/>
    <s v="ETH018A03170100"/>
    <s v="51.28"/>
    <d v="2021-06-30T00:00:00"/>
    <s v="None"/>
    <s v="Ethanol"/>
    <n v="1"/>
    <n v="51.28"/>
    <s v="ETH: Sugarcane (018)"/>
    <n v="5"/>
    <x v="18"/>
    <x v="456"/>
    <s v="Ethanol produced from Sugarcane Juice and Molasses, and exported to California by Ocean Tanker.  "/>
    <s v="None"/>
    <s v="Q1 2021"/>
    <s v="Q4 2030"/>
    <m/>
    <m/>
    <m/>
    <m/>
    <m/>
    <s v=""/>
    <m/>
  </r>
  <r>
    <x v="1051"/>
    <x v="0"/>
    <s v="3.0"/>
    <s v="Fuel Producer: Usina São Martinho S.A. (3867); Facility Name: Santa Cruz S/A Açúcar e Álcool (70484); Ethanol produced from Sugarcane Juice and Molasses from Brazil, and transported to California by Ocean Tanker."/>
    <s v="Brazil"/>
    <s v="Sugarcane  (018)"/>
    <s v="Ethanol (ETH)"/>
    <s v="ETHS223"/>
    <s v="48.22"/>
    <s v="ETH018A03330100"/>
    <s v="50.06"/>
    <d v="2021-07-01T00:00:00"/>
    <s v="None"/>
    <s v="Ethanol"/>
    <n v="1"/>
    <n v="50.06"/>
    <s v="ETH: Sugarcane (018)"/>
    <n v="5"/>
    <x v="312"/>
    <x v="41"/>
    <s v="Ethanol produced from Sugarcane Juice and Molasses from Brazil, and transported to California by Ocean Tanker."/>
    <s v="None"/>
    <s v="Q2 2021"/>
    <s v="Q4 2030"/>
    <m/>
    <m/>
    <m/>
    <m/>
    <m/>
    <s v=""/>
    <m/>
  </r>
  <r>
    <x v="1052"/>
    <x v="0"/>
    <s v="3.0"/>
    <s v="Fuel Producer: Usina São Martinho S.A. (3867); Facility Name: Usina São Martinho S.A. (71100); Ethanol produced from Sugarcane Juice and Molassesin Brazil, and transported to California by Ocean Tanker."/>
    <s v="Brazil"/>
    <s v="Sugarcane  (018)"/>
    <s v="Ethanol (ETH)"/>
    <s v="ETHS219"/>
    <s v="46.61"/>
    <s v="ETH018A03320100"/>
    <s v="50.99"/>
    <d v="2021-06-30T00:00:00"/>
    <s v="None"/>
    <s v="Ethanol"/>
    <n v="1"/>
    <n v="50.99"/>
    <s v="ETH: Sugarcane (018)"/>
    <n v="5"/>
    <x v="312"/>
    <x v="457"/>
    <s v="Ethanol produced from Sugarcane Juice and Molassesin Brazil, and transported to California by Ocean Tanker."/>
    <s v="None"/>
    <s v="Q2 2021"/>
    <s v="Q4 2030"/>
    <m/>
    <m/>
    <m/>
    <m/>
    <m/>
    <s v=""/>
    <m/>
  </r>
  <r>
    <x v="1053"/>
    <x v="0"/>
    <s v="3.0"/>
    <s v="Fuel Producer: SJV BIODIESEL LLC (7501); Facility Name: SJV BIODIESEL (80341); U.S sourced Corn Oil from DGS; Natural Gas and Grid Electricity; Biodiesel produced and transported by truck in California (Provisional)"/>
    <s v="California"/>
    <s v="Distillers' Corn Oil  (003)"/>
    <s v="Biodiesel (BIO)"/>
    <s v="None"/>
    <s v="None"/>
    <s v="BIO003A03760100"/>
    <s v="32.12"/>
    <d v="2021-06-30T00:00:00"/>
    <s v="None"/>
    <s v="Biodiesel"/>
    <n v="1"/>
    <n v="32.119999999999997"/>
    <s v="BIO: Distillers' Corn Oil (003)"/>
    <n v="14"/>
    <x v="313"/>
    <x v="458"/>
    <s v="U.S sourced Corn Oil from DGS; Natural Gas and Grid Electricity; Biodiesel produced and transported by truck in California (Provisional)"/>
    <s v="None"/>
    <s v="Q1 2021"/>
    <s v="Q4 2021"/>
    <m/>
    <m/>
    <m/>
    <m/>
    <m/>
    <s v="Retired"/>
    <s v="Retired"/>
  </r>
  <r>
    <x v="1054"/>
    <x v="0"/>
    <s v="3.0"/>
    <s v="Fuel Producer: World Energy Rome, LLC (4533); Facility Name: World Energy Rome, LLC (82470); Midwest Soybean Oil transported by truck to Biodiesel Plant in Rome, Georgia; Natural Gas and Grid Electricity; Biodiesel produced in Rome, Georgia; Finished Fuel Transported to California By Rail (Provisional)"/>
    <s v="Georgia"/>
    <s v="Soybean Oil (005)"/>
    <s v="Biodiesel (BIO)"/>
    <s v="None"/>
    <s v="None"/>
    <s v="BIO005A03660100"/>
    <s v="61.39"/>
    <d v="2021-07-07T00:00:00"/>
    <s v="None"/>
    <s v="Biodiesel"/>
    <n v="1"/>
    <n v="61.39"/>
    <s v="BIO: Soybean Oil (005)"/>
    <n v="14"/>
    <x v="314"/>
    <x v="459"/>
    <s v="Midwest Soybean Oil transported by truck to Biodiesel Plant in Rome, Georgia; Natural Gas and Grid Electricity; Biodiesel produced in Rome, Georgia; Finished Fuel Transported to California By Rail (Provisional)"/>
    <s v="None"/>
    <s v="Q2 2021"/>
    <s v="Q4 2022"/>
    <m/>
    <m/>
    <m/>
    <m/>
    <m/>
    <s v="Retired"/>
    <s v="Retired"/>
  </r>
  <r>
    <x v="1055"/>
    <x v="0"/>
    <s v="3.0"/>
    <s v="Fuel Producer: World Energy Rome, LLC (4533); Facility Name: World Energy Rome, LLC (82470); US Sourced Used Cooking Oil transported by truck to Biodiesel plant in Rome, Georgia; Natural Gas and Grid Electricity; Biodiesel produced in Rome, Georgia; Finished Fuel Transported to California By Rail (Provisional)"/>
    <s v="Georgia"/>
    <s v="Used Cooking Oil/Waste Oil (UCO) (001)"/>
    <s v="Biodiesel (BIO)"/>
    <s v="None"/>
    <s v="None"/>
    <s v="BIO001A03660200"/>
    <s v="24.94"/>
    <d v="2021-07-07T00:00:00"/>
    <s v="None"/>
    <s v="Biodiesel"/>
    <n v="1"/>
    <n v="24.94"/>
    <s v="BIO: Used Cooking Oil/Waste Oil (UCO) (001)"/>
    <n v="14"/>
    <x v="314"/>
    <x v="459"/>
    <s v="US Sourced Used Cooking Oil transported by truck to Biodiesel plant in Rome, Georgia; Natural Gas and Grid Electricity; Biodiesel produced in Rome, Georgia; Finished Fuel Transported to California By Rail (Provisional)"/>
    <s v="None"/>
    <s v="Q2 2021"/>
    <s v="Q4 2022"/>
    <m/>
    <m/>
    <m/>
    <m/>
    <m/>
    <s v="Retired"/>
    <s v="Retired"/>
  </r>
  <r>
    <x v="1056"/>
    <x v="0"/>
    <s v="3.0"/>
    <s v="Fuel Producer: World Energy Rome, LLC (4533); Facility Name: World Energy Rome, LLC (82470); US Sourced Rendered Animal Fat Oil transported by truck to Biodiesel plant in Rome, Georgia; Natural Gas and Grid Electricity; Finished Fuel Transported to California By Rail (Provisional)"/>
    <s v="Georgia"/>
    <s v="Tallow (animal and poultry fat) (002)"/>
    <s v="Biodiesel (BIO)"/>
    <s v="None"/>
    <s v="None"/>
    <s v="BIO002A03660300"/>
    <s v="36.60"/>
    <d v="2021-07-07T00:00:00"/>
    <s v="None"/>
    <s v="Biodiesel"/>
    <n v="1"/>
    <n v="36.6"/>
    <s v="BIO: Tallow (animal and poultry fat) (002)"/>
    <n v="14"/>
    <x v="314"/>
    <x v="459"/>
    <s v="US Sourced Rendered Animal Fat Oil transported by truck to Biodiesel plant in Rome, Georgia; Natural Gas and Grid Electricity; Finished Fuel Transported to California By Rail (Provisional)"/>
    <s v="None"/>
    <s v="Q2 2021"/>
    <s v="Q4 2022"/>
    <m/>
    <m/>
    <m/>
    <m/>
    <m/>
    <s v="Retired"/>
    <s v="Retired"/>
  </r>
  <r>
    <x v="1057"/>
    <x v="0"/>
    <s v="3.0"/>
    <s v="Fuel Producer: JC Chemical Co., Ltd. (6094); Facility Name: JC Chemical Co., Ltd. (81585); South Korea sourced rendered Used Cooking Oil transported by truck to Biodiesel plant in South Korea; Natural Gas, Grid Electricity; Biodiesel transported to California By Ocean Tanker (Provisional)"/>
    <s v="South Korea"/>
    <s v="Used Cooking Oil/Waste Oil (UCO) (001)"/>
    <s v="Biodiesel (BIO)"/>
    <s v="BDU238"/>
    <s v="20.15"/>
    <s v="BIO001A03370100"/>
    <s v="24.35"/>
    <d v="2021-07-09T00:00:00"/>
    <s v="None"/>
    <s v="Biodiesel"/>
    <n v="1"/>
    <n v="24.35"/>
    <s v="BIO: Used Cooking Oil/Waste Oil (UCO) (001)"/>
    <n v="14"/>
    <x v="315"/>
    <x v="460"/>
    <s v="South Korea sourced rendered Used Cooking Oil transported by truck to Biodiesel plant in South Korea; Natural Gas, Grid Electricity; Biodiesel transported to California By Ocean Tanker (Provisional)"/>
    <s v="None"/>
    <s v="Q2 2021"/>
    <s v="Q4 2030"/>
    <m/>
    <m/>
    <m/>
    <m/>
    <m/>
    <s v=""/>
    <m/>
  </r>
  <r>
    <x v="1058"/>
    <x v="0"/>
    <s v="3.0"/>
    <s v="Fuel Producer: Ag Processing Inc (4552); Facility Name: AGP Methyl Ester (St Joseph) (81732); Midwest Soybean Oil Extraction Facility co-located with a Biodiesel plant in St. Joseph, Missouri; Grid Electricity; Biodiesel produced in St. Joseph, Missouri; Finished Fuel transported to California By Rail"/>
    <s v="Missouri"/>
    <s v="Soybean Oil (005)"/>
    <s v="Biodiesel (BIO)"/>
    <s v="BDS213"/>
    <s v="50.48"/>
    <s v="BIO005A03410100"/>
    <s v="54.06"/>
    <d v="2021-07-09T00:00:00"/>
    <s v="None"/>
    <s v="Biodiesel"/>
    <n v="1"/>
    <n v="54.06"/>
    <s v="BIO: Soybean Oil (005)"/>
    <n v="14"/>
    <x v="76"/>
    <x v="461"/>
    <s v="Midwest Soybean Oil Extraction Facility co-located with a Biodiesel plant in St. Joseph, Missouri; Grid Electricity; Biodiesel produced in St. Joseph, Missouri; Finished Fuel transported to California By Rail"/>
    <s v="None"/>
    <s v="Q2 2021"/>
    <s v="Q4 2030"/>
    <m/>
    <m/>
    <m/>
    <m/>
    <m/>
    <s v=""/>
    <m/>
  </r>
  <r>
    <x v="1059"/>
    <x v="0"/>
    <s v="3.0"/>
    <s v="Fuel Producer: Valero Renewable Fuels (3201); Facility Name: Valero Renewable Fuels Aurora (70041); Midwest Corn, Dry Mill; Dry DGS, Corn oil and Syrup;  Natural Gas, Grid Electricity; Starch Ethanol produced in South Dakota; Ethanol transported by rail to California. (Provisional)"/>
    <s v="South Dakota"/>
    <s v="Corn (009)"/>
    <s v="Ethanol (ETH)"/>
    <s v="ETH009A02560100"/>
    <s v="71.32"/>
    <s v="ETH009A03860100"/>
    <s v="72.20"/>
    <d v="2021-07-13T00:00:00"/>
    <s v="None"/>
    <s v="Ethanol"/>
    <n v="1"/>
    <n v="72.2"/>
    <s v="ETH: Corn (009)"/>
    <n v="5"/>
    <x v="51"/>
    <x v="112"/>
    <s v="Midwest Corn, Dry Mill; Dry DGS, Corn oil and Syrup;  Natural Gas, Grid Electricity; Starch Ethanol produced in South Dakota; Ethanol transported by rail to California. (Provisional)"/>
    <s v="None"/>
    <s v="Q2 2021"/>
    <s v="Q4 2022"/>
    <m/>
    <m/>
    <m/>
    <m/>
    <m/>
    <s v="Retired"/>
    <s v="Retired"/>
  </r>
  <r>
    <x v="1060"/>
    <x v="0"/>
    <s v="3.0"/>
    <s v="Fuel Producer: Valero Renewable Fuels (3201); Facility Name: Valero Renewable Fuels Aurora (70041); Midwest Corn, Dry Mill; Modified DGS, Corn oil and Syrup; Natural Gas, Grid Electricity; Starch Ethanol produced in South Dakota; Ethanol transported by rail to California. (Provisional)"/>
    <s v="South Dakota"/>
    <s v="Corn (009)"/>
    <s v="Ethanol (ETH)"/>
    <s v="ETH009A02560200"/>
    <s v="68.05"/>
    <s v="ETH009A03860200"/>
    <s v="69.20"/>
    <d v="2021-07-13T00:00:00"/>
    <s v="None"/>
    <s v="Ethanol"/>
    <n v="1"/>
    <n v="69.2"/>
    <s v="ETH: Corn (009)"/>
    <n v="5"/>
    <x v="51"/>
    <x v="112"/>
    <s v="Midwest Corn, Dry Mill; Modified DGS, Corn oil and Syrup; Natural Gas, Grid Electricity; Starch Ethanol produced in South Dakota; Ethanol transported by rail to California. (Provisional)"/>
    <s v="None"/>
    <s v="Q2 2021"/>
    <s v="Q4 2022"/>
    <m/>
    <m/>
    <m/>
    <m/>
    <m/>
    <s v="Retired"/>
    <s v="Retired"/>
  </r>
  <r>
    <x v="1061"/>
    <x v="0"/>
    <s v="3.0"/>
    <s v="Fuel Producer: Valero Renewable Fuels (3201); Facility Name: Valero Renewable Fuels Aurora (70041); Midwest Corn, Dry Mill;  Fiber Ethanol Conversion Process; Natural Gas, Grid Electricity; Fiber Ethanol produced in South Dakota;  Ethanol transported by rail to California. (Provisional)"/>
    <s v="South Dakota"/>
    <s v="Corn Fiber (012)"/>
    <s v="Ethanol (ETH)"/>
    <s v="None"/>
    <s v="None"/>
    <s v="ETH012A03860300"/>
    <s v="28.03"/>
    <d v="2021-07-13T00:00:00"/>
    <s v="None"/>
    <s v="Ethanol"/>
    <n v="1"/>
    <n v="28.03"/>
    <s v="ETH: Corn Fiber (012)"/>
    <n v="5"/>
    <x v="51"/>
    <x v="112"/>
    <s v="Midwest Corn, Dry Mill;  Fiber Ethanol Conversion Process; Natural Gas, Grid Electricity; Fiber Ethanol produced in South Dakota;  Ethanol transported by rail to California. (Provisional)"/>
    <s v="None"/>
    <s v="Q2 2021"/>
    <s v="Q4 2030"/>
    <m/>
    <m/>
    <m/>
    <m/>
    <m/>
    <s v=""/>
    <m/>
  </r>
  <r>
    <x v="1062"/>
    <x v="0"/>
    <s v="3.0"/>
    <s v="Fuel Producer: Companhia Alcoolquimica Nacional (C1086); Facility Name: Companhia Alcoolquimica Nacional (F00194); Ethanol from sugarcane juice and molasses; produced in NE Brazil, exported to California via ocean tanker; with co-product credit for export of surplus cogenerated electricity."/>
    <s v="Brazil"/>
    <s v="Sugarcane  (018)"/>
    <s v="Ethanol (ETH)"/>
    <s v="None"/>
    <s v="None"/>
    <s v="ETH018A02520100"/>
    <s v="56.50"/>
    <d v="2021-07-15T00:00:00"/>
    <s v="None"/>
    <s v="Ethanol"/>
    <n v="1"/>
    <n v="56.5"/>
    <s v="ETH: Sugarcane (018)"/>
    <n v="5"/>
    <x v="316"/>
    <x v="462"/>
    <s v="Ethanol from sugarcane juice and molasses; produced in NE Brazil, exported to California via ocean tanker; with co-product credit for export of surplus cogenerated electricity."/>
    <s v="None"/>
    <s v="Q2 2021"/>
    <s v="Q4 2030"/>
    <m/>
    <m/>
    <m/>
    <m/>
    <m/>
    <s v=""/>
    <m/>
  </r>
  <r>
    <x v="1063"/>
    <x v="1"/>
    <s v="3.0"/>
    <s v="Fuel Producer: 3Degrees Group, Inc. (C1055); Facility Name: Praxair - Ontario, CA (F00208); Liquefied hydrogen from North American Natural Gas; produced at Praxair, Ontario, California transported as liquid to Hydrogen stations in California"/>
    <s v="California"/>
    <s v="North American Fossil NG (031)"/>
    <s v="Liquid Hydrogen (HYL)"/>
    <s v="None"/>
    <s v="None"/>
    <s v="HYL031B01920100"/>
    <s v="153.90"/>
    <d v="2021-07-14T00:00:00"/>
    <s v="Application Package"/>
    <s v="Hydrogen"/>
    <n v="2.5"/>
    <n v="61.56"/>
    <s v="HYL: North American Fossil NG (031)"/>
    <n v="3"/>
    <x v="230"/>
    <x v="375"/>
    <s v="Liquefied hydrogen from North American Natural Gas; produced at Praxair, Ontario, California transported as liquid to Hydrogen stations in California"/>
    <s v="None"/>
    <s v="Q2 2021"/>
    <s v="Q4 2030"/>
    <m/>
    <m/>
    <m/>
    <m/>
    <m/>
    <s v=""/>
    <m/>
  </r>
  <r>
    <x v="1064"/>
    <x v="2"/>
    <s v="3.0"/>
    <s v="Fuel Producer: InCharge Energy Inc. (C1137); Facility Name: InCharge Energy Inc Corporate Headquarters (F00375); Electricity that is generated from 100 percent zero-CI sources used as a transportation fuel in California."/>
    <s v="California"/>
    <s v="Zero-CI Sources (037)"/>
    <s v="Electricity (ELC)"/>
    <s v="None"/>
    <s v="None"/>
    <s v="ELC037L00072019"/>
    <s v="0.00"/>
    <d v="2021-07-22T00:00:00"/>
    <s v="None"/>
    <s v="Electricity"/>
    <n v="3.4"/>
    <n v="0"/>
    <s v="ELC: Zero-CI Sources (037)"/>
    <n v="6"/>
    <x v="317"/>
    <x v="463"/>
    <s v="Electricity that is generated from 100 percent zero-CI sources used as a transportation fuel in California."/>
    <s v="None"/>
    <s v="Q1 2019"/>
    <s v="Q4 2030"/>
    <m/>
    <m/>
    <m/>
    <m/>
    <m/>
    <s v=""/>
    <m/>
  </r>
  <r>
    <x v="1065"/>
    <x v="0"/>
    <s v="3.0"/>
    <s v="Fuel Producer: COFCO International Brasil S.A. (C1110); Facility Name: Unidade POTIRENDABA (F00327); Ethanol produced from Sugarcane Juice and Molasses; exported to California by Ocean Tanker.; Co-Product Credit for surplus cogenerated electricity export. "/>
    <s v="Brazil"/>
    <s v="Sugarcane  (018)"/>
    <s v="Ethanol (ETH)"/>
    <s v="ETHS212"/>
    <s v="46.83"/>
    <s v="ETH018A03350100"/>
    <s v="52.19"/>
    <d v="2021-07-28T00:00:00"/>
    <s v="None"/>
    <s v="Ethanol"/>
    <n v="1"/>
    <n v="52.19"/>
    <s v="ETH: Sugarcane (018)"/>
    <n v="5"/>
    <x v="318"/>
    <x v="464"/>
    <s v="Ethanol produced from Sugarcane Juice and Molasses; exported to California by Ocean Tanker.; Co-Product Credit for surplus cogenerated electricity export. "/>
    <s v="None"/>
    <s v="Q2 2021"/>
    <s v="Q4 2030"/>
    <m/>
    <m/>
    <m/>
    <m/>
    <m/>
    <s v=""/>
    <m/>
  </r>
  <r>
    <x v="1066"/>
    <x v="0"/>
    <s v="3.0"/>
    <s v="Fuel Producer: BIOSEV S.A. (3869); Facility Name: Usina Santa Elisa (71070); Ethanol produced from Sugarcane Juice and Molasses, and exported to California by Ocean Tanker; Co-Product Credit for export of surplus cogenerated electricity."/>
    <s v="Brazil"/>
    <s v="Sugarcane  (018)"/>
    <s v="Ethanol (ETH)"/>
    <s v="ETHS246 "/>
    <s v="50.16 "/>
    <s v="ETH018A03400100"/>
    <s v="52.45"/>
    <d v="2021-07-27T00:00:00"/>
    <s v="None"/>
    <s v="Ethanol"/>
    <n v="1"/>
    <n v="52.45"/>
    <s v="ETH: Sugarcane (018)"/>
    <n v="5"/>
    <x v="310"/>
    <x v="80"/>
    <s v="Ethanol produced from Sugarcane Juice and Molasses, and exported to California by Ocean Tanker; Co-Product Credit for export of surplus cogenerated electricity."/>
    <s v="None"/>
    <s v="Q2 2021"/>
    <s v="Q4 2030"/>
    <m/>
    <m/>
    <m/>
    <m/>
    <m/>
    <s v=""/>
    <m/>
  </r>
  <r>
    <x v="1067"/>
    <x v="0"/>
    <s v="3.0"/>
    <s v="Fuel Producer: BIOSEV S.A. (3869); Facility Name: Unidade MB (70568); Ethanol produced from Brazilian Sugarcane Juice and Molasses, and exported to California by Ocean Tanker; Co-Product Credit for export of surplus cogenerated electricity."/>
    <s v="Brazil"/>
    <s v="Sugarcane  (018)"/>
    <s v="Ethanol (ETH)"/>
    <s v="ETHS208 and ETHM228"/>
    <s v="47.68 and 48.63"/>
    <s v="ETH018A03380100"/>
    <s v="54.03"/>
    <d v="2021-07-28T00:00:00"/>
    <s v="None"/>
    <s v="Ethanol"/>
    <n v="1"/>
    <n v="54.03"/>
    <s v="ETH: Sugarcane (018)"/>
    <n v="5"/>
    <x v="310"/>
    <x v="36"/>
    <s v="Ethanol produced from Brazilian Sugarcane Juice and Molasses, and exported to California by Ocean Tanker; Co-Product Credit for export of surplus cogenerated electricity."/>
    <s v="None"/>
    <s v="Q2 2021"/>
    <s v="Q4 2030"/>
    <m/>
    <m/>
    <m/>
    <m/>
    <m/>
    <s v=""/>
    <m/>
  </r>
  <r>
    <x v="1068"/>
    <x v="0"/>
    <s v="3.0"/>
    <s v="Fuel Producer: Delek Renewables, LLC (5998); Facility Name: Delek Renewables Cleburne Biodiesel Plant (81398); U.S Sourced Rendered Animal Fat Oil transported by truck to Biodiesel plant in Texas; Natural Gas and Grid Eletricity; Biodiesel transported to California By Rail (Provisional)"/>
    <s v="Texas"/>
    <s v="Tallow (animal and poultry fat) (002)"/>
    <s v="Biodiesel (BIO)"/>
    <s v="BDT217"/>
    <s v="38.27"/>
    <s v="BIO002A03480100"/>
    <s v="30.80"/>
    <d v="2021-07-28T00:00:00"/>
    <s v="None"/>
    <s v="Biodiesel"/>
    <n v="1"/>
    <n v="30.8"/>
    <s v="BIO: Tallow (animal and poultry fat) (002)"/>
    <n v="14"/>
    <x v="69"/>
    <x v="150"/>
    <s v="U.S Sourced Rendered Animal Fat Oil transported by truck to Biodiesel plant in Texas; Natural Gas and Grid Eletricity; Biodiesel transported to California By Rail (Provisional)"/>
    <s v="None"/>
    <s v="Q2 2021"/>
    <s v="Q4 2022"/>
    <m/>
    <m/>
    <m/>
    <m/>
    <m/>
    <s v="Retired"/>
    <s v="Retired"/>
  </r>
  <r>
    <x v="1069"/>
    <x v="0"/>
    <s v="3.0"/>
    <s v="Fuel Producer: Delek Renewables, LLC (5998); Facility Name: DELEK RENEWABLES NEW ALBANY BIODIESEL PLANT (80701); U.S Sourced Rendered Animal Fat Oil transported by truck to Biodiesel plant in Texas; Natural Gas and Grid Electricity; Biodiesel transported to California By Rail"/>
    <s v="Mississippi"/>
    <s v="Tallow (animal and poultry fat) (002)"/>
    <s v="Biodiesel (BIO)"/>
    <s v="None"/>
    <s v="None"/>
    <s v="BIO002A03500100"/>
    <s v="31.11"/>
    <d v="2021-07-29T00:00:00"/>
    <s v="None"/>
    <s v="Biodiesel"/>
    <n v="1"/>
    <n v="31.11"/>
    <s v="BIO: Tallow (animal and poultry fat) (002)"/>
    <n v="14"/>
    <x v="69"/>
    <x v="465"/>
    <s v="U.S Sourced Rendered Animal Fat Oil transported by truck to Biodiesel plant in Texas; Natural Gas and Grid Electricity; Biodiesel transported to California By Rail"/>
    <s v="None"/>
    <s v="Q2 2021"/>
    <s v="Q4 2030"/>
    <m/>
    <m/>
    <m/>
    <m/>
    <m/>
    <s v=""/>
    <m/>
  </r>
  <r>
    <x v="1070"/>
    <x v="0"/>
    <s v="3.0"/>
    <s v="Fuel Producer: HIGH MOUNTAIN FUELS LLC (4293); Facility Name: Altamont Bio-LNG Plant (70526); Biomethane from Altamont Landfill in Livermore, California, liquefied on-site by Altamont Bio-LNG Plant to LNG; trucked in-state to California LNG stations; regasified, and compressed to L-CNG. (Provisional)"/>
    <s v="California"/>
    <s v="Landfill Gas (025)"/>
    <s v="Liquefied Compressed Natural Gas (LCN)"/>
    <s v="CNGLF246, CNGLF247, and CNGLF248"/>
    <s v="9.97,  10.32 and 13.29"/>
    <s v="LCN025A03740100"/>
    <s v="18.96"/>
    <d v="2021-07-29T00:00:00"/>
    <s v="None"/>
    <s v="Bio-CNG"/>
    <n v="0.9"/>
    <n v="21.066666666666666"/>
    <s v="LCN: Landfill Gas (025)"/>
    <n v="11"/>
    <x v="226"/>
    <x v="466"/>
    <s v="Biomethane from Altamont Landfill in Livermore, California, liquefied on-site by Altamont Bio-LNG Plant to LNG; trucked in-state to California LNG stations; regasified, and compressed to L-CNG. (Provisional)"/>
    <s v="None"/>
    <s v="Q2 2021"/>
    <s v="Q4 2023"/>
    <m/>
    <m/>
    <m/>
    <m/>
    <m/>
    <s v=""/>
    <m/>
  </r>
  <r>
    <x v="1071"/>
    <x v="0"/>
    <s v="3.0"/>
    <s v="Fuel Producer: HIGH MOUNTAIN FUELS LLC (4293); Facility Name: Altamont Bio-LNG Plant (70526); Biomethane from Altamont Landfill in Livermore, California, liquefied on-site by Altamont Bio-LNG Plant to LNG; trucked in-state to California LNG stations. (Provisional)"/>
    <s v="California"/>
    <s v="Landfill Gas (025)"/>
    <s v="Liquefied Natural Gas (LNG)"/>
    <s v="LNGLF217 and LNGLF218"/>
    <s v="7.39 and 7.74"/>
    <s v="LNG025A03740200"/>
    <s v="15.87"/>
    <d v="2021-07-29T00:00:00"/>
    <s v="None"/>
    <s v="Bio-LNG"/>
    <n v="0.9"/>
    <n v="17.633333333333333"/>
    <s v="LNG: Landfill Gas (025)"/>
    <n v="9"/>
    <x v="226"/>
    <x v="466"/>
    <s v="Biomethane from Altamont Landfill in Livermore, California, liquefied on-site by Altamont Bio-LNG Plant to LNG; trucked in-state to California LNG stations. (Provisional)"/>
    <s v="None"/>
    <s v="Q2 2021"/>
    <s v="Q4 2023"/>
    <m/>
    <m/>
    <m/>
    <m/>
    <m/>
    <s v=""/>
    <m/>
  </r>
  <r>
    <x v="1072"/>
    <x v="0"/>
    <s v="3.0"/>
    <s v="Fuel Producer: Delek Renewables, LLC (5998); Facility Name: Delek Renewables Crossett Biodiesel Plant (82217); U.S Sourced Rendered Animal Fat Oil transported by truck and rail to Biodiesel plant in Crossett, Arkansas; Grid Electricity; Biodiesel fuel transported to California by rail."/>
    <s v="Arkansas"/>
    <s v="Tallow (animal and poultry fat) (002)"/>
    <s v="Biodiesel (BIO)"/>
    <s v="BDT213 "/>
    <s v="32.96"/>
    <s v="BIO002A03570100"/>
    <s v="28.97"/>
    <d v="2021-08-04T00:00:00"/>
    <s v="None"/>
    <s v="Biodiesel"/>
    <n v="1"/>
    <n v="28.97"/>
    <s v="BIO: Tallow (animal and poultry fat) (002)"/>
    <n v="14"/>
    <x v="69"/>
    <x v="467"/>
    <s v="U.S Sourced Rendered Animal Fat Oil transported by truck and rail to Biodiesel plant in Crossett, Arkansas; Grid Electricity; Biodiesel fuel transported to California by rail."/>
    <s v="None"/>
    <s v="Q2 2021"/>
    <s v="Q4 2030"/>
    <m/>
    <m/>
    <m/>
    <m/>
    <m/>
    <s v=""/>
    <m/>
  </r>
  <r>
    <x v="1073"/>
    <x v="0"/>
    <s v="3.0"/>
    <s v="Fuel Producer: Valero Renewable Fuels (3201); Facility Name: VALERO HARTLEY PLANT (70275); Midwest Corn, Dry Mill; Dry DGS, Corn oil and Syrup; Natural Gas, Grid Electricity; Starch Ethanol produced in Hartley, Iowa;  Ethanol transported by rail to California. (Provisional)"/>
    <s v="Iowa"/>
    <s v="Corn (009)"/>
    <s v="Ethanol (ETH)"/>
    <s v="None"/>
    <s v="None"/>
    <s v="ETH009A03990100"/>
    <s v="72.80"/>
    <d v="2021-08-04T00:00:00"/>
    <s v="None"/>
    <s v="Ethanol"/>
    <n v="1"/>
    <n v="72.8"/>
    <s v="ETH: Corn (009)"/>
    <n v="5"/>
    <x v="51"/>
    <x v="468"/>
    <s v="Midwest Corn, Dry Mill; Dry DGS, Corn oil and Syrup; Natural Gas, Grid Electricity; Starch Ethanol produced in Hartley, Iowa;  Ethanol transported by rail to California. (Provisional)"/>
    <s v="None"/>
    <s v="Q2 2021"/>
    <s v="Q4 2030"/>
    <m/>
    <m/>
    <m/>
    <m/>
    <m/>
    <s v=""/>
    <m/>
  </r>
  <r>
    <x v="1074"/>
    <x v="0"/>
    <s v="3.0"/>
    <s v="Fuel Producer: Valero Renewable Fuels (3201); Facility Name: VALERO HARTLEY PLANT (70275); Midwest Corn, Dry Mill; Modified DGS, Corn oil and Syrup; Natural Gas, Grid Electricity; Starch Ethanol produced in Hartley, Iowa;  Ethanol transported by rail to California. (Provisional)"/>
    <s v="Iowa"/>
    <s v="Corn (009)"/>
    <s v="Ethanol (ETH)"/>
    <s v="None"/>
    <s v="None"/>
    <s v="ETH009A03990200"/>
    <s v="68.94"/>
    <d v="2021-08-04T00:00:00"/>
    <s v="None"/>
    <s v="Ethanol"/>
    <n v="1"/>
    <n v="68.94"/>
    <s v="ETH: Corn (009)"/>
    <n v="5"/>
    <x v="51"/>
    <x v="468"/>
    <s v="Midwest Corn, Dry Mill; Modified DGS, Corn oil and Syrup; Natural Gas, Grid Electricity; Starch Ethanol produced in Hartley, Iowa;  Ethanol transported by rail to California. (Provisional)"/>
    <s v="None"/>
    <s v="Q2 2021"/>
    <s v="Q4 2030"/>
    <m/>
    <m/>
    <m/>
    <m/>
    <m/>
    <s v=""/>
    <m/>
  </r>
  <r>
    <x v="1075"/>
    <x v="0"/>
    <s v="3.0"/>
    <s v="Fuel Producer: Valero Renewable Fuels (3201); Facility Name: VALERO HARTLEY PLANT (70275); Midwest Corn, Dry Mill;  Fiber ethanol from Soliton Fiber Conversion Process; Natural Gas, Grid Electricity; Fiber Ethanol produced in Hartley, Iowa;  Ethanol transported by rail to California (Provisional)"/>
    <s v="Iowa"/>
    <s v="Corn Fiber (012)"/>
    <s v="Ethanol (ETH)"/>
    <s v="None"/>
    <s v="None"/>
    <s v="ETH012A03990300"/>
    <s v="26.60"/>
    <d v="2021-08-04T00:00:00"/>
    <s v="None"/>
    <s v="Ethanol"/>
    <n v="1"/>
    <n v="26.6"/>
    <s v="ETH: Corn Fiber (012)"/>
    <n v="5"/>
    <x v="51"/>
    <x v="468"/>
    <s v="Midwest Corn, Dry Mill;  Fiber ethanol from Soliton Fiber Conversion Process; Natural Gas, Grid Electricity; Fiber Ethanol produced in Hartley, Iowa;  Ethanol transported by rail to California (Provisional)"/>
    <s v="None"/>
    <s v="Q2 2021"/>
    <s v="Q4 2030"/>
    <m/>
    <m/>
    <m/>
    <m/>
    <m/>
    <s v=""/>
    <m/>
  </r>
  <r>
    <x v="1076"/>
    <x v="2"/>
    <s v="3.0"/>
    <s v="Fuel Producer: SRECTrade, Inc (C1018); Facility Name: SRECTrade, Inc Zero CI Direct Renewable Energy Stockton (F00378); Electricity that is generated from 100 percent directly supplied zero-CI sources used as a transportation fuel in California."/>
    <s v="California"/>
    <s v="Directly Supplied Zero-CI Sources (049)"/>
    <s v="Electricity (ELC)"/>
    <s v="None"/>
    <s v="None"/>
    <s v="ELC049L00072019"/>
    <s v="0.00"/>
    <d v="2021-08-02T00:00:00"/>
    <s v="None"/>
    <s v="Electricity"/>
    <n v="3.4"/>
    <n v="0"/>
    <s v="ELC: Directly Supplied Zero-CI Sources (049)"/>
    <n v="6"/>
    <x v="211"/>
    <x v="469"/>
    <s v="Electricity that is generated from 100 percent directly supplied zero-CI sources used as a transportation fuel in California."/>
    <s v="None"/>
    <s v="Q1 2019"/>
    <s v="Q4 2030"/>
    <m/>
    <m/>
    <m/>
    <m/>
    <m/>
    <s v=""/>
    <m/>
  </r>
  <r>
    <x v="1077"/>
    <x v="2"/>
    <s v="3.0"/>
    <s v="Fuel Producer: SRECTrade, Inc (C1018); Facility Name: SRECTrade, Inc Zero CI Direct Renewable Energy Dispersed (F00379); Electricity that is generated from 100 percent directly supplied zero-CI sources used as a transportation fuel in California."/>
    <s v="California"/>
    <s v="Directly Supplied Zero-CI Sources (049)"/>
    <s v="Electricity (ELC)"/>
    <s v="None"/>
    <s v="None"/>
    <s v="ELC049L00072019"/>
    <s v="0.00"/>
    <d v="2021-08-05T00:00:00"/>
    <s v="None"/>
    <s v="Electricity"/>
    <n v="3.4"/>
    <n v="0"/>
    <s v="ELC: Directly Supplied Zero-CI Sources (049)"/>
    <n v="6"/>
    <x v="211"/>
    <x v="470"/>
    <s v="Electricity that is generated from 100 percent directly supplied zero-CI sources used as a transportation fuel in California."/>
    <s v="None"/>
    <s v="Q1 2019"/>
    <s v="Q4 2030"/>
    <m/>
    <m/>
    <m/>
    <m/>
    <m/>
    <s v=""/>
    <m/>
  </r>
  <r>
    <x v="1078"/>
    <x v="2"/>
    <s v="3.0"/>
    <s v="Fuel Producer: SunHarvest Partners LLC (C1147); Facility Name: SunHarvest Partners LLC (F00386);  Electricity that is generated from 100 percent zero-CI sources used as a transportation fuel in California."/>
    <s v="California"/>
    <s v="Zero-CI Sources (037)"/>
    <s v="Electricity (ELC)"/>
    <s v="None"/>
    <s v="None"/>
    <s v="ELC037L00072019"/>
    <s v="0.00"/>
    <d v="2021-08-02T00:00:00"/>
    <s v="None"/>
    <s v="Electricity"/>
    <n v="3.4"/>
    <n v="0"/>
    <s v="ELC: Zero-CI Sources (037)"/>
    <n v="6"/>
    <x v="319"/>
    <x v="471"/>
    <s v=" Electricity that is generated from 100 percent zero-CI sources used as a transportation fuel in California."/>
    <s v="None"/>
    <s v="Q1 2019"/>
    <s v="Q4 2030"/>
    <m/>
    <m/>
    <m/>
    <m/>
    <m/>
    <s v=""/>
    <m/>
  </r>
  <r>
    <x v="1079"/>
    <x v="2"/>
    <s v="3.0"/>
    <s v="Fuel Producer: Degrees3 Transportation Solutions, LLC (C1111); Facility Name: Degrees3 Transportation Solutions (F00385); Electricity that is generated from 100 percent zero-CI sources used as a transportation fuel in California."/>
    <s v="California"/>
    <s v="Zero-CI Sources (037)"/>
    <s v="Electricity (ELC)"/>
    <s v="None"/>
    <s v="None"/>
    <s v="ELC037L00072019"/>
    <s v="0.00"/>
    <d v="2021-08-05T00:00:00"/>
    <s v="None"/>
    <s v="Electricity"/>
    <n v="3.4"/>
    <n v="0"/>
    <s v="ELC: Zero-CI Sources (037)"/>
    <n v="6"/>
    <x v="309"/>
    <x v="472"/>
    <s v="Electricity that is generated from 100 percent zero-CI sources used as a transportation fuel in California."/>
    <s v="None"/>
    <s v="Q1 2019"/>
    <s v="Q4 2030"/>
    <m/>
    <m/>
    <m/>
    <m/>
    <m/>
    <s v=""/>
    <m/>
  </r>
  <r>
    <x v="1080"/>
    <x v="2"/>
    <s v="3.0"/>
    <s v="Fuel Producer: Peninsula Clean Energy (C1142); Facility Name: Peninsula Clean Energy (F00381); Electricity that is generated from 100 percent zero-CI sources used as a transportation fuel in California."/>
    <s v="California"/>
    <s v="Zero-CI Sources (037)"/>
    <s v="Electricity (ELC)"/>
    <s v="None"/>
    <s v="None"/>
    <s v="ELC037L00072019"/>
    <s v="0.00"/>
    <d v="2021-08-05T00:00:00"/>
    <s v="None"/>
    <s v="Electricity"/>
    <n v="3.4"/>
    <n v="0"/>
    <s v="ELC: Zero-CI Sources (037)"/>
    <n v="6"/>
    <x v="320"/>
    <x v="473"/>
    <s v="Electricity that is generated from 100 percent zero-CI sources used as a transportation fuel in California."/>
    <s v="None"/>
    <s v="Q1 2019"/>
    <s v="Q4 2030"/>
    <m/>
    <m/>
    <m/>
    <m/>
    <m/>
    <s v=""/>
    <m/>
  </r>
  <r>
    <x v="1081"/>
    <x v="0"/>
    <s v="3.0"/>
    <s v="Fuel Producer: Element Markets Renewable Energy, LLC (5877); Facility Name: Ninety-First Avenue Renewable Biogas LLC (70241); Digester Gas generated at the 91st Ave WWTP; upgraded to pipeline-quality biomethane in Tolleson, Arizona; Delivered via pipeline to California; Dispensed as CNG fuel (Provisional)"/>
    <s v="Arizona"/>
    <s v="Wastewater Sludge (030)"/>
    <s v="Compressed Natural Gas (CNG)"/>
    <s v="None"/>
    <s v="None"/>
    <s v="CNG030A01560100"/>
    <s v="26.58"/>
    <d v="2019-12-18T00:00:00"/>
    <s v="None"/>
    <s v="Bio-CNG"/>
    <n v="0.9"/>
    <n v="29.533333333333331"/>
    <s v="CNG: Wastewater Sludge (030)"/>
    <n v="11"/>
    <x v="28"/>
    <x v="292"/>
    <s v="Digester Gas generated at the 91st Ave WWTP; upgraded to pipeline-quality biomethane in Tolleson, Arizona; Delivered via pipeline to California; Dispensed as CNG fuel (Provisional)"/>
    <s v="None"/>
    <s v="Q3 2019"/>
    <s v="Q4 2030"/>
    <m/>
    <m/>
    <m/>
    <m/>
    <m/>
    <s v=""/>
    <m/>
  </r>
  <r>
    <x v="1082"/>
    <x v="0"/>
    <s v="3.0"/>
    <s v="Fuel Producer: Just Biodiesel Pty. Ltd. (C1037); Facility Name: Just Biodiesel Pty. Ltd. (F00079); Australia Sourced Used Cooking Oil transported by truck to Biodiesel plant in Australia; Light Fuel Oil, Bottom Distillate, Bio Heating Oil, Grid Electricity; Biodiesel transported to California by Ocean Tanker. (Provisional)"/>
    <s v="Australia"/>
    <s v="Used Cooking Oil/Waste Oil (UCO) (001)"/>
    <s v="Biodiesel (BIO)"/>
    <s v="None"/>
    <s v="None"/>
    <s v="BIO001A03950100"/>
    <s v="31.34"/>
    <d v="2021-08-20T00:00:00"/>
    <s v="None"/>
    <s v="Biodiesel"/>
    <n v="1"/>
    <n v="31.34"/>
    <s v="BIO: Used Cooking Oil/Waste Oil (UCO) (001)"/>
    <n v="14"/>
    <x v="321"/>
    <x v="474"/>
    <s v="Australia Sourced Used Cooking Oil transported by truck to Biodiesel plant in Australia; Light Fuel Oil, Bottom Distillate, Bio Heating Oil, Grid Electricity; Biodiesel transported to California by Ocean Tanker. (Provisional)"/>
    <s v="None"/>
    <s v="Q3 2021"/>
    <s v="Q4 2030"/>
    <m/>
    <m/>
    <m/>
    <m/>
    <m/>
    <s v=""/>
    <m/>
  </r>
  <r>
    <x v="1083"/>
    <x v="0"/>
    <s v="3.0"/>
    <s v="Fuel Producer: Just Biodiesel Pty. Ltd. (C1037); Facility Name: Just Biodiesel Pty. Ltd. (F00079); Australia Sourced Rendered Animal Fat Oil transported by truck to Biodiesel plant in Australia; Light Fuel Oil, Bottom Distillate, Bio Heating Oil, Grid Electricity; Biodiesel transported to California by Ocean Tanker. (Provisional)"/>
    <s v="Australia"/>
    <s v="Tallow (animal and poultry fat) (002)"/>
    <s v="Biodiesel (BIO)"/>
    <s v="None"/>
    <s v="None"/>
    <s v="BIO002A03950200"/>
    <s v="43.33"/>
    <d v="2021-08-20T00:00:00"/>
    <s v="None"/>
    <s v="Biodiesel"/>
    <n v="1"/>
    <n v="43.33"/>
    <s v="BIO: Tallow (animal and poultry fat) (002)"/>
    <n v="14"/>
    <x v="321"/>
    <x v="474"/>
    <s v="Australia Sourced Rendered Animal Fat Oil transported by truck to Biodiesel plant in Australia; Light Fuel Oil, Bottom Distillate, Bio Heating Oil, Grid Electricity; Biodiesel transported to California by Ocean Tanker. (Provisional)"/>
    <s v="None"/>
    <s v="Q3 2021"/>
    <s v="Q4 2030"/>
    <m/>
    <m/>
    <m/>
    <m/>
    <m/>
    <s v=""/>
    <m/>
  </r>
  <r>
    <x v="1084"/>
    <x v="2"/>
    <s v="3.0"/>
    <s v="Fuel Producer: Disneyland Resort (C1150); Facility Name: Disneyland Resort (F00388); Electricity that is generated from 100 percent zero-CI sources used as a transportation fuel in California."/>
    <s v="California"/>
    <s v="Zero-CI Sources (037)"/>
    <s v="Electricity (ELC)"/>
    <s v="None"/>
    <s v="None"/>
    <s v="ELC037L00072019"/>
    <s v="0.00"/>
    <d v="2021-08-17T00:00:00"/>
    <s v="None"/>
    <s v="Electricity"/>
    <n v="3.4"/>
    <n v="0"/>
    <s v="ELC: Zero-CI Sources (037)"/>
    <n v="6"/>
    <x v="322"/>
    <x v="475"/>
    <s v="Electricity that is generated from 100 percent zero-CI sources used as a transportation fuel in California."/>
    <s v="None"/>
    <s v="Q1 2019"/>
    <s v="Q4 2030"/>
    <m/>
    <m/>
    <m/>
    <m/>
    <m/>
    <s v=""/>
    <m/>
  </r>
  <r>
    <x v="1085"/>
    <x v="0"/>
    <s v="3.0"/>
    <s v="Fuel Producer: South Platte Renew (8380); Facility Name: 2900 SOUTH PLATTE RIVER DRIVE PROJECT (70641); Biomethane produced from the mesophilic anaerobic digestion of wastewater sludge in Colorado; grid electricity; compressed and transported to California via pipeline; dispensed as CNG for transportation fuel.  (Provisional)"/>
    <s v="Colorado"/>
    <s v="Wastewater Sludge (030)"/>
    <s v="Compressed Natural Gas (CNG)"/>
    <s v="None"/>
    <s v="None"/>
    <s v="CNG030A03530100"/>
    <s v="52.36"/>
    <d v="2021-08-24T00:00:00"/>
    <s v="None"/>
    <s v="Bio-CNG"/>
    <n v="0.9"/>
    <n v="58.177777777777777"/>
    <s v="CNG: Wastewater Sludge (030)"/>
    <n v="11"/>
    <x v="323"/>
    <x v="476"/>
    <s v="Biomethane produced from the mesophilic anaerobic digestion of wastewater sludge in Colorado; grid electricity; compressed and transported to California via pipeline; dispensed as CNG for transportation fuel.  (Provisional)"/>
    <s v="None"/>
    <s v="Q2 2021"/>
    <s v="Q4 2030"/>
    <m/>
    <m/>
    <m/>
    <m/>
    <m/>
    <s v=""/>
    <m/>
  </r>
  <r>
    <x v="1086"/>
    <x v="0"/>
    <s v="3.0"/>
    <s v="Fuel Producer: BLUE SOURCE LLC (6086); Facility Name: Seabreeze Energy Producers (70281); Biomethane from Landfill in Angleton, Texas upgrading at Seabreeze Energy Producers, pipelined to California for compression to CNG (Provisional)"/>
    <s v="Texas"/>
    <s v="Landfill Gas (025)"/>
    <s v="Compressed Natural Gas (CNG)"/>
    <s v="None"/>
    <s v="None"/>
    <s v="CNG025A03750100"/>
    <s v="37.82"/>
    <d v="2021-08-20T00:00:00"/>
    <s v="None"/>
    <s v="Bio-CNG"/>
    <n v="0.9"/>
    <n v="42.022222222222219"/>
    <s v="CNG: Landfill Gas (025)"/>
    <n v="11"/>
    <x v="324"/>
    <x v="477"/>
    <s v="Biomethane from Landfill in Angleton, Texas upgrading at Seabreeze Energy Producers, pipelined to California for compression to CNG (Provisional)"/>
    <s v="None"/>
    <s v="Q2 2021"/>
    <s v="Q4 2022"/>
    <m/>
    <m/>
    <m/>
    <m/>
    <m/>
    <s v="Retired"/>
    <s v="Retired"/>
  </r>
  <r>
    <x v="1087"/>
    <x v="0"/>
    <s v="3.0"/>
    <s v="Fuel Producer: Los Angeles County Sanitation District (L375); Facility Name: Biogas Conditioning System Facility (F00308); Biomethane produced from the mesophilic anaerobic digestion of wasterwater sludge; grid electricity; finished fuel is compressed and dispensed as CNG transportation fuel onsite. (Provisional)"/>
    <s v="California"/>
    <s v="Wastewater Sludge (030)"/>
    <s v="Compressed Natural Gas (CNG)"/>
    <s v="None"/>
    <s v="None"/>
    <s v="CNG030A03850100"/>
    <s v="19.28"/>
    <d v="2021-08-20T00:00:00"/>
    <s v="None"/>
    <s v="Bio-CNG"/>
    <n v="0.9"/>
    <n v="21.422222222222224"/>
    <s v="CNG: Wastewater Sludge (030)"/>
    <n v="11"/>
    <x v="325"/>
    <x v="478"/>
    <s v="Biomethane produced from the mesophilic anaerobic digestion of wasterwater sludge; grid electricity; finished fuel is compressed and dispensed as CNG transportation fuel onsite. (Provisional)"/>
    <s v="None"/>
    <s v="Q2 2021"/>
    <s v="Q4 2030"/>
    <m/>
    <m/>
    <m/>
    <m/>
    <m/>
    <s v=""/>
    <m/>
  </r>
  <r>
    <x v="1088"/>
    <x v="0"/>
    <s v="3.0"/>
    <s v="Fuel Producer: Agro Industrial Tabu S.A. (C1088); Facility Name: Agro Industrial Tabu (F00205);  Ethanol produced from Sugarcane Juice and Molasses in Brazil, and exported to California by Ocean Tanker via Panama Canal."/>
    <s v="Brazil"/>
    <s v="Sugarcane  (018)"/>
    <s v="Ethanol (ETH)"/>
    <s v="None"/>
    <s v="None"/>
    <s v="ETH018A02580100"/>
    <s v="51.59"/>
    <d v="2021-09-03T00:00:00"/>
    <s v="None"/>
    <s v="Ethanol"/>
    <n v="1"/>
    <n v="51.59"/>
    <s v="ETH: Sugarcane (018)"/>
    <n v="5"/>
    <x v="326"/>
    <x v="479"/>
    <s v=" Ethanol produced from Sugarcane Juice and Molasses in Brazil, and exported to California by Ocean Tanker via Panama Canal."/>
    <s v="None"/>
    <s v="Q3 2021"/>
    <s v="Q4 2030"/>
    <m/>
    <m/>
    <m/>
    <m/>
    <m/>
    <s v=""/>
    <m/>
  </r>
  <r>
    <x v="1089"/>
    <x v="1"/>
    <s v="3.0"/>
    <s v="Fuel Producer: DF-AP #1, LLC (C1122); Facility Name: Big Sky Dairy Digester (F00329); Low-CI Electricity from Dairy Manure Biogas using reciprocating engine at Big Sky Dairy in Gooding, Idaho for use as transportation fuel in California  (Provisional)"/>
    <s v="Idaho"/>
    <s v="Dairy Manure (026)"/>
    <s v="Electricity (ELC)"/>
    <s v="None"/>
    <s v="None"/>
    <s v="ELC026B01730100"/>
    <s v="-545.71"/>
    <d v="2021-09-22T00:00:00"/>
    <s v="Application Package"/>
    <s v="Electricity"/>
    <n v="3.4"/>
    <n v="-160.50294117647061"/>
    <s v="ELC: Dairy Manure (026)"/>
    <n v="6"/>
    <x v="327"/>
    <x v="480"/>
    <s v="Low-CI Electricity from Dairy Manure Biogas using reciprocating engine at Big Sky Dairy in Gooding, Idaho for use as transportation fuel in California  (Provisional)"/>
    <s v="None"/>
    <s v="Q2 2021"/>
    <s v="Q4 2022"/>
    <m/>
    <m/>
    <m/>
    <m/>
    <m/>
    <s v="Retired"/>
    <s v="Retired"/>
  </r>
  <r>
    <x v="1090"/>
    <x v="1"/>
    <s v="3.0"/>
    <s v="Fuel Producer: POET Biorefining - Big Stone (4736); Facility Name: POET Biorefining - Big Stone (70025); Midwest Corn, Dry Mill; Dry DGS, Corn Oil; Natural Gas, Coal, Grid Electricity; Starch Ethanol produced in South Dakota; Ethanol transported by rail to California."/>
    <s v="South Dakota"/>
    <s v="Corn (009)"/>
    <s v="Ethanol (ETH)"/>
    <s v="ETHC306"/>
    <s v="81.86"/>
    <s v="ETH009B01740100"/>
    <s v="75.91"/>
    <d v="2021-09-24T00:00:00"/>
    <s v="Application Package"/>
    <s v="Ethanol"/>
    <n v="1"/>
    <n v="75.91"/>
    <s v="ETH: Corn (009)"/>
    <n v="5"/>
    <x v="328"/>
    <x v="481"/>
    <s v="Midwest Corn, Dry Mill; Dry DGS, Corn Oil; Natural Gas, Coal, Grid Electricity; Starch Ethanol produced in South Dakota; Ethanol transported by rail to California."/>
    <s v="None"/>
    <s v="Q2 2021"/>
    <s v="Q4 2022"/>
    <m/>
    <m/>
    <m/>
    <m/>
    <m/>
    <s v="Retired"/>
    <s v="Retired"/>
  </r>
  <r>
    <x v="1091"/>
    <x v="1"/>
    <s v="3.0"/>
    <s v="Fuel Producer: POET Biorefining - Big Stone (4736); Facility Name: POET Biorefining - Big Stone (70025); Midwest Corn, Dry Mill; Wet DGS, Corn Oil; Natural Gas, Coal, Grid Electricity; Starch Ethanol produced in South Dakota; Ethanol transported by rail to California."/>
    <s v="South Dakota"/>
    <s v="Corn (009)"/>
    <s v="Ethanol (ETH)"/>
    <s v="ETHC306"/>
    <s v="81.86"/>
    <s v="ETH009B01740200"/>
    <s v="68.73"/>
    <d v="2021-09-24T00:00:00"/>
    <s v="Application Package"/>
    <s v="Ethanol"/>
    <n v="1"/>
    <n v="68.73"/>
    <s v="ETH: Corn (009)"/>
    <n v="5"/>
    <x v="328"/>
    <x v="481"/>
    <s v="Midwest Corn, Dry Mill; Wet DGS, Corn Oil; Natural Gas, Coal, Grid Electricity; Starch Ethanol produced in South Dakota; Ethanol transported by rail to California."/>
    <s v="None"/>
    <s v="Q2 2021"/>
    <s v="Q4 2022"/>
    <m/>
    <m/>
    <m/>
    <m/>
    <m/>
    <s v="Retired"/>
    <s v="Retired"/>
  </r>
  <r>
    <x v="1092"/>
    <x v="1"/>
    <s v="3.0"/>
    <s v="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
    <s v="South Dakota"/>
    <s v="Corn Fiber (012)"/>
    <s v="Ethanol (ETH)"/>
    <s v="ETHCF206"/>
    <s v="38.58"/>
    <s v="ETH012B01740300"/>
    <s v="29.14"/>
    <d v="2021-09-24T00:00:00"/>
    <s v="Application Package"/>
    <s v="Ethanol - Cellulosic"/>
    <n v="1"/>
    <n v="29.14"/>
    <s v="ETH: Corn Fiber (012)"/>
    <n v="4"/>
    <x v="328"/>
    <x v="481"/>
    <s v="Midwest Corn, Dry Mill; Fiber ethanol from BPX Fiber Conversion Process; Natural Gas, Coal, Grid Electricity; Ethanol produced in Big Stone, South Dakota; Ethanol transported by rail to California."/>
    <s v="None"/>
    <s v="Q2 2021"/>
    <s v="Q4 2022"/>
    <m/>
    <m/>
    <m/>
    <m/>
    <m/>
    <s v="Retired"/>
    <s v="Retired"/>
  </r>
  <r>
    <x v="1093"/>
    <x v="0"/>
    <s v="3.0"/>
    <s v="Fuel Producer: USINAS ITAMARATI SA (1150); Facility Name: USINAS ITAMARATI SA (70942);  Ethanol produced from Sugarcane Juice and Molasses in Brazil, and exported to California by Ocean Tanker."/>
    <s v="Brazil"/>
    <s v="Sugarcane  (018)"/>
    <s v="Ethanol (ETH)"/>
    <s v="None"/>
    <s v="None"/>
    <s v="ETH018A03720100"/>
    <s v="58.21"/>
    <d v="2021-09-17T00:00:00"/>
    <s v="None"/>
    <s v="Ethanol"/>
    <n v="1"/>
    <n v="58.21"/>
    <s v="ETH: Sugarcane (018)"/>
    <n v="5"/>
    <x v="329"/>
    <x v="482"/>
    <s v=" Ethanol produced from Sugarcane Juice and Molasses in Brazil, and exported to California by Ocean Tanker."/>
    <s v="None"/>
    <s v="Q3 2021"/>
    <s v="Q4 2030"/>
    <m/>
    <m/>
    <m/>
    <m/>
    <m/>
    <s v=""/>
    <m/>
  </r>
  <r>
    <x v="1094"/>
    <x v="2"/>
    <s v="3.0"/>
    <s v="Fuel Producer: Smart Charging Technologies (C1050) ; Facility Name: Burlington Distribution Hydrogen (F00396); Liquefied H2 produced in California from central SMR of North American fossil-based NG"/>
    <s v="California"/>
    <s v="North American Fossil NG (031)"/>
    <s v="Liquid Hydrogen (HYL)"/>
    <s v="None"/>
    <s v="None"/>
    <s v="HYL031L00072019"/>
    <s v="150.94"/>
    <d v="2021-09-13T00:00:00"/>
    <s v="None"/>
    <s v="Hydrogen"/>
    <n v="2.5"/>
    <n v="60.375999999999998"/>
    <s v="HYL: North American Fossil NG (031)"/>
    <n v="3"/>
    <x v="330"/>
    <x v="483"/>
    <s v="Liquefied H2 produced in California from central SMR of North American fossil-based NG"/>
    <s v="None"/>
    <s v="Q1 2019"/>
    <s v="Q4 2030"/>
    <m/>
    <m/>
    <m/>
    <m/>
    <m/>
    <s v=""/>
    <m/>
  </r>
  <r>
    <x v="1095"/>
    <x v="1"/>
    <s v="3.0"/>
    <s v="Fuel Producer: Dry Creek RNG LLC (C1098); Facility Name: Dry Creek RNG Project (F00342); Biogas from Dairy Manure at Dry Creek Dairy and Southside Dairy in Hansen, Idaho; Upgraded biomethane pipelined to California for transportation use  (Provisional)"/>
    <s v="Idaho"/>
    <s v="Dairy Manure (026)"/>
    <s v="Compressed Natural Gas (CNG)"/>
    <s v="None"/>
    <s v="None"/>
    <s v="CNG026B01870100"/>
    <s v="-435.22"/>
    <d v="2021-09-30T00:00:00"/>
    <s v="Application Package"/>
    <s v="Bio-CNG"/>
    <n v="0.9"/>
    <n v="-483.57777777777778"/>
    <s v="CNG: Dairy Manure (026)"/>
    <n v="11"/>
    <x v="331"/>
    <x v="484"/>
    <s v="Biogas from Dairy Manure at Dry Creek Dairy and Southside Dairy in Hansen, Idaho; Upgraded biomethane pipelined to California for transportation use  (Provisional)"/>
    <s v="None"/>
    <s v="Q2 2021"/>
    <s v="Q4 2022"/>
    <m/>
    <m/>
    <m/>
    <m/>
    <m/>
    <s v="Retired"/>
    <s v="Retired"/>
  </r>
  <r>
    <x v="1096"/>
    <x v="0"/>
    <s v="3.0"/>
    <s v="Fuel Producer: White Energy, Inc. (4745); Facility Name: WE Hereford, LLC (70037); Midwest Corn, Dry Mill;  Fiber ethanol; Natural Gas, Grid Electricity; Fiber Ethanol produced in Hereford, Texas; Ethanol transported by rail to California (Provisional)"/>
    <s v="Texas"/>
    <s v="Corn Fiber (012)"/>
    <s v="Ethanol (ETH)"/>
    <s v="None"/>
    <s v="None"/>
    <s v="ETH012A03790100"/>
    <s v="23.13"/>
    <d v="2021-09-28T00:00:00"/>
    <s v="None"/>
    <s v="Ethanol - Cellulosic"/>
    <n v="1"/>
    <n v="23.13"/>
    <s v="ETH: Corn Fiber (012)"/>
    <n v="4"/>
    <x v="49"/>
    <x v="84"/>
    <s v="Midwest Corn, Dry Mill;  Fiber ethanol; Natural Gas, Grid Electricity; Fiber Ethanol produced in Hereford, Texas; Ethanol transported by rail to California (Provisional)"/>
    <s v="None"/>
    <s v="Q2 2021"/>
    <s v="Q4 2030"/>
    <m/>
    <m/>
    <m/>
    <m/>
    <m/>
    <s v=""/>
    <m/>
  </r>
  <r>
    <x v="1097"/>
    <x v="1"/>
    <s v="3.0"/>
    <s v="Fuel Producer: Generate Indiana RNG Holdings, LLC (9889); Facility Name: Generate Jasper Upgrader, LLC (71002); Renewable Natural Gas (RNG) from Dairy Manure of Bos Dairy, Fair Oaks, Indiana;  delivered via  pipeline to Bakersfield, California  (Provisional)"/>
    <s v="Indiana"/>
    <s v="Dairy Manure (026)"/>
    <s v="Compressed Natural Gas (CNG)"/>
    <s v="CNG026B00580100"/>
    <s v="-167.04"/>
    <s v="CNG026B01970100"/>
    <s v="-177.03"/>
    <d v="2021-09-28T00:00:00"/>
    <s v="Application Package"/>
    <s v="Bio-CNG"/>
    <n v="0.9"/>
    <n v="-196.7"/>
    <s v="CNG: Dairy Manure (026)"/>
    <n v="11"/>
    <x v="247"/>
    <x v="367"/>
    <s v="Renewable Natural Gas (RNG) from Dairy Manure of Bos Dairy, Fair Oaks, Indiana;  delivered via  pipeline to Bakersfield, California  (Provisional)"/>
    <s v="None"/>
    <s v="Q2 2021"/>
    <s v="Q4 2030"/>
    <m/>
    <m/>
    <m/>
    <m/>
    <m/>
    <s v=""/>
    <m/>
  </r>
  <r>
    <x v="1098"/>
    <x v="1"/>
    <s v="3.0"/>
    <s v="Fuel Producer: Generate Indiana RNG Holdings, LLC (9889); Facility Name: Generate Jasper Upgrader, LLC (71002); Renewable Natural Gas (RNG) from Dairy Manure of Herrema Dairy, Fair Oaks, Indiana; delivered via  pipeline to Bakersfield, California"/>
    <s v="Indiana"/>
    <s v="Dairy Manure (026)"/>
    <s v="Compressed Natural Gas (CNG)"/>
    <s v="CNG026B00580200"/>
    <s v="-151.41"/>
    <s v="CNG026B01970200"/>
    <s v="-156.78"/>
    <d v="2021-09-28T00:00:00"/>
    <s v="Application Package"/>
    <s v="Bio-CNG"/>
    <n v="0.9"/>
    <n v="-174.2"/>
    <s v="CNG: Dairy Manure (026)"/>
    <n v="11"/>
    <x v="247"/>
    <x v="367"/>
    <s v="Renewable Natural Gas (RNG) from Dairy Manure of Herrema Dairy, Fair Oaks, Indiana; delivered via  pipeline to Bakersfield, California"/>
    <s v="None"/>
    <s v="Q2 2021"/>
    <s v="Q4 2030"/>
    <m/>
    <m/>
    <m/>
    <m/>
    <m/>
    <s v=""/>
    <m/>
  </r>
  <r>
    <x v="1099"/>
    <x v="1"/>
    <s v="3.0"/>
    <s v="Fuel Producer: Generate Indiana RNG Holdings, LLC (9889); Facility Name: Generate Jasper Upgrader, LLC (71002); Renewable Natural Gas (RNG) from Dairy Manure of Windy Ridge Dairy, Fair Oaks, Indiana;  delivered via  pipeline to Bakersfield, California"/>
    <s v="Indiana"/>
    <s v="Dairy Manure (026)"/>
    <s v="Compressed Natural Gas (CNG)"/>
    <s v="CNG026B00580300"/>
    <s v="-257.78"/>
    <s v="CNG026B01970300"/>
    <s v="-295.26"/>
    <d v="2021-09-28T00:00:00"/>
    <s v="Application Package"/>
    <s v="Bio-CNG"/>
    <n v="0.9"/>
    <n v="-328.06666666666666"/>
    <s v="CNG: Dairy Manure (026)"/>
    <n v="11"/>
    <x v="247"/>
    <x v="367"/>
    <s v="Renewable Natural Gas (RNG) from Dairy Manure of Windy Ridge Dairy, Fair Oaks, Indiana;  delivered via  pipeline to Bakersfield, California"/>
    <s v="None"/>
    <s v="Q2 2021"/>
    <s v="Q4 2030"/>
    <m/>
    <m/>
    <m/>
    <m/>
    <m/>
    <s v=""/>
    <m/>
  </r>
  <r>
    <x v="1100"/>
    <x v="1"/>
    <s v="3.0"/>
    <s v="Fuel Producer: Element Markets Renewable Energy, LLC (5877); Facility Name: Milford Farm (71483); Renewable Natural Gas (RNG) from Swine Manure from the South Cluster of Milford Farm, Milford, UT; RNG pipelined to multiple California fueling stations (Provisional)"/>
    <s v="Utah"/>
    <s v="Swine Manure (044)"/>
    <s v="Compressed Natural Gas (CNG)"/>
    <s v="None"/>
    <s v="None"/>
    <s v="CNG044B02140100"/>
    <s v="-413.67"/>
    <d v="2021-09-30T00:00:00"/>
    <s v="Application Package"/>
    <s v="Bio-CNG"/>
    <n v="0.9"/>
    <n v="-459.63333333333333"/>
    <s v="CNG: Swine Manure (044)"/>
    <n v="11"/>
    <x v="28"/>
    <x v="485"/>
    <s v="Renewable Natural Gas (RNG) from Swine Manure from the South Cluster of Milford Farm, Milford, UT; RNG pipelined to multiple California fueling stations (Provisional)"/>
    <s v="None"/>
    <s v="Q2 2021"/>
    <s v="Q3 2022"/>
    <m/>
    <m/>
    <m/>
    <m/>
    <m/>
    <s v="Retired"/>
    <s v="Retired"/>
  </r>
  <r>
    <x v="1101"/>
    <x v="1"/>
    <s v="3.0"/>
    <s v="Fuel Producer: Element Markets Renewable Energy, LLC (5877) ; Facility Name: HOMAN FARM (71343); RNG produced from swine manure of Homan Farm and upgraded at Homan Farm Upgrading, King City, MO; RNG pipelined to California for transportation use  (Provisional)"/>
    <s v="Missouri"/>
    <s v="Swine Manure (044)"/>
    <s v="Compressed Natural Gas (CNG)"/>
    <s v="None"/>
    <s v="None"/>
    <s v="CNG044B02190100"/>
    <s v="-412.71"/>
    <d v="2021-09-30T00:00:00"/>
    <s v="Application Package"/>
    <s v="Bio-CNG"/>
    <n v="0.9"/>
    <n v="-458.56666666666661"/>
    <s v="CNG: Swine Manure (044)"/>
    <n v="11"/>
    <x v="332"/>
    <x v="486"/>
    <s v="RNG produced from swine manure of Homan Farm and upgraded at Homan Farm Upgrading, King City, MO; RNG pipelined to California for transportation use  (Provisional)"/>
    <s v="None"/>
    <s v="Q2 2021"/>
    <s v="Q4 2022"/>
    <m/>
    <m/>
    <m/>
    <m/>
    <m/>
    <s v="Retired"/>
    <s v="Retired"/>
  </r>
  <r>
    <x v="1102"/>
    <x v="1"/>
    <s v="3.0"/>
    <s v="Fuel Producer: Trillium Transportation Fuels, LLC (T311); Facility Name: Greengasco, LLC (F00154); Biogas from Dairy Manure at Exum Dairy in Stratford, Texas; Upgraded biomethane pipelined to California for transportation use (Provisional)"/>
    <s v="Texas"/>
    <s v="Dairy Manure (026)"/>
    <s v="Compressed Natural Gas (CNG)"/>
    <s v="CNG026B01020200"/>
    <s v="-289.76"/>
    <s v="CNG026B01650100"/>
    <s v="-406.35"/>
    <d v="2021-09-30T00:00:00"/>
    <s v="Application Package"/>
    <s v="Bio-CNG"/>
    <n v="0.9"/>
    <n v="-451.5"/>
    <s v="CNG: Dairy Manure (026)"/>
    <n v="11"/>
    <x v="193"/>
    <x v="404"/>
    <s v="Biogas from Dairy Manure at Exum Dairy in Stratford, Texas; Upgraded biomethane pipelined to California for transportation use (Provisional)"/>
    <s v="None"/>
    <s v="Q2 2021"/>
    <s v="Q4 2022"/>
    <m/>
    <m/>
    <m/>
    <m/>
    <m/>
    <s v="Retired"/>
    <s v="Retired"/>
  </r>
  <r>
    <x v="1103"/>
    <x v="1"/>
    <s v="3.0"/>
    <s v="Fuel Producer: CleanFuture, Inc. (C1001); Facility Name: Giacomini Dairy (F00305); Low-CI Electricity from Dairy Manure and Cheese Wastewater Biogas using reciprocating engine at Giacomini Dairy in Point Reyes Station, California for use as transportation fuel in California. (Provisional)"/>
    <s v="California"/>
    <s v="Dairy Manure (026)"/>
    <s v="Electricity (ELC)"/>
    <s v="None"/>
    <s v="None"/>
    <s v="ELC026B01750200"/>
    <s v="-431.65"/>
    <d v="2021-09-30T00:00:00"/>
    <s v="Application Package"/>
    <s v="Electricity"/>
    <n v="3.4"/>
    <n v="-126.95588235294117"/>
    <s v="ELC: Dairy Manure (026)"/>
    <n v="6"/>
    <x v="196"/>
    <x v="487"/>
    <s v="Low-CI Electricity from Dairy Manure and Cheese Wastewater Biogas using reciprocating engine at Giacomini Dairy in Point Reyes Station, California for use as transportation fuel in California. (Provisional)"/>
    <s v="None"/>
    <s v="Q2 2021"/>
    <s v="Q4 2030"/>
    <m/>
    <m/>
    <m/>
    <m/>
    <m/>
    <s v=""/>
    <m/>
  </r>
  <r>
    <x v="1104"/>
    <x v="1"/>
    <s v="3.0"/>
    <s v="Fuel Producer: California Bioenergy LLC (B194); Facility Name: CalBioGas West Visalia LLC (F00337); Renewable Natural Gas (RNG) from Dairy Manure of ABEC #8 LLC dba S&amp;S Dairy Biogas and upgraded at CalBioGas West in Tulare, CA; RNG pipelined to California for transportation use  (Provisional)"/>
    <s v="California"/>
    <s v="Dairy Manure (026)"/>
    <s v="Compressed Natural Gas (CNG)"/>
    <s v="None"/>
    <s v="None"/>
    <s v="CNG026B01850100"/>
    <s v="-389.66"/>
    <d v="2021-09-30T00:00:00"/>
    <s v="Application Package"/>
    <s v="Bio-CNG"/>
    <n v="0.9"/>
    <n v="-432.95555555555558"/>
    <s v="CNG: Dairy Manure (026)"/>
    <n v="11"/>
    <x v="242"/>
    <x v="488"/>
    <s v="Renewable Natural Gas (RNG) from Dairy Manure of ABEC #8 LLC dba S&amp;S Dairy Biogas and upgraded at CalBioGas West in Tulare, CA; RNG pipelined to California for transportation use  (Provisional)"/>
    <s v="None"/>
    <s v="Q2 2021"/>
    <s v="Q4 2022"/>
    <m/>
    <m/>
    <m/>
    <m/>
    <m/>
    <s v="Retired"/>
    <s v="Retired"/>
  </r>
  <r>
    <x v="1105"/>
    <x v="1"/>
    <s v="3.0"/>
    <s v="Fuel Producer: California Bioenergy LLC (B194); Facility Name: CalBioGas West Visalia LLC (F00337); Renewable Natural Gas (RNG) from Dairy Manure of ABEC #9 LLC dba Moonlight Dairy Biogas and upgraded at CalBioGas West in Tulare, CA; RNG pipelined to California for transportation use  (Provisional)"/>
    <s v="California"/>
    <s v="Dairy Manure (026)"/>
    <s v="Compressed Natural Gas (CNG)"/>
    <s v="None"/>
    <s v="None"/>
    <s v="CNG026B01850200"/>
    <s v="-388.91"/>
    <d v="2021-09-30T00:00:00"/>
    <s v="Application Package"/>
    <s v="Bio-CNG"/>
    <n v="0.9"/>
    <n v="-432.12222222222226"/>
    <s v="CNG: Dairy Manure (026)"/>
    <n v="11"/>
    <x v="242"/>
    <x v="488"/>
    <s v="Renewable Natural Gas (RNG) from Dairy Manure of ABEC #9 LLC dba Moonlight Dairy Biogas and upgraded at CalBioGas West in Tulare, CA; RNG pipelined to California for transportation use  (Provisional)"/>
    <s v="None"/>
    <s v="Q2 2021"/>
    <s v="Q4 2022"/>
    <m/>
    <m/>
    <m/>
    <m/>
    <m/>
    <s v="Retired"/>
    <s v="Retired"/>
  </r>
  <r>
    <x v="1106"/>
    <x v="1"/>
    <s v="3.0"/>
    <s v="Fuel Producer: California Bioenergy LLC (B194); Facility Name: CalBioGas West Visalia LLC (F00337); Renewable Natural Gas (RNG) from Dairy Manure of ABEC #15 LLC dba Hamstra Dairy Biogas and upgraded at CalBioGas West in Tulare, CA; RNG pipelined to California for transportation use  (Provisional)"/>
    <s v="California"/>
    <s v="Dairy Manure (026)"/>
    <s v="Compressed Natural Gas (CNG)"/>
    <s v="None"/>
    <s v="None"/>
    <s v="CNG026B01850300"/>
    <s v="-382.11"/>
    <d v="2021-09-30T00:00:00"/>
    <s v="Application Package"/>
    <s v="Bio-CNG"/>
    <n v="0.9"/>
    <n v="-424.56666666666666"/>
    <s v="CNG: Dairy Manure (026)"/>
    <n v="11"/>
    <x v="242"/>
    <x v="488"/>
    <s v="Renewable Natural Gas (RNG) from Dairy Manure of ABEC #15 LLC dba Hamstra Dairy Biogas and upgraded at CalBioGas West in Tulare, CA; RNG pipelined to California for transportation use  (Provisional)"/>
    <s v="None"/>
    <s v="Q2 2021"/>
    <s v="Q4 2030"/>
    <m/>
    <m/>
    <m/>
    <m/>
    <m/>
    <s v=""/>
    <m/>
  </r>
  <r>
    <x v="1107"/>
    <x v="1"/>
    <s v="3.0"/>
    <s v="Fuel Producer: California Bioenergy LLC (B194) ; Facility Name: CalBioGas Kern LLC (F00336); Biogas from Dairy Manure at ABEC# 5 LLC dba Trilogy Dairy Biogas in Bakersfield, CA; upgraded biomethane pipelined to California for transportation use  (Provisional)"/>
    <s v="California"/>
    <s v="Dairy Manure (026)"/>
    <s v="Compressed Natural Gas (CNG)"/>
    <s v="None"/>
    <s v="None"/>
    <s v="CNG026B01980100"/>
    <s v="-388.29"/>
    <d v="2021-09-30T00:00:00"/>
    <s v="Application Package"/>
    <s v="Bio-CNG"/>
    <n v="0.9"/>
    <n v="-431.43333333333334"/>
    <s v="CNG: Dairy Manure (026)"/>
    <n v="11"/>
    <x v="333"/>
    <x v="489"/>
    <s v="Biogas from Dairy Manure at ABEC# 5 LLC dba Trilogy Dairy Biogas in Bakersfield, CA; upgraded biomethane pipelined to California for transportation use  (Provisional)"/>
    <s v="None"/>
    <s v="Q2 2021"/>
    <s v="Q4 2022"/>
    <m/>
    <m/>
    <m/>
    <m/>
    <m/>
    <s v="Retired"/>
    <s v="Retired"/>
  </r>
  <r>
    <x v="1108"/>
    <x v="1"/>
    <s v="3.0"/>
    <s v="Fuel Producer: California Bioenergy LLC (B194) ; Facility Name: CalBioGas Kern LLC (F00336); Biogas from Dairy Manure at ABEC# 6 LLC dba Maple Dairy Biogas in Bakersfield, CA; upgraded biomethane pipelined to California for transportation use (Provisional)"/>
    <s v="California"/>
    <s v="Dairy Manure (026)"/>
    <s v="Compressed Natural Gas (CNG)"/>
    <s v="None"/>
    <s v="None"/>
    <s v="CNG026B01980200"/>
    <s v="-414.26"/>
    <d v="2021-09-30T00:00:00"/>
    <s v="Application Package"/>
    <s v="Bio-CNG"/>
    <n v="0.9"/>
    <n v="-460.28888888888889"/>
    <s v="CNG: Dairy Manure (026)"/>
    <n v="11"/>
    <x v="333"/>
    <x v="489"/>
    <s v="Biogas from Dairy Manure at ABEC# 6 LLC dba Maple Dairy Biogas in Bakersfield, CA; upgraded biomethane pipelined to California for transportation use (Provisional)"/>
    <s v="None"/>
    <s v="Q2 2021"/>
    <s v="Q4 2030"/>
    <m/>
    <m/>
    <m/>
    <m/>
    <m/>
    <s v=""/>
    <m/>
  </r>
  <r>
    <x v="1109"/>
    <x v="1"/>
    <s v="3.0"/>
    <s v="Fuel Producer: California Bioenergy LLC (B194) ; Facility Name: CalBioGas Kern LLC (F00336); Biogas from Dairy Manure at BV Dairy Biogas LLC in Bakersfield, CA; Upgraded biomethane pipelined to California for transportation use  (Provisional)"/>
    <s v="California"/>
    <s v="Dairy Manure (026)"/>
    <s v="Compressed Natural Gas (CNG)"/>
    <s v="None"/>
    <s v="None"/>
    <s v="CNG026B01980400"/>
    <s v="-405.41"/>
    <d v="2021-09-30T00:00:00"/>
    <s v="Application Package"/>
    <s v="Bio-CNG"/>
    <n v="0.9"/>
    <n v="-450.45555555555558"/>
    <s v="CNG: Dairy Manure (026)"/>
    <n v="11"/>
    <x v="333"/>
    <x v="489"/>
    <s v="Biogas from Dairy Manure at BV Dairy Biogas LLC in Bakersfield, CA; Upgraded biomethane pipelined to California for transportation use  (Provisional)"/>
    <s v="None"/>
    <s v="Q2 2021"/>
    <s v="Q4 2030"/>
    <m/>
    <m/>
    <m/>
    <m/>
    <m/>
    <s v=""/>
    <m/>
  </r>
  <r>
    <x v="1110"/>
    <x v="1"/>
    <s v="3.0"/>
    <s v="Fuel Producer: California Bioenergy LLC (B194) ; Facility Name: CalBioGas Kern LLC (F00336);  Biogas from Dairy Manure at Western Sky Biogas LLC in Bakersfield, CA; Upgraded biomethane pipelined to California for transportation use  (Provisional)"/>
    <s v="California"/>
    <s v="Dairy Manure (026)"/>
    <s v="Compressed Natural Gas (CNG)"/>
    <s v="None"/>
    <s v="None"/>
    <s v="CNG026B01980500"/>
    <s v="-385.40"/>
    <d v="2021-09-30T00:00:00"/>
    <s v="Application Package"/>
    <s v="Bio-CNG"/>
    <n v="0.9"/>
    <n v="-428.22222222222217"/>
    <s v="CNG: Dairy Manure (026)"/>
    <n v="11"/>
    <x v="333"/>
    <x v="489"/>
    <s v=" Biogas from Dairy Manure at Western Sky Biogas LLC in Bakersfield, CA; Upgraded biomethane pipelined to California for transportation use  (Provisional)"/>
    <s v="None"/>
    <s v="Q2 2021"/>
    <s v="Q4 2030"/>
    <m/>
    <m/>
    <m/>
    <m/>
    <m/>
    <s v=""/>
    <m/>
  </r>
  <r>
    <x v="1111"/>
    <x v="0"/>
    <s v="3.0"/>
    <s v="Fuel Producer: Copersucar (3702); Facility Name: Ferrari Agroindustrial S.A. (70435); Ethanol produced from Sugarcane Juice and Molasses in Brazil, and exported to California by Ocean Tanker"/>
    <s v="Brazil"/>
    <s v="Sugarcane  (018)"/>
    <s v="Ethanol (ETH)"/>
    <s v="None"/>
    <s v="None"/>
    <s v="ETH018A04180100"/>
    <s v="51.83"/>
    <d v="2021-09-30T00:00:00"/>
    <s v="None"/>
    <s v="Ethanol"/>
    <n v="1"/>
    <n v="51.83"/>
    <s v="ETH: Sugarcane (018)"/>
    <n v="5"/>
    <x v="18"/>
    <x v="490"/>
    <s v="Ethanol produced from Sugarcane Juice and Molasses in Brazil, and exported to California by Ocean Tanker"/>
    <s v="None"/>
    <s v="Q3 2021"/>
    <s v="Q4 2030"/>
    <m/>
    <m/>
    <m/>
    <m/>
    <m/>
    <s v=""/>
    <m/>
  </r>
  <r>
    <x v="1112"/>
    <x v="0"/>
    <s v="3.0"/>
    <s v="Fuel Producer: America Agri Products/Wheatland, LLC (5095); Facility Name: Mid America Agri Products/Wheatland LLC (70153); Midwest Corn, Dry Mill; Wet DGS, Syrup, Corn Oil; Natural Gas, Grid Electricity; Starch Ethanol produced in Nebraska; Ethanol transported by rail to California. (Provisional)"/>
    <s v="Nebraska"/>
    <s v="Corn (009)"/>
    <s v="Ethanol (ETH)"/>
    <s v="ETH009A00360100"/>
    <s v="67.09"/>
    <s v="ETH009A03940100"/>
    <s v="66.71"/>
    <d v="2021-10-14T00:00:00"/>
    <s v="None"/>
    <s v="Ethanol"/>
    <n v="1"/>
    <n v="66.709999999999994"/>
    <s v="ETH: Corn (009)"/>
    <n v="5"/>
    <x v="334"/>
    <x v="219"/>
    <s v="Midwest Corn, Dry Mill; Wet DGS, Syrup, Corn Oil; Natural Gas, Grid Electricity; Starch Ethanol produced in Nebraska; Ethanol transported by rail to California. (Provisional)"/>
    <s v="None"/>
    <s v="Q3 2021"/>
    <s v="Q4 2022"/>
    <m/>
    <m/>
    <m/>
    <m/>
    <m/>
    <s v="Retired"/>
    <s v="Retired"/>
  </r>
  <r>
    <x v="1113"/>
    <x v="0"/>
    <s v="3.0"/>
    <s v="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Provisional)"/>
    <s v="Nebraska"/>
    <s v="Corn Fiber (012)"/>
    <s v="Ethanol (ETH)"/>
    <s v="ETH012A00360200"/>
    <s v="32.40"/>
    <s v="ETH012A03940200"/>
    <s v="27.87"/>
    <d v="2021-10-14T00:00:00"/>
    <s v="None"/>
    <s v="Ethanol"/>
    <n v="1"/>
    <n v="27.87"/>
    <s v="ETH: Corn Fiber (012)"/>
    <n v="5"/>
    <x v="334"/>
    <x v="219"/>
    <s v="Midwest Corn, Dry Mill; Fiber Ethanol Production via Soliton Fiber Conversion Process; Natural Gas, Grid Electricity; Fiber Ethanol produced in Nebraska and transported by rail to California. (Provisional)"/>
    <s v="None"/>
    <s v="Q3 2021"/>
    <s v="Q4 2022"/>
    <m/>
    <m/>
    <m/>
    <m/>
    <m/>
    <s v="Retired"/>
    <s v="Retired"/>
  </r>
  <r>
    <x v="1114"/>
    <x v="0"/>
    <s v="3.0"/>
    <s v="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Provisional)"/>
    <s v="Nebraska"/>
    <s v="Corn (009)"/>
    <s v="Ethanol (ETH)"/>
    <s v="ETH009A00340100"/>
    <s v="66.23"/>
    <s v="ETH009A04020100"/>
    <s v="63.73"/>
    <d v="2021-10-11T00:00:00"/>
    <s v="None"/>
    <s v="Ethanol"/>
    <n v="1"/>
    <n v="63.73"/>
    <s v="ETH: Corn (009)"/>
    <n v="5"/>
    <x v="131"/>
    <x v="218"/>
    <s v="Midwest Corn, Dry Mill; Dry DGS and MDGS, Corn oil;  Natural Gas, Landfill Gas, Combined-Heat and Power and Grid Electricity; Starch Ethanol produced in Nebraska;  Ethanol transported by rail to California, Composite CI. (Provisional)"/>
    <s v="None"/>
    <s v="Q3 2021"/>
    <s v="Q4 2022"/>
    <m/>
    <m/>
    <m/>
    <m/>
    <m/>
    <s v="Retired"/>
    <s v="Retired"/>
  </r>
  <r>
    <x v="1115"/>
    <x v="0"/>
    <s v="3.0"/>
    <s v="Fuel Producer: Siouxland Ethanol, LLC (5026); Facility Name: Siouxland Ethanol (70134); Midwest Corn, Dry Mill;  Edniq Fiber Conversion Process;  Natural Gas, Landfill Gas, Combined-Heat and Power and Grid Electricity; Fiber Ethanol produced in Nebraska;  Ethanol transported by rail to California. (Provisional)"/>
    <s v="Nebraska"/>
    <s v="Corn Fiber (012)"/>
    <s v="Ethanol (ETH)"/>
    <s v="ETH012A00340200"/>
    <s v="26.67"/>
    <s v="ETH012A04020200"/>
    <s v="24.18"/>
    <d v="2021-10-11T00:00:00"/>
    <s v="None"/>
    <s v="Ethanol"/>
    <n v="1"/>
    <n v="24.18"/>
    <s v="ETH: Corn Fiber (012)"/>
    <n v="5"/>
    <x v="131"/>
    <x v="218"/>
    <s v="Midwest Corn, Dry Mill;  Edniq Fiber Conversion Process;  Natural Gas, Landfill Gas, Combined-Heat and Power and Grid Electricity; Fiber Ethanol produced in Nebraska;  Ethanol transported by rail to California. (Provisional)"/>
    <s v="None"/>
    <s v="Q3 2021"/>
    <s v="Q4 2030"/>
    <m/>
    <m/>
    <m/>
    <m/>
    <m/>
    <s v=""/>
    <m/>
  </r>
  <r>
    <x v="1116"/>
    <x v="0"/>
    <s v="3.0"/>
    <s v="Fuel Producer: White Energy, Inc. (4745); Facility Name: WE Hereford, LLC (70037); Midwest Corn, Dry Mill, Wet DGS; Natural Gas, Grid Electricity; Starch Ethanol produced in Hereford, Texas; Ethanol transported by rail to California. (Provisional)"/>
    <s v="Texas"/>
    <s v="Corn (009)"/>
    <s v="Ethanol (ETH)"/>
    <s v="ETH009A01630100"/>
    <s v="64.74"/>
    <s v="ETH009A03790200"/>
    <s v="63.93"/>
    <d v="2021-09-29T00:00:00"/>
    <s v="None"/>
    <s v="Ethanol"/>
    <n v="1"/>
    <n v="63.93"/>
    <s v="ETH: Corn (009)"/>
    <n v="5"/>
    <x v="49"/>
    <x v="84"/>
    <s v="Midwest Corn, Dry Mill, Wet DGS; Natural Gas, Grid Electricity; Starch Ethanol produced in Hereford, Texas; Ethanol transported by rail to California. (Provisional)"/>
    <s v="None"/>
    <s v="Q2 2021"/>
    <s v="Q4 2030"/>
    <m/>
    <m/>
    <m/>
    <m/>
    <m/>
    <s v=""/>
    <m/>
  </r>
  <r>
    <x v="1117"/>
    <x v="0"/>
    <s v="3.0"/>
    <s v="Fuel Producer: White Energy, Inc. (4745); Facility Name: WE Hereford, LLC (70037); Local Sorghum, Dry Mill, Wet DGS; Natural Gas, Grid Electricity; Starch Ethanol produced in Hereford, Texas; Ethanol transported by rail to California. (Provisional)"/>
    <s v="Texas"/>
    <s v="Grain Sorghum (010)"/>
    <s v="Ethanol (ETH)"/>
    <s v="None"/>
    <s v="None"/>
    <s v="ETH010A03790300"/>
    <s v="64.00"/>
    <d v="2021-09-29T00:00:00"/>
    <s v="None"/>
    <s v="Ethanol"/>
    <n v="1"/>
    <n v="64"/>
    <s v="ETH: Grain Sorghum (010)"/>
    <n v="5"/>
    <x v="49"/>
    <x v="84"/>
    <s v="Local Sorghum, Dry Mill, Wet DGS; Natural Gas, Grid Electricity; Starch Ethanol produced in Hereford, Texas; Ethanol transported by rail to California. (Provisional)"/>
    <s v="None"/>
    <s v="Q2 2021"/>
    <s v="Q4 2022"/>
    <m/>
    <m/>
    <m/>
    <m/>
    <m/>
    <s v="Retired"/>
    <s v="Retired"/>
  </r>
  <r>
    <x v="1118"/>
    <x v="1"/>
    <s v="3.0"/>
    <s v="Fuel Producer: California Bioenergy LLC (B194) ; Facility Name: CalBioGas Kern LLC (F00336); Biogas from Dairy Manure at ABEC# 7 LLC dba T&amp;W Dairy Biogas in Bakersfield, CA; Upgraded biomethane pipelined to California for transportation use  (Provisional)"/>
    <s v="California"/>
    <s v="Dairy Manure (026)"/>
    <s v="Compressed Natural Gas (CNG)"/>
    <s v="None"/>
    <s v="None"/>
    <s v="CNG026B01980300"/>
    <s v="-420.69"/>
    <d v="2021-09-30T00:00:00"/>
    <s v="Application Package"/>
    <s v="Bio-CNG"/>
    <n v="0.9"/>
    <n v="-467.43333333333334"/>
    <s v="CNG: Dairy Manure (026)"/>
    <n v="11"/>
    <x v="333"/>
    <x v="489"/>
    <s v="Biogas from Dairy Manure at ABEC# 7 LLC dba T&amp;W Dairy Biogas in Bakersfield, CA; Upgraded biomethane pipelined to California for transportation use  (Provisional)"/>
    <s v="None"/>
    <s v="Q2 2021"/>
    <s v="Q4 2030"/>
    <m/>
    <m/>
    <m/>
    <m/>
    <m/>
    <s v=""/>
    <m/>
  </r>
  <r>
    <x v="1119"/>
    <x v="0"/>
    <s v="3.0"/>
    <s v="Fuel Producer: Ag Processing Inc (4552); Facility Name: Ag Processing Inc - Sgt. Bluff (81733); Midwest Soybean Oil; Extraction Facility co-located with a Biodiesel plant in Sergeant Bluff, Iowa; Grid Electricity; Natural Gas; Finished Fuel transported to California by rail."/>
    <s v="Iowa"/>
    <s v="Soybean Oil (005)"/>
    <s v="Biodiesel (BIO)"/>
    <s v="BDS214"/>
    <s v="50.03"/>
    <s v="BIO005A04080100"/>
    <s v="53.32"/>
    <d v="2021-10-18T00:00:00"/>
    <s v="None"/>
    <s v="Biodiesel"/>
    <n v="1"/>
    <n v="53.32"/>
    <s v="BIO: Soybean Oil (005)"/>
    <n v="14"/>
    <x v="76"/>
    <x v="491"/>
    <s v="Midwest Soybean Oil; Extraction Facility co-located with a Biodiesel plant in Sergeant Bluff, Iowa; Grid Electricity; Natural Gas; Finished Fuel transported to California by rail."/>
    <s v="None"/>
    <s v="Q3 2021"/>
    <s v="Q4 2030"/>
    <m/>
    <m/>
    <m/>
    <m/>
    <m/>
    <s v=""/>
    <m/>
  </r>
  <r>
    <x v="1120"/>
    <x v="0"/>
    <s v="3.0"/>
    <s v="Fuel Producer: Valero Renewable Fuels (3201); Facility Name: Valero Renewable Fuels LLC - Fort Dodge (70043); Midwest Corn, Dry Mill; Dry DGS, and Corn oil; Natural Gas, Grid Electricity; Starch Ethanol produced in Iowa;  Ethanol transported by rail to California. (Provisional)"/>
    <s v="Iowa"/>
    <s v="Corn (009)"/>
    <s v="Ethanol (ETH)"/>
    <s v="ETH009A02480100"/>
    <s v="70.62"/>
    <s v="ETH009A04120100"/>
    <s v="73.30"/>
    <d v="2021-10-18T00:00:00"/>
    <s v="None"/>
    <s v="Ethanol"/>
    <n v="1"/>
    <n v="73.3"/>
    <s v="ETH: Corn (009)"/>
    <n v="5"/>
    <x v="51"/>
    <x v="397"/>
    <s v="Midwest Corn, Dry Mill; Dry DGS, and Corn oil; Natural Gas, Grid Electricity; Starch Ethanol produced in Iowa;  Ethanol transported by rail to California. (Provisional)"/>
    <s v="None"/>
    <s v="Q3 2021"/>
    <s v="Q4 2030"/>
    <m/>
    <m/>
    <m/>
    <m/>
    <m/>
    <s v=""/>
    <m/>
  </r>
  <r>
    <x v="1121"/>
    <x v="0"/>
    <s v="3.0"/>
    <s v="Fuel Producer: Valero Renewable Fuels (3201); Facility Name: Valero Renewable Fuels LLC - Fort Dodge (70043); Midwest Corn, Dry Mill; Modified DGS, and Corn oil; Natural Gas, Grid Electricity; Starch Ethanol produced in Iowa;  Ethanol transported by rail to California. (Provisional)"/>
    <s v="Iowa"/>
    <s v="Corn (009)"/>
    <s v="Ethanol (ETH)"/>
    <s v="ETH009A02480200"/>
    <s v="67.47"/>
    <s v="ETH009A04120200"/>
    <s v="69.83"/>
    <d v="2021-10-18T00:00:00"/>
    <s v="None"/>
    <s v="Ethanol"/>
    <n v="1"/>
    <n v="69.83"/>
    <s v="ETH: Corn (009)"/>
    <n v="5"/>
    <x v="51"/>
    <x v="397"/>
    <s v="Midwest Corn, Dry Mill; Modified DGS, and Corn oil; Natural Gas, Grid Electricity; Starch Ethanol produced in Iowa;  Ethanol transported by rail to California. (Provisional)"/>
    <s v="None"/>
    <s v="Q3 2021"/>
    <s v="Q4 2030"/>
    <m/>
    <m/>
    <m/>
    <m/>
    <m/>
    <s v=""/>
    <m/>
  </r>
  <r>
    <x v="1122"/>
    <x v="0"/>
    <s v="3.0"/>
    <s v="Fuel Producer: Valero Renewable Fuels (3201); Facility Name: Valero Renewable Fuels LLC - Fort Dodge (70043); Midwest Corn, Dry Mill; Fiber ethanol via Soliton Fiber Conversion Process;  Natural Gas, Grid Electricity; Fiber Ethanol produced in Iowa and   transported by rail to California. (Provisional)"/>
    <s v="Iowa"/>
    <s v="Corn Fiber (012)"/>
    <s v="Ethanol (ETH)"/>
    <s v="None"/>
    <s v="None"/>
    <s v="ETH012A04120300"/>
    <s v="26.83"/>
    <d v="2021-10-18T00:00:00"/>
    <s v="None"/>
    <s v="Ethanol"/>
    <n v="1"/>
    <n v="26.83"/>
    <s v="ETH: Corn Fiber (012)"/>
    <n v="5"/>
    <x v="51"/>
    <x v="397"/>
    <s v="Midwest Corn, Dry Mill; Fiber ethanol via Soliton Fiber Conversion Process;  Natural Gas, Grid Electricity; Fiber Ethanol produced in Iowa and   transported by rail to California. (Provisional)"/>
    <s v="None"/>
    <s v="Q3 2021"/>
    <s v="Q4 2030"/>
    <m/>
    <m/>
    <m/>
    <m/>
    <m/>
    <s v=""/>
    <m/>
  </r>
  <r>
    <x v="1123"/>
    <x v="0"/>
    <s v="3.0"/>
    <s v="Fuel Producer: Trenton Agri Products, LLC (4754); Facility Name: Trenton Agri Products, LLC (70053); Midwest Corn, Dry Mill; Dry DGS and Wet DGS, Corn oil; Natural Gas, Grid Electricity; Starch Ethanol produced in Nebraska; Ethanol transported by rail to California, Composite CI. (Provisional)"/>
    <s v="Nebraska"/>
    <s v="Corn (009)"/>
    <s v="Ethanol (ETH)"/>
    <s v="ETH009A00690100"/>
    <s v="65.13"/>
    <s v="ETH009A04300100"/>
    <s v="64.99"/>
    <d v="2021-10-18T00:00:00"/>
    <s v="None"/>
    <s v="Ethanol"/>
    <n v="1"/>
    <n v="64.989999999999995"/>
    <s v="ETH: Corn (009)"/>
    <n v="5"/>
    <x v="128"/>
    <x v="308"/>
    <s v="Midwest Corn, Dry Mill; Dry DGS and Wet DGS, Corn oil; Natural Gas, Grid Electricity; Starch Ethanol produced in Nebraska; Ethanol transported by rail to California, Composite CI. (Provisional)"/>
    <s v="None"/>
    <s v="Q3 2021"/>
    <s v="Q4 2030"/>
    <m/>
    <m/>
    <m/>
    <m/>
    <m/>
    <s v=""/>
    <m/>
  </r>
  <r>
    <x v="1124"/>
    <x v="0"/>
    <s v="3.0"/>
    <s v="Fuel Producer: Trenton Agri Products, LLC (4754); Facility Name: Trenton Agri Products, LLC (70053); Midwest Corn, Dry Mill; Fiber Ethanol Production via Soliton Fiber Conversion Process; Natural Gas, Grid Electricity; Fiber Ethanol produced in Nebraska and transported by rail to California. (Provisional)"/>
    <s v="Nebraska"/>
    <s v="Corn Fiber (012)"/>
    <s v="Ethanol (ETH)"/>
    <s v="None"/>
    <s v="None"/>
    <s v="ETH012A04300200"/>
    <s v="27.97"/>
    <d v="2021-10-18T00:00:00"/>
    <s v="None"/>
    <s v="Ethanol"/>
    <n v="1"/>
    <n v="27.97"/>
    <s v="ETH: Corn Fiber (012)"/>
    <n v="5"/>
    <x v="128"/>
    <x v="308"/>
    <s v="Midwest Corn, Dry Mill; Fiber Ethanol Production via Soliton Fiber Conversion Process; Natural Gas, Grid Electricity; Fiber Ethanol produced in Nebraska and transported by rail to California. (Provisional)"/>
    <s v="None"/>
    <s v="Q3 2021"/>
    <s v="Q4 2030"/>
    <m/>
    <m/>
    <m/>
    <m/>
    <m/>
    <s v=""/>
    <m/>
  </r>
  <r>
    <x v="1125"/>
    <x v="0"/>
    <s v="3.0"/>
    <s v="Fuel Producer: White Energy, Inc. (4745); Facility Name: Plainview BioEnergy, LLC (White Energy) (70039); Midwest Corn, Dry Mill; Natural Gas, Grid Electricity; Corn and Sorghum Fiber Ethanol produced in Plainview, Texas via Edeniq Process ; Ethanol transported by rail to California (Provisional)"/>
    <s v="Texas"/>
    <s v="Corn Fiber (012)"/>
    <s v="Ethanol (ETH)"/>
    <s v="None"/>
    <s v="None"/>
    <s v="ETH012A03780100"/>
    <s v="25.36"/>
    <d v="2021-09-28T00:00:00"/>
    <s v="None"/>
    <s v="Ethanol - Cellulosic"/>
    <n v="1"/>
    <n v="25.36"/>
    <s v="ETH: Corn Fiber (012)"/>
    <n v="4"/>
    <x v="49"/>
    <x v="278"/>
    <s v="Midwest Corn, Dry Mill; Natural Gas, Grid Electricity; Corn and Sorghum Fiber Ethanol produced in Plainview, Texas via Edeniq Process ; Ethanol transported by rail to California (Provisional)"/>
    <s v="None"/>
    <s v="Q2 2021"/>
    <s v="Q4 2030"/>
    <m/>
    <m/>
    <m/>
    <m/>
    <m/>
    <s v=""/>
    <m/>
  </r>
  <r>
    <x v="1126"/>
    <x v="0"/>
    <s v="3.0"/>
    <s v="Fuel Producer: White Energy, Inc. (4745); Facility Name: Plainview BioEnergy, LLC (White Energy) (70039); Midwest Corn, Dry Mill, Wet DGS; Natural Gas, Grid Electricity; Starch Ethanol produced in Plainview, Texas; Ethanol transported by rail to California (Provisional)"/>
    <s v="Texas"/>
    <s v="Corn (009)"/>
    <s v="Ethanol (ETH)"/>
    <s v="ETH009A01610100"/>
    <s v="64.69"/>
    <s v="ETH009A03780200"/>
    <s v="66.38"/>
    <d v="2021-09-29T00:00:00"/>
    <s v="None"/>
    <s v="Ethanol"/>
    <n v="1"/>
    <n v="66.38"/>
    <s v="ETH: Corn (009)"/>
    <n v="5"/>
    <x v="49"/>
    <x v="278"/>
    <s v="Midwest Corn, Dry Mill, Wet DGS; Natural Gas, Grid Electricity; Starch Ethanol produced in Plainview, Texas; Ethanol transported by rail to California (Provisional)"/>
    <s v="None"/>
    <s v="Q2 2021"/>
    <s v="Q4 2030"/>
    <m/>
    <m/>
    <m/>
    <m/>
    <m/>
    <s v=""/>
    <m/>
  </r>
  <r>
    <x v="1127"/>
    <x v="0"/>
    <s v="3.0"/>
    <s v="Fuel Producer: White Energy, Inc. (4745); Facility Name: Plainview BioEnergy, LLC (White Energy) (70039); Local Sorghum, Dry Mill, Wet DGS; Natural Gas, Grid Electricity; Starch Ethanol produced in Plainview, Texas; Ethanol transported by rail to California (Provisional)"/>
    <s v="Texas"/>
    <s v="Grain Sorghum (010)"/>
    <s v="Ethanol (ETH)"/>
    <s v="ETH010A01610300"/>
    <s v="66.62"/>
    <s v="ETH010A03780300"/>
    <s v="66.28"/>
    <d v="2021-09-29T00:00:00"/>
    <s v="None"/>
    <s v="Ethanol"/>
    <n v="1"/>
    <n v="66.28"/>
    <s v="ETH: Grain Sorghum (010)"/>
    <n v="5"/>
    <x v="49"/>
    <x v="278"/>
    <s v="Local Sorghum, Dry Mill, Wet DGS; Natural Gas, Grid Electricity; Starch Ethanol produced in Plainview, Texas; Ethanol transported by rail to California (Provisional)"/>
    <s v="None"/>
    <s v="Q2 2021"/>
    <s v="Q4 2022"/>
    <m/>
    <m/>
    <m/>
    <m/>
    <m/>
    <s v="Retired"/>
    <s v="Retired"/>
  </r>
  <r>
    <x v="1128"/>
    <x v="0"/>
    <s v="3.0"/>
    <s v="Fuel Producer: White Energy, Inc. (4745); Facility Name: Plainview BioEnergy, LLC (White Energy) (70039); Midwest Corn, Dry Mill, Dry DGS; Natural Gas, Grid Electricity; Starch Ethanol produced in Plainview, Texas; Ethanol transported by rail to California  (Provisional)"/>
    <s v="Texas"/>
    <s v="Corn (009)"/>
    <s v="Ethanol (ETH)"/>
    <s v="ETH009A01610400"/>
    <s v="72.64"/>
    <s v="ETH009A03780400"/>
    <s v="73.91"/>
    <d v="2021-09-29T00:00:00"/>
    <s v="None"/>
    <s v="Ethanol"/>
    <n v="1"/>
    <n v="73.91"/>
    <s v="ETH: Corn (009)"/>
    <n v="5"/>
    <x v="49"/>
    <x v="278"/>
    <s v="Midwest Corn, Dry Mill, Dry DGS; Natural Gas, Grid Electricity; Starch Ethanol produced in Plainview, Texas; Ethanol transported by rail to California  (Provisional)"/>
    <s v="None"/>
    <s v="Q2 2021"/>
    <s v="Q4 2030"/>
    <m/>
    <m/>
    <m/>
    <m/>
    <m/>
    <s v=""/>
    <m/>
  </r>
  <r>
    <x v="1129"/>
    <x v="0"/>
    <s v="3.0"/>
    <s v="Fuel Producer: White Energy, Inc. (4745); Facility Name: Plainview BioEnergy, LLC (70039); Local Sorghum, Dry Mill, Dry DGS; Natural Gas, Grid Electricity; Starch Ethanol produced in Plainview, Texas; Ethanol transported by rail to California  (Provisional)"/>
    <s v="Texas"/>
    <s v="Grain Sorghum (010)"/>
    <s v="Ethanol (ETH)"/>
    <s v="ETH010A01610500"/>
    <s v="74.57"/>
    <s v="ETH010A03780500"/>
    <s v="73.81"/>
    <d v="2021-09-29T00:00:00"/>
    <s v="None"/>
    <s v="Ethanol"/>
    <n v="1"/>
    <n v="73.81"/>
    <s v="ETH: Grain Sorghum (010)"/>
    <n v="5"/>
    <x v="49"/>
    <x v="492"/>
    <s v="Local Sorghum, Dry Mill, Dry DGS; Natural Gas, Grid Electricity; Starch Ethanol produced in Plainview, Texas; Ethanol transported by rail to California  (Provisional)"/>
    <s v="None"/>
    <s v="Q2 2021"/>
    <s v="Q4 2022"/>
    <m/>
    <m/>
    <m/>
    <m/>
    <m/>
    <s v="Retired"/>
    <s v="Retired"/>
  </r>
  <r>
    <x v="1130"/>
    <x v="0"/>
    <s v="3.0"/>
    <s v="Fuel Producer: Homeland Energy Solutions LLC (3220); Facility Name: Homeland Energy Solutions LLC (70188); Midwest Corn, Dry Mill; Dry DGS, Corn oil and Syrup;  Natural Gas, Grid Electricity; Ethanol produced in Lawler, Iowa;  Ethanol transported by rail to California. (Provisional)"/>
    <s v="Iowa"/>
    <s v="Corn (009)"/>
    <s v="Ethanol (ETH)"/>
    <s v="ETHC292 "/>
    <s v="73.11"/>
    <s v="ETH009A04230100"/>
    <s v="70.88"/>
    <d v="2021-10-26T00:00:00"/>
    <s v="None"/>
    <s v="Ethanol"/>
    <n v="1"/>
    <n v="70.88"/>
    <s v="ETH: Corn (009)"/>
    <n v="5"/>
    <x v="99"/>
    <x v="174"/>
    <s v="Midwest Corn, Dry Mill; Dry DGS, Corn oil and Syrup;  Natural Gas, Grid Electricity; Ethanol produced in Lawler, Iowa;  Ethanol transported by rail to California. (Provisional)"/>
    <s v="None"/>
    <s v="Q3 2021"/>
    <s v="Q4 2022"/>
    <m/>
    <m/>
    <m/>
    <m/>
    <m/>
    <s v="Retired"/>
    <s v="Retired"/>
  </r>
  <r>
    <x v="1131"/>
    <x v="0"/>
    <s v="3.0"/>
    <s v="Fuel Producer: Homeland Energy Solutions LLC (3220); Facility Name: Homeland Energy Solutions LLC (70188); Corn Kernel Fiber Ethanol produced from the EDENIQ process;  Natural Gas, and Grid Electricity;  Ethanol produced in Lawler, Iowa; and transported by rail to California  (Provisional)"/>
    <s v="Iowa"/>
    <s v="Corn Fiber (012)"/>
    <s v="Ethanol (ETH)"/>
    <s v="None"/>
    <s v="None"/>
    <s v="ETH012A04230200"/>
    <s v="24.02"/>
    <d v="2021-10-26T00:00:00"/>
    <s v="None"/>
    <s v="Ethanol"/>
    <n v="1"/>
    <n v="24.02"/>
    <s v="ETH: Corn Fiber (012)"/>
    <n v="5"/>
    <x v="99"/>
    <x v="174"/>
    <s v="Corn Kernel Fiber Ethanol produced from the EDENIQ process;  Natural Gas, and Grid Electricity;  Ethanol produced in Lawler, Iowa; and transported by rail to California  (Provisional)"/>
    <s v="None"/>
    <s v="Q3 2021"/>
    <s v="Q4 2022"/>
    <m/>
    <m/>
    <m/>
    <m/>
    <m/>
    <s v="Retired"/>
    <s v="Retired"/>
  </r>
  <r>
    <x v="1132"/>
    <x v="0"/>
    <s v="2.0"/>
    <s v="Fuel Producer: Fuel Producer: REG Seneca, LLC (3652) ; Facility Name: Fuel Producer: REG Seneca, LLC (80232) ; U.S. sourced corn oil, Biodiesel produced in Seneca, Illinois and transported by rail to California"/>
    <s v="Illinois"/>
    <s v="Corn Oil"/>
    <s v="Biodiesel"/>
    <s v="None"/>
    <s v="None"/>
    <s v="BDC213"/>
    <s v="34.02"/>
    <d v="2018-04-02T00:00:00"/>
    <s v="None"/>
    <s v="Biodiesel"/>
    <n v="1"/>
    <n v="34.020000000000003"/>
    <s v="BDC: Corn Oil"/>
    <n v="14"/>
    <x v="335"/>
    <x v="493"/>
    <s v="U.S. sourced corn oil, Biodiesel produced in Seneca, Illinois and transported by rail to California"/>
    <s v="None"/>
    <s v="Q1 2018"/>
    <s v="Q4 2020"/>
    <m/>
    <m/>
    <m/>
    <m/>
    <m/>
    <s v="Retired"/>
    <s v="Retired"/>
  </r>
  <r>
    <x v="1133"/>
    <x v="0"/>
    <s v="3.0"/>
    <s v="Fuel Producer: GHI Energy, LLC (6156); Facility Name: Fort Bend Power Producers (shared facility) (7113s); Biomethane from Fort Bend Regional Landfill in Needville, Texas, pipelined to California for compression to CNG."/>
    <s v="Texas"/>
    <s v="Landfill Gas (025)"/>
    <s v="Compressed Natural Gas (CNG)"/>
    <s v="None"/>
    <s v="None"/>
    <s v="CNG025A03800100"/>
    <s v="34.94"/>
    <d v="2021-11-04T00:00:00"/>
    <s v="None"/>
    <s v="Bio-CNG"/>
    <n v="0.9"/>
    <n v="38.822222222222216"/>
    <s v="CNG: Landfill Gas (025)"/>
    <n v="11"/>
    <x v="33"/>
    <x v="494"/>
    <s v="Biomethane from Fort Bend Regional Landfill in Needville, Texas, pipelined to California for compression to CNG."/>
    <s v="None"/>
    <s v="Q3 2021"/>
    <s v="Q4 2022"/>
    <m/>
    <m/>
    <m/>
    <m/>
    <m/>
    <s v="Retired"/>
    <s v="Retired"/>
  </r>
  <r>
    <x v="1134"/>
    <x v="0"/>
    <s v="3.0"/>
    <s v="Fuel Producer: TRUSTAR ENERGY LLC (6523); Facility Name: Imperial Landfill Gas Company, LLC (F00219); Biomethane from Imperial Landfill in Imperial, Pennsylvania, pipelined to California for compression to CNG."/>
    <s v="Pennsylvania"/>
    <s v="Landfill Gas (025)"/>
    <s v="Compressed Natural Gas (CNG)"/>
    <s v="None"/>
    <s v="None"/>
    <s v="CNG025A04130100"/>
    <s v="53.19"/>
    <d v="2021-11-23T00:00:00"/>
    <s v="None"/>
    <s v="Bio-CNG"/>
    <n v="0.9"/>
    <n v="59.099999999999994"/>
    <s v="CNG: Landfill Gas (025)"/>
    <n v="11"/>
    <x v="336"/>
    <x v="495"/>
    <s v="Biomethane from Imperial Landfill in Imperial, Pennsylvania, pipelined to California for compression to CNG."/>
    <s v="None"/>
    <s v="Q3 2021"/>
    <s v="Q4 2030"/>
    <m/>
    <m/>
    <m/>
    <m/>
    <m/>
    <s v=""/>
    <m/>
  </r>
  <r>
    <x v="1135"/>
    <x v="0"/>
    <s v="3.0"/>
    <s v="Fuel Producer: TRUSTAR ENERGY LLC (6523); Facility Name: Greentree Landfill Gas Company (F00212); Biomethane from Greentree Landfill in Kersey, Pennsylvania, pipelined to California for compression to CNG."/>
    <s v="Pennsylvania"/>
    <s v="Landfill Gas (025)"/>
    <s v="Compressed Natural Gas (CNG)"/>
    <s v="None"/>
    <s v="None"/>
    <s v="CNG025A04160100"/>
    <s v="66.18"/>
    <d v="2021-11-23T00:00:00"/>
    <s v="None"/>
    <s v="Bio-CNG"/>
    <n v="0.9"/>
    <n v="73.533333333333346"/>
    <s v="CNG: Landfill Gas (025)"/>
    <n v="11"/>
    <x v="336"/>
    <x v="496"/>
    <s v="Biomethane from Greentree Landfill in Kersey, Pennsylvania, pipelined to California for compression to CNG."/>
    <s v="None"/>
    <s v="Q3 2021"/>
    <s v="Q4 2022"/>
    <m/>
    <m/>
    <m/>
    <m/>
    <m/>
    <s v="Retired"/>
    <s v="Retired"/>
  </r>
  <r>
    <x v="1136"/>
    <x v="0"/>
    <s v="3.0"/>
    <s v="Fuel Producer: Adecoagro Brasil Participacoes (4192); Facility Name: Adecoagro Vale do Ivinhema Ltda. (70496);  Ethanol produced from Sugarcane Juice and Molasses, and exported to California by Ocean Tanker."/>
    <s v="Brazil"/>
    <s v="Sugarcane  (018)"/>
    <s v="Ethanol (ETH)"/>
    <s v="ETHS211 (T1N-1356)"/>
    <s v="46.32"/>
    <s v="ETH018A03960100"/>
    <s v="52.79"/>
    <d v="2021-11-30T00:00:00"/>
    <s v="None"/>
    <s v="Ethanol"/>
    <n v="1"/>
    <n v="52.79"/>
    <s v="ETH: Sugarcane (018)"/>
    <n v="5"/>
    <x v="0"/>
    <x v="497"/>
    <s v=" Ethanol produced from Sugarcane Juice and Molasses, and exported to California by Ocean Tanker."/>
    <s v="None"/>
    <s v="Q4 2021"/>
    <s v="Q4 2030"/>
    <m/>
    <m/>
    <m/>
    <m/>
    <m/>
    <s v=""/>
    <m/>
  </r>
  <r>
    <x v="1137"/>
    <x v="2"/>
    <s v="3.0"/>
    <s v="Fuel Producer: ChargeLab Inc. (C1153); Facility Name: ChargeLab Inc. (F00448); Electricity that is generated from 100 percent zero-CI sources used as a transportation fuel in California."/>
    <s v="California"/>
    <s v="Zero-CI Sources (037)"/>
    <s v="Electricity (ELC)"/>
    <s v="None"/>
    <s v="None"/>
    <s v="ELC037L00072019"/>
    <s v="0.00"/>
    <d v="2021-12-08T00:00:00"/>
    <s v="None"/>
    <s v="Electricity"/>
    <n v="3.4"/>
    <n v="0"/>
    <s v="ELC: Zero-CI Sources (037)"/>
    <n v="6"/>
    <x v="337"/>
    <x v="498"/>
    <s v="Electricity that is generated from 100 percent zero-CI sources used as a transportation fuel in California."/>
    <s v="None"/>
    <s v="Q1 2019"/>
    <s v="Q4 2030"/>
    <m/>
    <m/>
    <m/>
    <m/>
    <m/>
    <s v=""/>
    <m/>
  </r>
  <r>
    <x v="1138"/>
    <x v="2"/>
    <s v="3.0"/>
    <s v="Fuel Producer: Clean Skies USA LLC (C1161); Facility Name: Clean Skies USA (F00452); Electricity that is generated from 100 percent zero-CI sources used as a transportation fuel in California."/>
    <s v="California"/>
    <s v="Zero-CI Sources (037)"/>
    <s v="Electricity (ELC)"/>
    <s v="None"/>
    <s v="None"/>
    <s v="ELC037L00072019"/>
    <s v="0.00"/>
    <d v="2021-12-03T00:00:00"/>
    <s v="None"/>
    <s v="Electricity"/>
    <n v="3.4"/>
    <n v="0"/>
    <s v="ELC: Zero-CI Sources (037)"/>
    <n v="6"/>
    <x v="338"/>
    <x v="499"/>
    <s v="Electricity that is generated from 100 percent zero-CI sources used as a transportation fuel in California."/>
    <s v="None"/>
    <s v="Q1 2019"/>
    <s v="Q4 2030"/>
    <m/>
    <m/>
    <m/>
    <m/>
    <m/>
    <s v=""/>
    <m/>
  </r>
  <r>
    <x v="1139"/>
    <x v="0"/>
    <s v="3.0"/>
    <s v="Fuel Producer: ADM Agri-Industries Company (6137); Facility Name: ADM Agri Industries (81926); Biodiesel produced from canola oil obtained from co-located seed crushing facility; transported by rail from Alberta, Canada, to Los Angeles, California for use as a transportation fuel."/>
    <s v="Canada"/>
    <s v="Canola Oil (006)"/>
    <s v="Biodiesel (BIO)"/>
    <s v="BDCA202 (T1N-1406)"/>
    <s v="51.33"/>
    <s v="BIO006A04250100"/>
    <s v="47.65"/>
    <d v="2021-12-16T00:00:00"/>
    <s v="None"/>
    <s v="Biodiesel"/>
    <n v="1"/>
    <n v="47.65"/>
    <s v="BIO: Canola Oil (006)"/>
    <n v="14"/>
    <x v="339"/>
    <x v="110"/>
    <s v="Biodiesel produced from canola oil obtained from co-located seed crushing facility; transported by rail from Alberta, Canada, to Los Angeles, California for use as a transportation fuel."/>
    <s v="None"/>
    <s v="Q3 2021"/>
    <s v="Q4 2030"/>
    <m/>
    <m/>
    <m/>
    <m/>
    <m/>
    <s v=""/>
    <m/>
  </r>
  <r>
    <x v="1140"/>
    <x v="0"/>
    <s v="3.0"/>
    <s v="Fuel Producer: Western Iowa Energy (4670); Facility Name: Western Iowa Energy (82630); Biodiesel produced from US sourced tallow; finished fuel transported to California by rail for use as a transportation fuel.  (Provisional)"/>
    <s v="Iowa"/>
    <s v="Tallow (animal and poultry fat) (002)"/>
    <s v="Biodiesel (BIO)"/>
    <s v="BDT211"/>
    <s v="31.19"/>
    <s v="BIO002A04260100"/>
    <s v="29.23"/>
    <d v="2021-12-22T00:00:00"/>
    <s v="None"/>
    <s v="Biodiesel"/>
    <n v="1"/>
    <n v="29.23"/>
    <s v="BIO: Tallow (animal and poultry fat) (002)"/>
    <n v="14"/>
    <x v="75"/>
    <x v="127"/>
    <s v="Biodiesel produced from US sourced tallow; finished fuel transported to California by rail for use as a transportation fuel.  (Provisional)"/>
    <s v="None"/>
    <s v="Q4 2021"/>
    <s v="Q4 2022"/>
    <m/>
    <m/>
    <m/>
    <m/>
    <m/>
    <s v="Retired"/>
    <s v="Retired"/>
  </r>
  <r>
    <x v="1141"/>
    <x v="0"/>
    <s v="3.0"/>
    <s v="Fuel Producer: Western Iowa Energy (4670); Facility Name: Western Iowa Energy (82630); Biodiesel produced from US sourced Soy Oil; finished fuel transported by rail to California for use as a transportation fuel. (Provisional)"/>
    <s v="Iowa"/>
    <s v="Soybean Oil (005)"/>
    <s v="Biodiesel (BIO)"/>
    <s v="BDS206"/>
    <s v="54.50"/>
    <s v="BIO005A04260200"/>
    <s v="55.05"/>
    <d v="2021-12-22T00:00:00"/>
    <s v="None"/>
    <s v="Biodiesel"/>
    <n v="1"/>
    <n v="55.05"/>
    <s v="BIO: Soybean Oil (005)"/>
    <n v="14"/>
    <x v="75"/>
    <x v="127"/>
    <s v="Biodiesel produced from US sourced Soy Oil; finished fuel transported by rail to California for use as a transportation fuel. (Provisional)"/>
    <s v="None"/>
    <s v="Q4 2021"/>
    <s v="Q4 2022"/>
    <m/>
    <m/>
    <m/>
    <m/>
    <m/>
    <s v="Retired"/>
    <s v="Retired"/>
  </r>
  <r>
    <x v="1142"/>
    <x v="0"/>
    <s v="3.0"/>
    <s v="Fuel Producer: Valero Renewable Fuels (3201); Facility Name: VALERO CHARLES CITY PLANT (70042); Midwest Corn, Dry Mill; Dry DGS, Corn oil and Syrup;  Natural Gas, Grid Electricity; Starch Ethanol produced in Charles City, Iowa;  Ethanol transported by rail to California.       (Provisional)"/>
    <s v="Iowa"/>
    <s v="Corn (009)"/>
    <s v="Ethanol (ETH)"/>
    <s v="None"/>
    <s v="None"/>
    <s v="ETH009A04330100"/>
    <s v="72.56"/>
    <d v="2021-12-23T00:00:00"/>
    <s v="None"/>
    <s v="Ethanol"/>
    <n v="1"/>
    <n v="72.56"/>
    <s v="ETH: Corn (009)"/>
    <n v="5"/>
    <x v="51"/>
    <x v="500"/>
    <s v="Midwest Corn, Dry Mill; Dry DGS, Corn oil and Syrup;  Natural Gas, Grid Electricity; Starch Ethanol produced in Charles City, Iowa;  Ethanol transported by rail to California.       (Provisional)"/>
    <s v="None"/>
    <s v="Q4 2021"/>
    <s v="Q4 2030"/>
    <m/>
    <m/>
    <m/>
    <m/>
    <m/>
    <s v=""/>
    <m/>
  </r>
  <r>
    <x v="1143"/>
    <x v="0"/>
    <s v="3.0"/>
    <s v="Fuel Producer: Valero Renewable Fuels (3201); Facility Name: VALERO CHARLES CITY PLANT (70042); Midwest Corn, Dry Mill; Modified DGS, Corn oil and Syrup;  Natural Gas, Grid Electricity; Starch Ethanol produced in Charles City, Iowa;  Ethanol transported by rail to California. (Provisional)"/>
    <s v="Iowa"/>
    <s v="Corn (009)"/>
    <s v="Ethanol (ETH)"/>
    <s v="None"/>
    <s v="None"/>
    <s v="ETH009A04330200"/>
    <s v="69.05"/>
    <d v="2021-12-23T00:00:00"/>
    <s v="None"/>
    <s v="Ethanol"/>
    <n v="1"/>
    <n v="69.05"/>
    <s v="ETH: Corn (009)"/>
    <n v="5"/>
    <x v="51"/>
    <x v="500"/>
    <s v="Midwest Corn, Dry Mill; Modified DGS, Corn oil and Syrup;  Natural Gas, Grid Electricity; Starch Ethanol produced in Charles City, Iowa;  Ethanol transported by rail to California. (Provisional)"/>
    <s v="None"/>
    <s v="Q4 2021"/>
    <s v="Q4 2030"/>
    <m/>
    <m/>
    <m/>
    <m/>
    <m/>
    <s v=""/>
    <m/>
  </r>
  <r>
    <x v="1144"/>
    <x v="0"/>
    <s v="3.0"/>
    <s v="Fuel Producer: Valero Renewable Fuels (3201); Facility Name: VALERO CHARLES CITY PLANT (70042); Midwest Corn, Dry Mill;  Fiber ethanol Soliton Fiber Conversion Process;  Natural Gas, Grid Electricity; Starch Ethanol produced in Charles City, Iowa;  Ethanol transported by rail to California. (Provisional)"/>
    <s v="Iowa"/>
    <s v="Corn Fiber (012)"/>
    <s v="Ethanol (ETH)"/>
    <s v="None"/>
    <s v="None"/>
    <s v="ETH012A04330300"/>
    <s v="26.79"/>
    <d v="2021-12-23T00:00:00"/>
    <s v="None"/>
    <s v="Ethanol"/>
    <n v="1"/>
    <n v="26.79"/>
    <s v="ETH: Corn Fiber (012)"/>
    <n v="5"/>
    <x v="51"/>
    <x v="500"/>
    <s v="Midwest Corn, Dry Mill;  Fiber ethanol Soliton Fiber Conversion Process;  Natural Gas, Grid Electricity; Starch Ethanol produced in Charles City, Iowa;  Ethanol transported by rail to California. (Provisional)"/>
    <s v="None"/>
    <s v="Q4 2021"/>
    <s v="Q4 2030"/>
    <m/>
    <m/>
    <m/>
    <m/>
    <m/>
    <s v=""/>
    <m/>
  </r>
  <r>
    <x v="1145"/>
    <x v="0"/>
    <s v="3.0"/>
    <s v="Fuel Producer: Raízen Energia S/A (3805); Facility Name: Bonfim (70548); Ethanol produced from Sugarcane Juice and Molasses, and exported to California by Ocean Tanker."/>
    <s v="Brazil"/>
    <s v="Sugarcane  (018)"/>
    <s v="Ethanol (ETH)"/>
    <s v="ETHM216"/>
    <s v="44.24"/>
    <s v="ETH018A04450100"/>
    <s v="51.75"/>
    <d v="2021-12-23T00:00:00"/>
    <s v="None"/>
    <s v="Ethanol"/>
    <n v="1"/>
    <n v="51.75"/>
    <s v="ETH: Sugarcane (018)"/>
    <n v="5"/>
    <x v="4"/>
    <x v="148"/>
    <s v="Ethanol produced from Sugarcane Juice and Molasses, and exported to California by Ocean Tanker."/>
    <s v="None"/>
    <s v="Q4 2021"/>
    <s v="Q4 2030"/>
    <m/>
    <m/>
    <m/>
    <m/>
    <m/>
    <s v=""/>
    <m/>
  </r>
  <r>
    <x v="1146"/>
    <x v="0"/>
    <s v="3.0"/>
    <s v="Fuel Producer: Raízen Energia S/A (3805); Facility Name: Ipaussu (71058); Ethanol produced from Sugarcane Juice and Molasses, and exported to California by Ocean Tanker."/>
    <s v="Brazil"/>
    <s v="Sugarcane  (018)"/>
    <s v="Ethanol (ETH)"/>
    <s v="ETHM220"/>
    <s v="44.39"/>
    <s v="ETH018A04460100"/>
    <s v="48.27"/>
    <d v="2021-12-23T00:00:00"/>
    <s v="None"/>
    <s v="Ethanol"/>
    <n v="1"/>
    <n v="48.27"/>
    <s v="ETH: Sugarcane (018)"/>
    <n v="5"/>
    <x v="4"/>
    <x v="86"/>
    <s v="Ethanol produced from Sugarcane Juice and Molasses, and exported to California by Ocean Tanker."/>
    <s v="None"/>
    <s v="Q4 2021"/>
    <s v="Q4 2030"/>
    <m/>
    <m/>
    <m/>
    <m/>
    <m/>
    <s v=""/>
    <m/>
  </r>
  <r>
    <x v="1147"/>
    <x v="0"/>
    <s v="3.0"/>
    <s v="Fuel Producer: Raízen Energia S/A (3805); Facility Name: Paraguaçu (71057); Ethanol produced from Sugarcane Juice and Molasses, and exported to California by Ocean Tanker."/>
    <s v="Brazil"/>
    <s v="Sugarcane  (018)"/>
    <s v="Ethanol (ETH)"/>
    <s v="ETHM223"/>
    <s v="46.71"/>
    <s v="ETH018A04480100"/>
    <s v="52.03"/>
    <d v="2021-12-23T00:00:00"/>
    <s v="None"/>
    <s v="Ethanol"/>
    <n v="1"/>
    <n v="52.03"/>
    <s v="ETH: Sugarcane (018)"/>
    <n v="5"/>
    <x v="4"/>
    <x v="158"/>
    <s v="Ethanol produced from Sugarcane Juice and Molasses, and exported to California by Ocean Tanker."/>
    <s v="None"/>
    <s v="Q4 2021"/>
    <s v="Q4 2030"/>
    <m/>
    <m/>
    <m/>
    <m/>
    <m/>
    <s v=""/>
    <m/>
  </r>
  <r>
    <x v="1148"/>
    <x v="0"/>
    <s v="3.0"/>
    <s v="Fuel Producer: Raízen Energia S/A (3805); Facility Name: Rafard (70557); Ethanol produced from Sugarcane Juice and Molasses, and exported to California by Ocean Tanker."/>
    <s v="Brazil"/>
    <s v="Sugarcane  (018)"/>
    <s v="Ethanol (ETH)"/>
    <s v="ETHM215R"/>
    <s v="48.76"/>
    <s v="ETH018A04490100"/>
    <s v="50.10"/>
    <d v="2021-12-23T00:00:00"/>
    <s v="None"/>
    <s v="Ethanol"/>
    <n v="1"/>
    <n v="50.1"/>
    <s v="ETH: Sugarcane (018)"/>
    <n v="5"/>
    <x v="4"/>
    <x v="157"/>
    <s v="Ethanol produced from Sugarcane Juice and Molasses, and exported to California by Ocean Tanker."/>
    <s v="None"/>
    <s v="Q4 2021"/>
    <s v="Q4 2030"/>
    <m/>
    <m/>
    <m/>
    <m/>
    <m/>
    <s v=""/>
    <m/>
  </r>
  <r>
    <x v="1149"/>
    <x v="0"/>
    <n v="3"/>
    <s v="Fuel Producer: Raízen Energia S/A (3805); Facility Name: Barra (70210); Ethanol produced from Sugarcane Juice and Molasses, and exported to California by Ocean Tanker."/>
    <s v="Brazil"/>
    <s v="Sugarcane  (018)"/>
    <s v="Ethanol (ETH)"/>
    <s v="None"/>
    <s v="None"/>
    <s v="ETH018A04440100"/>
    <n v="53.17"/>
    <d v="2021-12-23T00:00:00"/>
    <s v="None"/>
    <s v="Ethanol"/>
    <n v="1"/>
    <n v="53.17"/>
    <s v="ETH: Sugarcane (018)"/>
    <n v="5"/>
    <x v="4"/>
    <x v="32"/>
    <s v="Ethanol produced from Sugarcane Juice and Molasses, and exported to California by Ocean Tanker."/>
    <s v="None"/>
    <s v="Q4 2021"/>
    <s v="Q4 2030"/>
    <m/>
    <m/>
    <m/>
    <m/>
    <m/>
    <s v=""/>
    <m/>
  </r>
  <r>
    <x v="1150"/>
    <x v="0"/>
    <n v="3"/>
    <s v="Fuel Producer: Raízen Energia S/A (3805); Facility Name: Gasa (70551); Ethanol produced from Sugarcane Juice and Molasses, and exported to California by Ocean Tanker."/>
    <s v="Brazil"/>
    <s v="Sugarcane  (018)"/>
    <s v="Ethanol (ETH)"/>
    <s v="ETHS221R"/>
    <n v="46.91"/>
    <s v="ETH018A04310100"/>
    <n v="48.01"/>
    <d v="2021-12-23T00:00:00"/>
    <s v="None"/>
    <s v="Ethanol"/>
    <n v="1"/>
    <n v="48.01"/>
    <s v="ETH: Sugarcane (018)"/>
    <n v="5"/>
    <x v="4"/>
    <x v="156"/>
    <s v="Ethanol produced from Sugarcane Juice and Molasses, and exported to California by Ocean Tanker."/>
    <s v="None"/>
    <s v="Q4 2021"/>
    <s v="Q4 2030"/>
    <m/>
    <m/>
    <m/>
    <m/>
    <m/>
    <s v=""/>
    <m/>
  </r>
  <r>
    <x v="1151"/>
    <x v="1"/>
    <s v="3.0"/>
    <s v="Fuel Producer: Degrees3 Transportation Solutions, LLC (C1111) ; Facility Name: Blue Mountain Biogas, LLC; Low-CI Electricity  from Swine Manure  using reciprocating engine at Blue Mountain Biogas, LLC near Milford, Utah for use as transportation fuel  in California (Provisional)"/>
    <s v="Utah"/>
    <s v="Swine Manure (044)"/>
    <s v="Compressed Natural Gas (CNG)"/>
    <s v="None"/>
    <s v="None"/>
    <s v="ELC026B02180100"/>
    <s v="-485.51"/>
    <d v="2022-01-14T00:00:00"/>
    <s v="Application Package"/>
    <s v="Electricity"/>
    <n v="3.4"/>
    <n v="-142.79705882352943"/>
    <s v="ELC: Swine Manure (044)"/>
    <n v="6"/>
    <x v="340"/>
    <x v="501"/>
    <s v="Low-CI Electricity  from Swine Manure  using reciprocating engine at Blue Mountain Biogas, LLC near Milford, Utah for use as transportation fuel  in California (Provisional)"/>
    <s v="None"/>
    <s v="Q4 2021"/>
    <s v="Q4 2030"/>
    <m/>
    <m/>
    <m/>
    <m/>
    <m/>
    <s v=""/>
    <m/>
  </r>
  <r>
    <x v="1152"/>
    <x v="1"/>
    <s v="3.0"/>
    <s v="Fuel Producer: U.S. Venture, Inc. (5504); Facility Name: Dane Renewable Energy, LLC (F00235); Renewable Natural Gas (RNG) from Dairy Manure from the Statz Home Farm and (5) satellite farms in Sun Prairie, WI; RNG pipelined to multiple California fueling stations (Provisional)"/>
    <s v="Wisconsin"/>
    <s v="Dairy Manure (026)"/>
    <s v="Compressed Natural Gas (CNG)"/>
    <s v="None"/>
    <s v="None"/>
    <s v="CNG026B02070100"/>
    <s v="-135.37"/>
    <d v="2021-12-29T00:00:00"/>
    <s v="Application Package"/>
    <s v="Bio-CNG"/>
    <n v="0.9"/>
    <n v="-150.41111111111113"/>
    <s v="CNG: Dairy Manure (026)"/>
    <n v="11"/>
    <x v="150"/>
    <x v="502"/>
    <s v="Renewable Natural Gas (RNG) from Dairy Manure from the Statz Home Farm and (5) satellite farms in Sun Prairie, WI; RNG pipelined to multiple California fueling stations (Provisional)"/>
    <s v="None"/>
    <s v="Q3 2021"/>
    <s v="Q4 2022"/>
    <m/>
    <m/>
    <m/>
    <m/>
    <m/>
    <s v="Retired"/>
    <s v="Retired"/>
  </r>
  <r>
    <x v="1153"/>
    <x v="1"/>
    <s v="3.0"/>
    <s v="Fuel Producer: U.S. Venture, Inc. (5504); Facility Name: Dane Renewable Energy, LLC (F00235); Renewable Natural Gas (RNG) from Dairy Manure from the Statz B Farm; RNG pipelined to multiple California fueling stations (Provisional)"/>
    <s v="Wisconsin"/>
    <s v="Dairy Manure (026)"/>
    <s v="Compressed Natural Gas (CNG)"/>
    <s v="None"/>
    <s v="None"/>
    <s v="CNG026B02070200"/>
    <s v="-211.01"/>
    <d v="2021-12-29T00:00:00"/>
    <s v="Application Package"/>
    <s v="Bio-CNG"/>
    <n v="0.9"/>
    <n v="-234.45555555555555"/>
    <s v="CNG: Dairy Manure (026)"/>
    <n v="11"/>
    <x v="150"/>
    <x v="502"/>
    <s v="Renewable Natural Gas (RNG) from Dairy Manure from the Statz B Farm; RNG pipelined to multiple California fueling stations (Provisional)"/>
    <s v="None"/>
    <s v="Q3 2021"/>
    <s v="Q4 2022"/>
    <m/>
    <m/>
    <m/>
    <m/>
    <m/>
    <s v="Retired"/>
    <s v="Retired"/>
  </r>
  <r>
    <x v="1154"/>
    <x v="1"/>
    <s v="3.0"/>
    <s v="Fuel Producer: Element Markets Renewable Energy, LLC (5877); Facility Name: SOMERSET FARM (71381); Biogas from Swine Manure at Somerset Farm in Powersville, MO; upgraded biomethane pipelined to California for transportation use (Provisional)"/>
    <s v="Missouri"/>
    <s v="Swine Manure (044)"/>
    <s v="Compressed Natural Gas (CNG)"/>
    <s v="CNG044B02200100"/>
    <s v="-345.80"/>
    <s v="CNG044B02200101"/>
    <s v="-410.57"/>
    <d v="2021-12-31T00:00:00"/>
    <s v="Application Package"/>
    <s v="Bio-CNG"/>
    <n v="0.9"/>
    <n v="-456.18888888888887"/>
    <s v="CNG: Swine Manure (044)"/>
    <n v="11"/>
    <x v="28"/>
    <x v="503"/>
    <s v="Biogas from Swine Manure at Somerset Farm in Powersville, MO; upgraded biomethane pipelined to California for transportation use (Provisional)"/>
    <s v="None"/>
    <s v="Q4 2021"/>
    <s v="Q4 2022"/>
    <m/>
    <m/>
    <m/>
    <m/>
    <m/>
    <s v="Retired"/>
    <s v="Retired"/>
  </r>
  <r>
    <x v="1155"/>
    <x v="1"/>
    <s v="3.0"/>
    <s v="Fuel Producer: DAKOTA PRAIRIE REFINING (1166); Facility Name: Marathon Dickinson Refinery (F00313); U.S sourced Corn Oil, pre-treated at Beatrice, NB; transported by truck and rail to Renewable Diesel plant in Dickinson, North Dakota; Natural Gas and Grid Electricity; transported to California by rail and ocean tanker (Provisional)"/>
    <s v="North Dakota"/>
    <s v="Distillers' Corn Oil  (003)"/>
    <s v="Renewable Diesel (RND)"/>
    <s v="RND003B01930100"/>
    <s v="None"/>
    <s v="RND003B02400100"/>
    <s v="29.79"/>
    <d v="2021-12-28T00:00:00"/>
    <s v="Application Package"/>
    <s v="Renewable Diesel"/>
    <n v="1"/>
    <n v="29.79"/>
    <s v="RND: Distillers' Corn Oil (003)"/>
    <n v="13"/>
    <x v="308"/>
    <x v="450"/>
    <s v="U.S sourced Corn Oil, pre-treated at Beatrice, NB; transported by truck and rail to Renewable Diesel plant in Dickinson, North Dakota; Natural Gas and Grid Electricity; transported to California by rail and ocean tanker (Provisional)"/>
    <s v="None"/>
    <s v="Q3 2021"/>
    <s v="Q4 2022"/>
    <m/>
    <m/>
    <m/>
    <m/>
    <m/>
    <s v="Retired"/>
    <s v="Retired"/>
  </r>
  <r>
    <x v="1156"/>
    <x v="1"/>
    <s v="3.0"/>
    <s v="Fuel Producer: DAKOTA PRAIRIE REFINING (1166); Facility Name: Marathon Dickinson Refinery (F00313); U.S sourced Soybean Oil transported by rail to Renewable Diesel plant in Dickinson, North Dakota; Natural Gas and Grid Electricity; transported to California by rail and ocean tanker (Provisional)"/>
    <s v="North Dakota"/>
    <s v="Soybean Oil (005)"/>
    <s v="Renewable Diesel (RND)"/>
    <s v="RND005B01930200"/>
    <s v="None"/>
    <s v="RND005B02400200"/>
    <s v="57.64"/>
    <d v="2021-12-28T00:00:00"/>
    <s v="Application Package"/>
    <s v="Renewable Diesel"/>
    <n v="1"/>
    <n v="57.64"/>
    <s v="RND: Soybean Oil (005)"/>
    <n v="13"/>
    <x v="308"/>
    <x v="450"/>
    <s v="U.S sourced Soybean Oil transported by rail to Renewable Diesel plant in Dickinson, North Dakota; Natural Gas and Grid Electricity; transported to California by rail and ocean tanker (Provisional)"/>
    <s v="None"/>
    <s v="Q3 2021"/>
    <s v="Q4 2022"/>
    <m/>
    <m/>
    <m/>
    <m/>
    <m/>
    <s v="Retired"/>
    <s v="Retired"/>
  </r>
  <r>
    <x v="1157"/>
    <x v="1"/>
    <s v="3.0"/>
    <s v="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
    <s v="North Dakota"/>
    <s v="Tallow (animal and poultry fat) (002)"/>
    <s v="Renewable Diesel (RND)"/>
    <s v="None"/>
    <s v="None"/>
    <s v="RND002B02400300"/>
    <s v="33.34"/>
    <d v="2021-12-28T00:00:00"/>
    <s v="Application Package"/>
    <s v="Renewable Diesel"/>
    <n v="1"/>
    <n v="33.340000000000003"/>
    <s v="RND: Tallow (animal and poultry fat) (002)"/>
    <n v="13"/>
    <x v="308"/>
    <x v="450"/>
    <s v="U.S Sourced Animal Fat transported by truck and rail to Renewable Diesel plant in Dickinson, North Dakota; Natural Gas and Grid Electricity; transported to California by rail and ocean tanker (Provisional)"/>
    <s v="None"/>
    <s v="Q3 2021"/>
    <s v="Q4 2022"/>
    <m/>
    <m/>
    <m/>
    <m/>
    <m/>
    <s v="Retired"/>
    <s v="Retired"/>
  </r>
  <r>
    <x v="1158"/>
    <x v="1"/>
    <s v="3.0"/>
    <s v="Fuel Producer: DAKOTA PRAIRIE REFINING (1166); Facility Name: Marathon Dickinson Refinery (F00313); U.S sourced Corn Oil, pre-treated at Beatrice, NB; transported by truck and rail to Renewable Diesel plant in Dickinson, North Dakota; Natural Gas and Grid Electricity; transported to California by rail and ocean tanker (Provisional)"/>
    <s v="North Dakota"/>
    <s v="Distillers' Corn Oil  (003)"/>
    <s v="Renewable Naphtha (RNT)"/>
    <s v="RNT003B01930300"/>
    <s v="34.90"/>
    <s v="RNT003B02400400"/>
    <s v="29.79"/>
    <d v="2021-12-28T00:00:00"/>
    <s v="Application Package"/>
    <s v="Renewable Naphtha"/>
    <n v="1"/>
    <n v="29.79"/>
    <s v="RNT: Distillers' Corn Oil (003)"/>
    <n v="16"/>
    <x v="308"/>
    <x v="450"/>
    <s v="U.S sourced Corn Oil, pre-treated at Beatrice, NB; transported by truck and rail to Renewable Diesel plant in Dickinson, North Dakota; Natural Gas and Grid Electricity; transported to California by rail and ocean tanker (Provisional)"/>
    <s v="None"/>
    <s v="Q3 2021"/>
    <s v="Q4 2022"/>
    <m/>
    <m/>
    <m/>
    <m/>
    <m/>
    <s v="Retired"/>
    <s v="Retired"/>
  </r>
  <r>
    <x v="1159"/>
    <x v="1"/>
    <s v="3.0"/>
    <s v="Fuel Producer: DAKOTA PRAIRIE REFINING (1166); Facility Name: Marathon Dickinson Refinery (F00313); U.S sourced Soybean Oil transported by rail to Renewable Diesel plant in Dickinson, North Dakota; Natural Gas and Electricity; transported to California by rail and ocean tanker (Provisional)"/>
    <s v="North Dakota"/>
    <s v="Soybean Oil (005)"/>
    <s v="Renewable Naphtha (RNT)"/>
    <s v="RNT005B01930400"/>
    <s v="64.24"/>
    <s v="RNT005B02400500"/>
    <s v="57.64"/>
    <d v="2021-12-28T00:00:00"/>
    <s v="Application Package"/>
    <s v="Renewable Naphtha"/>
    <n v="1"/>
    <n v="57.64"/>
    <s v="RNT: Soybean Oil (005)"/>
    <n v="16"/>
    <x v="308"/>
    <x v="450"/>
    <s v="U.S sourced Soybean Oil transported by rail to Renewable Diesel plant in Dickinson, North Dakota; Natural Gas and Electricity; transported to California by rail and ocean tanker (Provisional)"/>
    <s v="None"/>
    <s v="Q3 2021"/>
    <s v="Q4 2022"/>
    <m/>
    <m/>
    <m/>
    <m/>
    <m/>
    <s v="Retired"/>
    <s v="Retired"/>
  </r>
  <r>
    <x v="1160"/>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Naphtha (RNT)"/>
    <s v="None"/>
    <s v="None"/>
    <s v="RNT001B02400600"/>
    <s v="21.09"/>
    <d v="2021-12-28T00:00:00"/>
    <s v="Application Package"/>
    <s v="Renewable Naphtha"/>
    <n v="1"/>
    <n v="21.09"/>
    <s v="RNT: Used Cooking Oil/Waste Oil (UCO) (001)"/>
    <n v="16"/>
    <x v="308"/>
    <x v="450"/>
    <s v="U.S sourced Used Cooking Oil transported by truck and rail to Renewable Diesel plant in Dickinson, North Dakota; Natural Gas and Grid Electricity; transported to California by rail and ocean tanker (Provisional)"/>
    <s v="None"/>
    <s v="Q3 2021"/>
    <s v="Q4 2022"/>
    <m/>
    <m/>
    <m/>
    <m/>
    <m/>
    <s v="Retired"/>
    <s v="Retired"/>
  </r>
  <r>
    <x v="1161"/>
    <x v="1"/>
    <s v="3.0"/>
    <s v="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
    <s v="North Dakota"/>
    <s v="Tallow (animal and poultry fat) (002)"/>
    <s v="Renewable Naphtha (RNT)"/>
    <s v="None"/>
    <s v="None"/>
    <s v="RNT002B02400700"/>
    <s v="33.34"/>
    <d v="2021-12-28T00:00:00"/>
    <s v="Application Package"/>
    <s v="Renewable Naphtha"/>
    <n v="1"/>
    <n v="33.340000000000003"/>
    <s v="RNT: Tallow (animal and poultry fat) (002)"/>
    <n v="16"/>
    <x v="308"/>
    <x v="450"/>
    <s v="U.S sourced Animal Fat transported by truck and rail to Renewable Diesel plant in Dickinson, North Dakota; Natural Gas and Grid Electricity; transported to California by rail and ocean tanker (Provisional)"/>
    <s v="None"/>
    <s v="Q3 2021"/>
    <s v="Q4 2022"/>
    <m/>
    <m/>
    <m/>
    <m/>
    <m/>
    <s v="Retired"/>
    <s v="Retired"/>
  </r>
  <r>
    <x v="1162"/>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Diesel (RND)"/>
    <s v="None"/>
    <s v="None"/>
    <s v="RND001B02400800"/>
    <s v="21.09"/>
    <d v="2021-12-28T00:00:00"/>
    <s v="Application Package"/>
    <s v="Renewable Diesel"/>
    <n v="1"/>
    <n v="21.09"/>
    <s v="RND: Used Cooking Oil/Waste Oil (UCO) (001)"/>
    <n v="13"/>
    <x v="308"/>
    <x v="450"/>
    <s v="U.S sourced Used Cooking Oil transported by truck and rail to Renewable Diesel plant in Dickinson, North Dakota; Natural Gas and Grid Electricity; transported to California by rail and ocean tanker (Provisional)"/>
    <s v="None"/>
    <s v="Q3 2021"/>
    <s v="Q4 2022"/>
    <m/>
    <m/>
    <m/>
    <m/>
    <m/>
    <s v="Retired"/>
    <s v="Retired"/>
  </r>
  <r>
    <x v="1163"/>
    <x v="1"/>
    <s v="3.0"/>
    <s v="Fuel Producer: PHILLIPS 66 COMPANY (4528); Facility Name: Phillips 66 Rodeo (82191); Renewable diesel produced from Soybean Oil transported by rail to California; natural gas, steam, off gases, grid electricity and hydrogen; distributed in California via barge/ship/pipeline (Provisional)"/>
    <s v="California"/>
    <s v="Soybean Oil (005)"/>
    <s v="Renewable Diesel (RND)"/>
    <s v="None"/>
    <s v="None"/>
    <s v="RND005B02410100"/>
    <s v="54.68"/>
    <d v="2021-12-28T00:00:00"/>
    <s v="Application Package"/>
    <s v="Renewable Diesel"/>
    <n v="1"/>
    <n v="54.68"/>
    <s v="RND: Soybean Oil (005)"/>
    <n v="13"/>
    <x v="341"/>
    <x v="504"/>
    <s v="Renewable diesel produced from Soybean Oil transported by rail to California; natural gas, steam, off gases, grid electricity and hydrogen; distributed in California via barge/ship/pipeline (Provisional)"/>
    <s v="None"/>
    <s v="Q3 2021"/>
    <s v="Q4 2022"/>
    <m/>
    <m/>
    <m/>
    <m/>
    <m/>
    <s v="Retired"/>
    <s v="Retired"/>
  </r>
  <r>
    <x v="1164"/>
    <x v="1"/>
    <s v="3.0"/>
    <s v="Fuel Producer: PHILLIPS 66 COMPANY (4528); Facility Name: Phillips 66 Rodeo (82191); Renewable diesel produced from Soybean Oil transported by rail and barge to California; natural gas, steam, off gases, grid electricity and hydrogen; distributed in California via barge/ship/pipeline (Provisional)"/>
    <s v="California"/>
    <s v="Soybean Oil (005)"/>
    <s v="Renewable Diesel (RND)"/>
    <s v="None"/>
    <s v="None"/>
    <s v="RND005B02410200"/>
    <s v="58.16"/>
    <d v="2021-12-28T00:00:00"/>
    <s v="Application Package"/>
    <s v="Renewable Diesel"/>
    <n v="1"/>
    <n v="58.16"/>
    <s v="RND: Soybean Oil (005)"/>
    <n v="13"/>
    <x v="341"/>
    <x v="504"/>
    <s v="Renewable diesel produced from Soybean Oil transported by rail and barge to California; natural gas, steam, off gases, grid electricity and hydrogen; distributed in California via barge/ship/pipeline (Provisional)"/>
    <s v="None"/>
    <s v="Q3 2021"/>
    <s v="Q4 2030"/>
    <m/>
    <m/>
    <m/>
    <m/>
    <m/>
    <s v=""/>
    <m/>
  </r>
  <r>
    <x v="1165"/>
    <x v="1"/>
    <s v="3.0"/>
    <s v="Fuel Producer: PHILLIPS 66 COMPANY (4528); Facility Name: Phillips 66 Rodeo (82191); Renewable diesel produced from Canola Oil transported by rail and ocean tanker to California; natural gas, steam, off gases, grid electricity and hydrogen; distributed in California via barge/ship/pipeline (Provisional)"/>
    <s v="California"/>
    <s v="Canola Oil (006)"/>
    <s v="Renewable Diesel (RND)"/>
    <s v="None"/>
    <s v="None"/>
    <s v="RND006B02410300"/>
    <s v="51.87"/>
    <d v="2021-12-28T00:00:00"/>
    <s v="Application Package"/>
    <s v="Renewable Diesel"/>
    <n v="1"/>
    <n v="51.87"/>
    <s v="RND: Canola Oil (006)"/>
    <n v="13"/>
    <x v="341"/>
    <x v="504"/>
    <s v="Renewable diesel produced from Canola Oil transported by rail and ocean tanker to California; natural gas, steam, off gases, grid electricity and hydrogen; distributed in California via barge/ship/pipeline (Provisional)"/>
    <s v="None"/>
    <s v="Q3 2021"/>
    <s v="Q4 2022"/>
    <m/>
    <m/>
    <m/>
    <m/>
    <m/>
    <s v="Retired"/>
    <s v="Retired"/>
  </r>
  <r>
    <x v="1166"/>
    <x v="1"/>
    <s v="3.0"/>
    <s v="Fuel Producer: FirstElement Fuel (E426); Facility Name: Praxair SMR facility (F00394); Gaseous hydrogen produced at Praxair SMR facility in Ontario, California using Biomethane derived from dairy manure at Digester #3, Fair Oaks Upgrader, Indiana; transported as compressed hydrogen in tube trailers to fueling stations in California."/>
    <s v="California"/>
    <s v="Dairy Manure (026)"/>
    <s v="Gaseous Hydrogen (HYG)"/>
    <s v="None"/>
    <s v="None"/>
    <s v="HYG026B02420100"/>
    <s v="-293.72"/>
    <d v="2021-12-28T00:00:00"/>
    <s v="Application Package"/>
    <s v="Hydrogen"/>
    <n v="2.5"/>
    <n v="-117.48800000000001"/>
    <s v="HYG: Dairy Manure (026)"/>
    <n v="3"/>
    <x v="102"/>
    <x v="505"/>
    <s v="Gaseous hydrogen produced at Praxair SMR facility in Ontario, California using Biomethane derived from dairy manure at Digester #3, Fair Oaks Upgrader, Indiana; transported as compressed hydrogen in tube trailers to fueling stations in California."/>
    <s v="None"/>
    <s v="Q3 2021"/>
    <s v="Q4 2030"/>
    <m/>
    <m/>
    <m/>
    <m/>
    <m/>
    <s v=""/>
    <m/>
  </r>
  <r>
    <x v="1167"/>
    <x v="1"/>
    <s v="3.0"/>
    <s v="Fuel Producer: FirstElement Fuel (E426); Facility Name: Praxair SMR facility (F00394); Gaseous hydrogen produced at Praxair SMR facility in Ontario, California using Biomethane derived from dairy manure at Windy Ridge Digester, Jasper Upgrader, Indiana; transported as gaseous hydrogen in tube trailers to fueling stations in California."/>
    <s v="California"/>
    <s v="Dairy Manure (026)"/>
    <s v="Gaseous Hydrogen (HYG)"/>
    <s v="None"/>
    <s v="None"/>
    <s v="HYG026B02420200"/>
    <s v="-259.22"/>
    <d v="2021-12-28T00:00:00"/>
    <s v="Application Package"/>
    <s v="Hydrogen"/>
    <n v="2.5"/>
    <n v="-103.68800000000002"/>
    <s v="HYG: Dairy Manure (026)"/>
    <n v="3"/>
    <x v="102"/>
    <x v="505"/>
    <s v="Gaseous hydrogen produced at Praxair SMR facility in Ontario, California using Biomethane derived from dairy manure at Windy Ridge Digester, Jasper Upgrader, Indiana; transported as gaseous hydrogen in tube trailers to fueling stations in California."/>
    <s v="None"/>
    <s v="Q3 2021"/>
    <s v="Q4 2030"/>
    <m/>
    <m/>
    <m/>
    <m/>
    <m/>
    <s v=""/>
    <m/>
  </r>
  <r>
    <x v="1168"/>
    <x v="1"/>
    <s v="3.0"/>
    <s v="Fuel Producer: FirstElement Fuel (E426); Facility Name: Praxair SMR facility (F00394); Gaseous hydrogen produced at Praxair SMR facility in Ontario, California using Biomethane derived from landfill gas generated at Blue Ridge Renewables in Fresno, Texas; transported as compressed hydrogen in tube trailers to fueling stations in California"/>
    <s v="California"/>
    <s v="Landfill Gas (025)"/>
    <s v="Gaseous Hydrogen (HYG)"/>
    <s v="None"/>
    <s v="None"/>
    <s v="HYG025B02420300"/>
    <s v="74.70"/>
    <d v="2021-12-28T00:00:00"/>
    <s v="Application Package"/>
    <s v="Hydrogen"/>
    <n v="2.5"/>
    <n v="29.880000000000003"/>
    <s v="HYG: Landfill Gas (025)"/>
    <n v="3"/>
    <x v="102"/>
    <x v="505"/>
    <s v="Gaseous hydrogen produced at Praxair SMR facility in Ontario, California using Biomethane derived from landfill gas generated at Blue Ridge Renewables in Fresno, Texas; transported as compressed hydrogen in tube trailers to fueling stations in California"/>
    <s v="None"/>
    <s v="Q3 2021"/>
    <s v="Q4 2030"/>
    <m/>
    <m/>
    <m/>
    <m/>
    <m/>
    <s v=""/>
    <m/>
  </r>
  <r>
    <x v="1169"/>
    <x v="1"/>
    <s v="3.0"/>
    <s v="Fuel Producer: FirstElement Fuel (E426); Facility Name: Praxair SMR facility (F00394); Gaseous hydrogen produced at Praxair SMR facility in Ontario, California using North American Natural Gas; transported as compressed hydrogen in tube trailers to fueling stations in California"/>
    <s v="California"/>
    <s v="North American Fossil NG (031)"/>
    <s v="Gaseous Hydrogen (HYG)"/>
    <s v="None"/>
    <s v="None"/>
    <s v="HYG031B02420400"/>
    <s v="115.15"/>
    <d v="2021-12-28T00:00:00"/>
    <s v="Application Package"/>
    <s v="Hydrogen"/>
    <n v="2.5"/>
    <n v="46.06"/>
    <s v="HYG: North American Fossil NG (031)"/>
    <n v="3"/>
    <x v="102"/>
    <x v="505"/>
    <s v="Gaseous hydrogen produced at Praxair SMR facility in Ontario, California using North American Natural Gas; transported as compressed hydrogen in tube trailers to fueling stations in California"/>
    <s v="None"/>
    <s v="Q3 2021"/>
    <s v="Q4 2030"/>
    <m/>
    <m/>
    <m/>
    <m/>
    <m/>
    <s v=""/>
    <m/>
  </r>
  <r>
    <x v="1170"/>
    <x v="1"/>
    <s v="3.0"/>
    <s v="Fuel Producer: FirstElement Fuel (E426); Facility Name: Praxair SMR facility (F00394); Liquefied hydrogen produced at Praxair SMR facility in Ontario, California using Biomethane derived from dairy manure at Digester #3, Fair Oaks Upgrader, Indiana; transported as liquefied hydrogen in tanker trailers to fueling stations in California."/>
    <s v="California"/>
    <s v="Dairy Manure (026)"/>
    <s v="Liquid Hydrogen (HYL)"/>
    <s v="None"/>
    <s v="None"/>
    <s v="HYL026B02420500"/>
    <s v="-254.95"/>
    <d v="2021-12-28T00:00:00"/>
    <s v="Application Package"/>
    <s v="Hydrogen"/>
    <n v="2.5"/>
    <n v="-101.97999999999999"/>
    <s v="HYL: Dairy Manure (026)"/>
    <n v="3"/>
    <x v="102"/>
    <x v="505"/>
    <s v="Liquefied hydrogen produced at Praxair SMR facility in Ontario, California using Biomethane derived from dairy manure at Digester #3, Fair Oaks Upgrader, Indiana; transported as liquefied hydrogen in tanker trailers to fueling stations in California."/>
    <s v="None"/>
    <s v="Q3 2021"/>
    <s v="Q4 2030"/>
    <m/>
    <m/>
    <m/>
    <m/>
    <m/>
    <s v=""/>
    <m/>
  </r>
  <r>
    <x v="1171"/>
    <x v="1"/>
    <s v="3.0"/>
    <s v="Fuel Producer: FirstElement Fuel (E426); Facility Name: Praxair SMR facility (F00394); Liquefied Hydrogen produced at Praxair SMR in Ontario, California using Biomethane derived from dairy manure at Digester #3, Fair Oaks Upgrader, Indiana; regasified and distributed as compressed Hydrogen in tube trailers to fueling stations in California"/>
    <s v="California"/>
    <s v="Dairy Manure (026)"/>
    <s v="Liquid Hydrogen (HYL)"/>
    <s v="None"/>
    <s v="None"/>
    <s v="HYL026B02420600"/>
    <s v="-239.31"/>
    <d v="2021-12-28T00:00:00"/>
    <s v="Application Package"/>
    <s v="Hydrogen"/>
    <n v="2.5"/>
    <n v="-95.724000000000004"/>
    <s v="HYL: Dairy Manure (026)"/>
    <n v="3"/>
    <x v="102"/>
    <x v="505"/>
    <s v="Liquefied Hydrogen produced at Praxair SMR in Ontario, California using Biomethane derived from dairy manure at Digester #3, Fair Oaks Upgrader, Indiana; regasified and distributed as compressed Hydrogen in tube trailers to fueling stations in California"/>
    <s v="None"/>
    <s v="Q3 2021"/>
    <s v="Q4 2030"/>
    <m/>
    <m/>
    <m/>
    <m/>
    <m/>
    <s v=""/>
    <m/>
  </r>
  <r>
    <x v="1172"/>
    <x v="1"/>
    <s v="3.0"/>
    <s v="Fuel Producer: FirstElement Fuel (E426); Facility Name: Praxair SMR facility (F00394); Liquefied hydrogen produced at Praxair SMR facility in Ontario, California using Biomethane derived from dairy manure at Windy Ridge Digester, Jasper Upgrader, Indiana; transported as liquefied hydrogen in tankers to fueling stations in California"/>
    <s v="California"/>
    <s v="Dairy Manure (026)"/>
    <s v="Liquid Hydrogen (HYL)"/>
    <s v="None"/>
    <s v="None"/>
    <s v="HYL026B02420700"/>
    <s v="-220.45"/>
    <d v="2021-12-28T00:00:00"/>
    <s v="Application Package"/>
    <s v="Hydrogen"/>
    <n v="2.5"/>
    <n v="-88.179999999999993"/>
    <s v="HYL: Dairy Manure (026)"/>
    <n v="3"/>
    <x v="102"/>
    <x v="505"/>
    <s v="Liquefied hydrogen produced at Praxair SMR facility in Ontario, California using Biomethane derived from dairy manure at Windy Ridge Digester, Jasper Upgrader, Indiana; transported as liquefied hydrogen in tankers to fueling stations in California"/>
    <s v="None"/>
    <s v="Q3 2021"/>
    <s v="Q4 2030"/>
    <m/>
    <m/>
    <m/>
    <m/>
    <m/>
    <s v=""/>
    <m/>
  </r>
  <r>
    <x v="1173"/>
    <x v="1"/>
    <s v="3.0"/>
    <s v="Fuel Producer: FirstElement Fuel (E426); Facility Name: Praxair SMR facility (F00394); Liquefied Hydrogen produced at Praxair SMR in Ontario, California using Biomethane derived from dairy manure at Windy Ridge Digester, Jasper Upgrader, Indiana; regasified and distributed as compressed H2 in tube trailers to fueling stations in California "/>
    <s v="California"/>
    <s v="Dairy Manure (026)"/>
    <s v="Liquid Hydrogen (HYL)"/>
    <s v="None"/>
    <s v="None"/>
    <s v="HYL026B02420800"/>
    <s v="-204.81"/>
    <d v="2021-12-28T00:00:00"/>
    <s v="Application Package"/>
    <s v="Hydrogen"/>
    <n v="2.5"/>
    <n v="-81.924000000000007"/>
    <s v="HYL: Dairy Manure (026)"/>
    <n v="3"/>
    <x v="102"/>
    <x v="505"/>
    <s v="Liquefied Hydrogen produced at Praxair SMR in Ontario, California using Biomethane derived from dairy manure at Windy Ridge Digester, Jasper Upgrader, Indiana; regasified and distributed as compressed H2 in tube trailers to fueling stations in California "/>
    <s v="None"/>
    <s v="Q3 2021"/>
    <s v="Q4 2030"/>
    <m/>
    <m/>
    <m/>
    <m/>
    <m/>
    <s v=""/>
    <m/>
  </r>
  <r>
    <x v="1174"/>
    <x v="1"/>
    <s v="3.0"/>
    <s v="Fuel Producer: FirstElement Fuel (E426); Facility Name: Praxair SMR facility (F00394); Liquefied Hydrogen produced at Praxair SMR in Ontario, California using Biomethane derived from landfill gas generated at Blue Ridge Renewables in Fresno, Texas; transported as liquefied Hydrogen in tankers to fueling stations in California "/>
    <s v="California"/>
    <s v="Landfill Gas (025)"/>
    <s v="Liquid Hydrogen (HYL)"/>
    <s v="None"/>
    <s v="None"/>
    <s v="HYL025B02420900"/>
    <s v="109.81"/>
    <d v="2021-12-28T00:00:00"/>
    <s v="Application Package"/>
    <s v="Hydrogen"/>
    <n v="2.5"/>
    <n v="43.923999999999999"/>
    <s v="HYL: Landfill Gas (025)"/>
    <n v="3"/>
    <x v="102"/>
    <x v="505"/>
    <s v="Liquefied Hydrogen produced at Praxair SMR in Ontario, California using Biomethane derived from landfill gas generated at Blue Ridge Renewables in Fresno, Texas; transported as liquefied Hydrogen in tankers to fueling stations in California "/>
    <s v="None"/>
    <s v="Q3 2021"/>
    <s v="Q4 2030"/>
    <m/>
    <m/>
    <m/>
    <m/>
    <m/>
    <s v=""/>
    <m/>
  </r>
  <r>
    <x v="1175"/>
    <x v="1"/>
    <s v="3.0"/>
    <s v="Fuel Producer: FirstElement Fuel (E426); Facility Name: Praxair SMR facility (F00394); Liquefied Hydrogen produced at Praxair SMR in Ontario, California using Biomethane derived from LFG generated at Blue Ridge Renewables in Fresno, Texas; regasified and distributed as compressed H2 in tube trailers to fueling stations in California "/>
    <s v="California"/>
    <s v="Landfill Gas (025)"/>
    <s v="Liquid Hydrogen (HYL)"/>
    <s v="None"/>
    <s v="None"/>
    <s v="HYL025B02421000"/>
    <s v="125.44"/>
    <d v="2021-12-28T00:00:00"/>
    <s v="Application Package"/>
    <s v="Hydrogen"/>
    <n v="2.5"/>
    <n v="50.176000000000002"/>
    <s v="HYL: Landfill Gas (025)"/>
    <n v="3"/>
    <x v="102"/>
    <x v="505"/>
    <s v="Liquefied Hydrogen produced at Praxair SMR in Ontario, California using Biomethane derived from LFG generated at Blue Ridge Renewables in Fresno, Texas; regasified and distributed as compressed H2 in tube trailers to fueling stations in California "/>
    <s v="None"/>
    <s v="Q3 2021"/>
    <s v="Q4 2030"/>
    <m/>
    <m/>
    <m/>
    <m/>
    <m/>
    <s v=""/>
    <m/>
  </r>
  <r>
    <x v="1176"/>
    <x v="1"/>
    <s v="3.0"/>
    <s v="Fuel Producer: FirstElement Fuel (E426); Facility Name: Praxair SMR facility (F00394); Liquefied Hydrogen produced at Praxair SMR in Ontario, California from North American Natural Gas; regasified and distributed as compressed Hydrogen in tube trailers to fueling stations in California "/>
    <s v="California"/>
    <s v="North American Fossil NG (031)"/>
    <s v="Liquid Hydrogen (HYL)"/>
    <s v="None"/>
    <s v="None"/>
    <s v="HYL031B02421100"/>
    <s v="169.55"/>
    <d v="2021-12-28T00:00:00"/>
    <s v="Application Package"/>
    <s v="Hydrogen"/>
    <n v="2.5"/>
    <n v="67.820000000000007"/>
    <s v="HYL: North American Fossil NG (031)"/>
    <n v="3"/>
    <x v="102"/>
    <x v="505"/>
    <s v="Liquefied Hydrogen produced at Praxair SMR in Ontario, California from North American Natural Gas; regasified and distributed as compressed Hydrogen in tube trailers to fueling stations in California "/>
    <s v="None"/>
    <s v="Q3 2021"/>
    <s v="Q4 2030"/>
    <m/>
    <m/>
    <m/>
    <m/>
    <m/>
    <s v=""/>
    <m/>
  </r>
  <r>
    <x v="1177"/>
    <x v="1"/>
    <s v="3.0"/>
    <s v="Fuel Producer: FirstElement Fuel (E426); Facility Name: Praxair SMR facility (F00394); Liquefied Hydrogen produced at Praxair SMR facility in Ontario, California using North American Natural Gas; transported as liquefied Hydrogen in tanker trailers to fueling stations in California "/>
    <s v="California"/>
    <s v="North American Fossil NG (031)"/>
    <s v="Liquid Hydrogen (HYL)"/>
    <s v="None"/>
    <s v="None"/>
    <s v="HYL031B02421200"/>
    <s v="153.91"/>
    <d v="2021-12-28T00:00:00"/>
    <s v="Application Package"/>
    <s v="Hydrogen"/>
    <n v="2.5"/>
    <n v="61.564"/>
    <s v="HYL: North American Fossil NG (031)"/>
    <n v="3"/>
    <x v="102"/>
    <x v="505"/>
    <s v="Liquefied Hydrogen produced at Praxair SMR facility in Ontario, California using North American Natural Gas; transported as liquefied Hydrogen in tanker trailers to fueling stations in California "/>
    <s v="None"/>
    <s v="Q3 2021"/>
    <s v="Q4 2030"/>
    <m/>
    <m/>
    <m/>
    <m/>
    <m/>
    <s v=""/>
    <m/>
  </r>
  <r>
    <x v="1178"/>
    <x v="0"/>
    <s v="3.0"/>
    <s v="Fuel Producer: AL CORN CLEAN FUEL, LLC (4825); Facility Name: AL CORN CLEAN FUEL, LLC (70087); Midwest Corn, Dry Mill; Dry DGS and Corn oil; Natural Gas, Grid Electricity; Starch Ethanol produced in Minnesota; Ethanol transported by rail to California. (Provisional)"/>
    <s v="Minnesota"/>
    <s v="Corn (009)"/>
    <s v="Ethanol (ETH)"/>
    <s v="None"/>
    <s v="None"/>
    <s v="ETH009A04360100"/>
    <s v="71.53"/>
    <d v="2022-02-01T00:00:00"/>
    <s v="None"/>
    <s v="Ethanol"/>
    <n v="1"/>
    <n v="71.53"/>
    <s v="ETH: Corn (009)"/>
    <n v="5"/>
    <x v="342"/>
    <x v="506"/>
    <s v="Midwest Corn, Dry Mill; Dry DGS and Corn oil; Natural Gas, Grid Electricity; Starch Ethanol produced in Minnesota; Ethanol transported by rail to California. (Provisional)"/>
    <s v="None"/>
    <s v="Q4 2021"/>
    <s v="Q4 2030"/>
    <m/>
    <m/>
    <m/>
    <m/>
    <m/>
    <s v=""/>
    <m/>
  </r>
  <r>
    <x v="1179"/>
    <x v="0"/>
    <s v="3.0"/>
    <s v="Fuel Producer: AL CORN CLEAN FUEL, LLC (4825); Facility Name: AL CORN CLEAN FUEL, LLC (70087); Midwest Corn, Dry Mill; Fiber Ethanol Conversion Process (Edeniq); Natural Gas, Grid Electricity; Fiber Ethanol produced in Minnesota; Ethanol transported by rail to California. (Provisional)"/>
    <s v="Minnesota"/>
    <s v="Corn Fiber (012)"/>
    <s v="Ethanol (ETH)"/>
    <s v="None"/>
    <s v="None"/>
    <s v="ETH012A04360200"/>
    <s v="24.89"/>
    <d v="2022-02-01T00:00:00"/>
    <s v="None"/>
    <s v="Ethanol"/>
    <n v="1"/>
    <n v="24.89"/>
    <s v="ETH: Corn Fiber (012)"/>
    <n v="5"/>
    <x v="342"/>
    <x v="506"/>
    <s v="Midwest Corn, Dry Mill; Fiber Ethanol Conversion Process (Edeniq); Natural Gas, Grid Electricity; Fiber Ethanol produced in Minnesota; Ethanol transported by rail to California. (Provisional)"/>
    <s v="None"/>
    <s v="Q4 2021"/>
    <s v="Q4 2022"/>
    <m/>
    <m/>
    <m/>
    <m/>
    <m/>
    <s v="Retired"/>
    <s v="Retired"/>
  </r>
  <r>
    <x v="1180"/>
    <x v="0"/>
    <s v="3.0"/>
    <s v="Fuel Producer: Raízen Energia S/A (3805); Facility Name: Junqueira (70553); Ethanol produced from Sugarcane Juice and Molasses, and exported to California by Ocean Tanker."/>
    <s v="Brazil"/>
    <s v="Sugarcane  (018)"/>
    <s v="Ethanol (ETH)"/>
    <s v="ETHM217"/>
    <s v="47.82"/>
    <s v="ETH018A04470100"/>
    <s v="55.75"/>
    <d v="2022-01-05T00:00:00"/>
    <s v="None"/>
    <s v="Ethanol"/>
    <n v="1"/>
    <n v="55.75"/>
    <s v="ETH: Sugarcane (018)"/>
    <n v="5"/>
    <x v="4"/>
    <x v="38"/>
    <s v="Ethanol produced from Sugarcane Juice and Molasses, and exported to California by Ocean Tanker."/>
    <s v="None"/>
    <s v="Q4 2021"/>
    <s v="Q4 2030"/>
    <m/>
    <m/>
    <m/>
    <m/>
    <m/>
    <s v=""/>
    <m/>
  </r>
  <r>
    <x v="1181"/>
    <x v="0"/>
    <s v="3.0"/>
    <s v="Fuel Producer: Archer Daniels Midland Co (4888); Facility Name: ADM Velva (82790); Canola oil extracted from co-located canola seed crushing operations in  Velva, North Dakota, and used for biodiesel production; finished fuel transported to California by Rail for use as a transportation fuel."/>
    <s v="North Dakota"/>
    <s v="Canola Oil (006)"/>
    <s v="Biodiesel (BIO)"/>
    <s v="BDCA203 (T1N-1457)"/>
    <s v="52.25"/>
    <s v="BIO006A03970100"/>
    <s v="47.44"/>
    <d v="2021-12-20T00:00:00"/>
    <s v="None"/>
    <s v="Biodiesel"/>
    <n v="1"/>
    <n v="47.44"/>
    <s v="BIO: Canola Oil (006)"/>
    <n v="14"/>
    <x v="67"/>
    <x v="111"/>
    <s v="Canola oil extracted from co-located canola seed crushing operations in  Velva, North Dakota, and used for biodiesel production; finished fuel transported to California by Rail for use as a transportation fuel."/>
    <s v="None"/>
    <s v="Q3 2021"/>
    <s v="Q4 2030"/>
    <m/>
    <m/>
    <m/>
    <m/>
    <m/>
    <s v=""/>
    <m/>
  </r>
  <r>
    <x v="1182"/>
    <x v="0"/>
    <s v="3.0"/>
    <s v="Fuel Producer: Guarani SA (3833); Facility Name: Tereos Açúcar e Etanol Brasil S.A. – Unidade Tanabi (F00098);  Ethanol produced from Sugarcane Juice and Molasses, and exported to California by Ocean Tanker."/>
    <s v="Brazil"/>
    <s v="Sugarcane  (018)"/>
    <s v="Ethanol (ETH)"/>
    <s v="None"/>
    <s v="None"/>
    <s v="ETH018A04070100"/>
    <s v="47.51"/>
    <d v="2022-02-04T00:00:00"/>
    <s v="None"/>
    <s v="Ethanol"/>
    <n v="1"/>
    <n v="47.51"/>
    <s v="ETH: Sugarcane (018)"/>
    <n v="5"/>
    <x v="343"/>
    <x v="507"/>
    <s v=" Ethanol produced from Sugarcane Juice and Molasses, and exported to California by Ocean Tanker."/>
    <s v="None"/>
    <s v="Q1 2022"/>
    <s v="Q4 2030"/>
    <m/>
    <m/>
    <m/>
    <m/>
    <m/>
    <s v=""/>
    <m/>
  </r>
  <r>
    <x v="1183"/>
    <x v="0"/>
    <s v="3.0"/>
    <s v="Fuel Producer: Copersucar (3702); Facility Name: Açucareira Quatá S/A – Filial Barra Grande (70412); Ethanol produced from Sugarcane Juice and Molasses, and exported to California by Ocean Tanker."/>
    <s v="Brazil"/>
    <s v="Sugarcane  (018)"/>
    <s v="Ethanol (ETH)"/>
    <s v="ETHS250"/>
    <s v="47.71"/>
    <s v="ETH018A04170100"/>
    <s v="52.85"/>
    <d v="2022-02-04T00:00:00"/>
    <s v="None"/>
    <s v="Ethanol"/>
    <n v="1"/>
    <n v="52.85"/>
    <s v="ETH: Sugarcane (018)"/>
    <n v="5"/>
    <x v="18"/>
    <x v="508"/>
    <s v="Ethanol produced from Sugarcane Juice and Molasses, and exported to California by Ocean Tanker."/>
    <s v="None"/>
    <s v="Q1 2022"/>
    <s v="Q4 2030"/>
    <m/>
    <m/>
    <m/>
    <m/>
    <m/>
    <s v=""/>
    <m/>
  </r>
  <r>
    <x v="1184"/>
    <x v="0"/>
    <s v="3.0"/>
    <s v="Fuel Producer: Copersucar (3702); Facility Name: Açucareira Quatá S/A – Filial São José (70432); Ethanol produced from Sugarcane Juice and Molasses, and exported to California by Ocean Tanker."/>
    <s v="Brazil"/>
    <s v="Sugarcane  (018)"/>
    <s v="Ethanol (ETH)"/>
    <s v="None"/>
    <s v="None"/>
    <s v="ETH018A04200100"/>
    <s v="49.11"/>
    <d v="2022-02-22T00:00:00"/>
    <s v="None"/>
    <s v="Ethanol"/>
    <n v="1"/>
    <n v="49.11"/>
    <s v="ETH: Sugarcane (018)"/>
    <n v="5"/>
    <x v="18"/>
    <x v="509"/>
    <s v="Ethanol produced from Sugarcane Juice and Molasses, and exported to California by Ocean Tanker."/>
    <s v="None"/>
    <s v="Q1 2022"/>
    <s v="Q4 2030"/>
    <m/>
    <m/>
    <m/>
    <m/>
    <m/>
    <s v=""/>
    <m/>
  </r>
  <r>
    <x v="1185"/>
    <x v="0"/>
    <s v="3.0"/>
    <s v="Fuel Producer: WORLD ENERGY HARRISBURG LLC (6425); Facility Name: WORLD ENERGY HARRISBURG LLC (81499); Midwest Soybean Oil transported by truck to a Biodiesel plant in Harrisburg, Pennsylvania.  Biodiesel transported to California by rail. (Provisional)"/>
    <s v="Pennsylvania"/>
    <s v="Soybean Oil (005)"/>
    <s v="Biodiesel (BIO)"/>
    <s v="None"/>
    <s v="None"/>
    <s v="BIO005A04500100"/>
    <s v="58.09"/>
    <d v="2022-02-22T00:00:00"/>
    <s v="None"/>
    <s v="Biodiesel"/>
    <n v="1"/>
    <n v="58.09"/>
    <s v="BIO: Soybean Oil (005)"/>
    <n v="14"/>
    <x v="344"/>
    <x v="510"/>
    <s v="Midwest Soybean Oil transported by truck to a Biodiesel plant in Harrisburg, Pennsylvania.  Biodiesel transported to California by rail. (Provisional)"/>
    <s v="None"/>
    <s v="Q4 2021"/>
    <s v="Q4 2030"/>
    <m/>
    <m/>
    <m/>
    <m/>
    <m/>
    <s v=""/>
    <m/>
  </r>
  <r>
    <x v="1186"/>
    <x v="0"/>
    <s v="3.0"/>
    <s v="Fuel Producer: WORLD ENERGY HARRISBURG LLC (6425); Facility Name: WORLD ENERGY HARRISBURG LLC (81499); US sourced Used Cooking Oil transported by truck and rail to a Biodiesel plant in Harrisburg, Pennsylvania. Biodiesel transported to California by rail. (Provisional)"/>
    <s v="Pennsylvania"/>
    <s v="Used Cooking Oil/Waste Oil (UCO) (001)"/>
    <s v="Biodiesel (BIO)"/>
    <s v="None"/>
    <s v="None"/>
    <s v="BIO001A04500200"/>
    <s v="21.59"/>
    <d v="2022-02-22T00:00:00"/>
    <s v="None"/>
    <s v="Biodiesel"/>
    <n v="1"/>
    <n v="21.59"/>
    <s v="BIO: Used Cooking Oil/Waste Oil (UCO) (001)"/>
    <n v="14"/>
    <x v="344"/>
    <x v="510"/>
    <s v="US sourced Used Cooking Oil transported by truck and rail to a Biodiesel plant in Harrisburg, Pennsylvania. Biodiesel transported to California by rail. (Provisional)"/>
    <s v="None"/>
    <s v="Q4 2021"/>
    <s v="Q4 2030"/>
    <m/>
    <m/>
    <m/>
    <m/>
    <m/>
    <s v=""/>
    <m/>
  </r>
  <r>
    <x v="1187"/>
    <x v="0"/>
    <s v="3.0"/>
    <s v="Fuel Producer: Element, LLC (C1020); Facility Name: Element (F00048); Midwest Corn, Dry Mill; Dry DGS, Corn oil and Syrup; Natural Gas, Grid Electricity and Woody Biomass; Starch Ethanol produced in Colwich, Kansas;  Ethanol transported by rail to California (Provisional)"/>
    <s v="Kansas"/>
    <s v="Corn (009)"/>
    <s v="Ethanol (ETH)"/>
    <s v="None"/>
    <s v="None"/>
    <s v="ETH009A04400100"/>
    <s v="72.37"/>
    <d v="2022-03-02T00:00:00"/>
    <s v="None"/>
    <s v="Ethanol"/>
    <n v="1"/>
    <n v="72.37"/>
    <s v="ETH: Corn (009)"/>
    <n v="5"/>
    <x v="345"/>
    <x v="511"/>
    <s v="Midwest Corn, Dry Mill; Dry DGS, Corn oil and Syrup; Natural Gas, Grid Electricity and Woody Biomass; Starch Ethanol produced in Colwich, Kansas;  Ethanol transported by rail to California (Provisional)"/>
    <s v="None"/>
    <s v="Q1 2022"/>
    <s v="Q4 2030"/>
    <m/>
    <m/>
    <m/>
    <m/>
    <m/>
    <s v=""/>
    <m/>
  </r>
  <r>
    <x v="1188"/>
    <x v="0"/>
    <s v="3.0"/>
    <s v="Fuel Producer: Element, LLC (C1020); Facility Name: Element (F00048); Midwest Corn, Dry Mill; Wet DGS, Corn oil and Syrup; Natural Gas, Grid Electricity and Woody Biomass; Starch Ethanol produced in Colwich, Kansas;  Ethanol transported by rail to California (Provisional)"/>
    <s v="Kansas"/>
    <s v="Corn (009)"/>
    <s v="Ethanol (ETH)"/>
    <s v="None"/>
    <s v="None"/>
    <s v="ETH009A04400200"/>
    <s v="62.07"/>
    <d v="2022-03-02T00:00:00"/>
    <s v="None"/>
    <s v="Ethanol"/>
    <n v="1"/>
    <n v="62.07"/>
    <s v="ETH: Corn (009)"/>
    <n v="5"/>
    <x v="345"/>
    <x v="511"/>
    <s v="Midwest Corn, Dry Mill; Wet DGS, Corn oil and Syrup; Natural Gas, Grid Electricity and Woody Biomass; Starch Ethanol produced in Colwich, Kansas;  Ethanol transported by rail to California (Provisional)"/>
    <s v="None"/>
    <s v="Q1 2022"/>
    <s v="Q4 2030"/>
    <m/>
    <m/>
    <m/>
    <m/>
    <m/>
    <s v=""/>
    <m/>
  </r>
  <r>
    <x v="1189"/>
    <x v="2"/>
    <s v="3.0"/>
    <s v="Fuel Producer: Iwatani Corporation of America (C1024); Facility Name: Linde-Praxair (F00088); Compressed H2 produced in California from central SMR of North American fossil-based NG"/>
    <s v="California"/>
    <s v="North American Fossil NG (031)"/>
    <s v="Gaseous Hydrogen (HYG)"/>
    <s v="None"/>
    <s v="None"/>
    <s v="HYG031L00072019"/>
    <s v="117.67"/>
    <d v="2022-02-25T00:00:00"/>
    <s v="None"/>
    <s v="Hydrogen"/>
    <n v="2.5"/>
    <n v="47.067999999999998"/>
    <s v="HYG: North American Fossil NG (031)"/>
    <n v="3"/>
    <x v="209"/>
    <x v="313"/>
    <s v="Compressed H2 produced in California from central SMR of North American fossil-based NG"/>
    <s v="None"/>
    <s v="Q1 2019"/>
    <s v="Q4 2030"/>
    <m/>
    <m/>
    <m/>
    <m/>
    <m/>
    <s v=""/>
    <m/>
  </r>
  <r>
    <x v="1190"/>
    <x v="0"/>
    <s v="3.0"/>
    <s v="Fuel Producer: Copersucar (3702); Facility Name: Açucareira Quatá S.A. (70406); Ethanol produced from Sugarcane Juice and Molasses, and exported to California by Ocean Tanker."/>
    <s v="Brazil"/>
    <s v="Sugarcane  (018)"/>
    <s v="Ethanol (ETH)"/>
    <s v="None"/>
    <s v="None"/>
    <s v="ETH018A04190100"/>
    <s v="53.36"/>
    <d v="2022-03-21T00:00:00"/>
    <s v="None"/>
    <s v="Ethanol"/>
    <n v="1"/>
    <n v="53.36"/>
    <s v="ETH: Sugarcane (018)"/>
    <n v="5"/>
    <x v="18"/>
    <x v="512"/>
    <s v="Ethanol produced from Sugarcane Juice and Molasses, and exported to California by Ocean Tanker."/>
    <s v="None"/>
    <s v="Q1 2022"/>
    <s v="Q4 2030"/>
    <m/>
    <m/>
    <m/>
    <m/>
    <m/>
    <s v=""/>
    <m/>
  </r>
  <r>
    <x v="1191"/>
    <x v="1"/>
    <s v="3.0"/>
    <s v="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Provisional)"/>
    <s v="Louisiana"/>
    <s v="Soybean Oil (005)"/>
    <s v="Renewable Diesel (RND)"/>
    <s v="None"/>
    <s v="None"/>
    <s v="RND005B02510100"/>
    <s v="60.13"/>
    <d v="2022-03-28T00:00:00"/>
    <s v="Application Package"/>
    <s v="Renewable Diesel"/>
    <n v="1"/>
    <n v="60.13"/>
    <s v="RND: Soybean Oil (005)"/>
    <n v="13"/>
    <x v="195"/>
    <x v="295"/>
    <s v="North American Sourced Soybean Oil transported by rail to Renewable Diesel plant in Norco, Louisiana; Natural Gas, Grid Electricity, and Hydrogen; Finished Fuel transported to California by rail, ocean tanker, and/or barge. (Provisional)"/>
    <s v="None"/>
    <s v="Q4 2021"/>
    <s v="Q4 2022"/>
    <m/>
    <m/>
    <m/>
    <m/>
    <m/>
    <s v="Retired"/>
    <s v="Retired"/>
  </r>
  <r>
    <x v="1192"/>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
    <s v="Louisiana"/>
    <s v="Distillers' Corn Oil  (003)"/>
    <s v="Renewable Diesel (RND)"/>
    <s v="RND003B00540100"/>
    <s v="27.42"/>
    <s v="RND003B02510200"/>
    <s v="27.64"/>
    <d v="2022-03-28T00:00:00"/>
    <s v="Application Package"/>
    <s v="Renewable Diesel"/>
    <n v="1"/>
    <n v="27.64"/>
    <s v="RND: Distillers' Corn Oil (003)"/>
    <n v="13"/>
    <x v="195"/>
    <x v="295"/>
    <s v="North American Sourced Corn Oil transported by truck, rail, and barge to Renewable Diesel plant in Norco, Louisiana; Natural Gas, Grid Electricity, and Hydrogen; Finished Fuel transported to California by rail, ocean tanker, and/or barge. (Provisional)"/>
    <s v="None"/>
    <s v="Q4 2021"/>
    <s v="Q4 2022"/>
    <m/>
    <m/>
    <m/>
    <m/>
    <m/>
    <s v="Retired"/>
    <s v="Retired"/>
  </r>
  <r>
    <x v="1193"/>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
    <s v="Louisiana"/>
    <s v="Used Cooking Oil/Waste Oil (UCO) (001)"/>
    <s v="Renewable Diesel (RND)"/>
    <s v="RND001B00540200"/>
    <s v="19.92"/>
    <s v="RND001B02510300"/>
    <s v="19.75"/>
    <d v="2022-03-28T00:00:00"/>
    <s v="Application Package"/>
    <s v="Renewable Diesel"/>
    <n v="1"/>
    <n v="19.75"/>
    <s v="RND: Used Cooking Oil/Waste Oil (UCO) (001)"/>
    <n v="13"/>
    <x v="195"/>
    <x v="295"/>
    <s v="North American Sourced Used Cooking Oil transported by truck and rail to Renewable Diesel plant in Norco, Louisiana; Natural Gas, Grid Electricity, and Hydrogen; Finished Fuel transported to California by rail, ocean tanker, and/or barge. (Provisional)"/>
    <s v="None"/>
    <s v="Q4 2021"/>
    <s v="Q4 2022"/>
    <m/>
    <m/>
    <m/>
    <m/>
    <m/>
    <s v="Retired"/>
    <s v="Retired"/>
  </r>
  <r>
    <x v="1194"/>
    <x v="1"/>
    <s v="3.0"/>
    <s v=" 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Diesel (RND)"/>
    <s v="None"/>
    <s v="None"/>
    <s v="RND001B02510400"/>
    <s v="18.16"/>
    <d v="2022-03-28T00:00:00"/>
    <s v="Application Package"/>
    <s v="Renewable Diesel"/>
    <n v="1"/>
    <n v="18.16"/>
    <s v="RND: Used Cooking Oil/Waste Oil (UCO) (001)"/>
    <n v="13"/>
    <x v="195"/>
    <x v="295"/>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None"/>
    <s v="Q4 2021"/>
    <s v="Q4 2022"/>
    <m/>
    <m/>
    <m/>
    <m/>
    <m/>
    <s v="Retired"/>
    <s v="Retired"/>
  </r>
  <r>
    <x v="1195"/>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Diesel (RND)"/>
    <s v="RND002B00540300"/>
    <s v="31.86"/>
    <s v="RND002B02510500"/>
    <s v="32.14"/>
    <d v="2022-03-28T00:00:00"/>
    <s v="Application Package"/>
    <s v="Renewable Diesel"/>
    <n v="1"/>
    <n v="32.14"/>
    <s v="RND: Tallow (animal and poultry fat) (002)"/>
    <n v="13"/>
    <x v="195"/>
    <x v="295"/>
    <s v="North American Sourced Tallow transported by truck and rail to Renewable Diesel plant in Norco, Louisiana; Natural Gas, Grid Electricity, and Hydrogen; Finished Fuel transported to California by rail, ocean tanker, and/or barge. (Provisional)"/>
    <s v="None"/>
    <s v="Q4 2021"/>
    <s v="Q4 2022"/>
    <m/>
    <m/>
    <m/>
    <m/>
    <m/>
    <s v="Retired"/>
    <s v="Retired"/>
  </r>
  <r>
    <x v="1196"/>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Diesel (RND)"/>
    <s v="None"/>
    <s v="None"/>
    <s v="RND002B02510600"/>
    <s v="42.48"/>
    <d v="2022-03-28T00:00:00"/>
    <s v="Application Package"/>
    <s v="Renewable Diesel"/>
    <n v="1"/>
    <n v="42.48"/>
    <s v="RND: Tallow (animal and poultry fat) (002)"/>
    <n v="13"/>
    <x v="195"/>
    <x v="295"/>
    <s v="Australian Sourced Tallow transported by truck and ocean tanker to Renewable Diesel plant in Norco, Louisiana; Natural Gas, Grid Electricity, and Hydrogen; Finished Fuel transported to California by rail, ocean tanker, and/or barge. (Provisional)"/>
    <s v="None"/>
    <s v="Q4 2021"/>
    <s v="Q4 2022"/>
    <m/>
    <m/>
    <m/>
    <m/>
    <m/>
    <s v="Retired"/>
    <s v="Retired"/>
  </r>
  <r>
    <x v="1197"/>
    <x v="1"/>
    <s v="3.0"/>
    <s v="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Provisional)"/>
    <s v="Louisiana"/>
    <s v="Soybean Oil (005)"/>
    <s v="Renewable Naphtha (RNT)"/>
    <s v="None"/>
    <s v="None"/>
    <s v="RNT005B02510700"/>
    <s v="60.13"/>
    <d v="2022-03-28T00:00:00"/>
    <s v="Application Package"/>
    <s v="Renewable Naphtha"/>
    <n v="1"/>
    <n v="60.13"/>
    <s v="RNT: Soybean Oil (005)"/>
    <n v="16"/>
    <x v="195"/>
    <x v="295"/>
    <s v="North American Sourced Soybean Oil transported by rail to Renewable Diesel plant in Norco, Louisiana; Natural Gas, Grid Electricity, and Hydrogen; Fuel transported to California by rail, ocean tanker, and/or barge. (Provisional)"/>
    <s v="None"/>
    <s v="Q4 2021"/>
    <s v="Q4 2022"/>
    <m/>
    <m/>
    <m/>
    <m/>
    <m/>
    <s v="Retired"/>
    <s v="Retired"/>
  </r>
  <r>
    <x v="1198"/>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
    <s v="Louisiana"/>
    <s v="Distillers' Corn Oil  (003)"/>
    <s v="Renewable Naphtha (RNT)"/>
    <s v="None"/>
    <s v="None"/>
    <s v="RNT003B02510800"/>
    <s v="27.64"/>
    <d v="2022-03-28T00:00:00"/>
    <s v="Application Package"/>
    <s v="Renewable Naphtha"/>
    <n v="1"/>
    <n v="27.64"/>
    <s v="RNT: Distillers' Corn Oil (003)"/>
    <n v="16"/>
    <x v="195"/>
    <x v="295"/>
    <s v="North American Sourced Corn Oil transported by truck, rail, and barge to Renewable Diesel plant in Norco, Louisiana; Natural Gas, Grid Electricity, and Hydrogen; Finished Fuel transported to California by rail, ocean tanker, and/or barge. (Provisional)"/>
    <s v="None"/>
    <s v="Q4 2021"/>
    <s v="Q4 2022"/>
    <m/>
    <m/>
    <m/>
    <m/>
    <m/>
    <s v="Retired"/>
    <s v="Retired"/>
  </r>
  <r>
    <x v="1199"/>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None"/>
    <s v="None"/>
    <s v="RNT001B02510900"/>
    <s v="19.75"/>
    <d v="2022-03-28T00:00:00"/>
    <s v="Application Package"/>
    <s v="Renewable Naphtha"/>
    <n v="1"/>
    <n v="19.75"/>
    <s v="RNT: Used Cooking Oil/Waste Oil (UCO) (001)"/>
    <n v="16"/>
    <x v="195"/>
    <x v="295"/>
    <s v="North American Sourced Used Cooking Oil transported by truck and rail to Renewable Diesel plant in Norco, Louisiana; Natural Gas, Grid Electricity, and Hydrogen; Finished Fuel transported to California by rail, ocean tanker, and/or barge. (Provisional)"/>
    <s v="None"/>
    <s v="Q4 2021"/>
    <s v="Q4 2022"/>
    <m/>
    <m/>
    <m/>
    <m/>
    <m/>
    <s v="Retired"/>
    <s v="Retired"/>
  </r>
  <r>
    <x v="1200"/>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None"/>
    <s v="None"/>
    <s v="RNT001B02511000"/>
    <s v="18.16"/>
    <d v="2022-03-28T00:00:00"/>
    <s v="Application Package"/>
    <s v="Renewable Naphtha"/>
    <n v="1"/>
    <n v="18.16"/>
    <s v="RNT: Used Cooking Oil/Waste Oil (UCO) (001)"/>
    <n v="16"/>
    <x v="195"/>
    <x v="295"/>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None"/>
    <s v="Q4 2021"/>
    <s v="Q4 2022"/>
    <m/>
    <m/>
    <m/>
    <m/>
    <m/>
    <s v="Retired"/>
    <s v="Retired"/>
  </r>
  <r>
    <x v="1201"/>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Naphtha (RNT)"/>
    <s v="None"/>
    <s v="None"/>
    <s v="RNT002B02511100"/>
    <s v="32.14"/>
    <d v="2022-03-28T00:00:00"/>
    <s v="Application Package"/>
    <s v="Renewable Naphtha"/>
    <n v="1"/>
    <n v="32.14"/>
    <s v="RNT: Tallow (animal and poultry fat) (002)"/>
    <n v="16"/>
    <x v="195"/>
    <x v="295"/>
    <s v="North American Sourced Tallow transported by truck and rail to Renewable Diesel plant in Norco, Louisiana; Natural Gas, Grid Electricity, and Hydrogen; Finished Fuel transported to California by rail, ocean tanker, and/or barge. (Provisional)"/>
    <s v="None"/>
    <s v="Q4 2021"/>
    <s v="Q4 2022"/>
    <m/>
    <m/>
    <m/>
    <m/>
    <m/>
    <s v="Retired"/>
    <s v="Retired"/>
  </r>
  <r>
    <x v="1202"/>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Naphtha (RNT)"/>
    <s v="None"/>
    <s v="None"/>
    <s v="RNT002B02511200"/>
    <s v="42.48"/>
    <d v="2022-03-28T00:00:00"/>
    <s v="Application Package"/>
    <s v="Renewable Naphtha"/>
    <n v="1"/>
    <n v="42.48"/>
    <s v="RNT: Tallow (animal and poultry fat) (002)"/>
    <n v="16"/>
    <x v="195"/>
    <x v="295"/>
    <s v="Australian Sourced Tallow transported by truck and ocean tanker to Renewable Diesel plant in Norco, Louisiana; Natural Gas, Grid Electricity, and Hydrogen; Finished Fuel transported to California by rail, ocean tanker, and/or barge. (Provisional)"/>
    <s v="None"/>
    <s v="Q4 2021"/>
    <s v="Q4 2022"/>
    <m/>
    <m/>
    <m/>
    <m/>
    <m/>
    <s v="Retired"/>
    <s v="Retired"/>
  </r>
  <r>
    <x v="1203"/>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isional)"/>
    <s v="California"/>
    <s v="Tallow (animal and poultry fat) (002)"/>
    <s v="Alternative Jet Fuel (AJF)"/>
    <s v="AJF002B00450100"/>
    <s v="25.08"/>
    <s v="AJF002B02680100"/>
    <s v="18.87"/>
    <d v="2022-03-28T00:00:00"/>
    <s v="Application Package"/>
    <s v="Alternative Jet Fuel"/>
    <n v="1"/>
    <n v="18.87"/>
    <s v="AJF: Tallow (animal and poultry fat) (002)"/>
    <n v="15"/>
    <x v="198"/>
    <x v="302"/>
    <s v="Site-Specific Rendered Animal Fat Sourced from JBS Brooks Alberta Canada transported by rail to Renewable Diesel plant in Paramount, California; Natural Gas, Grid Electricity, and Hydrogen; Renewable Jet Fuel produced in California  (Provisional)"/>
    <s v="None"/>
    <s v="Q4 2021"/>
    <s v="Q4 2022"/>
    <m/>
    <m/>
    <m/>
    <m/>
    <m/>
    <s v="Retired"/>
    <s v="Retired"/>
  </r>
  <r>
    <x v="1204"/>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isional)"/>
    <s v="California"/>
    <s v="Tallow (animal and poultry fat) (002)"/>
    <s v="Renewable Diesel (RND)"/>
    <s v="RND002B00450200"/>
    <s v="25.08"/>
    <s v="RND002B02680200"/>
    <s v="18.87"/>
    <d v="2022-03-28T00:00:00"/>
    <s v="Application Package"/>
    <s v="Renewable Diesel"/>
    <n v="1"/>
    <n v="18.87"/>
    <s v="RND: Tallow (animal and poultry fat) (002)"/>
    <n v="13"/>
    <x v="198"/>
    <x v="302"/>
    <s v="Site-Specific Rendered Animal Fat Sourced from JBS Brooks Alberta Canada transported by rail to Renewable Diesel plant in Paramount, California; Natural Gas, Grid Electricity, and Hydrogen; Renewable Diesel produced in California  (Provisional)"/>
    <s v="None"/>
    <s v="Q4 2021"/>
    <s v="Q4 2022"/>
    <m/>
    <m/>
    <m/>
    <m/>
    <m/>
    <s v="Retired"/>
    <s v="Retired"/>
  </r>
  <r>
    <x v="1205"/>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isional)"/>
    <s v="California"/>
    <s v="Tallow (animal and poultry fat) (002)"/>
    <s v="Renewable Naphtha (RNT)"/>
    <s v="RNT002B00450300"/>
    <s v="25.08"/>
    <s v="RNT002B02680300"/>
    <s v="18.87"/>
    <d v="2022-03-28T00:00:00"/>
    <s v="Application Package"/>
    <s v="Renewable Naphtha"/>
    <n v="1"/>
    <n v="18.87"/>
    <s v="RNT: Tallow (animal and poultry fat) (002)"/>
    <n v="16"/>
    <x v="198"/>
    <x v="302"/>
    <s v="Site-Specific Rendered Animal Fat Sourced from JBS Brooks Alberta Canada transported by rail to Renewable Diesel plant in Paramount, California; Natural Gas, Grid Electricity, and Hydrogen; Renewable Naphtha produced in California  (Provisional)"/>
    <s v="None"/>
    <s v="Q4 2021"/>
    <s v="Q4 2022"/>
    <m/>
    <m/>
    <m/>
    <m/>
    <m/>
    <s v="Retired"/>
    <s v="Retired"/>
  </r>
  <r>
    <x v="1206"/>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isional)"/>
    <s v="California"/>
    <s v="Tallow (animal and poultry fat) (002)"/>
    <s v="Alternative Jet Fuel (AJF)"/>
    <s v="AJF002B01000100"/>
    <s v="23.93"/>
    <s v="AJF002B02680400"/>
    <s v="19.54"/>
    <d v="2022-03-28T00:00:00"/>
    <s v="Application Package"/>
    <s v="Alternative Jet Fuel"/>
    <n v="1"/>
    <n v="19.54"/>
    <s v="AJF: Tallow (animal and poultry fat) (002)"/>
    <n v="15"/>
    <x v="198"/>
    <x v="302"/>
    <s v="Site-Specific Rendered Animal Fat Sourced from JBS Greely Colorado transported by rail to Renewable Diesel plant in Paramount, California; Natural Gas, Grid Electricity, and Hydrogen; Renewable Jet Fuel produced in California  (Provisional)"/>
    <s v="None"/>
    <s v="Q4 2021"/>
    <s v="Q4 2030"/>
    <m/>
    <m/>
    <m/>
    <m/>
    <m/>
    <s v=""/>
    <m/>
  </r>
  <r>
    <x v="1207"/>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isional)"/>
    <s v="California"/>
    <s v="Tallow (animal and poultry fat) (002)"/>
    <s v="Renewable Diesel (RND)"/>
    <s v="RND002B01000200"/>
    <s v="23.93"/>
    <s v="RND002B02680500"/>
    <s v="19.54"/>
    <d v="2022-03-28T00:00:00"/>
    <s v="Application Package"/>
    <s v="Renewable Diesel"/>
    <n v="1"/>
    <n v="19.54"/>
    <s v="RND: Tallow (animal and poultry fat) (002)"/>
    <n v="13"/>
    <x v="198"/>
    <x v="302"/>
    <s v="Site-Specific Rendered Animal Fat Sourced from JBS Greely Colorado transported by rail to Renewable Diesel plant in Paramount, California; Natural Gas, Grid Electricity, and Hydrogen; Renewable Diesel produced in California  (Provisional)"/>
    <s v="None"/>
    <s v="Q4 2021"/>
    <s v="Q4 2030"/>
    <m/>
    <m/>
    <m/>
    <m/>
    <m/>
    <s v=""/>
    <m/>
  </r>
  <r>
    <x v="1208"/>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isional)"/>
    <s v="California"/>
    <s v="Tallow (animal and poultry fat) (002)"/>
    <s v="Renewable Naphtha (RNT)"/>
    <s v="RNT002B01000300"/>
    <s v="23.93"/>
    <s v="RNT002B02680600"/>
    <s v="19.54"/>
    <d v="2022-03-28T00:00:00"/>
    <s v="Application Package"/>
    <s v="Renewable Naphtha"/>
    <n v="1"/>
    <n v="19.54"/>
    <s v="RNT: Tallow (animal and poultry fat) (002)"/>
    <n v="16"/>
    <x v="198"/>
    <x v="302"/>
    <s v="Site-Specific Rendered Animal Fat Sourced from JBS Greely Colorado transported by rail to Renewable Diesel plant in Paramount, California; Natural Gas, Grid Electricity, and Hydrogen; Renewable Naphtha produced in California (Provisional)"/>
    <s v="None"/>
    <s v="Q4 2021"/>
    <s v="Q4 2030"/>
    <m/>
    <m/>
    <m/>
    <m/>
    <m/>
    <s v=""/>
    <m/>
  </r>
  <r>
    <x v="1209"/>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isional)"/>
    <s v="California"/>
    <s v="Tallow (animal and poultry fat) (002)"/>
    <s v="Alternative Jet Fuel (AJF)"/>
    <s v="AJF002B01190100"/>
    <s v="19.51"/>
    <s v="AJF002B02680700"/>
    <s v="15.64"/>
    <d v="2022-03-28T00:00:00"/>
    <s v="Application Package"/>
    <s v="Alternative Jet Fuel"/>
    <n v="1"/>
    <n v="15.64"/>
    <s v="AJF: Tallow (animal and poultry fat) (002)"/>
    <n v="15"/>
    <x v="198"/>
    <x v="302"/>
    <s v="Site-Specific Rendered Animal Fat Sourced from JBS Hyrum Utah transported by Truck and rail to Renewable Diesel plant in Paramount, California; Natural Gas, Grid Electricity, and Hydrogen; Renewable Jet Fuel produced in California  (Provisional)"/>
    <s v="None"/>
    <s v="Q4 2021"/>
    <s v="Q4 2030"/>
    <m/>
    <m/>
    <m/>
    <m/>
    <m/>
    <s v=""/>
    <m/>
  </r>
  <r>
    <x v="1210"/>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isional)"/>
    <s v="California"/>
    <s v="Tallow (animal and poultry fat) (002)"/>
    <s v="Renewable Diesel (RND)"/>
    <s v="RND002B01190200"/>
    <s v="19.51"/>
    <s v="RND002B02680800"/>
    <s v="15.64"/>
    <d v="2022-03-28T00:00:00"/>
    <s v="Application Package"/>
    <s v="Renewable Diesel"/>
    <n v="1"/>
    <n v="15.64"/>
    <s v="RND: Tallow (animal and poultry fat) (002)"/>
    <n v="13"/>
    <x v="198"/>
    <x v="302"/>
    <s v="Site-Specific Rendered Animal Fat Sourced from JBS Hyrum Utah transported by Truck and rail to Renewable Diesel plant in Paramount, California; Natural Gas, Grid Electricity, and Hydrogen; Renewable Diesel produced in California  (Provisional)"/>
    <s v="None"/>
    <s v="Q4 2021"/>
    <s v="Q4 2030"/>
    <m/>
    <m/>
    <m/>
    <m/>
    <m/>
    <s v=""/>
    <m/>
  </r>
  <r>
    <x v="1211"/>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isional)"/>
    <s v="California"/>
    <s v="Tallow (animal and poultry fat) (002)"/>
    <s v="Renewable Naphtha (RNT)"/>
    <s v="RNT002B01190300"/>
    <s v="19.51"/>
    <s v="RNT002B02680900"/>
    <s v="15.64"/>
    <d v="2022-03-28T00:00:00"/>
    <s v="Application Package"/>
    <s v="Renewable Naphtha"/>
    <n v="1"/>
    <n v="15.64"/>
    <s v="RNT: Tallow (animal and poultry fat) (002)"/>
    <n v="16"/>
    <x v="198"/>
    <x v="302"/>
    <s v="Site-Specific Rendered Animal Fat Sourced from JBS Hyrum Utah transported by Truck and rail to Renewable Diesel plant in Paramount, California; Natural Gas, Grid Electricity, and Hydrogen; Renewable Naphtha produced in California  (Provisional)"/>
    <s v="None"/>
    <s v="Q4 2021"/>
    <s v="Q4 2030"/>
    <m/>
    <m/>
    <m/>
    <m/>
    <m/>
    <s v=""/>
    <m/>
  </r>
  <r>
    <x v="1212"/>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isional)"/>
    <s v="California"/>
    <s v="Tallow (animal and poultry fat) (002)"/>
    <s v="Alternative Jet Fuel (AJF)"/>
    <s v="AJF002B01680100"/>
    <s v="33.42"/>
    <s v="AJF002B02681000"/>
    <s v="29.26"/>
    <d v="2022-03-28T00:00:00"/>
    <s v="Application Package"/>
    <s v="Alternative Jet Fuel"/>
    <n v="1"/>
    <n v="29.26"/>
    <s v="AJF: Tallow (animal and poultry fat) (002)"/>
    <n v="15"/>
    <x v="198"/>
    <x v="302"/>
    <s v="Site-Specific Rendered Animal Fat Sourced from JBS Dinmore Australia transported by truck and ocean tanker to Renewable Diesel plant in Paramount, California; Natural Gas, Grid Electricity, and Hydrogen; Renewable Jet Fuel produced in California  (Provisional)"/>
    <s v="None"/>
    <s v="Q4 2021"/>
    <s v="Q4 2022"/>
    <m/>
    <m/>
    <m/>
    <m/>
    <m/>
    <s v="Retired"/>
    <s v="Retired"/>
  </r>
  <r>
    <x v="1213"/>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isional)"/>
    <s v="California"/>
    <s v="Tallow (animal and poultry fat) (002)"/>
    <s v="Renewable Diesel (RND)"/>
    <s v="RND002B01680200"/>
    <s v="33.42"/>
    <s v="RND002B02681100"/>
    <s v="29.26"/>
    <d v="2022-03-28T00:00:00"/>
    <s v="Application Package"/>
    <s v="Renewable Diesel"/>
    <n v="1"/>
    <n v="29.26"/>
    <s v="RND: Tallow (animal and poultry fat) (002)"/>
    <n v="13"/>
    <x v="198"/>
    <x v="302"/>
    <s v="Site-Specific Rendered Animal Fat Sourced from JBS Dinmore Australia transported by truck and ocean tanker to Renewable Diesel plant in Paramount, California; Natural Gas, Grid Electricity, and Hydrogen; Renewable Diesel produced in California  (Provisional)"/>
    <s v="None"/>
    <s v="Q4 2021"/>
    <s v="Q4 2022"/>
    <m/>
    <m/>
    <m/>
    <m/>
    <m/>
    <s v="Retired"/>
    <s v="Retired"/>
  </r>
  <r>
    <x v="1214"/>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isional)"/>
    <s v="California"/>
    <s v="Tallow (animal and poultry fat) (002)"/>
    <s v="Renewable Naphtha (RNT)"/>
    <s v="RNT002B01680300"/>
    <s v="33.42"/>
    <s v="RNT002B02681200"/>
    <s v="29.26"/>
    <d v="2022-03-28T00:00:00"/>
    <s v="Application Package"/>
    <s v="Renewable Naphtha"/>
    <n v="1"/>
    <n v="29.26"/>
    <s v="RNT: Tallow (animal and poultry fat) (002)"/>
    <n v="16"/>
    <x v="198"/>
    <x v="302"/>
    <s v="Site-Specific Rendered Animal Fat Sourced from JBS Dinmore Australia transported by truck and ocean tanker to Renewable Diesel plant in Paramount, California; Natural Gas, Grid Electricity, and Hydrogen; Renewable Naphtha produced in California  (Provisional)"/>
    <s v="None"/>
    <s v="Q4 2021"/>
    <s v="Q4 2022"/>
    <m/>
    <m/>
    <m/>
    <m/>
    <m/>
    <s v="Retired"/>
    <s v="Retired"/>
  </r>
  <r>
    <x v="1215"/>
    <x v="1"/>
    <s v="3.0"/>
    <s v="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isional)"/>
    <s v="California"/>
    <s v="Tallow (animal and poultry fat) (002)"/>
    <s v="Alternative Jet Fuel (AJF)"/>
    <s v="AJF002B00430100"/>
    <s v="37.13"/>
    <s v="AJF002B02681300"/>
    <s v="32.93"/>
    <d v="2022-03-28T00:00:00"/>
    <s v="Application Package"/>
    <s v="Alternative Jet Fuel"/>
    <n v="1"/>
    <n v="32.93"/>
    <s v="AJF: Tallow (animal and poultry fat) (002)"/>
    <n v="15"/>
    <x v="198"/>
    <x v="302"/>
    <s v="North American Sourced Rendered Animal Fat transported by rail to Renewable Diesel plant in Paramount, California; Natural Gas, Grid Electricity, and Hydrogen; Renewable Jet Fuel produced in California  (Provisional)"/>
    <s v="None"/>
    <s v="Q4 2021"/>
    <s v="Q4 2030"/>
    <m/>
    <m/>
    <m/>
    <m/>
    <m/>
    <s v=""/>
    <m/>
  </r>
  <r>
    <x v="1216"/>
    <x v="1"/>
    <s v="3.0"/>
    <s v="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isional)"/>
    <s v="California"/>
    <s v="Tallow (animal and poultry fat) (002)"/>
    <s v="Renewable Diesel (RND)"/>
    <s v="RND002B00430200"/>
    <s v="37.13"/>
    <s v="RND002B02681400"/>
    <s v="32.93"/>
    <d v="2022-03-28T00:00:00"/>
    <s v="Application Package"/>
    <s v="Renewable Diesel"/>
    <n v="1"/>
    <n v="32.93"/>
    <s v="RND: Tallow (animal and poultry fat) (002)"/>
    <n v="13"/>
    <x v="198"/>
    <x v="302"/>
    <s v="North American Sourced Rendered Animal Fat transported by rail to Renewable Diesel plant in Paramount, California; Natural Gas, Grid Electricity, and Hydrogen; Renewable Diesel produced in California  (Provisional)"/>
    <s v="None"/>
    <s v="Q4 2021"/>
    <s v="Q4 2030"/>
    <m/>
    <m/>
    <m/>
    <m/>
    <m/>
    <s v=""/>
    <m/>
  </r>
  <r>
    <x v="1217"/>
    <x v="1"/>
    <s v="3.0"/>
    <s v="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isional)"/>
    <s v="California"/>
    <s v="Tallow (animal and poultry fat) (002)"/>
    <s v="Renewable Naphtha (RNT)"/>
    <s v="RNT002B00430300"/>
    <s v="37.13"/>
    <s v="RNT002B02681500"/>
    <s v="32.93"/>
    <d v="2022-03-28T00:00:00"/>
    <s v="Application Package"/>
    <s v="Renewable Naphtha"/>
    <n v="1"/>
    <n v="32.93"/>
    <s v="RNT: Tallow (animal and poultry fat) (002)"/>
    <n v="16"/>
    <x v="198"/>
    <x v="302"/>
    <s v="North American Sourced Rendered Animal Fat transported by rail to Renewable Diesel plant in Paramount, California; Natural Gas, Grid Electricity, and Hydrogen; Renewable Naphtha produced in California  (Provisional)"/>
    <s v="None"/>
    <s v="Q4 2021"/>
    <s v="Q4 2030"/>
    <m/>
    <m/>
    <m/>
    <m/>
    <m/>
    <s v=""/>
    <m/>
  </r>
  <r>
    <x v="1218"/>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isional)"/>
    <s v="California"/>
    <s v="Tallow (animal and poultry fat) (002)"/>
    <s v="Alternative Jet Fuel (AJF)"/>
    <s v="AJF002B00440100"/>
    <s v="42.91"/>
    <s v="AJF002B02681600"/>
    <s v="38.43"/>
    <d v="2022-03-28T00:00:00"/>
    <s v="Application Package"/>
    <s v="Alternative Jet Fuel"/>
    <n v="1"/>
    <n v="38.43"/>
    <s v="AJF: Tallow (animal and poultry fat) (002)"/>
    <n v="15"/>
    <x v="198"/>
    <x v="302"/>
    <s v="Site-Specific Rendered Australian Sourced Animal Fat transported by truck and ocean tanker to Renewable Diesel plant in Paramount, California; Natural Gas, Grid Electricity, and Hydrogen; Renewable Jet Fuel produced in California  (Provisional)"/>
    <s v="None"/>
    <s v="Q4 2021"/>
    <s v="Q4 2030"/>
    <m/>
    <m/>
    <m/>
    <m/>
    <m/>
    <s v=""/>
    <m/>
  </r>
  <r>
    <x v="1219"/>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isional)"/>
    <s v="California"/>
    <s v="Tallow (animal and poultry fat) (002)"/>
    <s v="Renewable Diesel (RND)"/>
    <s v="RND002B00440200"/>
    <s v="42.91"/>
    <s v="RND002B02681700"/>
    <s v="38.43"/>
    <d v="2022-03-28T00:00:00"/>
    <s v="Application Package"/>
    <s v="Renewable Diesel"/>
    <n v="1"/>
    <n v="38.43"/>
    <s v="RND: Tallow (animal and poultry fat) (002)"/>
    <n v="13"/>
    <x v="198"/>
    <x v="302"/>
    <s v="Site-Specific Rendered Australian Sourced Animal Fat transported by truck and ocean tanker to Renewable Diesel plant in Paramount, California; Natural Gas, Grid Electricity, and Hydrogen; Renewable Diesel produced in California  (Provisional)"/>
    <s v="None"/>
    <s v="Q4 2021"/>
    <s v="Q4 2030"/>
    <m/>
    <m/>
    <m/>
    <m/>
    <m/>
    <s v=""/>
    <m/>
  </r>
  <r>
    <x v="1220"/>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isional)"/>
    <s v="California"/>
    <s v="Tallow (animal and poultry fat) (002)"/>
    <s v="Renewable Naphtha (RNT)"/>
    <s v="RNT002B00440300"/>
    <s v="42.91"/>
    <s v="RNT002B02681800"/>
    <s v="38.43"/>
    <d v="2022-03-28T00:00:00"/>
    <s v="Application Package"/>
    <s v="Renewable Naphtha"/>
    <n v="1"/>
    <n v="38.43"/>
    <s v="RNT: Tallow (animal and poultry fat) (002)"/>
    <n v="16"/>
    <x v="198"/>
    <x v="302"/>
    <s v="Site-Specific Rendered Australian Sourced Animal Fat transported by truck and ocean tanker to Renewable Diesel plant in Paramount, California; Natural Gas, Grid Electricity, and Hydrogen; Renewable Naphtha produced in California  (Provisional)"/>
    <s v="None"/>
    <s v="Q4 2021"/>
    <s v="Q4 2030"/>
    <m/>
    <m/>
    <m/>
    <m/>
    <m/>
    <s v=""/>
    <m/>
  </r>
  <r>
    <x v="1221"/>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Provisional)"/>
    <s v="Wisconsin"/>
    <s v="Dairy Manure (026)"/>
    <s v="Compressed Natural Gas (CNG)"/>
    <s v="None"/>
    <s v="None"/>
    <s v="CNG026B02160100"/>
    <s v="-382.83"/>
    <d v="2022-03-30T00:00:00"/>
    <s v="Application Package"/>
    <s v="Bio-CNG"/>
    <n v="0.9"/>
    <n v="-425.36666666666662"/>
    <s v="CNG: Dairy Manure (026)"/>
    <n v="11"/>
    <x v="346"/>
    <x v="513"/>
    <s v="Renewable Natural Gas (RNG) from Dairy Manure at Kinnard Farms and upgraded at Kewaunee Renewable Energy, LLC in Casco, WI; RNG is trucked to pipeline injection and pipelined to California for transportation use (Provisional)"/>
    <s v="None"/>
    <s v="Q4 2021"/>
    <s v="Q4 2022"/>
    <m/>
    <m/>
    <m/>
    <m/>
    <m/>
    <s v="Retired"/>
    <s v="Retired"/>
  </r>
  <r>
    <x v="1222"/>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Provisional)"/>
    <s v="Wisconsin"/>
    <s v="Dairy Manure (026)"/>
    <s v="Liquefied Natural Gas (LNG)"/>
    <s v="None"/>
    <s v="None"/>
    <s v="LNG026B02160200"/>
    <s v="-369.56"/>
    <d v="2022-03-30T00:00:00"/>
    <s v="Application Package"/>
    <s v="Bio-LNG"/>
    <n v="0.9"/>
    <n v="-410.62222222222221"/>
    <s v="LNG: Dairy Manure (026)"/>
    <n v="9"/>
    <x v="346"/>
    <x v="513"/>
    <s v="Renewable Natural Gas (RNG) from Dairy Manure at Kinnard Farms and upgraded at Kewaunee Renewable Energy, LLC in Casco, WI; RNG is trucked to pipeline injection and pipelined to Arizona for liquefaction and trucked to California for use as LNG  (Provisional)"/>
    <s v="None"/>
    <s v="Q4 2021"/>
    <s v="Q4 2022"/>
    <m/>
    <m/>
    <m/>
    <m/>
    <m/>
    <s v="Retired"/>
    <s v="Retired"/>
  </r>
  <r>
    <x v="1223"/>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Provisional)"/>
    <s v="Wisconsin"/>
    <s v="Dairy Manure (026)"/>
    <s v="Liquefied Compressed Natural Gas (LCN)"/>
    <s v="None"/>
    <s v="None"/>
    <s v="LCN026B02160300"/>
    <s v="-366.02"/>
    <d v="2022-03-30T00:00:00"/>
    <s v="Application Package"/>
    <s v="Bio-CNG"/>
    <n v="0.9"/>
    <n v="-406.68888888888887"/>
    <s v="LCN: Dairy Manure (026)"/>
    <n v="11"/>
    <x v="346"/>
    <x v="513"/>
    <s v="Renewable Natural Gas (RNG) from Dairy Manure at Kinnard Farms and upgraded at Kewaunee Renewable Energy, LLC in Casco, WI; RNG is trucked to pipeline injection and pipelined to Arizona for liquefaction and trucked to California for use as L-CNG (Provisional)"/>
    <s v="None"/>
    <s v="Q4 2021"/>
    <s v="Q4 2022"/>
    <m/>
    <m/>
    <m/>
    <m/>
    <m/>
    <s v="Retired"/>
    <s v="Retired"/>
  </r>
  <r>
    <x v="1224"/>
    <x v="1"/>
    <s v="3.0"/>
    <s v="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Provisional)"/>
    <s v="Wisconsin"/>
    <s v="Dairy Manure (026)"/>
    <s v="Compressed Natural Gas (CNG)"/>
    <s v="None"/>
    <s v="None"/>
    <s v="CNG026B02150100"/>
    <s v="-310.71"/>
    <d v="2022-03-30T00:00:00"/>
    <s v="Application Package"/>
    <s v="Bio-CNG"/>
    <n v="0.9"/>
    <n v="-345.23333333333329"/>
    <s v="CNG: Dairy Manure (026)"/>
    <n v="11"/>
    <x v="346"/>
    <x v="514"/>
    <s v="Renewable Natural Gas (RNG) from Dairy Manure at Rosendale Farms and upgraded at Rosendale Renewable Energy, LLC in Pickett, WI; RNG is trucked to pipeline injection and pipelined to California for transportation use (Provisional)"/>
    <s v="None"/>
    <s v="Q4 2021"/>
    <s v="Q4 2030"/>
    <m/>
    <m/>
    <m/>
    <m/>
    <m/>
    <s v=""/>
    <m/>
  </r>
  <r>
    <x v="1225"/>
    <x v="1"/>
    <s v="3.0"/>
    <s v="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Provisional)"/>
    <s v="Wisconsin"/>
    <s v="Dairy Manure (026)"/>
    <s v="Liquefied Natural Gas (LNG)"/>
    <s v="None"/>
    <s v="None"/>
    <s v="LNG026B02150200"/>
    <s v="-296.99"/>
    <d v="2022-03-30T00:00:00"/>
    <s v="Application Package"/>
    <s v="Bio-LNG"/>
    <n v="0.9"/>
    <n v="-329.98888888888888"/>
    <s v="LNG: Dairy Manure (026)"/>
    <n v="9"/>
    <x v="346"/>
    <x v="514"/>
    <s v="Renewable Natural Gas (RNG) from Dairy Manure at Rosendale Farms and upgraded at Rosendale Renewable Energy, LLC, Pickett, WI; RNG is trucked to pipeline injection and pipelined to Arizona where it is liquefied; LNG trucked to California for use as LNG (Provisional)"/>
    <s v="None"/>
    <s v="Q4 2021"/>
    <s v="Q4 2030"/>
    <m/>
    <m/>
    <m/>
    <m/>
    <m/>
    <s v=""/>
    <m/>
  </r>
  <r>
    <x v="1226"/>
    <x v="1"/>
    <s v="3.0"/>
    <s v="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Provisional)"/>
    <s v="Wisconsin"/>
    <s v="Dairy Manure (026)"/>
    <s v="Liquefied Compressed Natural Gas (LCN)"/>
    <s v="None"/>
    <s v="None"/>
    <s v="LCN026B02150300"/>
    <s v="-293.45"/>
    <d v="2022-03-30T00:00:00"/>
    <s v="Application Package"/>
    <s v="Bio-CNG"/>
    <n v="0.9"/>
    <n v="-326.05555555555554"/>
    <s v="LCN: Dairy Manure (026)"/>
    <n v="11"/>
    <x v="346"/>
    <x v="514"/>
    <s v="Renewable Natural Gas (RNG) from Dairy Manure at Rosendale Farms and upgraded at Rosendale Renewable Energy, LLC, Pickett, WI; RNG trucked to pipeline injection and pipelined to Arizona where it is liquefied; LNG is trucked to California for use as L-CNG (Provisional)"/>
    <s v="None"/>
    <s v="Q4 2021"/>
    <s v="Q4 2030"/>
    <m/>
    <m/>
    <m/>
    <m/>
    <m/>
    <s v=""/>
    <m/>
  </r>
  <r>
    <x v="1227"/>
    <x v="1"/>
    <s v="3.0"/>
    <s v="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Provisional)"/>
    <s v="Wisconsin"/>
    <s v="Dairy Manure (026)"/>
    <s v="Compressed Natural Gas (CNG)"/>
    <s v="None"/>
    <s v="None"/>
    <s v="CNG026B02170100"/>
    <s v="-303.92"/>
    <d v="2022-03-30T00:00:00"/>
    <s v="Application Package"/>
    <s v="Bio-CNG"/>
    <n v="0.9"/>
    <n v="-337.68888888888893"/>
    <s v="CNG: Dairy Manure (026)"/>
    <n v="11"/>
    <x v="346"/>
    <x v="515"/>
    <s v="Renewable Natural Gas (RNG) from Dairy Manure at New Chester Farm and upgraded at NEW CHESTER RENEWABLE ENERGY, LLC in Grand Marsh, WI, LLC; RNG is trucked to pipeline injection and pipelined to California for transportation use (Provisional)"/>
    <s v="None"/>
    <s v="Q4 2021"/>
    <s v="Q4 2022"/>
    <m/>
    <m/>
    <m/>
    <m/>
    <m/>
    <s v="Retired"/>
    <s v="Retired"/>
  </r>
  <r>
    <x v="1228"/>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Provisional)"/>
    <s v="Wisconsin"/>
    <s v="Dairy Manure (026)"/>
    <s v="Liquefied Natural Gas (LNG)"/>
    <s v="None"/>
    <s v="None"/>
    <s v="LNG026B02170200"/>
    <s v="-290.16"/>
    <d v="2022-03-30T00:00:00"/>
    <s v="Application Package"/>
    <s v="Bio-LNG"/>
    <n v="0.9"/>
    <n v="-322.40000000000003"/>
    <s v="LNG: Dairy Manure (026)"/>
    <n v="9"/>
    <x v="346"/>
    <x v="515"/>
    <s v="Renewable Natural Gas (RNG) from Dairy Manure at New Chester Farm and upgraded at NEW CHESTER RENEWABLE ENERGY, LLC, Grand Marsh, WI; RNG trucked to pipeline injection and pipelined to Arizona for liquefaction; LNG trucked to California for final use (Provisional)"/>
    <s v="None"/>
    <s v="Q4 2021"/>
    <s v="Q4 2022"/>
    <m/>
    <m/>
    <m/>
    <m/>
    <m/>
    <s v="Retired"/>
    <s v="Retired"/>
  </r>
  <r>
    <x v="1229"/>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Provisional)"/>
    <s v="Wisconsin"/>
    <s v="Dairy Manure (026)"/>
    <s v="Liquefied Compressed Natural Gas (LCN)"/>
    <s v="None"/>
    <s v="None"/>
    <s v="LCN026B02170300"/>
    <s v="-286.62"/>
    <d v="2022-03-30T00:00:00"/>
    <s v="Application Package"/>
    <s v="Bio-CNG"/>
    <n v="0.9"/>
    <n v="-318.46666666666664"/>
    <s v="LCN: Dairy Manure (026)"/>
    <n v="11"/>
    <x v="346"/>
    <x v="515"/>
    <s v="Renewable Natural Gas (RNG) from Dairy Manure at New Chester Farm and upgraded at NEW CHESTER RENEWABLE ENERGY, LLC, Grand Marsh, WI; RNG trucked to pipeline injection and pipelined to Arizona for liquefaction; LNG trucked to California for use as L-CNG (Provisional)"/>
    <s v="None"/>
    <s v="Q4 2021"/>
    <s v="Q4 2022"/>
    <m/>
    <m/>
    <m/>
    <m/>
    <m/>
    <s v="Retired"/>
    <s v="Retired"/>
  </r>
  <r>
    <x v="1230"/>
    <x v="0"/>
    <s v="3.0"/>
    <s v="Fuel Producer: Lincolnway Energy, LLC (4830); Facility Name: Lincolnway Energy (70092); Midwest Corn, Dry Mill; Dry and Wet DGS; Corn oil and Syrup;  Natural Gas, Grid Electricity; Starch Ethanol produced in Nevada, Iowa; transported by rail to California; Composite CI (Provisional)"/>
    <s v="Iowa"/>
    <s v="Corn (009)"/>
    <s v="Ethanol (ETH)"/>
    <s v="None"/>
    <s v="None"/>
    <s v="ETH009A04420100"/>
    <s v="72.16"/>
    <d v="2022-03-29T00:00:00"/>
    <s v="None"/>
    <s v="Ethanol"/>
    <n v="1"/>
    <n v="72.16"/>
    <s v="ETH: Corn (009)"/>
    <n v="5"/>
    <x v="347"/>
    <x v="516"/>
    <s v="Midwest Corn, Dry Mill; Dry and Wet DGS; Corn oil and Syrup;  Natural Gas, Grid Electricity; Starch Ethanol produced in Nevada, Iowa; transported by rail to California; Composite CI (Provisional)"/>
    <s v="None"/>
    <s v="Q1 2022"/>
    <s v="Q4 2030"/>
    <m/>
    <m/>
    <m/>
    <m/>
    <m/>
    <s v=""/>
    <m/>
  </r>
  <r>
    <x v="1231"/>
    <x v="0"/>
    <s v="3.0"/>
    <s v="Fuel Producer: Lincolnway Energy, LLC (4830); Facility Name: Lincolnway Energy (70092); Corn Fiber Ethanol produced from Midwest Corn using the Edeniq Fiber Conversion Process;  NG, Grid Electricity; Ethanol produced in Nevada, Iowa is transported by rail to California. (Provisional)"/>
    <s v="Iowa"/>
    <s v="Corn Fiber (012)"/>
    <s v="Ethanol (ETH)"/>
    <s v="None"/>
    <s v="None"/>
    <s v="ETH012A04420300"/>
    <s v="24.70"/>
    <d v="2022-03-29T00:00:00"/>
    <s v="None"/>
    <s v="Ethanol - Cellulosic"/>
    <n v="1"/>
    <n v="24.7"/>
    <s v="ETH: Corn Fiber (012)"/>
    <n v="4"/>
    <x v="347"/>
    <x v="516"/>
    <s v="Corn Fiber Ethanol produced from Midwest Corn using the Edeniq Fiber Conversion Process;  NG, Grid Electricity; Ethanol produced in Nevada, Iowa is transported by rail to California. (Provisional)"/>
    <s v="None"/>
    <s v="Q1 2022"/>
    <s v="Q4 2030"/>
    <m/>
    <m/>
    <m/>
    <m/>
    <m/>
    <s v=""/>
    <m/>
  </r>
  <r>
    <x v="1232"/>
    <x v="1"/>
    <s v="3.0"/>
    <s v="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isional)"/>
    <s v="California"/>
    <s v="Distillers' Corn Oil  (003)"/>
    <s v="Biodiesel (BIO)"/>
    <s v="BIO003A02850500"/>
    <s v="25.22"/>
    <s v="BIO003B02670100"/>
    <s v="28.67"/>
    <d v="2022-03-29T00:00:00"/>
    <s v="Application Package"/>
    <s v="Biodiesel"/>
    <n v="1"/>
    <n v="28.67"/>
    <s v="BIO: Distillers' Corn Oil (003)"/>
    <n v="14"/>
    <x v="288"/>
    <x v="349"/>
    <s v="Corn Oil transported by truck and rail to Biodiesel plant in Bakersfield, California; Natural Gas and Grid Electricity; Composite Biodiesel produced by conventional and RepCat process.  In-state fuel distribution by truck. (Provisional)"/>
    <s v="None"/>
    <s v="Q4 2021"/>
    <s v="Q4 2022"/>
    <m/>
    <m/>
    <m/>
    <m/>
    <m/>
    <s v="Retired"/>
    <s v="Retired"/>
  </r>
  <r>
    <x v="1233"/>
    <x v="1"/>
    <s v="3.0"/>
    <s v="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isional)"/>
    <s v="California"/>
    <s v="Tallow (animal and poultry fat) (002)"/>
    <s v="Biodiesel (BIO)"/>
    <s v="BIO002A02850600"/>
    <s v="30.94"/>
    <s v="BIO002B02670200"/>
    <s v="32.53"/>
    <d v="2022-03-29T00:00:00"/>
    <s v="Application Package"/>
    <s v="Biodiesel"/>
    <n v="1"/>
    <n v="32.53"/>
    <s v="BIO: Tallow (animal and poultry fat) (002)"/>
    <n v="14"/>
    <x v="288"/>
    <x v="349"/>
    <s v="North American sourced Animal Fat transported by truck and rail to Biodiesel plant in Bakersfield, California; Natural Gas and Grid Electricity; Composite Biodiesel produced by conventional and RepCat process.  In-state fuel distribution by truck. (Provisional)"/>
    <s v="None"/>
    <s v="Q4 2021"/>
    <s v="Q4 2022"/>
    <m/>
    <m/>
    <m/>
    <m/>
    <m/>
    <s v="Retired"/>
    <s v="Retired"/>
  </r>
  <r>
    <x v="1234"/>
    <x v="1"/>
    <s v="3.0"/>
    <s v="Fuel Producer: Crimson Renewable Energy LLC (4814); Facility Name: Crimson Renewable Energy Bakersfield Biodiesel Plant (80174); North America sourced Zero Energy Rendered UCO transported by truck and rail to Biodiesel plant in Bakersfield, California; Natural Gas and Grid Electricity; Composite BD produced by conventional and RepCat process.  In-state fuel distribution by truck. (Provisional)"/>
    <s v="California"/>
    <s v="Used Cooking Oil/Waste Oil (UCO) (001)"/>
    <s v="Biodiesel (BIO)"/>
    <s v="BIO001A02850100"/>
    <s v="12.91"/>
    <s v="BIO001B02670300"/>
    <s v="15.71"/>
    <d v="2022-03-29T00:00:00"/>
    <s v="Application Package"/>
    <s v="Biodiesel"/>
    <n v="1"/>
    <n v="15.71"/>
    <s v="BIO: Used Cooking Oil/Waste Oil (UCO) (001)"/>
    <n v="14"/>
    <x v="288"/>
    <x v="349"/>
    <s v="North America sourced Zero Energy Rendered UCO transported by truck and rail to Biodiesel plant in Bakersfield, California; Natural Gas and Grid Electricity; Composite BD produced by conventional and RepCat process.  In-state fuel distribution by truck. (Provisional)"/>
    <s v="None"/>
    <s v="Q4 2021"/>
    <s v="Q4 2030"/>
    <m/>
    <m/>
    <m/>
    <m/>
    <m/>
    <s v=""/>
    <m/>
  </r>
  <r>
    <x v="1235"/>
    <x v="1"/>
    <s v="3.0"/>
    <s v="Fuel Producer: Crimson Renewable Energy LLC (4814); Facility Name: Crimson Renewable Energy Bakersfield Biodiesel Plant (80174); North America sourced Low Energy Rendered UCO transported by truck to Biodiesel plant in Bakersfield, California; Natural Gas and Grid Electricity; Composite Biodiesel produced by conventional and RepCat process.  In-state fuel distribution by truck. (Provisional)"/>
    <s v="California"/>
    <s v="Used Cooking Oil/Waste Oil (UCO) (001)"/>
    <s v="Biodiesel (BIO)"/>
    <s v="BIO001A02850400"/>
    <s v="15.81"/>
    <s v="BIO001B02670400"/>
    <s v="16.34"/>
    <d v="2022-03-29T00:00:00"/>
    <s v="Application Package"/>
    <s v="Biodiesel"/>
    <n v="1"/>
    <n v="16.34"/>
    <s v="BIO: Used Cooking Oil/Waste Oil (UCO) (001)"/>
    <n v="14"/>
    <x v="288"/>
    <x v="349"/>
    <s v="North America sourced Low Energy Rendered UCO transported by truck to Biodiesel plant in Bakersfield, California; Natural Gas and Grid Electricity; Composite Biodiesel produced by conventional and RepCat process.  In-state fuel distribution by truck. (Provisional)"/>
    <s v="None"/>
    <s v="Q4 2021"/>
    <s v="Q4 2030"/>
    <m/>
    <m/>
    <m/>
    <m/>
    <m/>
    <s v=""/>
    <m/>
  </r>
  <r>
    <x v="1236"/>
    <x v="1"/>
    <s v="3.0"/>
    <s v="Fuel Producer: Crimson Renewable Energy LLC (4814); Facility Name: Crimson Renewable Energy Bakersfield Biodiesel Plant (80174); North America sourced UCO Standard Rendering Energy, transported by truck and rail to BD plant in Bakersfield, California; Natural Gas and Grid Electricity; Composite BD produced by conventional and RepCat process.  In-state fuel distribution by truck. (Provisional)"/>
    <s v="California"/>
    <s v="Used Cooking Oil/Waste Oil (UCO) (001)"/>
    <s v="Biodiesel (BIO)"/>
    <s v="BIO001A02850300"/>
    <s v="17.86"/>
    <s v="BIO001B02670500"/>
    <s v="20.86"/>
    <d v="2022-03-29T00:00:00"/>
    <s v="Application Package"/>
    <s v="Biodiesel"/>
    <n v="1"/>
    <n v="20.86"/>
    <s v="BIO: Used Cooking Oil/Waste Oil (UCO) (001)"/>
    <n v="14"/>
    <x v="288"/>
    <x v="349"/>
    <s v="North America sourced UCO Standard Rendering Energy, transported by truck and rail to BD plant in Bakersfield, California; Natural Gas and Grid Electricity; Composite BD produced by conventional and RepCat process.  In-state fuel distribution by truck. (Provisional)"/>
    <s v="None"/>
    <s v="Q4 2021"/>
    <s v="Q4 2030"/>
    <m/>
    <m/>
    <m/>
    <m/>
    <m/>
    <s v=""/>
    <m/>
  </r>
  <r>
    <x v="1237"/>
    <x v="1"/>
    <s v="3.0"/>
    <s v="Fuel Producer: Iwatani Corporation of America (C1024); Facility Name: Linde-Praxair (F00088); Gaseous Hydrogen produced at the Linde-Praxair SMR facility in Ontario, California using Biomethane derived from swine manure generated at Homan Farm, King City, Missouri; transported as G.H2 in tube trailers to refueling stations in California."/>
    <s v="California"/>
    <s v="Swine Manure (044)"/>
    <s v="Gaseous Hydrogen (HYG)"/>
    <s v="None"/>
    <s v="None"/>
    <s v="HYG044B02800100"/>
    <s v="-374.14"/>
    <d v="2022-03-29T00:00:00"/>
    <s v="Application Package"/>
    <s v="Hydrogen"/>
    <n v="2.5"/>
    <n v="-149.65600000000001"/>
    <s v="HYG: Swine Manure (044)"/>
    <n v="3"/>
    <x v="209"/>
    <x v="313"/>
    <s v="Gaseous Hydrogen produced at the Linde-Praxair SMR facility in Ontario, California using Biomethane derived from swine manure generated at Homan Farm, King City, Missouri; transported as G.H2 in tube trailers to refueling stations in California."/>
    <s v="None"/>
    <s v="Q4 2021"/>
    <s v="Q4 2022"/>
    <m/>
    <m/>
    <m/>
    <m/>
    <m/>
    <s v="Retired"/>
    <s v="Retired"/>
  </r>
  <r>
    <x v="1238"/>
    <x v="1"/>
    <s v="3.0"/>
    <s v="Fuel Producer: Iwatani Corporation of America (C1024); Facility Name: Linde-Praxair (F00088); Gaseous Hydrogen produced at the Linde-Praxair SMR facility in Ontario, California using Biomethane derived from swine manure generated at Valley View Farm, Greencastle, Missouri; transported as G.H2 in tube trailers to refueling stations in California."/>
    <s v="California"/>
    <s v="Swine Manure (044)"/>
    <s v="Gaseous Hydrogen (HYG)"/>
    <s v="None"/>
    <s v="None"/>
    <s v="HYG044B02800200"/>
    <s v="-390.47"/>
    <d v="2022-03-29T00:00:00"/>
    <s v="Application Package"/>
    <s v="Hydrogen"/>
    <n v="2.5"/>
    <n v="-156.18800000000002"/>
    <s v="HYG: Swine Manure (044)"/>
    <n v="3"/>
    <x v="209"/>
    <x v="313"/>
    <s v="Gaseous Hydrogen produced at the Linde-Praxair SMR facility in Ontario, California using Biomethane derived from swine manure generated at Valley View Farm, Greencastle, Missouri; transported as G.H2 in tube trailers to refueling stations in California."/>
    <s v="None"/>
    <s v="Q4 2021"/>
    <s v="Q4 2022"/>
    <m/>
    <m/>
    <m/>
    <m/>
    <m/>
    <s v="Retired"/>
    <s v="Retired"/>
  </r>
  <r>
    <x v="1239"/>
    <x v="1"/>
    <s v="3.0"/>
    <s v="Fuel Producer: Iwatani Corporation of America (C1024); Facility Name: Linde-Praxair (F00088); Liquefied Hydrogen produced at Linde-Praxair SMR facility in Ontario, California using Biomethane generated at Dos Rios Water Recycling Center, San Antonio, Texas; transported as L.H2 in tanker trailers to refueling stations in California."/>
    <s v="California"/>
    <s v="Wastewater Sludge (030)"/>
    <s v="Liquid Hydrogen (HYL)"/>
    <s v="None"/>
    <s v="None"/>
    <s v="HYL030B02800300"/>
    <s v="109.01"/>
    <d v="2022-03-29T00:00:00"/>
    <s v="Application Package"/>
    <s v="Hydrogen"/>
    <n v="2.5"/>
    <n v="43.603999999999999"/>
    <s v="HYL: Wastewater Sludge (030)"/>
    <n v="3"/>
    <x v="209"/>
    <x v="313"/>
    <s v="Liquefied Hydrogen produced at Linde-Praxair SMR facility in Ontario, California using Biomethane generated at Dos Rios Water Recycling Center, San Antonio, Texas; transported as L.H2 in tanker trailers to refueling stations in California."/>
    <s v="None"/>
    <s v="Q4 2021"/>
    <s v="Q4 2030"/>
    <m/>
    <m/>
    <m/>
    <m/>
    <m/>
    <s v=""/>
    <m/>
  </r>
  <r>
    <x v="1240"/>
    <x v="1"/>
    <s v="3.0"/>
    <s v="Fuel Producer: Iwatani Corporation of America (C1024); Facility Name: Linde-Praxair (F00088);  Gaseous Hydrogen produced at Linde-Praxair SMR facility in Ontario, CA using Biomethane generated at SAWS Dos Rios Water Recycling Center in San Antonio, TX; transported as G.H2 in tube trailers to fueling stations in California."/>
    <s v="California"/>
    <s v="Wastewater Sludge (030)"/>
    <s v="Gaseous Hydrogen (HYG)"/>
    <s v="None"/>
    <s v="None"/>
    <s v="HYG030B02800400"/>
    <s v="76.98"/>
    <d v="2022-03-29T00:00:00"/>
    <s v="Application Package"/>
    <s v="Hydrogen"/>
    <n v="2.5"/>
    <n v="30.792000000000002"/>
    <s v="HYG: Wastewater Sludge (030)"/>
    <n v="3"/>
    <x v="209"/>
    <x v="313"/>
    <s v=" Gaseous Hydrogen produced at Linde-Praxair SMR facility in Ontario, CA using Biomethane generated at SAWS Dos Rios Water Recycling Center in San Antonio, TX; transported as G.H2 in tube trailers to fueling stations in California."/>
    <s v="None"/>
    <s v="Q4 2021"/>
    <s v="Q4 2030"/>
    <m/>
    <m/>
    <m/>
    <m/>
    <m/>
    <s v=""/>
    <m/>
  </r>
  <r>
    <x v="1241"/>
    <x v="1"/>
    <s v="3.0"/>
    <s v="Fuel Producer: Iwatani Corporation of America (C1024); Facility Name: Linde-Praxair (F00088); Liquefied Hydrogen produced at Linde-Praxair SMR facility in Ontario, CA using  Biomethane derived from swine manure produced at Homan Farm, King City, MO; transported as L.H2 in tanker trailers to refueling stations in California."/>
    <s v="California"/>
    <s v="Swine Manure (044)"/>
    <s v="Liquid Hydrogen (HYL)"/>
    <s v="None"/>
    <s v="None"/>
    <s v="HYL044B02800500"/>
    <s v="-338.45"/>
    <d v="2022-03-29T00:00:00"/>
    <s v="Application Package"/>
    <s v="Hydrogen"/>
    <n v="2.5"/>
    <n v="-135.38"/>
    <s v="HYL: Swine Manure (044)"/>
    <n v="3"/>
    <x v="209"/>
    <x v="313"/>
    <s v="Liquefied Hydrogen produced at Linde-Praxair SMR facility in Ontario, CA using  Biomethane derived from swine manure produced at Homan Farm, King City, MO; transported as L.H2 in tanker trailers to refueling stations in California."/>
    <s v="None"/>
    <s v="Q4 2021"/>
    <s v="Q4 2030"/>
    <m/>
    <m/>
    <m/>
    <m/>
    <m/>
    <s v=""/>
    <m/>
  </r>
  <r>
    <x v="1242"/>
    <x v="1"/>
    <s v="3.0"/>
    <s v="Fuel Producer: Iwatani Corporation of America (C1024); Facility Name: Linde-Praxair (F00088); Liquefied Hydrogen produced at Linde-Praxair SMR facility in Ontario, CA using Biomethane derived from swine manure produced at Valley View Farm, Greencastle, MO; transported as L.H2 in tanker trailers to refueling stations in California."/>
    <s v="California"/>
    <s v="Swine Manure (044)"/>
    <s v="Liquid Hydrogen (HYL)"/>
    <s v="None"/>
    <s v="None"/>
    <s v="HYL044B02800600"/>
    <s v="-354.78"/>
    <d v="2022-03-29T00:00:00"/>
    <s v="Application Package"/>
    <s v="Hydrogen"/>
    <n v="2.5"/>
    <n v="-141.91199999999998"/>
    <s v="HYL: Swine Manure (044)"/>
    <n v="3"/>
    <x v="209"/>
    <x v="313"/>
    <s v="Liquefied Hydrogen produced at Linde-Praxair SMR facility in Ontario, CA using Biomethane derived from swine manure produced at Valley View Farm, Greencastle, MO; transported as L.H2 in tanker trailers to refueling stations in California."/>
    <s v="None"/>
    <s v="Q4 2021"/>
    <s v="Q4 2030"/>
    <m/>
    <m/>
    <m/>
    <m/>
    <m/>
    <s v=""/>
    <m/>
  </r>
  <r>
    <x v="1243"/>
    <x v="0"/>
    <s v="3.0"/>
    <s v="Fuel Producer: LYNX RENEWABLE ENERGY LLC (1392); Facility Name: Lynx Renewable Energy (F00355); Biomethane from Landfill at  Ardmore, Oklahoma, upgrading at Lynx Renewable Energy in Oklahoma, pipelined to California for compression to CNG (Provisional)"/>
    <s v="Oklahoma"/>
    <s v="Landfill Gas (025)"/>
    <s v="Compressed Natural Gas (CNG)"/>
    <s v="None"/>
    <s v="None"/>
    <s v="CNG025A04370100"/>
    <s v="37.00"/>
    <d v="2022-04-11T00:00:00"/>
    <s v="None"/>
    <s v="Bio-CNG"/>
    <n v="0.9"/>
    <n v="41.111111111111107"/>
    <s v="CNG: Landfill Gas (025)"/>
    <n v="11"/>
    <x v="348"/>
    <x v="517"/>
    <s v="Biomethane from Landfill at  Ardmore, Oklahoma, upgrading at Lynx Renewable Energy in Oklahoma, pipelined to California for compression to CNG (Provisional)"/>
    <s v="None"/>
    <s v="Q1 2022"/>
    <s v="Q4 2030"/>
    <m/>
    <m/>
    <m/>
    <m/>
    <m/>
    <s v=""/>
    <m/>
  </r>
  <r>
    <x v="1244"/>
    <x v="0"/>
    <s v="3.0"/>
    <s v="Fuel Producer: LYNX RENEWABLE ENERGY LLC (1392); Facility Name: Lynx Renewable Energy (F00355); Biomethane from Landfill at  Ardmore, Oklahoma, upgrading at Lynx Renewable Energy in Oklahoma, pipelined to California for liquefaction to LNG; trucked to California LNG stations (Provisional)"/>
    <s v="Oklahoma"/>
    <s v="Landfill Gas (025)"/>
    <s v="Liquefied Natural Gas (LNG)"/>
    <s v="None"/>
    <s v="None"/>
    <s v="LNG025A04370200"/>
    <s v="50.61"/>
    <d v="2022-04-11T00:00:00"/>
    <s v="None"/>
    <s v="Bio-LNG"/>
    <n v="0.9"/>
    <n v="56.233333333333334"/>
    <s v="LNG: Landfill Gas (025)"/>
    <n v="9"/>
    <x v="348"/>
    <x v="517"/>
    <s v="Biomethane from Landfill at  Ardmore, Oklahoma, upgrading at Lynx Renewable Energy in Oklahoma, pipelined to California for liquefaction to LNG; trucked to California LNG stations (Provisional)"/>
    <s v="None"/>
    <s v="Q1 2022"/>
    <s v="Q4 2030"/>
    <m/>
    <m/>
    <m/>
    <m/>
    <m/>
    <s v=""/>
    <m/>
  </r>
  <r>
    <x v="1245"/>
    <x v="0"/>
    <s v="3.0"/>
    <s v="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isional)"/>
    <s v="Oklahoma "/>
    <s v="Landfill Gas (025)"/>
    <s v="Liquefied Compressed Natural Gas (LCN)"/>
    <s v="None"/>
    <s v="None"/>
    <s v="LCN025A04370300"/>
    <s v="53.70"/>
    <d v="2022-04-11T00:00:00"/>
    <s v="None"/>
    <s v="Bio-CNG"/>
    <n v="0.9"/>
    <n v="59.666666666666671"/>
    <s v="LCN: Landfill Gas (025)"/>
    <n v="11"/>
    <x v="348"/>
    <x v="517"/>
    <s v="Biomethane from Landfill at  Ardmore, Oklahoma, upgrading at Lynx Renewable Energy in Oklahoma, pipelined to California for liquefaction to LNG; trucked to California; regasified, and compressed to L-CNG (Provisional)"/>
    <s v="None"/>
    <s v="Q1 2022"/>
    <s v="Q4 2030"/>
    <m/>
    <m/>
    <m/>
    <m/>
    <m/>
    <s v=""/>
    <m/>
  </r>
  <r>
    <x v="1246"/>
    <x v="0"/>
    <s v="3.0"/>
    <s v="Fuel Producer: VALE DO PARANA S.A ALCOOL E ACUCAR (6079); Facility Name: VALE DO PARANA S.A ALCOOL E ACUCAR (71119); Ethanol produced from Sugarcane Juice and Molasses, and exported to California by Ocean Tanker."/>
    <s v="Brazil"/>
    <s v="Sugarcane  (018)"/>
    <s v="Ethanol (ETH)"/>
    <s v="None"/>
    <s v="None"/>
    <s v="ETH018A04520100"/>
    <s v="50.69"/>
    <d v="2022-04-11T00:00:00"/>
    <s v="None"/>
    <s v="Ethanol"/>
    <n v="1"/>
    <n v="50.69"/>
    <s v="ETH: Sugarcane (018)"/>
    <n v="5"/>
    <x v="349"/>
    <x v="518"/>
    <s v="Ethanol produced from Sugarcane Juice and Molasses, and exported to California by Ocean Tanker."/>
    <s v="None"/>
    <s v="Q1 2022"/>
    <s v="Q4 2030"/>
    <m/>
    <m/>
    <m/>
    <m/>
    <m/>
    <s v=""/>
    <m/>
  </r>
  <r>
    <x v="1247"/>
    <x v="0"/>
    <s v="3.0"/>
    <s v="Fuel Producer: SJV BIODIESEL LLC (7501); Facility Name: SJV BIODIESEL (80341); California Sourced Corn Oil transported by truck to Biodiesel plant in Pixley California; Natural Gas, Dairy Biogas, and Electricity; Biodiesel transport by truck to California blending terminals (Provisional)"/>
    <s v="California"/>
    <s v="Distillers' Corn Oil  (003)"/>
    <s v="Biodiesel"/>
    <s v="BIO003A03760100"/>
    <s v="32.12"/>
    <s v="BIO003A04560100"/>
    <s v="30.15"/>
    <d v="2022-04-07T00:00:00"/>
    <s v="None"/>
    <s v="Biodiesel"/>
    <n v="1"/>
    <n v="30.15"/>
    <s v="BIO: Distillers' Corn Oil (003)"/>
    <n v="14"/>
    <x v="313"/>
    <x v="458"/>
    <s v="California Sourced Corn Oil transported by truck to Biodiesel plant in Pixley California; Natural Gas, Dairy Biogas, and Electricity; Biodiesel transport by truck to California blending terminals (Provisional)"/>
    <s v="None"/>
    <s v="Q1 2022"/>
    <s v="Q4 2030"/>
    <m/>
    <m/>
    <m/>
    <m/>
    <m/>
    <s v=""/>
    <m/>
  </r>
  <r>
    <x v="1248"/>
    <x v="0"/>
    <s v="3.0"/>
    <s v="Fuel Producer: SJV BIODIESEL LLC (7501); Facility Name: SJV BIODIESEL (80341); North American Sourced Rendered Used Cooking Oil transported by truck to Biodiesel plant in Pixley California; Natural Gas, Dairy Biogas, and Electricity; Biodiesel transport by truck to California blending terminals (Provisional)"/>
    <s v="California"/>
    <s v="Used Cooking Oil/Waste Oil (UCO) (001)"/>
    <s v="Biodiesel"/>
    <s v="None"/>
    <s v="None"/>
    <s v="BIO001A04560200"/>
    <s v="23.48"/>
    <d v="2022-04-07T00:00:00"/>
    <s v="None"/>
    <s v="Biodiesel"/>
    <n v="1"/>
    <n v="23.48"/>
    <s v="BIO: Used Cooking Oil/Waste Oil (UCO) (001)"/>
    <n v="14"/>
    <x v="313"/>
    <x v="458"/>
    <s v="North American Sourced Rendered Used Cooking Oil transported by truck to Biodiesel plant in Pixley California; Natural Gas, Dairy Biogas, and Electricity; Biodiesel transport by truck to California blending terminals (Provisional)"/>
    <s v="None"/>
    <s v="Q1 2022"/>
    <s v="Q4 2030"/>
    <m/>
    <m/>
    <m/>
    <m/>
    <m/>
    <s v=""/>
    <m/>
  </r>
  <r>
    <x v="1249"/>
    <x v="0"/>
    <s v="3.0"/>
    <s v="Fuel Producer: SJV BIODIESEL LLC (7501); Facility Name: SJV BIODIESEL ( 80341); North American Sourced Rendered Animal Fat transported by truck to Biodiesel plant in Pixley California; Natural Gas, Dairy Biogas, and Electricity; Biodiesel transport by truck to California blending terminals (Provisional)"/>
    <s v="California"/>
    <s v="Tallow (animal and poultry fat) (002)"/>
    <s v="Biodiesel (BIO)"/>
    <s v="None"/>
    <s v="None"/>
    <s v="BIO002A04560300"/>
    <s v="36.09"/>
    <d v="2022-04-07T00:00:00"/>
    <s v="None"/>
    <s v="Biodiesel"/>
    <n v="1"/>
    <n v="36.090000000000003"/>
    <s v="BIO: Tallow (animal and poultry fat) (002)"/>
    <n v="14"/>
    <x v="313"/>
    <x v="519"/>
    <s v="North American Sourced Rendered Animal Fat transported by truck to Biodiesel plant in Pixley California; Natural Gas, Dairy Biogas, and Electricity; Biodiesel transport by truck to California blending terminals (Provisional)"/>
    <s v="None"/>
    <s v="Q1 2022"/>
    <s v="Q4 2030"/>
    <m/>
    <m/>
    <m/>
    <m/>
    <m/>
    <s v=""/>
    <m/>
  </r>
  <r>
    <x v="1250"/>
    <x v="0"/>
    <s v="3.0"/>
    <s v="Fuel Producer: New Leaf Biofuel (7768); Facility Name: New Leaf Biofuel (83541); California Sourced Self-rendered Used Cooking Oil transported by truck to Biodiesel plant in San Diego, California; Natural Gas and Grid Electricity; Biodiesel transported by truck to California blending terminals (Provisional)"/>
    <s v="California"/>
    <s v="Used Cooking Oil/Waste Oil (UCO) (001)"/>
    <s v="Biodiesel (BIO)"/>
    <s v="None"/>
    <s v="None"/>
    <s v="BIO001A04580100"/>
    <s v="14.69"/>
    <d v="2022-05-10T00:00:00"/>
    <s v="None"/>
    <s v="Biodiesel"/>
    <n v="1"/>
    <n v="14.69"/>
    <s v="BIO: Used Cooking Oil/Waste Oil (UCO) (001)"/>
    <n v="14"/>
    <x v="66"/>
    <x v="109"/>
    <s v="California Sourced Self-rendered Used Cooking Oil transported by truck to Biodiesel plant in San Diego, California; Natural Gas and Grid Electricity; Biodiesel transported by truck to California blending terminals (Provisional)"/>
    <s v="None"/>
    <s v="Q1 2022"/>
    <s v="Q4 2030"/>
    <m/>
    <m/>
    <m/>
    <m/>
    <m/>
    <s v=""/>
    <m/>
  </r>
  <r>
    <x v="1251"/>
    <x v="0"/>
    <s v="3.0"/>
    <s v="Fuel Producer: New Leaf Biofuel (7768); Facility Name: New Leaf Biofuel (83541); California Sourced Rendered Used Cooking Oil transported by truck to Biodiesel plant in San Diego, California; Natural Gas and Grid Electricity; Biodiesel transported by truck to California blending terminals (Provisional)"/>
    <s v="California"/>
    <s v="Used Cooking Oil/Waste Oil (UCO) (001)"/>
    <s v="Biodiesel (BIO)"/>
    <s v="None"/>
    <s v="None"/>
    <s v="BIO001A04580200"/>
    <s v="20.58"/>
    <d v="2022-05-10T00:00:00"/>
    <s v="None"/>
    <s v="Biodiesel"/>
    <n v="1"/>
    <n v="20.58"/>
    <s v="BIO: Used Cooking Oil/Waste Oil (UCO) (001)"/>
    <n v="14"/>
    <x v="66"/>
    <x v="109"/>
    <s v="California Sourced Rendered Used Cooking Oil transported by truck to Biodiesel plant in San Diego, California; Natural Gas and Grid Electricity; Biodiesel transported by truck to California blending terminals (Provisional)"/>
    <s v="None"/>
    <s v="Q1 2022"/>
    <s v="Q4 2030"/>
    <m/>
    <m/>
    <m/>
    <m/>
    <m/>
    <s v=""/>
    <m/>
  </r>
  <r>
    <x v="1252"/>
    <x v="1"/>
    <s v="3.0"/>
    <s v="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Provisional)"/>
    <s v="Minnesota"/>
    <s v="Distillers' Corn Oil  (003)"/>
    <s v="Biodiesel (BIO)"/>
    <s v="BIO003A00830300"/>
    <s v="24.55"/>
    <s v="BIO003B03020100"/>
    <s v="24.50"/>
    <d v="2022-06-03T00:00:00"/>
    <s v="Application Package"/>
    <s v="Biodiesel"/>
    <n v="1"/>
    <n v="24.5"/>
    <s v="BIO: Distillers' Corn Oil (003)"/>
    <n v="14"/>
    <x v="154"/>
    <x v="245"/>
    <s v="North American Sourced Corn Oil transported by truck and rail to Biodiesel plant in Albert Lea, MN; Natural Gas, Steam, Grid Electricity, and Renewable Electricity; Biodiesel transported by truck and rail to California (Provisional)"/>
    <s v="None"/>
    <s v="Q1 2022"/>
    <s v="Q4 2030"/>
    <m/>
    <m/>
    <m/>
    <m/>
    <m/>
    <s v=""/>
    <m/>
  </r>
  <r>
    <x v="1253"/>
    <x v="1"/>
    <s v="3.0"/>
    <s v="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Provisional)"/>
    <s v="Minnesota"/>
    <s v="Used Cooking Oil/Waste Oil (UCO) (001)"/>
    <s v="Biodiesel (BIO)"/>
    <s v="BIO001A00830400"/>
    <s v="17.72"/>
    <s v="BIO001B03020200"/>
    <s v="18.50"/>
    <d v="2022-06-03T00:00:00"/>
    <s v="Application Package"/>
    <s v="Biodiesel"/>
    <n v="1"/>
    <n v="18.5"/>
    <s v="BIO: Used Cooking Oil/Waste Oil (UCO) (001)"/>
    <n v="14"/>
    <x v="154"/>
    <x v="245"/>
    <s v="North American Sourced Rendered Used Cooking Oil transported by truck and rail to Biodiesel plant in Albert Lea, MN; Natural Gas, Steam, Grid Electricity, and Renewable Electricity; Biodiesel transported by truck and rail to California (Provisional)"/>
    <s v="None"/>
    <s v="Q1 2022"/>
    <s v="Q4 2030"/>
    <m/>
    <m/>
    <m/>
    <m/>
    <m/>
    <s v=""/>
    <m/>
  </r>
  <r>
    <x v="1254"/>
    <x v="1"/>
    <s v="3.0"/>
    <s v="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Provisional)"/>
    <s v="Minnesota"/>
    <s v="Used Cooking Oil/Waste Oil (UCO) (001)"/>
    <s v="Biodiesel (BIO)"/>
    <s v="BIO001A00830500"/>
    <s v="11.99"/>
    <s v="BIO001B03020300"/>
    <s v="12.50"/>
    <d v="2022-06-03T00:00:00"/>
    <s v="Application Package"/>
    <s v="Biodiesel"/>
    <n v="1"/>
    <n v="12.5"/>
    <s v="BIO: Used Cooking Oil/Waste Oil (UCO) (001)"/>
    <n v="14"/>
    <x v="154"/>
    <x v="245"/>
    <s v="North American Sourced Non-Rendered Used Cooking Oil transported by truck and rail to Biodiesel plant in Albert Lea, MN; Natural Gas, Steam, Grid Electricity, and Renewable Electricity; Biodiesel transported by truck and rail to California (Provisional)"/>
    <s v="None"/>
    <s v="Q1 2022"/>
    <s v="Q4 2030"/>
    <m/>
    <m/>
    <m/>
    <m/>
    <m/>
    <s v=""/>
    <m/>
  </r>
  <r>
    <x v="1255"/>
    <x v="1"/>
    <s v="3.0"/>
    <s v="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Provisional)"/>
    <s v="Minnesota"/>
    <s v="Tallow (animal and poultry fat) (002)"/>
    <s v="Biodiesel (BIO)"/>
    <s v="BIO002A00830600"/>
    <s v="28.89"/>
    <s v="BIO002B03020400"/>
    <s v="29.00"/>
    <d v="2022-06-03T00:00:00"/>
    <s v="Application Package"/>
    <s v="Biodiesel"/>
    <n v="1"/>
    <n v="29"/>
    <s v="BIO: Tallow (animal and poultry fat) (002)"/>
    <n v="14"/>
    <x v="154"/>
    <x v="245"/>
    <s v="North American Sourced Rendered Animal Fat transported by truck to Biodiesel plant in Albert Lea, MN; Natural Gas, Steam, Grid Electricity, and Renewable Electricity: Biodiesel transported by truck and rail to California (Provisional)"/>
    <s v="None"/>
    <s v="Q1 2022"/>
    <s v="Q4 2030"/>
    <m/>
    <m/>
    <m/>
    <m/>
    <m/>
    <s v=""/>
    <m/>
  </r>
  <r>
    <x v="1256"/>
    <x v="0"/>
    <s v="3.0"/>
    <s v="Fuel Producer: GARLAND RENEWABLES, LLC (1639); Facility Name: GARLAND RENEWABLES, LLC (71921; Landfill Gas generated at Garland Landfill in Rowlett, Texas upgraded to Biomethane at Garland Renewables; pipelined to California for compression and distribution to CNG refueling stations. (Provisional)"/>
    <s v="Texas"/>
    <s v="Landfill Gas (025)"/>
    <s v="Compressed Natural Gas (CNG)"/>
    <s v="None"/>
    <s v="None"/>
    <s v="CNG025A04610100"/>
    <s v="32.52"/>
    <d v="2022-05-13T00:00:00"/>
    <s v="None"/>
    <s v="Bio-CNG"/>
    <n v="0.9"/>
    <n v="36.133333333333333"/>
    <s v="CNG: Landfill Gas (025)"/>
    <n v="11"/>
    <x v="350"/>
    <x v="520"/>
    <s v="Landfill Gas generated at Garland Landfill in Rowlett, Texas upgraded to Biomethane at Garland Renewables; pipelined to California for compression and distribution to CNG refueling stations. (Provisional)"/>
    <s v="None"/>
    <s v="Q1 2022"/>
    <s v="Q4 2030"/>
    <m/>
    <m/>
    <m/>
    <m/>
    <m/>
    <s v=""/>
    <m/>
  </r>
  <r>
    <x v="1257"/>
    <x v="0"/>
    <s v="3.0"/>
    <s v="Fuel Producer: INNOLTEK (C1126); Facility Name: INNOLTEK (F00340); Rendered Animal Fat Oil transported by truck to biodiesel plant in St-Jean-sur-Richelieu, Quebec, Canada; NG, grid electricity; finished fuel transported to California by Rail."/>
    <s v="Canada"/>
    <s v="Tallow (animal and poultry fat) (002)"/>
    <s v="Biodiesel (BIO)"/>
    <s v="None"/>
    <s v="None"/>
    <s v="BIO002A04660100"/>
    <s v="34.76"/>
    <d v="2022-06-13T00:00:00"/>
    <s v="None"/>
    <s v="Biodiesel"/>
    <n v="1"/>
    <n v="34.76"/>
    <s v="BIO: Tallow (animal and poultry fat) (002)"/>
    <n v="14"/>
    <x v="351"/>
    <x v="521"/>
    <s v="Rendered Animal Fat Oil transported by truck to biodiesel plant in St-Jean-sur-Richelieu, Quebec, Canada; NG, grid electricity; finished fuel transported to California by Rail."/>
    <s v="None"/>
    <s v="Q2 2022"/>
    <s v="Q4 2030"/>
    <m/>
    <m/>
    <m/>
    <m/>
    <m/>
    <s v=""/>
    <m/>
  </r>
  <r>
    <x v="1258"/>
    <x v="0"/>
    <s v="3.0"/>
    <s v="Fuel Producer: EDINBURG RENEWABLES, LLC (6401); Facility Name: CITY OF EDINBURG LANDFILL (71223); Biomethane from City of Edinburg Landfill in Edinburg, Texas, upgrading at Edinburg Renewables, LLC, pipelined to California for compression to CNG."/>
    <s v="Texas"/>
    <s v="Landfill Gas (025)"/>
    <s v="Compressed Natural Gas (CNG)"/>
    <s v="None"/>
    <s v="None"/>
    <s v="CNG025A04060100"/>
    <s v="37.12"/>
    <d v="2021-12-31T00:00:00"/>
    <s v="None"/>
    <s v="Bio-CNG"/>
    <n v="0.9"/>
    <n v="41.24444444444444"/>
    <s v="CNG: Landfill Gas (025)"/>
    <n v="11"/>
    <x v="352"/>
    <x v="522"/>
    <s v="Biomethane from City of Edinburg Landfill in Edinburg, Texas, upgrading at Edinburg Renewables, LLC, pipelined to California for compression to CNG."/>
    <s v="None"/>
    <s v="Q3 2021"/>
    <s v="Q4 2030"/>
    <m/>
    <m/>
    <m/>
    <m/>
    <m/>
    <s v=""/>
    <m/>
  </r>
  <r>
    <x v="1259"/>
    <x v="1"/>
    <s v="3.0"/>
    <s v="Fuel Producer: AMPRENEW OFFTAKE I LLC (9041); Facility Name: RDF STEVENS LLC (71701); Biogas from dairy manure at District 45 farm in Hancock, MN; upgraded to pipeline quality at RDF Stevens and pipelined to CA for transportation use (Provisional)"/>
    <s v="Minnesota"/>
    <s v="Dairy Manure (026)"/>
    <s v="Compressed Natural Gas (CNG)"/>
    <s v="None"/>
    <s v="None"/>
    <s v="CNG026B02500100"/>
    <s v="-182.67"/>
    <d v="2022-06-28T00:00:00"/>
    <s v="Application Package"/>
    <s v="Bio-CNG"/>
    <n v="0.9"/>
    <n v="-202.96666666666664"/>
    <s v="CNG: Dairy Manure (026)"/>
    <n v="11"/>
    <x v="353"/>
    <x v="523"/>
    <s v="Biogas from dairy manure at District 45 farm in Hancock, MN; upgraded to pipeline quality at RDF Stevens and pipelined to CA for transportation use (Provisional)"/>
    <s v="None"/>
    <s v="Q1 2022"/>
    <s v="Q4 2030"/>
    <m/>
    <m/>
    <m/>
    <m/>
    <m/>
    <s v=""/>
    <m/>
  </r>
  <r>
    <x v="1260"/>
    <x v="1"/>
    <s v="3.0"/>
    <s v="Fuel Producer: AMPRENEW OFFTAKE I LLC (9041); Facility Name: RDF STEVENS LLC (71701); Biogas from dairy manure at Riverview farm in Morris, MN; upgraded to pipeline quality at RDF Stevens and pipelined to CA for transportation use (Provisional)"/>
    <s v="Minnesota"/>
    <s v="Dairy Manure (026)"/>
    <s v="Compressed Natural Gas (CNG)"/>
    <s v="None"/>
    <s v="None"/>
    <s v="CNG026B02500200"/>
    <s v="-267.51"/>
    <d v="2022-06-28T00:00:00"/>
    <s v="Application Package"/>
    <s v="Bio-CNG"/>
    <n v="0.9"/>
    <n v="-297.23333333333329"/>
    <s v="CNG: Dairy Manure (026)"/>
    <n v="11"/>
    <x v="353"/>
    <x v="523"/>
    <s v="Biogas from dairy manure at Riverview farm in Morris, MN; upgraded to pipeline quality at RDF Stevens and pipelined to CA for transportation use (Provisional)"/>
    <s v="None"/>
    <s v="Q1 2022"/>
    <s v="Q4 2030"/>
    <m/>
    <m/>
    <m/>
    <m/>
    <m/>
    <s v=""/>
    <m/>
  </r>
  <r>
    <x v="1261"/>
    <x v="1"/>
    <s v="3.0"/>
    <s v="Fuel Producer: AMPRENEW OFFTAKE I LLC (9041); Facility Name: RDF STEVENS LLC (71701); Biogas from dairy manure at West River farm in Morris, MN; upgraded to pipeline quality at RDF Stevens and pipelined to CA for transportation use (Provisional)"/>
    <s v="Minnesota"/>
    <s v="Dairy Manure (026)"/>
    <s v="Compressed Natural Gas (CNG)"/>
    <s v="None"/>
    <s v="None"/>
    <s v="CNG026B02500300"/>
    <s v="-255.34"/>
    <d v="2022-06-28T00:00:00"/>
    <s v="Application Package"/>
    <s v="Bio-CNG"/>
    <n v="0.9"/>
    <n v="-283.71111111111111"/>
    <s v="CNG: Dairy Manure (026)"/>
    <n v="11"/>
    <x v="353"/>
    <x v="523"/>
    <s v="Biogas from dairy manure at West River farm in Morris, MN; upgraded to pipeline quality at RDF Stevens and pipelined to CA for transportation use (Provisional)"/>
    <s v="None"/>
    <s v="Q1 2022"/>
    <s v="Q4 2030"/>
    <m/>
    <m/>
    <m/>
    <m/>
    <m/>
    <s v=""/>
    <m/>
  </r>
  <r>
    <x v="1262"/>
    <x v="1"/>
    <s v="3.0"/>
    <s v="Fuel Producer: California Bioenergy LLC (B194); Facility Name: CalBioGas Hanford LLC (F00435); Biogas from dairy manure at Wreden Ranch Dairy in Hanford, CA; upgraded to pipeline quality at CalBioGas Hanford and pipelined to CA for transportation use (Provisional)"/>
    <s v="California"/>
    <s v="Dairy Manure (026)"/>
    <s v="Compressed Natural Gas (CNG)"/>
    <s v="None"/>
    <s v="None"/>
    <s v="CNG026B03070100"/>
    <s v="-353.38"/>
    <d v="2022-06-28T00:00:00"/>
    <s v="Application Package"/>
    <s v="Bio-CNG"/>
    <n v="0.9"/>
    <n v="-392.64444444444445"/>
    <s v="CNG: Dairy Manure (026)"/>
    <n v="11"/>
    <x v="242"/>
    <x v="524"/>
    <s v="Biogas from dairy manure at Wreden Ranch Dairy in Hanford, CA; upgraded to pipeline quality at CalBioGas Hanford and pipelined to CA for transportation use (Provisional)"/>
    <s v="None"/>
    <s v="Q1 2022"/>
    <s v="Q4 2030"/>
    <m/>
    <m/>
    <m/>
    <m/>
    <m/>
    <s v=""/>
    <m/>
  </r>
  <r>
    <x v="1263"/>
    <x v="1"/>
    <s v="3.0"/>
    <s v="Fuel Producer: California Bioenergy LLC (B194); Facility Name: CalBioGas Hanford LLC (F00435); Biogas from dairy manure at Hollandia Farms Dairy in Hanford, CA; upgraded to pipeline quality at CalBioGas Hanford and pipelined to CA for transportation use (Provisional)"/>
    <s v="California"/>
    <s v="Dairy Manure (026)"/>
    <s v="Compressed Natural Gas (CNG)"/>
    <s v="None"/>
    <s v="None"/>
    <s v="CNG026B03070200"/>
    <s v="-405.57"/>
    <d v="2022-06-28T00:00:00"/>
    <s v="Application Package"/>
    <s v="Bio-CNG"/>
    <n v="0.9"/>
    <n v="-450.63333333333333"/>
    <s v="CNG: Dairy Manure (026)"/>
    <n v="11"/>
    <x v="242"/>
    <x v="524"/>
    <s v="Biogas from dairy manure at Hollandia Farms Dairy in Hanford, CA; upgraded to pipeline quality at CalBioGas Hanford and pipelined to CA for transportation use (Provisional)"/>
    <s v="None"/>
    <s v="Q1 2022"/>
    <s v="Q4 2030"/>
    <m/>
    <m/>
    <m/>
    <m/>
    <m/>
    <s v=""/>
    <m/>
  </r>
  <r>
    <x v="1264"/>
    <x v="1"/>
    <s v="3.0"/>
    <s v="Fuel Producer: California Bioenergy LLC (B194); Facility Name: CalBioGas Hanford LLC (F00435); Biogas from dairy manure at Cloverdale Dairy in Hanford, CA; upgraded to pipeline quality at CalBioGas Hanford and pipelined to CA for transportation use      (Provisional)"/>
    <s v="California"/>
    <s v="Dairy Manure (026)"/>
    <s v="Compressed Natural Gas (CNG)"/>
    <s v="None"/>
    <s v="None"/>
    <s v="CNG026B03070300"/>
    <s v="-255.83"/>
    <d v="2022-06-28T00:00:00"/>
    <s v="Application Package"/>
    <s v="Bio-CNG"/>
    <n v="0.9"/>
    <n v="-284.25555555555559"/>
    <s v="CNG: Dairy Manure (026)"/>
    <n v="11"/>
    <x v="242"/>
    <x v="524"/>
    <s v="Biogas from dairy manure at Cloverdale Dairy in Hanford, CA; upgraded to pipeline quality at CalBioGas Hanford and pipelined to CA for transportation use      (Provisional)"/>
    <s v="None"/>
    <s v="Q1 2022"/>
    <s v="Q4 2030"/>
    <m/>
    <m/>
    <m/>
    <m/>
    <m/>
    <s v=""/>
    <m/>
  </r>
  <r>
    <x v="1265"/>
    <x v="1"/>
    <s v="3.0"/>
    <s v="Fuel Producer: California Bioenergy LLC (B194); Facility Name: CalBioGas Hanford LLC (F00435); Biogas from dairy manure at Grimmius in Hanford, CA; upgraded to pipeline quality at CalBioGas Hanford and pipelined to CA for transportation use (Provisional)"/>
    <s v="California"/>
    <s v="Dairy Manure (026)"/>
    <s v="Compressed Natural Gas (CNG)"/>
    <s v="None"/>
    <s v="None"/>
    <s v="CNG026B03070500"/>
    <s v="-366.91"/>
    <d v="2022-06-28T00:00:00"/>
    <s v="Application Package"/>
    <s v="Bio-CNG"/>
    <n v="0.9"/>
    <n v="-407.67777777777781"/>
    <s v="CNG: Dairy Manure (026)"/>
    <n v="11"/>
    <x v="242"/>
    <x v="524"/>
    <s v="Biogas from dairy manure at Grimmius in Hanford, CA; upgraded to pipeline quality at CalBioGas Hanford and pipelined to CA for transportation use (Provisional)"/>
    <s v="None"/>
    <s v="Q1 2022"/>
    <s v="Q4 2030"/>
    <m/>
    <m/>
    <m/>
    <m/>
    <m/>
    <s v=""/>
    <m/>
  </r>
  <r>
    <x v="1266"/>
    <x v="1"/>
    <s v="3.0"/>
    <s v="Fuel Producer: California Bioenergy LLC (B194); Facility Name: CalBioGas Hanford LLC (F00435); Biogas from dairy manure at Valadao in Hanford, CA; upgraded to pipeline quality at CalBioGas Hanford and pipelined to CA for transportation use      (Provisional)"/>
    <s v="California"/>
    <s v="Dairy Manure (026)"/>
    <s v="Compressed Natural Gas (CNG)"/>
    <s v="None"/>
    <s v="None"/>
    <s v="CNG026B03070400"/>
    <s v="-249.43"/>
    <d v="2022-06-28T00:00:00"/>
    <s v="Application Package"/>
    <s v="Bio-CNG"/>
    <n v="0.9"/>
    <n v="-277.14444444444445"/>
    <s v="CNG: Dairy Manure (026)"/>
    <n v="11"/>
    <x v="242"/>
    <x v="524"/>
    <s v="Biogas from dairy manure at Valadao in Hanford, CA; upgraded to pipeline quality at CalBioGas Hanford and pipelined to CA for transportation use      (Provisional)"/>
    <s v="None"/>
    <s v="Q1 2022"/>
    <s v="Q4 2030"/>
    <m/>
    <m/>
    <m/>
    <m/>
    <m/>
    <s v=""/>
    <m/>
  </r>
  <r>
    <x v="1267"/>
    <x v="1"/>
    <s v="3.0"/>
    <s v="Fuel Producer: Messer LLC (f.k.a. Linde LLC) (L012); Facility Name: Linde Praxair (F00477); Liquefied Hydrogen produced in California from central SMR of North American fossil-based NG; distributed 414 miles by liquid tanker to refueling stations."/>
    <s v="California"/>
    <s v="North American Fossil NG (031)"/>
    <s v="Liquid Hydrogen (HYL)"/>
    <s v="None"/>
    <s v="None"/>
    <s v="HYL031B03290100"/>
    <s v="153.28"/>
    <d v="2022-06-23T00:00:00"/>
    <s v="Application Package"/>
    <s v="Hydrogen"/>
    <n v="2.5"/>
    <n v="61.311999999999998"/>
    <s v="HYL: North American Fossil NG (031)"/>
    <n v="3"/>
    <x v="354"/>
    <x v="525"/>
    <s v="Liquefied Hydrogen produced in California from central SMR of North American fossil-based NG; distributed 414 miles by liquid tanker to refueling stations."/>
    <s v="None"/>
    <s v="Q1 2022"/>
    <s v="Q4 2030"/>
    <m/>
    <m/>
    <m/>
    <m/>
    <m/>
    <s v=""/>
    <m/>
  </r>
  <r>
    <x v="1268"/>
    <x v="0"/>
    <s v="3.0"/>
    <s v="Fuel Producer: GREENAMERICA BIOFUELS ORD LLC (1481); Facility Name: GREEN PLAINS ORD, LLC (71641); Midwest Corn, Dry Mill; Dry DGS and Modified DGS, Corn oil and Syrup;  Natural Gas, Grid Electricity; Starch Ethanol produced in Ord, Nebraska;  Ethanol transported by truck and rail to California , Composite CI. "/>
    <s v="Nebraska"/>
    <s v="Corn (009)"/>
    <s v="Ethanol (ETH)"/>
    <s v="None"/>
    <s v="None"/>
    <s v="ETH009A04410100"/>
    <s v="70.65"/>
    <d v="2022-06-29T00:00:00"/>
    <s v="None"/>
    <s v="Ethanol"/>
    <n v="1"/>
    <n v="70.650000000000006"/>
    <s v="ETH: Corn (009)"/>
    <n v="5"/>
    <x v="355"/>
    <x v="526"/>
    <s v="Midwest Corn, Dry Mill; Dry DGS and Modified DGS, Corn oil and Syrup;  Natural Gas, Grid Electricity; Starch Ethanol produced in Ord, Nebraska;  Ethanol transported by truck and rail to California , Composite CI. "/>
    <s v="None"/>
    <s v="Q1 2022"/>
    <s v="Q4 2030"/>
    <m/>
    <m/>
    <m/>
    <m/>
    <m/>
    <s v=""/>
    <m/>
  </r>
  <r>
    <x v="1269"/>
    <x v="1"/>
    <s v="3.0"/>
    <s v="Fuel Producer: U.S. Venture, Inc. (5504); Facility Name: DEER RUN RNG PROJECT (71482); Biogas from dairy manure at Deer Run in Kewaunee, WI; upgraded to pipeline quality at Deer Run RNG; trucked to pipeline injection and pipelined to CA for transportation use (Provisional)"/>
    <s v="Wisconsin"/>
    <s v="Dairy Manure (026)"/>
    <s v="Compressed Natural Gas (CNG)"/>
    <s v="None"/>
    <s v="None"/>
    <s v="CNG026B02830100"/>
    <s v="-195.09"/>
    <d v="2022-06-29T00:00:00"/>
    <s v="Application Package"/>
    <s v="Bio-CNG"/>
    <n v="0.9"/>
    <n v="-216.76666666666665"/>
    <s v="CNG: Dairy Manure (026)"/>
    <n v="11"/>
    <x v="150"/>
    <x v="527"/>
    <s v="Biogas from dairy manure at Deer Run in Kewaunee, WI; upgraded to pipeline quality at Deer Run RNG; trucked to pipeline injection and pipelined to CA for transportation use (Provisional)"/>
    <s v="None"/>
    <s v="Q1 2022"/>
    <s v="Q4 2030"/>
    <m/>
    <m/>
    <m/>
    <m/>
    <m/>
    <s v=""/>
    <m/>
  </r>
  <r>
    <x v="1270"/>
    <x v="1"/>
    <s v="3.0"/>
    <s v="Fuel Producer: WOF SW GGP 1 LLC (W009); Facility Name: Green Gas Partners Stanfield (F00003);  Biogas from dairy manure at Shamrock Farms, T&amp;K Red River, and Zinke Dairy in Stanfield and Maricopa, AZ; upgraded to pipeline quality at Green Gas Partners Stanfield and pipelined to CA for transportation use (Provisional)"/>
    <s v="Arizona"/>
    <s v="Dairy Manure (026)"/>
    <s v="Compressed Natural Gas (CNG)"/>
    <s v="None"/>
    <s v="None"/>
    <s v="CNG026B03080100"/>
    <s v="-362.84"/>
    <d v="2022-06-30T00:00:00"/>
    <s v="Application Package"/>
    <s v="Bio-CNG"/>
    <n v="0.9"/>
    <n v="-403.15555555555551"/>
    <s v="CNG: Dairy Manure (026)"/>
    <n v="11"/>
    <x v="356"/>
    <x v="528"/>
    <s v=" Biogas from dairy manure at Shamrock Farms, T&amp;K Red River, and Zinke Dairy in Stanfield and Maricopa, AZ; upgraded to pipeline quality at Green Gas Partners Stanfield and pipelined to CA for transportation use (Provisional)"/>
    <s v="None"/>
    <s v="Q1 2022"/>
    <s v="Q4 2030"/>
    <m/>
    <m/>
    <m/>
    <m/>
    <m/>
    <s v=""/>
    <m/>
  </r>
  <r>
    <x v="1271"/>
    <x v="1"/>
    <s v="3.0"/>
    <s v="Fuel Producer: California Bioenergy LLC (B194); Facility Name: CalBioGas North Visalia LLC (F00433); Biogas from dairy manure at Double J in Visalia, CA; upgraded to pipeline quality at CalBioGas North Visalia and pipelined to CA for transportation use (Provisional)"/>
    <s v="California"/>
    <s v="Dairy Manure (026)"/>
    <s v="Compressed Natural Gas (CNG)"/>
    <s v="None"/>
    <s v="None"/>
    <s v="CNG026B03100100"/>
    <s v="-349.17"/>
    <d v="2022-06-28T00:00:00"/>
    <s v="Application Package"/>
    <s v="Bio-CNG"/>
    <n v="0.9"/>
    <n v="-387.9666666666667"/>
    <s v="CNG: Dairy Manure (026)"/>
    <n v="11"/>
    <x v="242"/>
    <x v="529"/>
    <s v="Biogas from dairy manure at Double J in Visalia, CA; upgraded to pipeline quality at CalBioGas North Visalia and pipelined to CA for transportation use (Provisional)"/>
    <s v="None"/>
    <s v="Q1 2022"/>
    <s v="Q4 2030"/>
    <m/>
    <m/>
    <m/>
    <m/>
    <m/>
    <s v=""/>
    <m/>
  </r>
  <r>
    <x v="1272"/>
    <x v="1"/>
    <s v="3.0"/>
    <s v="Fuel Producer: California Bioenergy LLC (B194); Facility Name: CalBioGas North Visalia LLC (F00433); Biogas from dairy manure at Rob Van Grouw in Visalia, CA; upgraded to pipeline quality at CalBioGas North Visalia and pipelined to CA for transportation use (Provisional)"/>
    <s v="California"/>
    <s v="Dairy Manure (026)"/>
    <s v="Compressed Natural Gas (CNG)"/>
    <s v="None"/>
    <s v="None"/>
    <s v="CNG026B03100200"/>
    <s v="-210.67"/>
    <d v="2022-06-28T00:00:00"/>
    <s v="Application Package"/>
    <s v="Bio-CNG"/>
    <n v="0.9"/>
    <n v="-234.07777777777775"/>
    <s v="CNG: Dairy Manure (026)"/>
    <n v="11"/>
    <x v="242"/>
    <x v="529"/>
    <s v="Biogas from dairy manure at Rob Van Grouw in Visalia, CA; upgraded to pipeline quality at CalBioGas North Visalia and pipelined to CA for transportation use (Provisional)"/>
    <s v="None"/>
    <s v="Q1 2022"/>
    <s v="Q4 2030"/>
    <m/>
    <m/>
    <m/>
    <m/>
    <m/>
    <s v=""/>
    <m/>
  </r>
  <r>
    <x v="1273"/>
    <x v="1"/>
    <s v="3.0"/>
    <s v="Fuel Producer: California Bioenergy LLC (B194); Facility Name: CalBioGas North Visalia LLC (F00433); Biogas from dairy manure at Mineral King in Visalia, CA; upgraded to pipeline quality at CalBioGas North Visalia and pipelined to CA for transportation use (Provisional)"/>
    <s v="California"/>
    <s v="Dairy Manure (026)"/>
    <s v="Compressed Natural Gas (CNG)"/>
    <s v="None"/>
    <s v="None"/>
    <s v="CNG026B03100400"/>
    <s v="-417.26"/>
    <d v="2022-06-28T00:00:00"/>
    <s v="Application Package"/>
    <s v="Bio-CNG"/>
    <n v="0.9"/>
    <n v="-463.62222222222221"/>
    <s v="CNG: Dairy Manure (026)"/>
    <n v="11"/>
    <x v="242"/>
    <x v="529"/>
    <s v="Biogas from dairy manure at Mineral King in Visalia, CA; upgraded to pipeline quality at CalBioGas North Visalia and pipelined to CA for transportation use (Provisional)"/>
    <s v="None"/>
    <s v="Q1 2022"/>
    <s v="Q4 2030"/>
    <m/>
    <m/>
    <m/>
    <m/>
    <m/>
    <s v=""/>
    <m/>
  </r>
  <r>
    <x v="1274"/>
    <x v="1"/>
    <s v="3.0"/>
    <s v="Fuel Producer: California Bioenergy LLC (B194); Facility Name: CalBioGas North Visalia LLC (F00433); Biogas from dairy manure at Mellema in Visalia, CA; upgraded to pipeline quality at CalBioGas North Visalia and pipelined to CA for transportation use (Provisional)"/>
    <s v="California"/>
    <s v="Dairy Manure (026)"/>
    <s v="Compressed Natural Gas (CNG)"/>
    <s v="None"/>
    <s v="None"/>
    <s v="CNG026B03100300"/>
    <s v="-406.28"/>
    <d v="2022-06-28T00:00:00"/>
    <s v="Application Package"/>
    <s v="Bio-CNG"/>
    <n v="0.9"/>
    <n v="-451.42222222222216"/>
    <s v="CNG: Dairy Manure (026)"/>
    <n v="11"/>
    <x v="242"/>
    <x v="529"/>
    <s v="Biogas from dairy manure at Mellema in Visalia, CA; upgraded to pipeline quality at CalBioGas North Visalia and pipelined to CA for transportation use (Provisional)"/>
    <s v="None"/>
    <s v="Q1 2022"/>
    <s v="Q4 2030"/>
    <m/>
    <m/>
    <m/>
    <m/>
    <m/>
    <s v=""/>
    <m/>
  </r>
  <r>
    <x v="1275"/>
    <x v="1"/>
    <s v="3.0"/>
    <s v="Fuel Producer: California Bioenergy LLC (B194); Facility Name: CalBioGas North Visalia LLC (F00433); Biogas from dairy manure at Rancho Sierra Vista in Visalia, CA; upgraded to pipeline quality at CalBioGas North Visalia and pipelined to CA for transportation use (Provisional)"/>
    <s v="California"/>
    <s v="Dairy Manure (026)"/>
    <s v="Compressed Natural Gas (CNG)"/>
    <s v="None"/>
    <s v="None"/>
    <s v="CNG026B03100500"/>
    <s v="-417.24"/>
    <d v="2022-06-28T00:00:00"/>
    <s v="Application Package"/>
    <s v="Bio-CNG"/>
    <n v="0.9"/>
    <n v="-463.6"/>
    <s v="CNG: Dairy Manure (026)"/>
    <n v="11"/>
    <x v="242"/>
    <x v="529"/>
    <s v="Biogas from dairy manure at Rancho Sierra Vista in Visalia, CA; upgraded to pipeline quality at CalBioGas North Visalia and pipelined to CA for transportation use (Provisional)"/>
    <s v="None"/>
    <s v="Q1 2022"/>
    <s v="Q4 2030"/>
    <m/>
    <m/>
    <m/>
    <m/>
    <m/>
    <s v=""/>
    <m/>
  </r>
  <r>
    <x v="1276"/>
    <x v="1"/>
    <s v="3.0"/>
    <s v="Fuel Producer: California Bioenergy LLC (B194); Facility Name: CalBioGas North Visalia LLC (F00433); Biogas from dairy manure at Jacobus De Groot #2 Dairy in Visalia, CA; upgraded to pipeline quality at CalBioGas North Visalia and pipelined to CA for transportation use (Provisional)"/>
    <s v="California"/>
    <s v="Dairy Manure (026)"/>
    <s v="Compressed Natural Gas (CNG)"/>
    <s v="None"/>
    <s v="None"/>
    <s v="CNG026B03100600"/>
    <s v="-356.29"/>
    <d v="2022-06-28T00:00:00"/>
    <s v="Application Package"/>
    <s v="Bio-CNG"/>
    <n v="0.9"/>
    <n v="-395.87777777777779"/>
    <s v="CNG: Dairy Manure (026)"/>
    <n v="11"/>
    <x v="242"/>
    <x v="529"/>
    <s v="Biogas from dairy manure at Jacobus De Groot #2 Dairy in Visalia, CA; upgraded to pipeline quality at CalBioGas North Visalia and pipelined to CA for transportation use (Provisional)"/>
    <s v="None"/>
    <s v="Q1 2022"/>
    <s v="Q4 2030"/>
    <m/>
    <m/>
    <m/>
    <m/>
    <m/>
    <s v=""/>
    <m/>
  </r>
  <r>
    <x v="1277"/>
    <x v="0"/>
    <s v="3.0"/>
    <s v="Fuel Producer: CORN, LP (5065); Facility Name: CORN, LP (70145); Midwest Corn, Dry Mill; Fiber Ethanol Conversion Process; Natural Gas, Grid Electricity; Starch Ethanol produced in Iowa; Ethanol transported by rail to California (Provisional)"/>
    <s v="Iowa"/>
    <s v="Corn Fiber (012)"/>
    <s v="Ethanol (ETH)"/>
    <s v="None"/>
    <s v="None"/>
    <s v="ETH012A04620101"/>
    <s v="33.08"/>
    <d v="2022-06-23T00:00:00"/>
    <s v="None"/>
    <s v="Ethanol"/>
    <n v="1"/>
    <n v="33.08"/>
    <s v="ETH: Corn Fiber (012)"/>
    <n v="5"/>
    <x v="124"/>
    <x v="211"/>
    <s v="Midwest Corn, Dry Mill; Fiber Ethanol Conversion Process; Natural Gas, Grid Electricity; Starch Ethanol produced in Iowa; Ethanol transported by rail to California (Provisional)"/>
    <s v="None"/>
    <s v="Q2 2022"/>
    <s v="Q4 2030"/>
    <m/>
    <m/>
    <m/>
    <m/>
    <m/>
    <s v=""/>
    <m/>
  </r>
  <r>
    <x v="1278"/>
    <x v="0"/>
    <s v="3.0"/>
    <s v="Fuel Producer: CORN, LP (5065); Facility Name: CORN, LP (70145); Midwest Corn, Dry Mill; Dry DGS and Modified DGS, Corn oil and Syrup; Natural Gas, Grid Electricity; Starch Ethanol produced in Iowa; Ethanol transported by rail to California, Composite CI (Provisional)"/>
    <s v="Iowa"/>
    <s v="Corn (009)"/>
    <s v="Ethanol (ETH)"/>
    <s v="ETH009A00330101"/>
    <s v="71.09"/>
    <s v="ETH009A04620201"/>
    <s v="70.62"/>
    <d v="2022-06-23T00:00:00"/>
    <s v="None"/>
    <s v="Ethanol"/>
    <n v="1"/>
    <n v="70.62"/>
    <s v="ETH: Corn (009)"/>
    <n v="5"/>
    <x v="124"/>
    <x v="211"/>
    <s v="Midwest Corn, Dry Mill; Dry DGS and Modified DGS, Corn oil and Syrup; Natural Gas, Grid Electricity; Starch Ethanol produced in Iowa; Ethanol transported by rail to California, Composite CI (Provisional)"/>
    <s v="None"/>
    <s v="Q2 2022"/>
    <s v="Q4 2030"/>
    <m/>
    <m/>
    <m/>
    <m/>
    <m/>
    <s v=""/>
    <m/>
  </r>
  <r>
    <x v="1279"/>
    <x v="2"/>
    <s v="3.0"/>
    <s v="Fuel Producer: Silicon Valley Clean Energy (C1183); Facility Name: Silicon Valley Clean Energy Authority (F00484); Electricity that is generated from 100 percent zero-CI sources used as a transportation fuel in California"/>
    <s v="California"/>
    <s v="Zero-CI Sources (037)"/>
    <s v="Electricity (ELC)"/>
    <s v="None"/>
    <s v="None"/>
    <s v="ELC037L00072019"/>
    <s v="0.00"/>
    <d v="2022-03-14T00:00:00"/>
    <s v="None"/>
    <s v="Electricity"/>
    <n v="3.4"/>
    <n v="0"/>
    <s v="ELC: Zero-CI Sources (037)"/>
    <n v="6"/>
    <x v="357"/>
    <x v="530"/>
    <s v="Electricity that is generated from 100 percent zero-CI sources used as a transportation fuel in California"/>
    <s v="None"/>
    <s v="Q1 2019"/>
    <s v="Q4 2030"/>
    <m/>
    <m/>
    <m/>
    <m/>
    <m/>
    <s v=""/>
    <m/>
  </r>
  <r>
    <x v="1280"/>
    <x v="2"/>
    <s v="3.0"/>
    <s v="Fuel Producer: Southern California Edison (C1185); Facility Name: Southern California Edison (F00489); Electricity that is generated from 100 percent zero-CI sources used as a transportation fuel in California"/>
    <s v="California"/>
    <s v="Zero-CI Sources (037)"/>
    <s v="Electricity (ELC)"/>
    <s v="None"/>
    <s v="None"/>
    <s v="ELC037L00072019"/>
    <s v="0.00"/>
    <d v="2022-03-28T00:00:00"/>
    <s v="None"/>
    <s v="Electricity"/>
    <n v="3.4"/>
    <n v="0"/>
    <s v="ELC: Zero-CI Sources (037)"/>
    <n v="6"/>
    <x v="358"/>
    <x v="531"/>
    <s v="Electricity that is generated from 100 percent zero-CI sources used as a transportation fuel in California"/>
    <s v="None"/>
    <s v="Q1 2019"/>
    <s v="Q4 2030"/>
    <m/>
    <m/>
    <m/>
    <m/>
    <m/>
    <s v=""/>
    <m/>
  </r>
  <r>
    <x v="1281"/>
    <x v="2"/>
    <s v="3.0"/>
    <s v="Fuel Producer: Skyview Finance Company 2, LLC (C1174); Facility Name: Skyview Finance Company 2, LLC ZCI CA B&amp;C (F00492); Electricity that is generated from 100 percent zero-CI sources used as a transportation fuel in California"/>
    <s v="California"/>
    <s v="Zero-CI Sources (037)"/>
    <s v="Electricity (ELC)"/>
    <s v="None"/>
    <s v="None"/>
    <s v="ELC037L00072019"/>
    <s v="0.00"/>
    <d v="2022-03-28T00:00:00"/>
    <s v="None"/>
    <s v="Electricity"/>
    <n v="3.4"/>
    <n v="0"/>
    <s v="ELC: Zero-CI Sources (037)"/>
    <n v="6"/>
    <x v="359"/>
    <x v="532"/>
    <s v="Electricity that is generated from 100 percent zero-CI sources used as a transportation fuel in California"/>
    <s v="None"/>
    <s v="Q1 2019"/>
    <s v="Q4 2030"/>
    <m/>
    <m/>
    <m/>
    <m/>
    <m/>
    <s v=""/>
    <m/>
  </r>
  <r>
    <x v="1282"/>
    <x v="2"/>
    <s v="3.0"/>
    <s v="Fuel Producer: SRECTrade, Inc (C1018); Facility Name: SRECTrade, Inc. Zero CI Direct Renewable Energy Avenal (F00490); Electricity that is generated from 100 percent zero-CI sources used as a transportation fuel in California"/>
    <s v="California"/>
    <s v="Directly Supplied Zero-CI Sources (049)"/>
    <s v="Electricity (ELC)"/>
    <s v="None"/>
    <s v="None"/>
    <s v="ELC049L00072019"/>
    <s v="0.00"/>
    <d v="2022-04-08T00:00:00"/>
    <s v="None"/>
    <s v="Electricity"/>
    <n v="3.4"/>
    <n v="0"/>
    <s v="ELC: Directly Supplied Zero-CI Sources (049)"/>
    <n v="6"/>
    <x v="211"/>
    <x v="533"/>
    <s v="Electricity that is generated from 100 percent zero-CI sources used as a transportation fuel in California"/>
    <s v="None"/>
    <s v="Q1 2019"/>
    <s v="Q4 2030"/>
    <m/>
    <m/>
    <m/>
    <m/>
    <m/>
    <s v=""/>
    <m/>
  </r>
  <r>
    <x v="1283"/>
    <x v="2"/>
    <s v="3.0"/>
    <s v="Fuel Producer: Redwood City School District (C1205); Facility Name: Redwood City School District (F00524); Electricity that is generated from 100 percent zero-CI sources used as a transportation fuel in California"/>
    <s v="California"/>
    <s v="Zero-CI Sources (037)"/>
    <s v="Electricity (ELC)"/>
    <s v="None"/>
    <s v="None"/>
    <s v="ELC037L00072019"/>
    <s v="0.00"/>
    <d v="2022-06-22T00:00:00"/>
    <s v="None"/>
    <s v="Electricity"/>
    <n v="3.4"/>
    <n v="0"/>
    <s v="ELC: Zero-CI Sources (037)"/>
    <n v="6"/>
    <x v="360"/>
    <x v="534"/>
    <s v="Electricity that is generated from 100 percent zero-CI sources used as a transportation fuel in California"/>
    <s v="None"/>
    <s v="Q1 2019"/>
    <s v="Q4 2030"/>
    <m/>
    <m/>
    <m/>
    <m/>
    <m/>
    <s v=""/>
    <m/>
  </r>
  <r>
    <x v="1284"/>
    <x v="2"/>
    <s v="3.0"/>
    <s v="Fuel Producer: The Mobility House (C1200); Facility Name: The Mobility House (F00525); Electricity that is generated from 100 percent zero-CI sources used as a transportation fuel in California"/>
    <s v="California"/>
    <s v="Zero-CI Sources (037)"/>
    <s v="Electricity (ELC)"/>
    <s v="None"/>
    <s v="None"/>
    <s v="ELC037L00072019"/>
    <s v="0.00"/>
    <d v="2022-06-24T00:00:00"/>
    <s v="None"/>
    <s v="Electricity"/>
    <n v="3.4"/>
    <n v="0"/>
    <s v="ELC: Zero-CI Sources (037)"/>
    <n v="6"/>
    <x v="361"/>
    <x v="535"/>
    <s v="Electricity that is generated from 100 percent zero-CI sources used as a transportation fuel in California"/>
    <s v="None"/>
    <s v="Q1 2019"/>
    <s v="Q4 2030"/>
    <m/>
    <m/>
    <m/>
    <m/>
    <m/>
    <s v=""/>
    <m/>
  </r>
  <r>
    <x v="1285"/>
    <x v="2"/>
    <s v="3.0"/>
    <s v="Fuel Producer: 7-Eleven, Inc. (C1204); Facility Name: 7-Eleven, Inc. (F00526); Electricity that is generated from 100 percent zero-CI sources used as a transportation fuel in California"/>
    <s v="California"/>
    <s v="Zero-CI Sources (037)"/>
    <s v="Electricity (ELC)"/>
    <s v="None"/>
    <s v="None"/>
    <s v="ELC037L00072019"/>
    <s v="0.00"/>
    <d v="2022-06-24T00:00:00"/>
    <s v="None"/>
    <s v="Electricity"/>
    <n v="3.4"/>
    <n v="0"/>
    <s v="ELC: Zero-CI Sources (037)"/>
    <n v="6"/>
    <x v="362"/>
    <x v="536"/>
    <s v="Electricity that is generated from 100 percent zero-CI sources used as a transportation fuel in California"/>
    <s v="None"/>
    <s v="Q1 2019"/>
    <s v="Q4 2030"/>
    <m/>
    <m/>
    <m/>
    <m/>
    <m/>
    <s v=""/>
    <m/>
  </r>
  <r>
    <x v="1286"/>
    <x v="0"/>
    <s v="3.0"/>
    <s v="Fuel Producer: JAPUNGU AGROINDUSTRIAL LTDA (C1145); Facility Name: Japungu Agroindustrial Ltda (F00383); Ethanol produced from Sugarcane Juice and Molasses, and exported to California by Ocean Tanker."/>
    <s v="Brazil"/>
    <s v="Sugarcane  (018)"/>
    <s v="Ethanol (ETH)"/>
    <s v="None"/>
    <s v="None"/>
    <s v="ETH018A04100100"/>
    <s v="52.77"/>
    <d v="2022-07-18T00:00:00"/>
    <s v="None"/>
    <s v="Ethanol"/>
    <n v="1"/>
    <n v="52.77"/>
    <s v="ETH: Sugarcane (018)"/>
    <n v="5"/>
    <x v="363"/>
    <x v="537"/>
    <s v="Ethanol produced from Sugarcane Juice and Molasses, and exported to California by Ocean Tanker."/>
    <s v="None"/>
    <s v="Q2 2022"/>
    <s v="Q4 2030"/>
    <m/>
    <m/>
    <m/>
    <m/>
    <m/>
    <s v=""/>
    <m/>
  </r>
  <r>
    <x v="1287"/>
    <x v="0"/>
    <s v="3.0"/>
    <s v="Fuel Producer: BP Biofuels (4427); Facility Name: Tropical Bioenergia SA (71078); Ethanol produced from Sugarcane Juice and Molasses, and exported to California by Ocean Tanker."/>
    <s v="Brazil"/>
    <s v="Sugarcane  (018)"/>
    <s v="Ethanol (ETH)"/>
    <s v="None"/>
    <s v="None"/>
    <s v="ETH018A04570100"/>
    <s v="50.57"/>
    <d v="2022-07-18T00:00:00"/>
    <s v="None"/>
    <s v="Ethanol"/>
    <n v="1"/>
    <n v="50.57"/>
    <s v="ETH: Sugarcane (018)"/>
    <n v="5"/>
    <x v="246"/>
    <x v="538"/>
    <s v="Ethanol produced from Sugarcane Juice and Molasses, and exported to California by Ocean Tanker."/>
    <s v="None"/>
    <s v="Q2 2022"/>
    <s v="Q4 2030"/>
    <m/>
    <m/>
    <m/>
    <m/>
    <m/>
    <s v=""/>
    <m/>
  </r>
  <r>
    <x v="1288"/>
    <x v="2"/>
    <s v="3.0"/>
    <s v="Fuel Producer: San Francisco Bay Area Rapid Transit District (BART) (C1176); Facility Name: SF BART (F00482); Electricity that is generated from 100 percent zero-CI sources used as a transportation fuel in California"/>
    <s v="California"/>
    <s v="Zero-CI Sources (037)"/>
    <s v="Electricity (ELC)"/>
    <s v="None"/>
    <s v="None"/>
    <s v="ELC037L00072019"/>
    <s v="0.0"/>
    <d v="2022-03-17T00:00:00"/>
    <s v="None"/>
    <s v="Electricity"/>
    <n v="3.4"/>
    <n v="0"/>
    <s v="ELC: Zero-CI Sources (037)"/>
    <n v="6"/>
    <x v="364"/>
    <x v="539"/>
    <s v="Electricity that is generated from 100 percent zero-CI sources used as a transportation fuel in California"/>
    <s v="None"/>
    <s v="Q1 2019"/>
    <s v="Q4 2030"/>
    <m/>
    <m/>
    <m/>
    <m/>
    <m/>
    <s v=""/>
    <m/>
  </r>
  <r>
    <x v="1289"/>
    <x v="0"/>
    <s v="3.0"/>
    <s v="Fuel Producer: Valero Renewable Fuels (3201); Facility Name: VALERO LINDEN PLANT (70196); Midwest Corn, Dry Mill; Dry DGS, Corn oil and Syrup; Natural Gas, Grid Electricity; Starch Ethanol produced in Linden, Indiana;  Ethanol transported by rail to California.  (Provisional)"/>
    <s v="Indiana"/>
    <s v="Corn (009)"/>
    <s v="Ethanol (ETH)"/>
    <s v="None"/>
    <s v="None"/>
    <s v="ETH009A04670200"/>
    <s v="73.37"/>
    <d v="2022-07-18T00:00:00"/>
    <s v="None"/>
    <s v="Ethanol"/>
    <n v="1"/>
    <n v="73.37"/>
    <s v="ETH: Corn (009)"/>
    <n v="5"/>
    <x v="51"/>
    <x v="540"/>
    <s v="Midwest Corn, Dry Mill; Dry DGS, Corn oil and Syrup; Natural Gas, Grid Electricity; Starch Ethanol produced in Linden, Indiana;  Ethanol transported by rail to California.  (Provisional)"/>
    <s v="None"/>
    <s v="Q2 2022"/>
    <s v="Q4 2030"/>
    <m/>
    <m/>
    <m/>
    <m/>
    <m/>
    <s v=""/>
    <m/>
  </r>
  <r>
    <x v="1290"/>
    <x v="0"/>
    <s v="3.0"/>
    <s v="Fuel Producer: Valero Renewable Fuels (3201); Facility Name: VALERO LINDEN PLANT (70196); Midwest Corn, Dry Mill; Fiber ethanol from Soliton Fiber Conversion Process; Natural Gas, Grid Electricity; Fiber Ethanol produced in Linden, Indiana;  Ethanol transported by rail to California. (Provisional)"/>
    <s v="Indiana"/>
    <s v="Corn Fiber (012)"/>
    <s v="Ethanol (ETH)"/>
    <s v="None"/>
    <s v="None"/>
    <s v="ETH012A04670100"/>
    <s v="27.73"/>
    <d v="2022-07-18T00:00:00"/>
    <s v="None"/>
    <s v="Ethanol"/>
    <n v="1"/>
    <n v="27.73"/>
    <s v="ETH: Corn Fiber (012)"/>
    <n v="5"/>
    <x v="51"/>
    <x v="540"/>
    <s v="Midwest Corn, Dry Mill; Fiber ethanol from Soliton Fiber Conversion Process; Natural Gas, Grid Electricity; Fiber Ethanol produced in Linden, Indiana;  Ethanol transported by rail to California. (Provisional)"/>
    <s v="None"/>
    <s v="Q2 2022"/>
    <s v="Q4 2030"/>
    <m/>
    <m/>
    <m/>
    <m/>
    <m/>
    <s v=""/>
    <m/>
  </r>
  <r>
    <x v="1291"/>
    <x v="0"/>
    <s v="3.0"/>
    <s v="Fuel Producer: Valero Renewable Fuels (3201); Facility Name: VALERO LINDEN PLANT (70196); Midwest Corn, Dry Mill; Modified DGS, Corn oil and Syrup; Natural Gas, Grid Electricity; Starch Ethanol produced in Linden, Indiana;  Ethanol transported by rail to California. (Provisional)"/>
    <s v="Indiana"/>
    <s v="Corn (009)"/>
    <s v="Ethanol (ETH)"/>
    <s v="None"/>
    <s v="None"/>
    <s v="ETH009A04670300"/>
    <s v="70.15"/>
    <d v="2022-07-18T00:00:00"/>
    <s v="None"/>
    <s v="Ethanol"/>
    <n v="1"/>
    <n v="70.150000000000006"/>
    <s v="ETH: Corn (009)"/>
    <n v="5"/>
    <x v="51"/>
    <x v="540"/>
    <s v="Midwest Corn, Dry Mill; Modified DGS, Corn oil and Syrup; Natural Gas, Grid Electricity; Starch Ethanol produced in Linden, Indiana;  Ethanol transported by rail to California. (Provisional)"/>
    <s v="None"/>
    <s v="Q2 2022"/>
    <s v="Q4 2030"/>
    <m/>
    <m/>
    <m/>
    <m/>
    <m/>
    <s v=""/>
    <m/>
  </r>
  <r>
    <x v="1292"/>
    <x v="2"/>
    <s v="3.0"/>
    <s v="Fuel Producer: County of Santa Clara (C1208); Facility Name: County of Santa Clara (F00530); Zero-CI electricity from solar PV generated in CA"/>
    <s v="California"/>
    <s v="Zero-CI Sources (037)"/>
    <s v="Electricity (ELC)"/>
    <s v="None"/>
    <s v="None"/>
    <s v="ELC037L00072019"/>
    <s v="0.00"/>
    <d v="2022-07-11T00:00:00"/>
    <s v="None"/>
    <s v="Electricity"/>
    <n v="3.4"/>
    <n v="0"/>
    <s v="ELC: Zero-CI Sources (037)"/>
    <n v="6"/>
    <x v="365"/>
    <x v="541"/>
    <s v="Zero-CI electricity from solar PV generated in CA"/>
    <s v="None"/>
    <s v="Q1 2019"/>
    <s v="Q4 2030"/>
    <m/>
    <m/>
    <m/>
    <m/>
    <m/>
    <s v=""/>
    <m/>
  </r>
  <r>
    <x v="1293"/>
    <x v="2"/>
    <s v="3.0"/>
    <s v="Fuel Producer: City of Palo Alto Utilities (P600); Facility Name: City of Palo Alto Utilities (F00499); Electricity that is generated from 100 percent zero-CI sources used as a transportation fuel in California"/>
    <s v="California"/>
    <s v="Zero-CI Sources (037)"/>
    <s v="Electricity (ELC)"/>
    <s v="None"/>
    <s v="None"/>
    <s v="ELC037L00072019"/>
    <s v="0.00"/>
    <d v="2022-07-13T00:00:00"/>
    <s v="None"/>
    <s v="Electricity"/>
    <n v="3.4"/>
    <n v="0"/>
    <s v="ELC: Zero-CI Sources (037)"/>
    <n v="6"/>
    <x v="366"/>
    <x v="542"/>
    <s v="Electricity that is generated from 100 percent zero-CI sources used as a transportation fuel in California"/>
    <s v="None"/>
    <s v="Q1 2019"/>
    <s v="Q4 2030"/>
    <m/>
    <m/>
    <m/>
    <m/>
    <m/>
    <s v=""/>
    <m/>
  </r>
  <r>
    <x v="1294"/>
    <x v="0"/>
    <s v="3.0"/>
    <s v="Fuel Producer: BLUE SOURCE LLC (6086) ; Facility Name: Theresa Street Water Resource Recovery Facility (F00343); Biomethane from Waste Water Treatment Plant in Lincoln Nebraska, pipelined to California, compressed to CNG as indirect accounting of RNG dispensed in California (Provisional)"/>
    <s v="Nebraska"/>
    <s v="Wastewater Sludge (030)"/>
    <s v="Compressed Natural Gas (CNG)"/>
    <s v="None"/>
    <s v="None"/>
    <s v="CNG030A04550100"/>
    <s v="43.12"/>
    <d v="2022-04-14T00:00:00"/>
    <s v="None"/>
    <s v="Bio-CNG"/>
    <n v="0.9"/>
    <n v="47.911111111111104"/>
    <s v="CNG: Wastewater Sludge (030)"/>
    <n v="11"/>
    <x v="367"/>
    <x v="543"/>
    <s v="Biomethane from Waste Water Treatment Plant in Lincoln Nebraska, pipelined to California, compressed to CNG as indirect accounting of RNG dispensed in California (Provisional)"/>
    <s v="None"/>
    <s v="Q1 2022"/>
    <s v="Q4 2022"/>
    <m/>
    <m/>
    <m/>
    <m/>
    <m/>
    <s v="Retired"/>
    <s v="Retired"/>
  </r>
  <r>
    <x v="1295"/>
    <x v="0"/>
    <s v="3.0"/>
    <s v="Fuel Producer: Valero Renewable Fuels (3201); Facility Name: VALERO WELCOME PLANT (70276); Midwest Corn, Dry Mill; Fiber ethanol from Soliton Fiber Conversion Process; Natural Gas, Grid Electricity; Fiber Ethanol produced in Welcome, Minnesota;  Ethanol transported by rail to California. (Provisional)"/>
    <s v="Minnesota"/>
    <s v="Corn Fiber (012)"/>
    <s v="Ethanol (ETH)"/>
    <s v="None"/>
    <s v="None"/>
    <s v="ETH012A04680100"/>
    <s v="26.52"/>
    <d v="2022-07-20T00:00:00"/>
    <s v="None"/>
    <s v="Ethanol"/>
    <n v="1"/>
    <n v="26.52"/>
    <s v="ETH: Corn Fiber (012)"/>
    <n v="5"/>
    <x v="51"/>
    <x v="544"/>
    <s v="Midwest Corn, Dry Mill; Fiber ethanol from Soliton Fiber Conversion Process; Natural Gas, Grid Electricity; Fiber Ethanol produced in Welcome, Minnesota;  Ethanol transported by rail to California. (Provisional)"/>
    <s v="None"/>
    <s v="Q2 2022"/>
    <s v="Q4 2030"/>
    <m/>
    <m/>
    <m/>
    <m/>
    <m/>
    <s v=""/>
    <m/>
  </r>
  <r>
    <x v="1296"/>
    <x v="0"/>
    <s v="3.0"/>
    <s v="Fuel Producer: Valero Renewable Fuels (3201); Facility Name: VALERO WELCOME PLANT (70276); Midwest Corn, Dry Mill; Dry DGS, Corn oil and Syrup; Natural Gas, Grid Electricity; Starch Ethanol produced in Welcome, Minnesota;  Ethanol transported by rail to California.  (Provisional)"/>
    <s v="Minnesota"/>
    <s v="Corn (009)"/>
    <s v="Ethanol (ETH)"/>
    <s v="None"/>
    <s v="None"/>
    <s v="ETH009A04680200"/>
    <s v="72.15"/>
    <d v="2022-07-20T00:00:00"/>
    <s v="None"/>
    <s v="Ethanol"/>
    <n v="1"/>
    <n v="72.150000000000006"/>
    <s v="ETH: Corn (009)"/>
    <n v="5"/>
    <x v="51"/>
    <x v="544"/>
    <s v="Midwest Corn, Dry Mill; Dry DGS, Corn oil and Syrup; Natural Gas, Grid Electricity; Starch Ethanol produced in Welcome, Minnesota;  Ethanol transported by rail to California.  (Provisional)"/>
    <s v="None"/>
    <s v="Q2 2022"/>
    <s v="Q4 2030"/>
    <m/>
    <m/>
    <m/>
    <m/>
    <m/>
    <s v=""/>
    <m/>
  </r>
  <r>
    <x v="1297"/>
    <x v="0"/>
    <s v="3.0"/>
    <s v="Fuel Producer: Valero Renewable Fuels (3201); Facility Name: VALERO WELCOME PLANT (70276); Midwest Corn, Dry Mill; Modified DGS, Corn oil and Syrup; Natural Gas, Grid Electricity; Starch Ethanol produced in Welcome, Minnesota;  Ethanol transported by rail to California.  (Provisional)"/>
    <s v="Minnesota"/>
    <s v="Corn (009)"/>
    <s v="Ethanol (ETH)"/>
    <s v="None"/>
    <s v="None"/>
    <s v="ETH009A04680300"/>
    <s v="68.59"/>
    <d v="2022-07-20T00:00:00"/>
    <s v="None"/>
    <s v="Ethanol"/>
    <n v="1"/>
    <n v="68.59"/>
    <s v="ETH: Corn (009)"/>
    <n v="5"/>
    <x v="51"/>
    <x v="544"/>
    <s v="Midwest Corn, Dry Mill; Modified DGS, Corn oil and Syrup; Natural Gas, Grid Electricity; Starch Ethanol produced in Welcome, Minnesota;  Ethanol transported by rail to California.  (Provisional)"/>
    <s v="None"/>
    <s v="Q2 2022"/>
    <s v="Q4 2030"/>
    <m/>
    <m/>
    <m/>
    <m/>
    <m/>
    <s v=""/>
    <m/>
  </r>
  <r>
    <x v="1298"/>
    <x v="0"/>
    <s v="3.0"/>
    <s v="Fuel Producer: BADGER STATE ETHANOL LLC (4469); Facility Name: Badger State Ethanol (70130); Midwest Corn, Dry Mill; Modified DGS, Corn oil; Natural Gas, Grid Electricity; Starch Ethanol produced in Wisconsin ;  Ethanol transported by rail to California (Provisional)"/>
    <s v="Wisconsin"/>
    <s v="Corn (009)"/>
    <s v="Ethanol (ETH)"/>
    <s v="None"/>
    <s v="None"/>
    <s v="ETH009A04690200"/>
    <s v="69.34"/>
    <d v="2022-09-19T00:00:00"/>
    <s v="None"/>
    <s v="Ethanol"/>
    <n v="1"/>
    <n v="69.34"/>
    <s v="ETH: Corn (009)"/>
    <n v="5"/>
    <x v="368"/>
    <x v="545"/>
    <s v="Midwest Corn, Dry Mill; Modified DGS, Corn oil; Natural Gas, Grid Electricity; Starch Ethanol produced in Wisconsin ;  Ethanol transported by rail to California (Provisional)"/>
    <s v="None"/>
    <s v="Q3 2022"/>
    <s v="Q4 2030"/>
    <m/>
    <m/>
    <m/>
    <m/>
    <m/>
    <s v=""/>
    <m/>
  </r>
  <r>
    <x v="1299"/>
    <x v="0"/>
    <s v="3.0"/>
    <s v="Fuel Producer: BADGER STATE ETHANOL LLC (4469); Facility Name: Badger State Ethanol (70130); Midwest Corn, Dry Mill;  Fiber ethanol produced via Edeniq Fiber Conversion Process; Natural Gas, Grid Electricity; Fiber Ethanol produced in Wisconsin and transported by rail to California (Provisional)"/>
    <s v="Wisconsin"/>
    <s v="Corn Fiber (012)"/>
    <s v="Ethanol (ETH)"/>
    <s v="None"/>
    <s v="None"/>
    <s v="ETH012A04690300"/>
    <s v="27.41"/>
    <d v="2022-09-19T00:00:00"/>
    <s v="None"/>
    <s v="Ethanol"/>
    <n v="1"/>
    <n v="27.41"/>
    <s v="ETH: Corn Fiber (012)"/>
    <n v="5"/>
    <x v="368"/>
    <x v="545"/>
    <s v="Midwest Corn, Dry Mill;  Fiber ethanol produced via Edeniq Fiber Conversion Process; Natural Gas, Grid Electricity; Fiber Ethanol produced in Wisconsin and transported by rail to California (Provisional)"/>
    <s v="None"/>
    <s v="Q3 2022"/>
    <s v="Q4 2030"/>
    <m/>
    <m/>
    <m/>
    <m/>
    <m/>
    <s v=""/>
    <m/>
  </r>
  <r>
    <x v="1300"/>
    <x v="0"/>
    <s v="3.0"/>
    <s v="Fuel Producer: BADGER STATE ETHANOL LLC (4469); Facility Name: Badger State Ethanol (70130); Midwest Corn, Dry Mill; Dry DGS, Corn Oil; Natural Gas, Grid Electricity; Starch Ethanol produced in Wisconsin;  Ethanol transported by rail to California (Provisional)"/>
    <s v="Wisconsin"/>
    <s v="Corn (009)"/>
    <s v="Ethanol (ETH)"/>
    <s v="None"/>
    <s v="None"/>
    <s v="ETH009A04690100"/>
    <s v="74.18"/>
    <d v="2022-09-19T00:00:00"/>
    <s v="None"/>
    <s v="Ethanol"/>
    <n v="1"/>
    <n v="74.180000000000007"/>
    <s v="ETH: Corn (009)"/>
    <n v="5"/>
    <x v="368"/>
    <x v="545"/>
    <s v="Midwest Corn, Dry Mill; Dry DGS, Corn Oil; Natural Gas, Grid Electricity; Starch Ethanol produced in Wisconsin;  Ethanol transported by rail to California (Provisional)"/>
    <s v="None"/>
    <s v="Q3 2022"/>
    <s v="Q4 2030"/>
    <m/>
    <m/>
    <m/>
    <m/>
    <m/>
    <s v=""/>
    <m/>
  </r>
  <r>
    <x v="1301"/>
    <x v="2"/>
    <s v="3.0"/>
    <s v="Fuel Producer: STX Commodities LLC (C1195) ; Facility Name: STX Commodities LLC 2.0 (F00539); Electricity that is generated from 100 percent zero-CI sources used as a transportation fuel in California"/>
    <s v="California"/>
    <s v="Zero-CI Sources (037)"/>
    <s v="Electricity"/>
    <s v="None"/>
    <s v="None"/>
    <s v="ELC037L00072019"/>
    <s v="0.00"/>
    <d v="2022-09-14T00:00:00"/>
    <s v="None"/>
    <s v="Electricity"/>
    <n v="3.4"/>
    <n v="0"/>
    <s v="ELC: Zero-CI Sources (037)"/>
    <n v="6"/>
    <x v="369"/>
    <x v="546"/>
    <s v="Electricity that is generated from 100 percent zero-CI sources used as a transportation fuel in California"/>
    <s v="None"/>
    <s v="Q1 2019"/>
    <s v="Q4 2030"/>
    <m/>
    <m/>
    <m/>
    <m/>
    <m/>
    <s v=""/>
    <m/>
  </r>
  <r>
    <x v="1302"/>
    <x v="1"/>
    <s v="3.0"/>
    <s v="Fuel Producer: U.S. Venture, Inc. (5504); Facility Name: U.S. GAIN RNG FACILITY S&amp;S (71361); Biogas from dairy manure at Jerseyland Dairy in Sturgeon Bay, WI; upgraded to pipeline quality at U.S. GAIN RNG FACILITY S&amp;S; trucked to pipeline injection and pipelined to CA for transportation use (Provisional)"/>
    <s v="Wisconsin"/>
    <s v="Dairy Manure (026)"/>
    <s v="Compressed Natural Gas (CNG)"/>
    <s v="None"/>
    <s v="None"/>
    <s v="CNG026B02820100"/>
    <s v="-272.08"/>
    <d v="2022-09-23T00:00:00"/>
    <s v="Application Package"/>
    <s v="Bio-CNG"/>
    <n v="0.9"/>
    <n v="-302.31111111111107"/>
    <s v="CNG: Dairy Manure (026)"/>
    <n v="11"/>
    <x v="150"/>
    <x v="547"/>
    <s v="Biogas from dairy manure at Jerseyland Dairy in Sturgeon Bay, WI; upgraded to pipeline quality at U.S. GAIN RNG FACILITY S&amp;S; trucked to pipeline injection and pipelined to CA for transportation use (Provisional)"/>
    <s v="None"/>
    <s v="Q2 2022"/>
    <s v="Q4 2030"/>
    <m/>
    <m/>
    <m/>
    <m/>
    <m/>
    <s v=""/>
    <m/>
  </r>
  <r>
    <x v="1303"/>
    <x v="1"/>
    <s v="3.0"/>
    <s v="Fuel Producer: PHILLIPS 66 COMPANY (4528); Facility Name: Phillips 66 Rodeo (82191); Renewable diesel produced from distiller’s corn oil transported by rail to California; natural gas, steam, off gases, grid electricity and hydrogen; distributed in California via barge/ship/pipeline (Provisional)"/>
    <s v="California"/>
    <s v="Distillers' Corn Oil  (003)"/>
    <s v="Renewable Diesel (RND)"/>
    <s v="None"/>
    <s v="None"/>
    <s v="RND003B03230100"/>
    <s v="25.46"/>
    <d v="2022-09-20T00:00:00"/>
    <s v="Application Package"/>
    <s v="Renewable Diesel"/>
    <n v="1"/>
    <n v="25.46"/>
    <s v="RND: Distillers' Corn Oil (003)"/>
    <n v="13"/>
    <x v="341"/>
    <x v="504"/>
    <s v="Renewable diesel produced from distiller’s corn oil transported by rail to California; natural gas, steam, off gases, grid electricity and hydrogen; distributed in California via barge/ship/pipeline (Provisional)"/>
    <s v="None"/>
    <s v="Q2 2022"/>
    <s v="Q4 2030"/>
    <m/>
    <m/>
    <m/>
    <m/>
    <m/>
    <s v=""/>
    <m/>
  </r>
  <r>
    <x v="1304"/>
    <x v="1"/>
    <s v="3.0"/>
    <s v="Fuel Producer: Element Markets Renewable Energy, LLC (5877); Facility Name: DALHART RNG, LLC (70981); Biogas from swine manure at Dalhart Farm in Dalhart, TX; upgraded to pipeline quality at Dalhart RNG and pipelined to CA for transportation use (Provisional)"/>
    <s v="Texas"/>
    <s v="Swine Manure (044)"/>
    <s v="Compressed Natural Gas (CNG)"/>
    <s v="None"/>
    <s v="None"/>
    <s v="CNG044B03380100"/>
    <s v="-417.96"/>
    <d v="2022-09-23T00:00:00"/>
    <s v="Application Package"/>
    <s v="Bio-CNG"/>
    <n v="0.9"/>
    <n v="-464.4"/>
    <s v="CNG: Swine Manure (044)"/>
    <n v="11"/>
    <x v="28"/>
    <x v="548"/>
    <s v="Biogas from swine manure at Dalhart Farm in Dalhart, TX; upgraded to pipeline quality at Dalhart RNG and pipelined to CA for transportation use (Provisional)"/>
    <s v="None"/>
    <s v="Q2 2022"/>
    <s v="Q4 2030"/>
    <m/>
    <m/>
    <m/>
    <m/>
    <m/>
    <s v=""/>
    <m/>
  </r>
  <r>
    <x v="1305"/>
    <x v="1"/>
    <s v="3.0"/>
    <s v="Fuel Producer: California Bioenergy LLC (B194); Facility Name: CalBioGas South Tulare LLC (F00434); Biogas from dairy manure at Aukeman Farm in Tulare, CA; upgraded to pipeline quality at CalBioGas South Tulare and pipelined to CA for transportation use (Provisional)"/>
    <s v="California"/>
    <s v="Dairy Manure (026)"/>
    <s v="Compressed Natural Gas (CNG)"/>
    <s v="None"/>
    <s v="None"/>
    <s v="CNG026B03110101"/>
    <s v="-418.04"/>
    <d v="2022-09-29T00:00:00"/>
    <s v="Application Package"/>
    <s v="Bio-CNG"/>
    <n v="0.9"/>
    <n v="-464.48888888888888"/>
    <s v="CNG: Dairy Manure (026)"/>
    <n v="11"/>
    <x v="242"/>
    <x v="549"/>
    <s v="Biogas from dairy manure at Aukeman Farm in Tulare, CA; upgraded to pipeline quality at CalBioGas South Tulare and pipelined to CA for transportation use (Provisional)"/>
    <s v="None"/>
    <s v="Q2 2022"/>
    <s v="Q4 2030"/>
    <m/>
    <m/>
    <m/>
    <m/>
    <m/>
    <s v=""/>
    <m/>
  </r>
  <r>
    <x v="1306"/>
    <x v="1"/>
    <s v="3.0"/>
    <s v="Fuel Producer: California Bioenergy LLC (B194); Facility Name: CalBioGas South Tulare LLC (F00434); Biogas from dairy manure at Dykstra Dairy in Tulare, CA; upgraded to pipeline quality at CalBioGas South Tulare and pipelined to CA for transportation use (Provisional)"/>
    <s v="California"/>
    <s v="Dairy Manure (026)"/>
    <s v="Compressed Natural Gas (CNG)"/>
    <s v="None"/>
    <s v="None"/>
    <s v="CNG026B03110200"/>
    <s v="-383.14"/>
    <d v="2022-09-29T00:00:00"/>
    <s v="Application Package"/>
    <s v="Bio-CNG"/>
    <n v="0.9"/>
    <n v="-425.71111111111111"/>
    <s v="CNG: Dairy Manure (026)"/>
    <n v="11"/>
    <x v="242"/>
    <x v="549"/>
    <s v="Biogas from dairy manure at Dykstra Dairy in Tulare, CA; upgraded to pipeline quality at CalBioGas South Tulare and pipelined to CA for transportation use (Provisional)"/>
    <s v="None"/>
    <s v="Q2 2022"/>
    <s v="Q4 2030"/>
    <m/>
    <m/>
    <m/>
    <m/>
    <m/>
    <s v=""/>
    <m/>
  </r>
  <r>
    <x v="1307"/>
    <x v="1"/>
    <s v="3.0"/>
    <s v="Fuel Producer: California Bioenergy LLC (B194); Facility Name: CalBioGas South Tulare LLC (F00434); Biogas from dairy manure at Horizon Jersey Dairy in Tipton, CA; upgraded to pipeline quality at CalBioGas South Tulare and pipelined to CA for transportation use (Provisional)"/>
    <s v="California"/>
    <s v="Dairy Manure (026)"/>
    <s v="Compressed Natural Gas (CNG)"/>
    <s v="None"/>
    <s v="None"/>
    <s v="CNG026B03110300"/>
    <s v="-419.34"/>
    <d v="2022-09-29T00:00:00"/>
    <s v="Application Package"/>
    <s v="Bio-CNG"/>
    <n v="0.9"/>
    <n v="-465.93333333333328"/>
    <s v="CNG: Dairy Manure (026)"/>
    <n v="11"/>
    <x v="242"/>
    <x v="549"/>
    <s v="Biogas from dairy manure at Horizon Jersey Dairy in Tipton, CA; upgraded to pipeline quality at CalBioGas South Tulare and pipelined to CA for transportation use (Provisional)"/>
    <s v="None"/>
    <s v="Q2 2022"/>
    <s v="Q4 2030"/>
    <m/>
    <m/>
    <m/>
    <m/>
    <m/>
    <s v=""/>
    <m/>
  </r>
  <r>
    <x v="1308"/>
    <x v="1"/>
    <s v="3.0"/>
    <s v="Fuel Producer: California Bioenergy LLC (B194); Facility Name: CalBioGas South Tulare LLC (F00434); Biogas from dairy manure at Bos Farms Dairy in Tulare, CA; upgraded to pipeline quality at CalBioGas South Tulare and pipelined to CA for transportation use (Provisional)"/>
    <s v="California"/>
    <s v="Dairy Manure (026)"/>
    <s v="Compressed Natural Gas (CNG)"/>
    <s v="None"/>
    <s v="None"/>
    <s v="CNG026B03110500"/>
    <s v="-276.38"/>
    <d v="2022-09-29T00:00:00"/>
    <s v="Application Package"/>
    <s v="Bio-CNG"/>
    <n v="0.9"/>
    <n v="-307.0888888888889"/>
    <s v="CNG: Dairy Manure (026)"/>
    <n v="11"/>
    <x v="242"/>
    <x v="549"/>
    <s v="Biogas from dairy manure at Bos Farms Dairy in Tulare, CA; upgraded to pipeline quality at CalBioGas South Tulare and pipelined to CA for transportation use (Provisional)"/>
    <s v="None"/>
    <s v="Q2 2022"/>
    <s v="Q4 2030"/>
    <m/>
    <m/>
    <m/>
    <m/>
    <m/>
    <s v=""/>
    <m/>
  </r>
  <r>
    <x v="1309"/>
    <x v="1"/>
    <s v="3.0"/>
    <s v="Fuel Producer: California Bioenergy LLC (B194); Facility Name: CalBioGas South Tulare LLC (F00434); Biogas from dairy manure at Rancho Teresita Dairy in Tulare, CA; upgraded to pipeline quality at CalBioGas South Tulare and pipelined to CA for transportation use (Provisional)"/>
    <s v="California"/>
    <s v="Dairy Manure (026)"/>
    <s v="Compressed Natural Gas (CNG)"/>
    <s v="None"/>
    <s v="None"/>
    <s v="CNG026B03110400"/>
    <s v="-299.39"/>
    <d v="2022-09-29T00:00:00"/>
    <s v="Application Package"/>
    <s v="Bio-CNG"/>
    <n v="0.9"/>
    <n v="-332.65555555555551"/>
    <s v="CNG: Dairy Manure (026)"/>
    <n v="11"/>
    <x v="242"/>
    <x v="549"/>
    <s v="Biogas from dairy manure at Rancho Teresita Dairy in Tulare, CA; upgraded to pipeline quality at CalBioGas South Tulare and pipelined to CA for transportation use (Provisional)"/>
    <s v="None"/>
    <s v="Q2 2022"/>
    <s v="Q4 2030"/>
    <m/>
    <m/>
    <m/>
    <m/>
    <m/>
    <s v=""/>
    <m/>
  </r>
  <r>
    <x v="1310"/>
    <x v="1"/>
    <s v="3.0"/>
    <s v="Fuel Producer: California Bioenergy LLC (B194); Facility Name: CalBioGas South Tulare LLC (F00434); Biogas from dairy manure at El Monte Dairy in Tipton, CA; upgraded to pipeline quality at CalBioGas South Tulare and pipelined to CA for transportation use (Provisional)"/>
    <s v="California"/>
    <s v="Dairy Manure (026)"/>
    <s v="Compressed Natural Gas (CNG)"/>
    <s v="None"/>
    <s v="None"/>
    <s v="CNG026B03110700"/>
    <s v="-341.84"/>
    <d v="2022-09-29T00:00:00"/>
    <s v="Application Package"/>
    <s v="Bio-CNG"/>
    <n v="0.9"/>
    <n v="-379.82222222222219"/>
    <s v="CNG: Dairy Manure (026)"/>
    <n v="11"/>
    <x v="242"/>
    <x v="549"/>
    <s v="Biogas from dairy manure at El Monte Dairy in Tipton, CA; upgraded to pipeline quality at CalBioGas South Tulare and pipelined to CA for transportation use (Provisional)"/>
    <s v="None"/>
    <s v="Q2 2022"/>
    <s v="Q4 2030"/>
    <m/>
    <m/>
    <m/>
    <m/>
    <m/>
    <s v=""/>
    <m/>
  </r>
  <r>
    <x v="1311"/>
    <x v="1"/>
    <s v="3.0"/>
    <s v="Fuel Producer: California Bioenergy LLC (B194); Facility Name: CalBioGas South Tulare LLC (F00434); Biogas from dairy manure at Riverbend South Dairy in Tulare, CA; upgraded to pipeline quality at CalBioGas South Tulare and pipelined to CA for transportation use (Provisional)"/>
    <s v="California"/>
    <s v="Dairy Manure (026)"/>
    <s v="Compressed Natural Gas (CNG)"/>
    <s v="None"/>
    <s v="None"/>
    <s v="CNG026B03110600"/>
    <s v="-403.86"/>
    <d v="2022-09-29T00:00:00"/>
    <s v="Application Package"/>
    <s v="Bio-CNG"/>
    <n v="0.9"/>
    <n v="-448.73333333333335"/>
    <s v="CNG: Dairy Manure (026)"/>
    <n v="11"/>
    <x v="242"/>
    <x v="549"/>
    <s v="Biogas from dairy manure at Riverbend South Dairy in Tulare, CA; upgraded to pipeline quality at CalBioGas South Tulare and pipelined to CA for transportation use (Provisional)"/>
    <s v="None"/>
    <s v="Q2 2022"/>
    <s v="Q4 2030"/>
    <m/>
    <m/>
    <m/>
    <m/>
    <m/>
    <s v=""/>
    <m/>
  </r>
  <r>
    <x v="1312"/>
    <x v="1"/>
    <s v="3.0"/>
    <s v="Fuel Producer: California Bioenergy LLC (B194); Facility Name: CalBioGas South Tulare LLC (F00434); Biogas from dairy manure at Scheenstra Dairy in Tipton, CA; upgraded to pipeline quality at CalBioGas South Tulare and pipelined to CA for transportation use (Provisional)"/>
    <s v="California"/>
    <s v="Dairy Manure (026)"/>
    <s v="Compressed Natural Gas (CNG)"/>
    <s v="None"/>
    <s v="None"/>
    <s v="CNG026B03110800"/>
    <s v="-273.88"/>
    <d v="2022-09-29T00:00:00"/>
    <s v="Application Package"/>
    <s v="Bio-CNG"/>
    <n v="0.9"/>
    <n v="-304.31111111111107"/>
    <s v="CNG: Dairy Manure (026)"/>
    <n v="11"/>
    <x v="242"/>
    <x v="549"/>
    <s v="Biogas from dairy manure at Scheenstra Dairy in Tipton, CA; upgraded to pipeline quality at CalBioGas South Tulare and pipelined to CA for transportation use (Provisional)"/>
    <s v="None"/>
    <s v="Q2 2022"/>
    <s v="Q4 2030"/>
    <m/>
    <m/>
    <m/>
    <m/>
    <m/>
    <s v=""/>
    <m/>
  </r>
  <r>
    <x v="1313"/>
    <x v="1"/>
    <s v="3.0"/>
    <s v="Fuel Producer: California Bioenergy LLC (B194); Facility Name: CalBioGas West Visalia LLC (F00337); Biogas from dairy manure at Udder dairy in Visalia, CA; upgraded to pipeline quality at CalBioGas West Visalia and pipelined to CA for transportation use (Provisional)"/>
    <s v="California"/>
    <s v="Dairy Manure (026)"/>
    <s v="Compressed Natural Gas (CNG)"/>
    <s v="None"/>
    <s v="None"/>
    <s v="CNG026B03150100"/>
    <s v="-403.96"/>
    <d v="2022-09-29T00:00:00"/>
    <s v="Application Package"/>
    <s v="Bio-CNG"/>
    <n v="0.9"/>
    <n v="-448.84444444444443"/>
    <s v="CNG: Dairy Manure (026)"/>
    <n v="11"/>
    <x v="242"/>
    <x v="488"/>
    <s v="Biogas from dairy manure at Udder dairy in Visalia, CA; upgraded to pipeline quality at CalBioGas West Visalia and pipelined to CA for transportation use (Provisional)"/>
    <s v="None"/>
    <s v="Q2 2022"/>
    <s v="Q4 2030"/>
    <m/>
    <m/>
    <m/>
    <m/>
    <m/>
    <s v=""/>
    <m/>
  </r>
  <r>
    <x v="1314"/>
    <x v="1"/>
    <s v="3.0"/>
    <s v="Fuel Producer: U.S. Venture, Inc. (5504); Facility Name: YELLOW JACKET LAMB RNG PROJECT (71101); Biogas from dairy manure at Lamb Farm in Oakfield, NY; upgraded to pipeline quality at Yellow Jacket Lamb RNG Project and pipelined to California for transportation use (Provisional)"/>
    <s v="New York"/>
    <s v="Dairy Manure (026)"/>
    <s v="Compressed Natural Gas (CNG)"/>
    <s v="None"/>
    <s v="None"/>
    <s v="CNG026B03460100"/>
    <s v="-311.72"/>
    <d v="2022-09-28T00:00:00"/>
    <s v="Application Package"/>
    <s v="Bio-CNG"/>
    <n v="0.9"/>
    <n v="-346.35555555555555"/>
    <s v="CNG: Dairy Manure (026)"/>
    <n v="11"/>
    <x v="150"/>
    <x v="550"/>
    <s v="Biogas from dairy manure at Lamb Farm in Oakfield, NY; upgraded to pipeline quality at Yellow Jacket Lamb RNG Project and pipelined to California for transportation use (Provisional)"/>
    <s v="None"/>
    <s v="Q2 2022"/>
    <s v="Q4 2030"/>
    <m/>
    <m/>
    <m/>
    <m/>
    <m/>
    <s v=""/>
    <m/>
  </r>
  <r>
    <x v="1315"/>
    <x v="1"/>
    <s v="3.0"/>
    <s v="Fuel Producer: Shell Energy North America (6154); Facility Name: Air Products and Chemicals SMR Wilmington (F00384); Gaseous Hydrogen produced in California by Central SMR of biomethane sourced from the District  45 dairy digester in Minnesota.  Finished fuel is distributed to refueling stations in California by tube trailers, (Provisional)"/>
    <s v="California"/>
    <s v="Dairy Manure (026)"/>
    <s v="Gaseous Hydrogen (HYG)"/>
    <s v="None"/>
    <s v="None"/>
    <s v="HYG026B03480100"/>
    <s v="-147.20"/>
    <d v="2022-09-29T00:00:00"/>
    <s v="Application Package"/>
    <s v="Hydrogen"/>
    <n v="2.5"/>
    <n v="-58.879999999999995"/>
    <s v="HYG: Dairy Manure (026)"/>
    <n v="3"/>
    <x v="14"/>
    <x v="551"/>
    <s v="Gaseous Hydrogen produced in California by Central SMR of biomethane sourced from the District  45 dairy digester in Minnesota.  Finished fuel is distributed to refueling stations in California by tube trailers, (Provisional)"/>
    <s v="None"/>
    <s v="Q2 2022"/>
    <s v="Q4 2030"/>
    <m/>
    <m/>
    <m/>
    <m/>
    <m/>
    <s v=""/>
    <m/>
  </r>
  <r>
    <x v="1316"/>
    <x v="1"/>
    <s v="3.0"/>
    <s v="Fuel Producer: Shell Energy North America (6154); Facility Name: Carson Hydrogen Plant (F00059); Gaseous Hydrogen produced at the Carson Hydrogen Plant using Biomethane derived from digester gas generated at District 45 Dairy Digester and upgraded at RDF Stevens in Morris, MN; transported via pipeline to refueling station in Torrance, California. (Provisional)"/>
    <s v="California"/>
    <s v="Dairy Manure (026)"/>
    <s v="Gaseous Hydrogen (HYG)"/>
    <s v="None"/>
    <s v="None"/>
    <s v="HYG026B03490100"/>
    <s v="-151.76"/>
    <d v="2022-09-29T00:00:00"/>
    <s v="Application Package"/>
    <s v="Hydrogen"/>
    <n v="2.5"/>
    <n v="-60.703999999999994"/>
    <s v="HYG: Dairy Manure (026)"/>
    <n v="3"/>
    <x v="14"/>
    <x v="340"/>
    <s v="Gaseous Hydrogen produced at the Carson Hydrogen Plant using Biomethane derived from digester gas generated at District 45 Dairy Digester and upgraded at RDF Stevens in Morris, MN; transported via pipeline to refueling station in Torrance, California. (Provisional)"/>
    <s v="None"/>
    <s v="Q2 2022"/>
    <s v="Q4 2030"/>
    <m/>
    <m/>
    <m/>
    <m/>
    <m/>
    <s v=""/>
    <m/>
  </r>
  <r>
    <x v="1317"/>
    <x v="1"/>
    <s v="3.0"/>
    <s v="Fuel Producer: Shell Energy North America (6154); Facility Name: Sacramento Hydrogen Plant (F00102); L.H2 produced at Sacramento Hydrogen Plant using digester gas derived from District 45 Dairy Digester and upgraded at RDF Stevens in Morris, MN; transported to trans-fill facility, re-gasified, recompressed; distributed to refueling stations. (Provisional)"/>
    <s v="California"/>
    <s v="Dairy Manure (026)"/>
    <s v="Gaseous Hydrogen (HYG)"/>
    <s v="None"/>
    <s v="None"/>
    <s v="HYG026B03500100"/>
    <s v="-89.98"/>
    <d v="2022-09-29T00:00:00"/>
    <s v="Application Package"/>
    <s v="Hydrogen"/>
    <n v="2.5"/>
    <n v="-35.992000000000004"/>
    <s v="HYG: Dairy Manure (026)"/>
    <n v="3"/>
    <x v="14"/>
    <x v="336"/>
    <s v="L.H2 produced at Sacramento Hydrogen Plant using digester gas derived from District 45 Dairy Digester and upgraded at RDF Stevens in Morris, MN; transported to trans-fill facility, re-gasified, recompressed; distributed to refueling stations. (Provisional)"/>
    <s v="None"/>
    <s v="Q2 2022"/>
    <s v="Q4 2030"/>
    <m/>
    <m/>
    <m/>
    <m/>
    <m/>
    <s v=""/>
    <m/>
  </r>
  <r>
    <x v="1318"/>
    <x v="1"/>
    <s v="3.0"/>
    <s v="Fuel Producer: U.S. Venture, Inc. (5504); Facility Name: U.S. GAIN RNG FACILITY DALLMAN (71341); Biogas from dairy manure at Callmann East River Dairy in Brillion, WI; upgraded to pipeline quality at U.S. Gain RNG Facility Dallman and pipelined to CA for transportation use (Provisional)"/>
    <s v="Wisconsin"/>
    <s v="Dairy Manure (026)"/>
    <s v="Compressed Natural Gas (CNG)"/>
    <s v="None"/>
    <s v="None"/>
    <s v="CNG026B03530100"/>
    <s v="-344.72"/>
    <d v="2022-09-29T00:00:00"/>
    <s v="Application Package"/>
    <s v="Bio-CNG"/>
    <n v="0.9"/>
    <n v="-383.02222222222224"/>
    <s v="CNG: Dairy Manure (026)"/>
    <n v="11"/>
    <x v="150"/>
    <x v="552"/>
    <s v="Biogas from dairy manure at Callmann East River Dairy in Brillion, WI; upgraded to pipeline quality at U.S. Gain RNG Facility Dallman and pipelined to CA for transportation use (Provisional)"/>
    <s v="None"/>
    <s v="Q2 2022"/>
    <s v="Q4 2030"/>
    <m/>
    <m/>
    <m/>
    <m/>
    <m/>
    <s v=""/>
    <m/>
  </r>
  <r>
    <x v="1319"/>
    <x v="1"/>
    <s v="3.0"/>
    <s v="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isional)"/>
    <s v="California"/>
    <s v="Dairy Manure (026)"/>
    <s v="Gaseous Hydrogen (HYG)"/>
    <s v="None"/>
    <s v="None"/>
    <s v="HYG026B03600100"/>
    <s v="-159.04"/>
    <d v="2022-09-27T00:00:00"/>
    <s v="Application Package"/>
    <s v="Hydrogen"/>
    <n v="2.5"/>
    <n v="-63.616"/>
    <s v="HYG: Dairy Manure (026)"/>
    <n v="3"/>
    <x v="102"/>
    <x v="505"/>
    <s v="Gaseous Hydrogen produced at Praxair SMR facility in Ontario, California using Biomethane derived from digester gas and upgraded at Deer Run RNG Project in Kewaunee, WI; transported as G.H2 in tube trailers to refueling stations in California. (Provisional)"/>
    <s v="None"/>
    <s v="Q2 2022"/>
    <s v="Q4 2030"/>
    <m/>
    <m/>
    <m/>
    <m/>
    <m/>
    <s v=""/>
    <m/>
  </r>
  <r>
    <x v="1320"/>
    <x v="1"/>
    <s v="3.0"/>
    <s v="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isional)"/>
    <s v="California"/>
    <s v="Dairy Manure (026)"/>
    <s v="Liquid Hydrogen (HYL)"/>
    <s v="None"/>
    <s v="None"/>
    <s v="HYL026B03600300"/>
    <s v="-104.64"/>
    <d v="2022-09-27T00:00:00"/>
    <s v="Application Package"/>
    <s v="Hydrogen"/>
    <n v="2.5"/>
    <n v="-41.856000000000002"/>
    <s v="HYL: Dairy Manure (026)"/>
    <n v="3"/>
    <x v="102"/>
    <x v="505"/>
    <s v="L.H2 produced central SMR using Biomethane derived from dairy digester gas upgraded at Deer Run RNG Project in Kewaunee, WI; transported as L.H2 in tankers to trans-fill center, re-gasified, compressed, and distributed to refueling stations in California. (Provisional)"/>
    <s v="None"/>
    <s v="Q2 2022"/>
    <s v="Q4 2030"/>
    <m/>
    <m/>
    <m/>
    <m/>
    <m/>
    <s v=""/>
    <m/>
  </r>
  <r>
    <x v="1321"/>
    <x v="1"/>
    <s v="3.0"/>
    <s v="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isional)"/>
    <s v="California"/>
    <s v="Dairy Manure (026)"/>
    <s v="Liquid Hydrogen (HYL)"/>
    <s v="None"/>
    <s v="None"/>
    <s v="HYL026B03600200"/>
    <s v="-120.27"/>
    <d v="2022-09-27T00:00:00"/>
    <s v="Application Package"/>
    <s v="Hydrogen"/>
    <n v="2.5"/>
    <n v="-48.107999999999997"/>
    <s v="HYL: Dairy Manure (026)"/>
    <n v="3"/>
    <x v="102"/>
    <x v="505"/>
    <s v="Liquefied Hydrogen produced at Praxair SMR using Biomethane derived from dairy manure digester gas and upgraded at Deer Run RNG Project in Kewaunee, WI; transported in liquid tanker trailers to refueling stations in California. (Provisional)"/>
    <s v="None"/>
    <s v="Q2 2022"/>
    <s v="Q4 2030"/>
    <m/>
    <m/>
    <m/>
    <m/>
    <m/>
    <s v=""/>
    <m/>
  </r>
  <r>
    <x v="1322"/>
    <x v="1"/>
    <s v="3.0"/>
    <s v="Fuel Producer: FirstElement Fuel (E426); Facility Name: Praxair SMR facility (F00394); Liquefied Hydrogen produced at Praxair SMR in Ontario, CA using Biomethane derived from digester gas generated at District 45 Dairy Digester and upgraded at RDF Stevens in Morris, MN; transported in tanker trailers to refueling stations in California. (Provisional)"/>
    <s v="California"/>
    <s v="Dairy Manure (026)"/>
    <s v="Liquid Hydrogen (HYL)"/>
    <s v="None"/>
    <s v="None"/>
    <s v="HYL026B03730100"/>
    <s v="-107.85"/>
    <d v="2022-09-29T00:00:00"/>
    <s v="Application Package"/>
    <s v="Hydrogen"/>
    <n v="2.5"/>
    <n v="-43.14"/>
    <s v="HYL: Dairy Manure (026)"/>
    <n v="3"/>
    <x v="102"/>
    <x v="505"/>
    <s v="Liquefied Hydrogen produced at Praxair SMR in Ontario, CA using Biomethane derived from digester gas generated at District 45 Dairy Digester and upgraded at RDF Stevens in Morris, MN; transported in tanker trailers to refueling stations in California. (Provisional)"/>
    <s v="None"/>
    <s v="Q2 2022"/>
    <s v="Q4 2030"/>
    <m/>
    <m/>
    <m/>
    <m/>
    <m/>
    <s v=""/>
    <m/>
  </r>
  <r>
    <x v="1323"/>
    <x v="1"/>
    <s v="3.0"/>
    <s v="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isional)"/>
    <s v="California"/>
    <s v="Dairy Manure (026)"/>
    <s v="Liquid Hydrogen (HYL)"/>
    <s v="None"/>
    <s v="None"/>
    <s v="HYL026B03730200"/>
    <s v="-192.70"/>
    <d v="2022-09-29T00:00:00"/>
    <s v="Application Package"/>
    <s v="Hydrogen"/>
    <n v="2.5"/>
    <n v="-77.08"/>
    <s v="HYL: Dairy Manure (026)"/>
    <n v="3"/>
    <x v="102"/>
    <x v="505"/>
    <s v="Liquefied Hydrogen produced at Praxair SMR using Biomethane derived from dairy digester gas generated at Riverview Dairy Digester; upgraded at RDF Stevens in Morris, MN; transported in tanker trailers to refueling stations in California. (Provisional)"/>
    <s v="None"/>
    <s v="Q2 2022"/>
    <s v="Q4 2030"/>
    <m/>
    <m/>
    <m/>
    <m/>
    <m/>
    <s v=""/>
    <m/>
  </r>
  <r>
    <x v="1324"/>
    <x v="1"/>
    <s v="3.0"/>
    <s v="Fuel Producer: FirstElement Fuel (E426); Facility Name: Praxair SMR facility (F00394); Gaseous Hydrogen produced at Praxair SMR using Biomethane derived from digester gas generated at District 45 Dairy Digester and upgraded at RDF Stevens in Morris, MN; transported in tube trailers to refueling stations in California. (Provisional)"/>
    <s v="California"/>
    <s v="Dairy Manure (026)"/>
    <s v="Gaseous Hydrogen (HYG)"/>
    <s v="None"/>
    <s v="None"/>
    <s v="HYG026B03730300"/>
    <s v="-146.62"/>
    <d v="2022-09-29T00:00:00"/>
    <s v="Application Package"/>
    <s v="Hydrogen"/>
    <n v="2.5"/>
    <n v="-58.648000000000003"/>
    <s v="HYG: Dairy Manure (026)"/>
    <n v="3"/>
    <x v="102"/>
    <x v="505"/>
    <s v="Gaseous Hydrogen produced at Praxair SMR using Biomethane derived from digester gas generated at District 45 Dairy Digester and upgraded at RDF Stevens in Morris, MN; transported in tube trailers to refueling stations in California. (Provisional)"/>
    <s v="None"/>
    <s v="Q2 2022"/>
    <s v="Q4 2030"/>
    <m/>
    <m/>
    <m/>
    <m/>
    <m/>
    <s v=""/>
    <m/>
  </r>
  <r>
    <x v="1325"/>
    <x v="1"/>
    <s v="3.0"/>
    <s v="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isional)"/>
    <s v="California"/>
    <s v="Dairy Manure (026)"/>
    <s v="Gaseous Hydrogen (HYG)"/>
    <s v="None"/>
    <s v="None"/>
    <s v="HYG026B03730400"/>
    <s v="-231.46"/>
    <d v="2022-09-29T00:00:00"/>
    <s v="Application Package"/>
    <s v="Hydrogen"/>
    <n v="2.5"/>
    <n v="-92.584000000000003"/>
    <s v="HYG: Dairy Manure (026)"/>
    <n v="3"/>
    <x v="102"/>
    <x v="505"/>
    <s v="Gaseous Hydrogen produced at Praxair SMR in Ontario, California using Biomethane derived from digester gas generated at Riverview Dairy Digester and upgraded at RDF Stevens in Morris, MN; transported in tube trailers to refueling stations in California. (Provisional)"/>
    <s v="None"/>
    <s v="Q2 2022"/>
    <s v="Q4 2030"/>
    <m/>
    <m/>
    <m/>
    <m/>
    <m/>
    <s v=""/>
    <m/>
  </r>
  <r>
    <x v="1326"/>
    <x v="1"/>
    <s v="3.0"/>
    <s v="Fuel Producer: FirstElement Fuel (E426); Facility Name: Praxair SMR facility (F00394); L.H2 produced at Praxair SMR using Biomethane upgraded at RDF Stevens in Morris, MN from digester gas procured from District 45 Dairy Digester; L.H2 transported to trans-fill, regasified, and distributed to refuling stations in California. (Provisional)"/>
    <s v="California"/>
    <s v="Dairy Manure (026)"/>
    <s v="Liquid Hydrogen (HYL)"/>
    <s v="None"/>
    <s v="None"/>
    <s v="HYL026B03730500"/>
    <s v="-92.22"/>
    <d v="2022-09-29T00:00:00"/>
    <s v="Application Package"/>
    <s v="Hydrogen"/>
    <n v="2.5"/>
    <n v="-36.887999999999998"/>
    <s v="HYL: Dairy Manure (026)"/>
    <n v="3"/>
    <x v="102"/>
    <x v="505"/>
    <s v="L.H2 produced at Praxair SMR using Biomethane upgraded at RDF Stevens in Morris, MN from digester gas procured from District 45 Dairy Digester; L.H2 transported to trans-fill, regasified, and distributed to refuling stations in California. (Provisional)"/>
    <s v="None"/>
    <s v="Q2 2022"/>
    <s v="Q4 2030"/>
    <m/>
    <m/>
    <m/>
    <m/>
    <m/>
    <s v=""/>
    <m/>
  </r>
  <r>
    <x v="1327"/>
    <x v="1"/>
    <s v="3.0"/>
    <s v="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isional)"/>
    <s v="California"/>
    <s v="Dairy Manure (026)"/>
    <s v="Liquid Hydrogen (HYL)"/>
    <s v="None"/>
    <s v="None"/>
    <s v="HYL026B03730600"/>
    <s v="-177.06"/>
    <d v="2022-09-29T00:00:00"/>
    <s v="Application Package"/>
    <s v="Hydrogen"/>
    <n v="2.5"/>
    <n v="-70.823999999999998"/>
    <s v="HYL: Dairy Manure (026)"/>
    <n v="3"/>
    <x v="102"/>
    <x v="505"/>
    <s v="L.H2 produced at Praxair SMR using Biomethane upgraded at RDF Stevens in Morris, MN from digester gas produced at Riverview Dairy Digester; transported as L.H2 to trans-fill, regasified and compressed, then transported to refueling stations in California. (Provisional)"/>
    <s v="None"/>
    <s v="Q2 2022"/>
    <s v="Q4 2030"/>
    <m/>
    <m/>
    <m/>
    <m/>
    <m/>
    <s v=""/>
    <m/>
  </r>
  <r>
    <x v="1328"/>
    <x v="2"/>
    <s v="3.0"/>
    <s v="Fuel Producer: Apple (A449); Facility Name: VP02 (V8866); Electricity that is generated from 100 percent zero-CI sources used as a transportation fuel in California"/>
    <s v="California"/>
    <s v="Zero-CI Sources (037)"/>
    <s v="Electricity (ELC)"/>
    <s v="None"/>
    <s v="None"/>
    <s v="ELC037L00072019"/>
    <s v="0.00"/>
    <d v="2022-09-28T00:00:00"/>
    <s v="None"/>
    <s v="Electricity"/>
    <n v="3.4"/>
    <n v="0"/>
    <s v="ELC: Zero-CI Sources (037)"/>
    <n v="6"/>
    <x v="110"/>
    <x v="185"/>
    <s v="Electricity that is generated from 100 percent zero-CI sources used as a transportation fuel in California"/>
    <s v="None"/>
    <s v="Q1 2019"/>
    <s v="Q4 2030"/>
    <m/>
    <m/>
    <m/>
    <m/>
    <m/>
    <s v=""/>
    <m/>
  </r>
  <r>
    <x v="1329"/>
    <x v="2"/>
    <s v="3.0"/>
    <s v="Fuel Producer: Revolv Global Inc. (C1210); Facility Name: Revolv Global Inc. (F00553);  Electricity that is generated from 100 percent zero-CI sources used as a transportation fuel in California"/>
    <s v="California"/>
    <s v="Zero-CI Sources (037)"/>
    <s v="Electricity (ELC)"/>
    <s v="None"/>
    <s v="None"/>
    <s v="ELC037L00072019"/>
    <s v="0.00"/>
    <d v="2022-09-28T00:00:00"/>
    <s v="None"/>
    <s v="Electricity"/>
    <n v="3.4"/>
    <n v="0"/>
    <s v="ELC: Zero-CI Sources (037)"/>
    <n v="6"/>
    <x v="370"/>
    <x v="553"/>
    <s v=" Electricity that is generated from 100 percent zero-CI sources used as a transportation fuel in California"/>
    <s v="None"/>
    <s v="Q1 2019"/>
    <s v="Q4 2030"/>
    <m/>
    <m/>
    <m/>
    <m/>
    <m/>
    <s v=""/>
    <m/>
  </r>
  <r>
    <x v="1330"/>
    <x v="0"/>
    <s v="3.0"/>
    <s v="Fuel Producer: Heartland Corn Products (4827); Facility Name: Heartland Corn Products (70089); Midwest Corn, Dry Mill; Dry DGS, Corn oil; Natural Gas, Grid Electricity; Starch Ethanol produced in Minnesota;  Ethanol transported by rail to California. (Provisional)"/>
    <s v="Minnesota"/>
    <s v="Corn (009)"/>
    <s v="Ethanol (ETH)"/>
    <s v="None"/>
    <s v="None"/>
    <s v="ETH009A04840100"/>
    <s v="72.78"/>
    <d v="2022-10-12T00:00:00"/>
    <s v="None"/>
    <s v="Ethanol"/>
    <n v="1"/>
    <n v="72.78"/>
    <s v="ETH: Corn (009)"/>
    <n v="5"/>
    <x v="84"/>
    <x v="140"/>
    <s v="Midwest Corn, Dry Mill; Dry DGS, Corn oil; Natural Gas, Grid Electricity; Starch Ethanol produced in Minnesota;  Ethanol transported by rail to California. (Provisional)"/>
    <s v="None"/>
    <s v="Q3 2022"/>
    <s v="Q4 2030"/>
    <m/>
    <m/>
    <m/>
    <m/>
    <m/>
    <s v=""/>
    <m/>
  </r>
  <r>
    <x v="1331"/>
    <x v="0"/>
    <s v="3.0"/>
    <s v="Fuel Producer: Heartland Corn Products (4827); Facility Name: Heartland Corn Products (70089); Midwest Corn, Dry Mill;  Fiber ethanol produced via Edeniq Fiber Conversion Process; Natural Gas, Grid Electricity; Fiber Ethanol produced in Minnesota;  Ethanol transported by rail to California (Provisional)"/>
    <s v="Minnesota"/>
    <s v="Corn Fiber (012)"/>
    <s v="Ethanol (ETH)"/>
    <s v="None"/>
    <s v="None"/>
    <s v="ETH012A04840200"/>
    <s v="26.07"/>
    <d v="2022-10-12T00:00:00"/>
    <s v="None"/>
    <s v="Ethanol - Cellulosic"/>
    <n v="1"/>
    <n v="26.07"/>
    <s v="ETH: Corn Fiber (012)"/>
    <n v="4"/>
    <x v="84"/>
    <x v="140"/>
    <s v="Midwest Corn, Dry Mill;  Fiber ethanol produced via Edeniq Fiber Conversion Process; Natural Gas, Grid Electricity; Fiber Ethanol produced in Minnesota;  Ethanol transported by rail to California (Provisional)"/>
    <s v="None"/>
    <s v="Q3 2022"/>
    <s v="Q4 2030"/>
    <m/>
    <m/>
    <m/>
    <m/>
    <m/>
    <s v=""/>
    <m/>
  </r>
  <r>
    <x v="1332"/>
    <x v="0"/>
    <s v="3.0"/>
    <s v="Fuel Producer: Valero Renewable Fuels (3201); Facility Name: Valero Renewable Fuels Albion (70283); Midwest Corn, Dry Mill; Dry DGS, Corn oil and Syrup; Natural Gas, Grid Electricity; Starch Ethanol produced in Albion, Nebraska;  Ethanol transported by rail to California. (Provisional)"/>
    <s v="Nebraska"/>
    <s v="Corn (009)"/>
    <s v="Ethanol (ETH)"/>
    <s v="None"/>
    <s v="None"/>
    <s v="ETH009A04890100"/>
    <s v="74.58"/>
    <d v="2022-10-12T00:00:00"/>
    <s v="None"/>
    <s v="Ethanol"/>
    <n v="1"/>
    <n v="74.58"/>
    <s v="ETH: Corn (009)"/>
    <n v="5"/>
    <x v="51"/>
    <x v="91"/>
    <s v="Midwest Corn, Dry Mill; Dry DGS, Corn oil and Syrup; Natural Gas, Grid Electricity; Starch Ethanol produced in Albion, Nebraska;  Ethanol transported by rail to California. (Provisional)"/>
    <s v="None"/>
    <s v="Q3 2022"/>
    <s v="Q4 2030"/>
    <m/>
    <m/>
    <m/>
    <m/>
    <m/>
    <s v=""/>
    <m/>
  </r>
  <r>
    <x v="1333"/>
    <x v="0"/>
    <s v="3.0"/>
    <s v="Fuel Producer: Valero Renewable Fuels (3201); Facility Name: Valero Renewable Fuels Albion (70283); Midwest Corn, Dry Mill; Modified DGS, Corn oil and Syrup; Natural Gas, Grid Electricity; Starch Ethanol produced in Albion, Nebraska;  Ethanol transported by rail to California. (Provisional)"/>
    <s v="Nebraska"/>
    <s v="Corn (009)"/>
    <s v="Ethanol (ETH)"/>
    <s v="None"/>
    <s v="None"/>
    <s v="ETH009A04890200"/>
    <s v="70.52"/>
    <d v="2022-10-12T00:00:00"/>
    <s v="None"/>
    <s v="Ethanol"/>
    <n v="1"/>
    <n v="70.52"/>
    <s v="ETH: Corn (009)"/>
    <n v="5"/>
    <x v="51"/>
    <x v="91"/>
    <s v="Midwest Corn, Dry Mill; Modified DGS, Corn oil and Syrup; Natural Gas, Grid Electricity; Starch Ethanol produced in Albion, Nebraska;  Ethanol transported by rail to California. (Provisional)"/>
    <s v="None"/>
    <s v="Q3 2022"/>
    <s v="Q4 2030"/>
    <m/>
    <m/>
    <m/>
    <m/>
    <m/>
    <s v=""/>
    <m/>
  </r>
  <r>
    <x v="1334"/>
    <x v="0"/>
    <s v="3.0"/>
    <s v="Fuel Producer: Valero Renewable Fuels (3201); Facility Name: Valero Renewable Fuels Albion (70283); Midwest Corn, Dry Mill; Fiber ethanol from Soliton Fiber Conversion Process; Natural Gas, Grid Electricity; Fiber Ethanol produced in Albion, Nebraska;  Ethanol transported by rail to California (Provisional)"/>
    <s v="Nebraska"/>
    <s v="Corn Fiber (012)"/>
    <s v="Ethanol (ETH)"/>
    <s v="None"/>
    <s v="None"/>
    <s v="ETH012A04890300"/>
    <s v="27.18"/>
    <d v="2022-10-12T00:00:00"/>
    <s v="None"/>
    <s v="Ethanol - Cellulosic"/>
    <n v="1"/>
    <n v="27.18"/>
    <s v="ETH: Corn Fiber (012)"/>
    <n v="4"/>
    <x v="51"/>
    <x v="91"/>
    <s v="Midwest Corn, Dry Mill; Fiber ethanol from Soliton Fiber Conversion Process; Natural Gas, Grid Electricity; Fiber Ethanol produced in Albion, Nebraska;  Ethanol transported by rail to California (Provisional)"/>
    <s v="None"/>
    <s v="Q3 2022"/>
    <s v="Q4 2030"/>
    <m/>
    <m/>
    <m/>
    <m/>
    <m/>
    <s v=""/>
    <m/>
  </r>
  <r>
    <x v="1335"/>
    <x v="0"/>
    <s v="3.0"/>
    <s v="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isional)"/>
    <s v="Iowa"/>
    <s v="Corn (009)"/>
    <s v="Ethanol (ETH)"/>
    <s v="None"/>
    <s v="None"/>
    <s v="ETH009A04900100"/>
    <s v="71.51"/>
    <d v="2022-10-12T00:00:00"/>
    <s v="None"/>
    <s v="Ethanol"/>
    <n v="1"/>
    <n v="71.510000000000005"/>
    <s v="ETH: Corn (009)"/>
    <n v="5"/>
    <x v="371"/>
    <x v="193"/>
    <s v="Midwest Corn, Dry Mill; Dry DGS, Corn oil and Syrup; Natural Gas, Grid Electricity; Starch Ethanol produced in Council Bluffs, Iowa;  Ethanol transported by rail to California. (Provisional)"/>
    <s v="None"/>
    <s v="Q3 2022"/>
    <s v="Q4 2030"/>
    <m/>
    <m/>
    <m/>
    <m/>
    <m/>
    <s v=""/>
    <m/>
  </r>
  <r>
    <x v="1336"/>
    <x v="0"/>
    <s v="3.0"/>
    <s v="Fuel Producer: Southwest Iowa Renewable Energy, LLC (5935); Facility Name: Southwest Iowa Renewable Energy, LLC (70326); Midwest Corn, Dry Mill; Wet DGS, Corn oil and Syrup; Natural Gas, Grid Electricity; Starch Ethanol produced in Oakley, Kansas;  Ethanol transported by rail to California.  (Provisional)"/>
    <s v="Iowa"/>
    <s v="Corn (009)"/>
    <s v="Ethanol (ETH)"/>
    <s v="None"/>
    <s v="None"/>
    <s v="ETH009A04900200"/>
    <s v="61.15"/>
    <d v="2022-10-12T00:00:00"/>
    <s v="None"/>
    <s v="Ethanol"/>
    <n v="1"/>
    <n v="61.15"/>
    <s v="ETH: Corn (009)"/>
    <n v="5"/>
    <x v="371"/>
    <x v="193"/>
    <s v="Midwest Corn, Dry Mill; Wet DGS, Corn oil and Syrup; Natural Gas, Grid Electricity; Starch Ethanol produced in Oakley, Kansas;  Ethanol transported by rail to California.  (Provisional)"/>
    <s v="None"/>
    <s v="Q3 2022"/>
    <s v="Q4 2030"/>
    <m/>
    <m/>
    <m/>
    <m/>
    <m/>
    <s v=""/>
    <m/>
  </r>
  <r>
    <x v="1337"/>
    <x v="0"/>
    <s v="3.0"/>
    <s v="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isional)"/>
    <s v="Iowa"/>
    <s v="Corn Fiber (012)"/>
    <s v="Ethanol (ETH)"/>
    <s v="None"/>
    <s v="None"/>
    <s v="ETH012A04900300"/>
    <s v="22.33"/>
    <d v="2022-10-12T00:00:00"/>
    <s v="None"/>
    <s v="Ethanol - Cellulosic"/>
    <n v="1"/>
    <n v="22.33"/>
    <s v="ETH: Corn Fiber (012)"/>
    <n v="4"/>
    <x v="371"/>
    <x v="193"/>
    <s v="Midwest Corn, Dry Mill; Fiber ethanol via Edeniq Fiber Conversion Process; Natural Gas, Grid Electricity; Fiber Ethanol produced in  Council Bluffs, Iowa;  Ethanol transported by rail to California (Provisional)"/>
    <s v="None"/>
    <s v="Q3 2022"/>
    <s v="Q4 2030"/>
    <m/>
    <m/>
    <m/>
    <m/>
    <m/>
    <s v=""/>
    <m/>
  </r>
  <r>
    <x v="1338"/>
    <x v="0"/>
    <s v="3.0"/>
    <s v="Fuel Producer: BLUE SOURCE LLC (6086); Facility Name: Tres Rios Water Reclamation Facility (F00443); Biomethane derived from anaerobic digestion of wastewater sludge. (Provisional)"/>
    <s v="Arizona"/>
    <s v="Wastewater Sludge (030)"/>
    <s v="Compressed Natural Gas (CNG)"/>
    <s v="None"/>
    <s v="None"/>
    <s v="CNG030A04940100"/>
    <s v="27.41"/>
    <d v="2022-10-10T00:00:00"/>
    <s v="None"/>
    <s v="Bio-CNG"/>
    <n v="0.9"/>
    <n v="30.455555555555556"/>
    <s v="CNG: Wastewater Sludge (030)"/>
    <n v="11"/>
    <x v="324"/>
    <x v="554"/>
    <s v="Biomethane derived from anaerobic digestion of wastewater sludge. (Provisional)"/>
    <s v="None"/>
    <s v="Q4 2022"/>
    <s v="Q4 2030"/>
    <m/>
    <m/>
    <m/>
    <m/>
    <m/>
    <s v=""/>
    <m/>
  </r>
  <r>
    <x v="1339"/>
    <x v="0"/>
    <s v="3.0"/>
    <s v="Fuel Producer: Trenton Agri Products, LLC (4754); Facility Name: Trenton Agri Products, LLC (70053); Midwest Corn, Dry Mill; Dry DGS, Corn oil; Natural Gas, Grid Electricity; Starch Ethanol produced in Trenton, Nebraska;  Ethanol transported by rail to California. (Provisional)"/>
    <s v="Nebraska"/>
    <s v="Corn (009)"/>
    <s v="Ethanol (ETH)"/>
    <s v="None"/>
    <s v="None"/>
    <s v="ETH009A04710101"/>
    <s v="73.70"/>
    <d v="2022-11-08T00:00:00"/>
    <s v="None"/>
    <s v="Ethanol"/>
    <n v="1"/>
    <n v="73.7"/>
    <s v="ETH: Corn (009)"/>
    <n v="5"/>
    <x v="128"/>
    <x v="308"/>
    <s v="Midwest Corn, Dry Mill; Dry DGS, Corn oil; Natural Gas, Grid Electricity; Starch Ethanol produced in Trenton, Nebraska;  Ethanol transported by rail to California. (Provisional)"/>
    <s v="None"/>
    <s v="Q3 2022"/>
    <s v="Q4 2030"/>
    <m/>
    <m/>
    <m/>
    <m/>
    <m/>
    <s v=""/>
    <m/>
  </r>
  <r>
    <x v="1340"/>
    <x v="0"/>
    <s v="3.0"/>
    <s v="Fuel Producer: Trenton Agri Products, LLC (4754); Facility Name: Trenton Agri Products, LLC (70053); Midwest Corn, Dry Mill; Wet DGS, Corn oil; Natural Gas, Grid Electricity; Starch Ethanol produced in Trenton, Nebraska;  Ethanol transported by rail to California. (Provisional)"/>
    <s v="Nebraska"/>
    <s v="Corn (009)"/>
    <s v="Ethanol (ETH)"/>
    <s v="None"/>
    <s v="None"/>
    <s v="ETH009A04710201"/>
    <s v="64.99"/>
    <d v="2022-11-08T00:00:00"/>
    <s v="None"/>
    <s v="Ethanol"/>
    <n v="1"/>
    <n v="64.989999999999995"/>
    <s v="ETH: Corn (009)"/>
    <n v="5"/>
    <x v="128"/>
    <x v="308"/>
    <s v="Midwest Corn, Dry Mill; Wet DGS, Corn oil; Natural Gas, Grid Electricity; Starch Ethanol produced in Trenton, Nebraska;  Ethanol transported by rail to California. (Provisional)"/>
    <s v="None"/>
    <s v="Q3 2022"/>
    <s v="Q4 2030"/>
    <m/>
    <m/>
    <m/>
    <m/>
    <m/>
    <s v=""/>
    <m/>
  </r>
  <r>
    <x v="1341"/>
    <x v="0"/>
    <s v="3.0"/>
    <s v="Fuel Producer: Trenton Agri Products, LLC (4754); Facility Name: Trenton Agri Products, LLC (70053); Midwest Corn, Dry Mill; Fiber ethanol from Edeniq Fiber Conversion Process; Natural Gas, Grid Electricity; Fiber Ethanol produced in Trenton, Nebraska and transported by rail to California (Provisional)"/>
    <s v="Nebraska"/>
    <s v="Corn Fiber (012)"/>
    <s v="Ethanol (ETH)"/>
    <s v="None"/>
    <s v="None"/>
    <s v="ETH012A04710301"/>
    <s v="27.35"/>
    <d v="2022-11-08T00:00:00"/>
    <s v="None"/>
    <s v="Ethanol"/>
    <n v="1"/>
    <n v="27.35"/>
    <s v="ETH: Corn Fiber (012)"/>
    <n v="5"/>
    <x v="128"/>
    <x v="308"/>
    <s v="Midwest Corn, Dry Mill; Fiber ethanol from Edeniq Fiber Conversion Process; Natural Gas, Grid Electricity; Fiber Ethanol produced in Trenton, Nebraska and transported by rail to California (Provisional)"/>
    <s v="None"/>
    <s v="Q3 2022"/>
    <s v="Q4 2030"/>
    <m/>
    <m/>
    <m/>
    <m/>
    <m/>
    <s v=""/>
    <m/>
  </r>
  <r>
    <x v="1342"/>
    <x v="1"/>
    <s v="3.0"/>
    <s v="Fuel Producer: PHILLIPS 66 COMPANY (4528); Facility Name: Phillips 66 Rodeo (82191); Renewable gasoline from soybean oil transported by barge to California; natural gas, steam, off gases, grid electricity and hydrogen; distributed in California via barge/rail/pipeline (Provisional)"/>
    <s v="California"/>
    <s v="Soybean Oil (005)"/>
    <s v="Renewable Gasoline (RNG)"/>
    <s v="None"/>
    <s v="None"/>
    <s v="RNG005B03250100"/>
    <s v="63.35"/>
    <d v="2022-12-20T00:00:00"/>
    <s v="Application Package"/>
    <s v="Renewable Gasoline"/>
    <n v="1"/>
    <n v="63.35"/>
    <s v="RNG: Soybean Oil (005)"/>
    <n v="2"/>
    <x v="341"/>
    <x v="504"/>
    <s v="Renewable gasoline from soybean oil transported by barge to California; natural gas, steam, off gases, grid electricity and hydrogen; distributed in California via barge/rail/pipeline (Provisional)"/>
    <s v="None"/>
    <s v="Q3 2022"/>
    <s v="Q4 2030"/>
    <m/>
    <m/>
    <m/>
    <m/>
    <m/>
    <s v=""/>
    <m/>
  </r>
  <r>
    <x v="1343"/>
    <x v="1"/>
    <s v="3.0"/>
    <s v="Fuel Producer: PHILLIPS 66 COMPANY (4528); Facility Name: Phillips 66 Rodeo (82191); Renewable gasoline produced from soybean oil transported by rail to California; natural gas, steam, off gases, grid electricity and hydrogen; distributed in California via barge/rail/pipeline (Provisional)"/>
    <s v="California"/>
    <s v="Soybean Oil (005)"/>
    <s v="Renewable Gasoline (RNG)"/>
    <s v="None"/>
    <s v="None"/>
    <s v="RNG005B03250200"/>
    <s v="60.38"/>
    <d v="2022-12-20T00:00:00"/>
    <s v="Application Package"/>
    <s v="Renewable Gasoline"/>
    <n v="1"/>
    <n v="60.38"/>
    <s v="RNG: Soybean Oil (005)"/>
    <n v="2"/>
    <x v="341"/>
    <x v="504"/>
    <s v="Renewable gasoline produced from soybean oil transported by rail to California; natural gas, steam, off gases, grid electricity and hydrogen; distributed in California via barge/rail/pipeline (Provisional)"/>
    <s v="None"/>
    <s v="Q3 2022"/>
    <s v="Q4 2030"/>
    <m/>
    <m/>
    <m/>
    <m/>
    <m/>
    <s v=""/>
    <m/>
  </r>
  <r>
    <x v="1344"/>
    <x v="1"/>
    <s v="3.0"/>
    <s v="Fuel Producer: PHILLIPS 66 COMPANY (4528); Facility Name: Phillips 66 Rodeo (82191); Renewable gasoline produced from canola oil transported by rail and ship to California; natural gas, steam, off gases, grid electricity and hydrogen; distributed in California via barge/rail/pipeline (Provisional)"/>
    <s v="California"/>
    <s v="Canola Oil (006)"/>
    <s v="Renewable Gasoline (RNG)"/>
    <s v="None"/>
    <s v="None"/>
    <s v="RNG006B03250300"/>
    <s v="58.48"/>
    <d v="2022-12-20T00:00:00"/>
    <s v="Application Package"/>
    <s v="Renewable Gasoline"/>
    <n v="1"/>
    <n v="58.48"/>
    <s v="RNG: Canola Oil (006)"/>
    <n v="2"/>
    <x v="341"/>
    <x v="504"/>
    <s v="Renewable gasoline produced from canola oil transported by rail and ship to California; natural gas, steam, off gases, grid electricity and hydrogen; distributed in California via barge/rail/pipeline (Provisional)"/>
    <s v="None"/>
    <s v="Q3 2022"/>
    <s v="Q4 2030"/>
    <m/>
    <m/>
    <m/>
    <m/>
    <m/>
    <s v=""/>
    <m/>
  </r>
  <r>
    <x v="1345"/>
    <x v="1"/>
    <s v="3.0"/>
    <s v="Fuel Producer: PHILLIPS 66 COMPANY (4528); Facility Name: Phillips 66 Rodeo (82191); Renewable gasoline produced from distiller’s corn oil transported by rail to California; natural gas, steam, off gases, grid electricity and hydrogen; distributed in California via barge/ship/pipeline  (Provisional)"/>
    <s v="California"/>
    <s v="Distillers' Corn Oil  (003)"/>
    <s v="Renewable Gasoline (RNG)"/>
    <s v="None"/>
    <s v="None"/>
    <s v="RNG003B03370100"/>
    <s v="30.86"/>
    <d v="2022-12-20T00:00:00"/>
    <s v="Application Package"/>
    <s v="Renewable Gasoline"/>
    <n v="1"/>
    <n v="30.86"/>
    <s v="RNG: Distillers' Corn Oil (003)"/>
    <n v="2"/>
    <x v="341"/>
    <x v="504"/>
    <s v="Renewable gasoline produced from distiller’s corn oil transported by rail to California; natural gas, steam, off gases, grid electricity and hydrogen; distributed in California via barge/ship/pipeline  (Provisional)"/>
    <s v="None"/>
    <s v="Q3 2022"/>
    <s v="Q4 2030"/>
    <m/>
    <m/>
    <m/>
    <m/>
    <m/>
    <s v=""/>
    <m/>
  </r>
  <r>
    <x v="1346"/>
    <x v="1"/>
    <s v="3.0"/>
    <s v="Fuel Producer: California Bioenergy LLC (B194); Facility Name: CalBioGas Kern LLC (F00336); Biogas from dairy manure at Newhouse Dairy in Bakersfield, CA; upgraded to pipeline quality at CalBioGas Kern LLC in and pipelined to CA for transportation use (Provisional)"/>
    <s v="California"/>
    <s v="Dairy Manure (026)"/>
    <s v="Compressed Natural Gas (CNG)"/>
    <s v="None"/>
    <s v="None"/>
    <s v="CNG026B03520100"/>
    <s v="-411.77"/>
    <d v="2022-12-05T00:00:00"/>
    <s v="Application Package"/>
    <s v="Bio-CNG"/>
    <n v="0.9"/>
    <n v="-457.52222222222218"/>
    <s v="CNG: Dairy Manure (026)"/>
    <n v="11"/>
    <x v="242"/>
    <x v="489"/>
    <s v="Biogas from dairy manure at Newhouse Dairy in Bakersfield, CA; upgraded to pipeline quality at CalBioGas Kern LLC in and pipelined to CA for transportation use (Provisional)"/>
    <s v="None"/>
    <s v="Q3 2022"/>
    <s v="Q4 2030"/>
    <m/>
    <m/>
    <m/>
    <m/>
    <m/>
    <s v=""/>
    <m/>
  </r>
  <r>
    <x v="1347"/>
    <x v="1"/>
    <s v="3.0"/>
    <s v="Fuel Producer: California Bioenergy LLC (B194); Facility Name: CalBioGas Kern LLC (F00336); Biogas from Dairy Manure at McMoo Dairy in Bakersfield, CA; upgraded to pipeline quality at CalBioGas Kern LLC and pipelined to CA for transportation use (Provisional)"/>
    <s v="California"/>
    <s v="Dairy Manure (026)"/>
    <s v="Compressed Natural Gas (CNG)"/>
    <s v="None"/>
    <s v="None"/>
    <s v="CNG026B03520200"/>
    <s v="-351.51"/>
    <d v="2022-12-05T00:00:00"/>
    <s v="Application Package"/>
    <s v="Bio-CNG"/>
    <n v="0.9"/>
    <n v="-390.56666666666666"/>
    <s v="CNG: Dairy Manure (026)"/>
    <n v="11"/>
    <x v="242"/>
    <x v="489"/>
    <s v="Biogas from Dairy Manure at McMoo Dairy in Bakersfield, CA; upgraded to pipeline quality at CalBioGas Kern LLC and pipelined to CA for transportation use (Provisional)"/>
    <s v="None"/>
    <s v="Q3 2022"/>
    <s v="Q4 2030"/>
    <m/>
    <m/>
    <m/>
    <m/>
    <m/>
    <s v=""/>
    <m/>
  </r>
  <r>
    <x v="1348"/>
    <x v="0"/>
    <s v="3.0"/>
    <s v="Fuel Producer: Dansuk Industrial Co., Ltd (5953); Facility Name: Dansuk Industrial Co., Ltd (81302); South Korean Sourced Self-rendered Used Cooking Oil transported by truck to Biodiesel plant in Siwha, South Korea ; South Korean Natural Gas and Electricity; Biodiesel transported by truck to port and  to California by Ocean tanker."/>
    <s v="South Korea"/>
    <s v="Used Cooking Oil/Waste Oil (UCO) (001)"/>
    <s v="Biodiesel (BIO)"/>
    <s v="BIO001A01050100"/>
    <s v="27.89"/>
    <s v="BIO001A04860100"/>
    <s v="25.98"/>
    <d v="2022-12-19T00:00:00"/>
    <s v="None"/>
    <s v="Biodiesel"/>
    <n v="1"/>
    <n v="25.98"/>
    <s v="BIO: Used Cooking Oil/Waste Oil (UCO) (001)"/>
    <n v="14"/>
    <x v="192"/>
    <x v="555"/>
    <s v="South Korean Sourced Self-rendered Used Cooking Oil transported by truck to Biodiesel plant in Siwha, South Korea ; South Korean Natural Gas and Electricity; Biodiesel transported by truck to port and  to California by Ocean tanker."/>
    <s v="None"/>
    <s v="Q4 2022"/>
    <s v="Q4 2030"/>
    <m/>
    <m/>
    <m/>
    <m/>
    <m/>
    <s v=""/>
    <m/>
  </r>
  <r>
    <x v="1349"/>
    <x v="0"/>
    <s v="3.0"/>
    <s v="Fuel Producer: Dansuk Industrial Co., Ltd (5953); Facility Name: Dansuk Industrial Co., Ltd (81302); South Korean Sourced Rendered Tallow transported by truck to Biodiesel plant in Siwha, South Korea; South Korean Natural Gas and Electricity; Biodiesel transported by truck to port  to California by Ocean tanker."/>
    <s v="South Korea"/>
    <s v="Tallow (animal and poultry fat) (002)"/>
    <s v="Biodiesel (BIO)"/>
    <s v="None"/>
    <s v="None"/>
    <s v="BIO002A04860200"/>
    <s v="37.80"/>
    <d v="2022-12-19T00:00:00"/>
    <s v="None"/>
    <s v="Biodiesel"/>
    <n v="1"/>
    <n v="37.799999999999997"/>
    <s v="BIO: Tallow (animal and poultry fat) (002)"/>
    <n v="14"/>
    <x v="192"/>
    <x v="555"/>
    <s v="South Korean Sourced Rendered Tallow transported by truck to Biodiesel plant in Siwha, South Korea; South Korean Natural Gas and Electricity; Biodiesel transported by truck to port  to California by Ocean tanker."/>
    <s v="None"/>
    <s v="Q4 2022"/>
    <s v="Q4 2030"/>
    <m/>
    <m/>
    <m/>
    <m/>
    <m/>
    <s v=""/>
    <m/>
  </r>
  <r>
    <x v="1350"/>
    <x v="1"/>
    <s v="3.0"/>
    <s v="Fuel Producer: Element Markets Renewable Energy, LLC (5877); Facility Name: MILFORD FARM (71483); Biogas from swine manure at Milford Farm in Milford, UT; upgraded to pipeline quality at Milford Farm and pipelined to CA for transportation use (Provisional)"/>
    <s v="Utah"/>
    <s v="Swine Manure (044)"/>
    <s v="Compressed Natural Gas (CNG)"/>
    <s v="CNG044B02140100"/>
    <s v="-413.67"/>
    <s v="CNG044B03660100"/>
    <s v="-414.59"/>
    <d v="2022-12-07T00:00:00"/>
    <s v="Application Package"/>
    <s v="Bio-CNG"/>
    <n v="0.9"/>
    <n v="-460.65555555555551"/>
    <s v="CNG: Swine Manure (044)"/>
    <n v="11"/>
    <x v="28"/>
    <x v="485"/>
    <s v="Biogas from swine manure at Milford Farm in Milford, UT; upgraded to pipeline quality at Milford Farm and pipelined to CA for transportation use (Provisional)"/>
    <s v="None"/>
    <s v="Q3 2022"/>
    <s v="Q4 2030"/>
    <m/>
    <m/>
    <m/>
    <m/>
    <m/>
    <s v=""/>
    <m/>
  </r>
  <r>
    <x v="1351"/>
    <x v="1"/>
    <s v="3.0"/>
    <s v="Fuel Producer: Iwatani Corporation of America (C1024); Facility Name: Linde-Praxair (F00088); 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
    <s v="California"/>
    <s v="Landfill Gas (025)"/>
    <s v="Liquid Hydrogen (HYL)"/>
    <s v="None"/>
    <s v="None"/>
    <s v="HYL025B03780100"/>
    <s v="107.19"/>
    <d v="2022-12-19T00:00:00"/>
    <s v="Application Package"/>
    <s v="Hydrogen"/>
    <n v="2.5"/>
    <n v="42.875999999999998"/>
    <s v="HYL: Landfill Gas (025)"/>
    <n v="3"/>
    <x v="209"/>
    <x v="313"/>
    <s v="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
    <s v="None"/>
    <s v="Q3 2022"/>
    <s v="Q4 2030"/>
    <m/>
    <m/>
    <m/>
    <m/>
    <m/>
    <s v=""/>
    <m/>
  </r>
  <r>
    <x v="1352"/>
    <x v="1"/>
    <s v="3.0"/>
    <s v="Fuel Producer: Iwatani Corporation of America (C1024); Facility Name: Linde-Praxair (F00088); Gaseous Hydrogen produced at Linde-Praxair SMR using Biomethane derived from landfill gas generated at Johnstown Regional Energy - Raeger Landfill in Johnstown, PA; finished fuel transported as gaseous Hydrogen in tube trailers to refueling stations in California."/>
    <s v="California"/>
    <s v="Landfill Gas (025)"/>
    <s v="Gaseous Hydrogen (HYG)"/>
    <s v="None"/>
    <s v="None"/>
    <s v="HYG025B03780200"/>
    <s v="75.16"/>
    <d v="2022-12-19T00:00:00"/>
    <s v="Application Package"/>
    <s v="Hydrogen"/>
    <n v="2.5"/>
    <n v="30.064"/>
    <s v="HYG: Landfill Gas (025)"/>
    <n v="3"/>
    <x v="209"/>
    <x v="313"/>
    <s v="Gaseous Hydrogen produced at Linde-Praxair SMR using Biomethane derived from landfill gas generated at Johnstown Regional Energy - Raeger Landfill in Johnstown, PA; finished fuel transported as gaseous Hydrogen in tube trailers to refueling stations in California."/>
    <s v="None"/>
    <s v="Q3 2022"/>
    <s v="Q4 2022"/>
    <m/>
    <m/>
    <m/>
    <m/>
    <m/>
    <s v="Retired"/>
    <s v="Retired"/>
  </r>
  <r>
    <x v="1353"/>
    <x v="1"/>
    <s v="3.0"/>
    <s v="Fuel Producer: BLUE SOURCE LLC (6086); Facility Name: Green Valley Dairy LLC (F00198); Biogas from dairy manure at Green Valley Dairy in Krakow, WI; upgraded to pipeline quality at Green Valley Dairy; trucked to pipeline injection and pipelined to CA for transportation use (Provisional)"/>
    <s v="Wisconsin"/>
    <s v="Dairy Manure (026)"/>
    <s v="Compressed Natural Gas (CNG)"/>
    <s v="None"/>
    <s v="None"/>
    <s v="CNG026B03850100"/>
    <s v="-180.73"/>
    <d v="2022-12-21T00:00:00"/>
    <s v="Application Package"/>
    <s v="Bio-CNG"/>
    <n v="0.9"/>
    <n v="-200.8111111111111"/>
    <s v="CNG: Dairy Manure (026)"/>
    <n v="11"/>
    <x v="324"/>
    <x v="556"/>
    <s v="Biogas from dairy manure at Green Valley Dairy in Krakow, WI; upgraded to pipeline quality at Green Valley Dairy; trucked to pipeline injection and pipelined to CA for transportation use (Provisional)"/>
    <s v="None"/>
    <s v="Q3 2022"/>
    <s v="Q1 2023"/>
    <m/>
    <m/>
    <m/>
    <m/>
    <m/>
    <s v=""/>
    <m/>
  </r>
  <r>
    <x v="1354"/>
    <x v="1"/>
    <s v="3.0"/>
    <s v="Fuel Producer: FirstElement Fuel (E426), Facility Name: Praxair SMR facility(F00394), 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
    <s v="California"/>
    <s v="Dairy Manure (026)"/>
    <s v="Liquid Hydrogen (HYL)"/>
    <s v="None"/>
    <s v="None"/>
    <s v="HYL026B03910100"/>
    <s v="-197.27"/>
    <d v="2022-12-22T00:00:00"/>
    <s v="Application Package"/>
    <s v="Hydrogen"/>
    <n v="2.5"/>
    <n v="-78.908000000000001"/>
    <s v="HYL: Dairy Manure (026)"/>
    <n v="3"/>
    <x v="372"/>
    <x v="505"/>
    <s v="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
    <s v="None"/>
    <s v="Q3 2022"/>
    <s v="Q4 2030"/>
    <m/>
    <m/>
    <m/>
    <m/>
    <m/>
    <s v=""/>
    <m/>
  </r>
  <r>
    <x v="1355"/>
    <x v="1"/>
    <s v="3.0"/>
    <s v="Fuel Producer: FirstElement Fuel (E426), Facility Name: Praxair SMR facility(F00394), Gaseous Hydrogen produced at Praxair SMR facility using Biomethane derived from dairy manure digester gas generated at Jerseyland Dairy located in Sturgeon Bay, Wisconsin; finished fuel transported as gaseous Hydrogen in tube trailers to refueling stations in California."/>
    <s v="California"/>
    <s v="Dairy Manure (026)"/>
    <s v="Gaseous Hydrogen (HYG)"/>
    <s v="None"/>
    <s v="None"/>
    <s v="HYG026B03910200"/>
    <s v="-236.03"/>
    <d v="2022-12-22T00:00:00"/>
    <s v="Application Package"/>
    <s v="Hydrogen"/>
    <n v="2.5"/>
    <n v="-94.412000000000006"/>
    <s v="HYG: Dairy Manure (026)"/>
    <n v="3"/>
    <x v="372"/>
    <x v="505"/>
    <s v="Gaseous Hydrogen produced at Praxair SMR facility using Biomethane derived from dairy manure digester gas generated at Jerseyland Dairy located in Sturgeon Bay, Wisconsin; finished fuel transported as gaseous Hydrogen in tube trailers to refueling stations in California."/>
    <s v="None"/>
    <s v="Q3 2022"/>
    <s v="Q4 2030"/>
    <m/>
    <m/>
    <m/>
    <m/>
    <m/>
    <s v=""/>
    <m/>
  </r>
  <r>
    <x v="1356"/>
    <x v="1"/>
    <s v="3.0"/>
    <s v="Fuel Producer: FirstElement Fuel (E426), Facility Name: Praxair SMR facility(F00394), 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
    <s v="California"/>
    <s v="Dairy Manure (026)"/>
    <s v="Liquid Hydrogen (HYL)"/>
    <s v="None"/>
    <s v="None"/>
    <s v="HYL026B03910300"/>
    <s v="-181.64"/>
    <d v="2022-12-22T00:00:00"/>
    <s v="Application Package"/>
    <s v="Hydrogen"/>
    <n v="2.5"/>
    <n v="-72.655999999999992"/>
    <s v="HYL: Dairy Manure (026)"/>
    <n v="3"/>
    <x v="102"/>
    <x v="557"/>
    <s v="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
    <s v="None"/>
    <s v="Q3 2022"/>
    <s v="Q4 2030"/>
    <m/>
    <m/>
    <m/>
    <m/>
    <m/>
    <s v=""/>
    <m/>
  </r>
  <r>
    <x v="1357"/>
    <x v="1"/>
    <s v="3.0"/>
    <s v="Fuel Producer: FirstElement Fuel (E426), Facility Name: Praxair SMR facility(F00394), Liquefied hydrogen from dairy manure at DALLMAN RNG Project; liquid hydrogen production at Praxair Inc., Ontario, California transported as liquid to H2 stations in California."/>
    <s v="California"/>
    <s v="Dairy Manure (026)"/>
    <s v="Liquid Hydrogen (HYL)"/>
    <s v="None"/>
    <s v="None"/>
    <s v="HYL026B03920100"/>
    <s v="-269.91"/>
    <d v="2022-12-22T00:00:00"/>
    <s v="Application Package"/>
    <s v="Hydrogen"/>
    <n v="2.5"/>
    <n v="-107.96400000000001"/>
    <s v="HYL: Dairy Manure (026)"/>
    <n v="3"/>
    <x v="372"/>
    <x v="505"/>
    <s v="Liquefied hydrogen from dairy manure at DALLMAN RNG Project; liquid hydrogen production at Praxair Inc., Ontario, California transported as liquid to H2 stations in California."/>
    <s v="None"/>
    <s v="Q3 2022"/>
    <s v="Q4 2030"/>
    <m/>
    <m/>
    <m/>
    <m/>
    <m/>
    <s v=""/>
    <m/>
  </r>
  <r>
    <x v="1358"/>
    <x v="1"/>
    <s v="3.0"/>
    <s v="Fuel Producer: FirstElement Fuel (E426), Facility Name: Praxair SMR facility(F00394), Gaseous Hydrogen produced at Praxair SMR facility using Biomethane derived from dairy manure digester gas generated at Dallman East River Dairy located in Brillion, Wisconsin; finished fuel transported as gaseous Hydrogen in tube trailers to refueling stations in California."/>
    <s v="California"/>
    <s v="Dairy Manure (026)"/>
    <s v="Gaseous Hydrogen (HYG)"/>
    <s v="None"/>
    <s v="None"/>
    <s v="HYG026B03920200"/>
    <s v="-308.67"/>
    <d v="2022-12-22T00:00:00"/>
    <s v="Application Package"/>
    <s v="Hydrogen"/>
    <n v="2.5"/>
    <n v="-123.468"/>
    <s v="HYG: Dairy Manure (026)"/>
    <n v="3"/>
    <x v="102"/>
    <x v="505"/>
    <s v="Gaseous Hydrogen produced at Praxair SMR facility using Biomethane derived from dairy manure digester gas generated at Dallman East River Dairy located in Brillion, Wisconsin; finished fuel transported as gaseous Hydrogen in tube trailers to refueling stations in California."/>
    <s v="None"/>
    <s v="Q3 2022"/>
    <s v="Q4 2030"/>
    <m/>
    <m/>
    <m/>
    <m/>
    <m/>
    <s v=""/>
    <m/>
  </r>
  <r>
    <x v="1359"/>
    <x v="1"/>
    <s v="3.0"/>
    <s v="Fuel Producer: FirstElement Fuel (E426), Facility Name: Praxair SMR facility(F00394), 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
    <s v="California"/>
    <s v="Dairy Manure (026)"/>
    <s v="Liquid Hydrogen (HYL)"/>
    <s v="None"/>
    <s v="None"/>
    <s v="HYL026B03920300"/>
    <s v="-254.28"/>
    <d v="2022-12-22T00:00:00"/>
    <s v="Application Package"/>
    <s v="Hydrogen"/>
    <n v="2.5"/>
    <n v="-101.712"/>
    <s v="HYL: Dairy Manure (026)"/>
    <n v="3"/>
    <x v="372"/>
    <x v="505"/>
    <s v="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
    <s v="None"/>
    <s v="Q3 2022"/>
    <s v="Q4 2030"/>
    <m/>
    <m/>
    <m/>
    <m/>
    <m/>
    <s v=""/>
    <m/>
  </r>
  <r>
    <x v="1360"/>
    <x v="1"/>
    <s v="3.0"/>
    <s v="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isional)"/>
    <s v="New York"/>
    <s v="Dairy Manure (026)"/>
    <s v="Compressed Natural Gas (CNG)"/>
    <s v="None"/>
    <s v="None"/>
    <s v="CNG026B03450100"/>
    <s v="-318.35"/>
    <d v="2022-12-27T00:00:00"/>
    <s v="Application Package"/>
    <s v="Bio-CNG"/>
    <n v="0.9"/>
    <n v="-353.72222222222223"/>
    <s v="CNG: Dairy Manure (026)"/>
    <n v="11"/>
    <x v="150"/>
    <x v="558"/>
    <s v="Biogas from dairy manure at Lakeshore Dairy in Wilson, NY; upgraded to pipeline quality at Yellow Jacket Lakeshore RNG Project; trucked to pipeline injection and pipelined to CA for transportation use  (Provisional)"/>
    <s v="None"/>
    <s v="Q3 2022"/>
    <s v="Q4 2030"/>
    <m/>
    <m/>
    <m/>
    <m/>
    <m/>
    <s v=""/>
    <m/>
  </r>
  <r>
    <x v="1361"/>
    <x v="1"/>
    <s v="3.0"/>
    <s v="Fuel Producer: U.S. Venture, Inc. (5504); Facility Name: YELLOW JACKET BOXLER RNG PROJECT (71222); Biogas from dairy manure at Boxler Dairy in Varysburg, NY; upgraded to pipeline quality at Yellow Jacket Boxler RNG Project; trucked to pipeline injection and pipelined to CA for transportation use (Provisional)"/>
    <s v="New York"/>
    <s v="Dairy Manure (026)"/>
    <s v="Compressed Natural Gas (CNG)"/>
    <s v="None"/>
    <s v="None"/>
    <s v="CNG026B03470100"/>
    <s v="-206.88"/>
    <d v="2022-12-27T00:00:00"/>
    <s v="Application Package"/>
    <s v="Bio-CNG"/>
    <n v="0.9"/>
    <n v="-229.86666666666665"/>
    <s v="CNG: Dairy Manure (026)"/>
    <n v="11"/>
    <x v="150"/>
    <x v="559"/>
    <s v="Biogas from dairy manure at Boxler Dairy in Varysburg, NY; upgraded to pipeline quality at Yellow Jacket Boxler RNG Project; trucked to pipeline injection and pipelined to CA for transportation use (Provisional)"/>
    <s v="None"/>
    <s v="Q3 2022"/>
    <s v="Q4 2030"/>
    <m/>
    <m/>
    <m/>
    <m/>
    <m/>
    <s v=""/>
    <m/>
  </r>
  <r>
    <x v="1362"/>
    <x v="0"/>
    <s v="3.0"/>
    <s v="Fuel Producer: BP Bunge Bioenergia SA (C1196); Facility Name: USINA OUROESTE AÇÚCAR E ALCOOL (F00509); Ethanol derived from Brazilian sugarcane juice and molasses; mechanized harvesting, and credit for export of surplus cogenerated electricity; finished fuel exported to California via Panama Canal by ocean tanker."/>
    <s v="Brazil"/>
    <s v="Sugarcane  (018)"/>
    <s v="Ethanol (ETH)"/>
    <s v="None"/>
    <s v="None"/>
    <s v="ETH019A04810100"/>
    <s v="49.73"/>
    <d v="2022-12-27T00:00:00"/>
    <s v="None"/>
    <s v="Ethanol"/>
    <n v="1"/>
    <n v="49.73"/>
    <s v="ETH: Sugarcane (018)"/>
    <n v="5"/>
    <x v="373"/>
    <x v="560"/>
    <s v="Ethanol derived from Brazilian sugarcane juice and molasses; mechanized harvesting, and credit for export of surplus cogenerated electricity; finished fuel exported to California via Panama Canal by ocean tanker."/>
    <s v="None"/>
    <s v="Q4 2022"/>
    <s v="Q4 2030"/>
    <m/>
    <m/>
    <m/>
    <m/>
    <m/>
    <s v=""/>
    <m/>
  </r>
  <r>
    <x v="1363"/>
    <x v="0"/>
    <s v="3.0"/>
    <s v="Fuel Producer: BP Bunge Bioenergia SA (C1196); Facility Name: AGROINDUSTRIAL SANTA JULIANA (F00507); Ethanol produced from Brazilian sugarcane juice and molasses; credit for mechanized harvesting and surplus cogenerated electricity export; finished fuel exported to California via Panama Canal by ocean tanker."/>
    <s v="Brazil"/>
    <s v="Sugarcane  (018)"/>
    <s v="Ethanol (ETH)"/>
    <s v="None"/>
    <s v="None"/>
    <s v="ETH019A04830100"/>
    <s v="51.34"/>
    <d v="2022-12-27T00:00:00"/>
    <s v="None"/>
    <s v="Ethanol"/>
    <n v="1"/>
    <n v="51.34"/>
    <s v="ETH: Sugarcane (018)"/>
    <n v="5"/>
    <x v="373"/>
    <x v="561"/>
    <s v="Ethanol produced from Brazilian sugarcane juice and molasses; credit for mechanized harvesting and surplus cogenerated electricity export; finished fuel exported to California via Panama Canal by ocean tanker."/>
    <s v="None"/>
    <s v="Q4 2022"/>
    <s v="Q4 2030"/>
    <m/>
    <m/>
    <m/>
    <m/>
    <m/>
    <s v=""/>
    <m/>
  </r>
  <r>
    <x v="1364"/>
    <x v="1"/>
    <s v="3.0"/>
    <s v="Fuel Producer: Anew RNG, LLC (5877); Facility Name: GREEN HILLS FARM (71881); Biogas from swine manure at Green Hills Farm in Unionville, MO; upgraded to pipeline-quality on-site at the farm and pipelined to CA for transportation use (Provisional)"/>
    <s v="Missouri"/>
    <s v="Swine Manure (044)"/>
    <s v="Compressed Natural Gas (CNG)"/>
    <s v="None"/>
    <s v="None"/>
    <s v="CNG044B03700100"/>
    <s v="-408.25 "/>
    <d v="2022-12-28T00:00:00"/>
    <s v="Application Package"/>
    <s v="Bio-CNG"/>
    <n v="0.9"/>
    <n v="-453.61111111111109"/>
    <s v="CNG: Swine Manure (044)"/>
    <n v="11"/>
    <x v="374"/>
    <x v="562"/>
    <s v="Biogas from swine manure at Green Hills Farm in Unionville, MO; upgraded to pipeline-quality on-site at the farm and pipelined to CA for transportation use (Provisional)"/>
    <s v="None"/>
    <s v="Q3 2022"/>
    <s v="Q4 2030"/>
    <m/>
    <m/>
    <m/>
    <m/>
    <m/>
    <s v=""/>
    <m/>
  </r>
  <r>
    <x v="1365"/>
    <x v="1"/>
    <s v="3.0"/>
    <s v="Fuel Producer: Anew RNG, LLC (5877); Facility Name: WHITETAIL FARM (71882); Biogas from swine manure at Whitetail Farm in Unionville, MO; upgraded to pipeline quality at Whitetail Farm and pipelined to CA for transportation use (Provisional)"/>
    <s v="Missouri"/>
    <s v="Swine Manure (044)"/>
    <s v="Compressed Natural Gas (CNG)"/>
    <s v="None"/>
    <s v="None"/>
    <s v="CNG044B03710100"/>
    <s v="-412.77"/>
    <d v="2022-12-28T00:00:00"/>
    <s v="Application Package"/>
    <s v="Bio-CNG"/>
    <n v="0.9"/>
    <n v="-458.63333333333333"/>
    <s v="CNG: Swine Manure (044)"/>
    <n v="11"/>
    <x v="374"/>
    <x v="563"/>
    <s v="Biogas from swine manure at Whitetail Farm in Unionville, MO; upgraded to pipeline quality at Whitetail Farm and pipelined to CA for transportation use (Provisional)"/>
    <s v="None"/>
    <s v="Q3 2022"/>
    <s v="Q4 2030"/>
    <m/>
    <m/>
    <m/>
    <m/>
    <m/>
    <s v=""/>
    <m/>
  </r>
  <r>
    <x v="1366"/>
    <x v="2"/>
    <s v="3.0"/>
    <s v="Fuel Producer: 4GEN LOGISTICS, L.L.C. (C1156); Facility Name: 4GEN Fastlane (F00432); Electricity that is generated from 100 percent zero-CI sources used as a transportation fuel in California"/>
    <s v="California"/>
    <s v="Zero-CI Sources (037)"/>
    <s v="Electricity (ELC)"/>
    <s v="None"/>
    <s v="None"/>
    <s v="ELC037L00072019"/>
    <s v="00.00"/>
    <d v="2022-03-25T00:00:00"/>
    <s v="None"/>
    <s v="Electricity"/>
    <n v="3.4"/>
    <n v="0"/>
    <s v="ELC: Zero-CI Sources (037)"/>
    <n v="6"/>
    <x v="375"/>
    <x v="564"/>
    <s v="Electricity that is generated from 100 percent zero-CI sources used as a transportation fuel in California"/>
    <s v="None"/>
    <s v="Q1 2019"/>
    <s v="Q4 2030"/>
    <m/>
    <m/>
    <m/>
    <m/>
    <m/>
    <s v=""/>
    <m/>
  </r>
  <r>
    <x v="1367"/>
    <x v="2"/>
    <s v="3.0"/>
    <s v="Fuel Producer: Linde LLC (L012); Facility Name: Linde Praxair (F00477); Liquefied Hydrogen produced in California from central SMR of North American fossil-based NG; grid electricity; finished fuel distributed less than 100 miles to refueling stations by tanker truck."/>
    <s v="California"/>
    <s v="North American Fossil NG (031)"/>
    <s v="Liquid Hydrogen (HYL)"/>
    <s v="None"/>
    <s v="None"/>
    <s v="HYL031L00072019"/>
    <s v="150.94"/>
    <d v="2022-06-30T00:00:00"/>
    <s v="None"/>
    <s v="Hydrogen"/>
    <n v="2.5"/>
    <n v="60.375999999999998"/>
    <s v="HYL: North American Fossil NG (031)"/>
    <n v="3"/>
    <x v="97"/>
    <x v="525"/>
    <s v="Liquefied Hydrogen produced in California from central SMR of North American fossil-based NG; grid electricity; finished fuel distributed less than 100 miles to refueling stations by tanker truck."/>
    <s v="None"/>
    <s v="Q1 2019"/>
    <s v="Q4 2030"/>
    <m/>
    <m/>
    <m/>
    <m/>
    <m/>
    <s v=""/>
    <m/>
  </r>
  <r>
    <x v="1368"/>
    <x v="2"/>
    <s v="3.0"/>
    <s v="Fuel Producer: Total Warehouse Inc. (C1214); Facility Name: Total Warehouse Inc. (F00541); Electricity that is generated from 100 percent zero-CI sources used as a transportation fuel in California"/>
    <s v="California"/>
    <s v="Zero-CI Sources (037)"/>
    <s v="Electricity"/>
    <s v="None"/>
    <s v="None"/>
    <s v="ELC037L00072019"/>
    <s v="00.00"/>
    <d v="2022-09-16T00:00:00"/>
    <s v="None"/>
    <s v="Electricity"/>
    <n v="3.4"/>
    <n v="0"/>
    <s v="ELC: Zero-CI Sources (037)"/>
    <n v="6"/>
    <x v="376"/>
    <x v="565"/>
    <s v="Electricity that is generated from 100 percent zero-CI sources used as a transportation fuel in California"/>
    <s v="None"/>
    <s v="Q1 2019"/>
    <s v="Q4 2030"/>
    <m/>
    <m/>
    <m/>
    <m/>
    <m/>
    <s v=""/>
    <m/>
  </r>
  <r>
    <x v="541"/>
    <x v="0"/>
    <s v="3.0"/>
    <s v="Fuel Producer: Dansuk Industrial Co., Ltd (5953); Facility Name: Pyeongtaek 2 (80202); South Korea and Asian sourced Rendered Used Cooking Oil transported by truck to Biodiesel plant in Pyeongtaek, South Korea; Biodiesel transported by rail to California by ocean tanker"/>
    <s v="South Korea"/>
    <s v="Used Cooking Oil/Waste Oil (UCO) (001)"/>
    <s v="Biodiesel (BIO)"/>
    <s v="BIO001A01050100"/>
    <s v="27.89"/>
    <s v="BIO001A01050101"/>
    <s v="25.00"/>
    <d v="2019-12-17T00:00:00"/>
    <s v="None"/>
    <s v="Biodiesel"/>
    <n v="1"/>
    <n v="25"/>
    <s v="BIO: Used Cooking Oil/Waste Oil (UCO) (001)"/>
    <n v="14"/>
    <x v="192"/>
    <x v="290"/>
    <s v="South Korea and Asian sourced Rendered Used Cooking Oil transported by truck to Biodiesel plant in Pyeongtaek, South Korea; Biodiesel transported by rail to California by ocean tanker"/>
    <s v="None"/>
    <s v="Q1 2023"/>
    <s v="Q4 2030"/>
    <m/>
    <m/>
    <m/>
    <m/>
    <m/>
    <s v=""/>
    <m/>
  </r>
  <r>
    <x v="486"/>
    <x v="0"/>
    <s v="3.0"/>
    <s v="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Provisional)"/>
    <s v="Ohio"/>
    <s v="Corn Fiber (012)"/>
    <s v="Ethanol (ETH)"/>
    <s v="ETH012A01290300"/>
    <s v="27.44"/>
    <s v="ETH012A01290301"/>
    <s v="27.01"/>
    <d v="2019-09-24T00:00:00"/>
    <s v="None"/>
    <s v="Ethanol - Cellulosic"/>
    <n v="1"/>
    <n v="27.01"/>
    <s v="ETH: Corn Fiber (012)"/>
    <n v="4"/>
    <x v="173"/>
    <x v="263"/>
    <s v="Midwest Corn, Dry Mill; Fiber ethanol from BPX Fiber Conversion Process; Natural Gas and Grid Electricity; Fiber Ethanol produced in Leipsic, Ohio; Ethanol transported by rail to California  (Provisional)"/>
    <s v="2021 AFPR Recert Complete"/>
    <s v="Q1 2023"/>
    <s v="Q4 2030"/>
    <m/>
    <m/>
    <m/>
    <m/>
    <m/>
    <s v=""/>
    <m/>
  </r>
  <r>
    <x v="489"/>
    <x v="0"/>
    <s v="3.0"/>
    <s v="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na; Ethanol transported by rail to California  (Provisional)"/>
    <s v="Indiana"/>
    <s v="Corn Fiber (012)"/>
    <s v="Ethanol (ETH)"/>
    <s v="ETH012A01300300"/>
    <s v="27.54"/>
    <s v="ETH012A01300301"/>
    <s v="25.09"/>
    <d v="2019-09-24T00:00:00"/>
    <s v="None"/>
    <s v="Ethanol - Cellulosic"/>
    <n v="1"/>
    <n v="25.09"/>
    <s v="ETH: Corn Fiber (012)"/>
    <n v="4"/>
    <x v="174"/>
    <x v="264"/>
    <s v="Midwest Corn, Dry Mill; Fiber ethanol from BPX Fiber Conversion Process; Natural Gas and Grid Electricity; Starch Ethanol produced in North Manchester, Indianna; Ethanol transported by rail to California  (Provisional)"/>
    <s v="2021 AFPR Recert Complete"/>
    <s v="Q1 2023"/>
    <s v="Q4 2030"/>
    <m/>
    <m/>
    <m/>
    <m/>
    <m/>
    <s v=""/>
    <m/>
  </r>
  <r>
    <x v="501"/>
    <x v="0"/>
    <s v="3.0"/>
    <s v="Fuel Producer: POET BIOREFINING - CARO (MICHIGAN ETHANOL, LLC) (4781); Facility Name: POET BIOREFINING - CARO (MICHIGAN ETHANOL, LLC) (70028); Midwest Corn, Dry Mill; Fiber ethanol from BPX Fiber Conversion Process; Natural Gas and Grid Eletricity; Fiber Ethanol produced in Caro, Michigan and transported by rail to California (Provisional)"/>
    <s v="Michigan"/>
    <s v="Corn Fiber (012)"/>
    <s v="Ethanol (ETH)"/>
    <s v="ETH012A01460300"/>
    <s v="27.33"/>
    <s v="ETH012A01460301"/>
    <s v="27.03"/>
    <d v="2019-09-24T00:00:00"/>
    <s v="None"/>
    <s v="Ethanol - Cellulosic"/>
    <n v="1"/>
    <n v="27.03"/>
    <s v="ETH: Corn Fiber (012)"/>
    <n v="4"/>
    <x v="178"/>
    <x v="269"/>
    <s v="Midwest Corn, Dry Mill; Fiber ethanol from BPX Fiber Conversion Process; Natural Gas and Grid Eletricity; Fiber Ethanol produced in Caro, Michigan and transported by rail to California (Provisional)"/>
    <s v="2021 AFPR Recert Complete"/>
    <s v="Q1 2023"/>
    <s v="Q4 2030"/>
    <m/>
    <m/>
    <m/>
    <m/>
    <m/>
    <s v=""/>
    <m/>
  </r>
  <r>
    <x v="515"/>
    <x v="0"/>
    <s v="3.0"/>
    <s v="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Provisional)"/>
    <s v="Indiana"/>
    <s v="Corn Fiber (012)"/>
    <s v="Ethanol (ETH)"/>
    <s v="ETH012A01500300"/>
    <s v="27.72"/>
    <s v="ETH012A01500301"/>
    <s v="27.19"/>
    <d v="2019-10-03T00:00:00"/>
    <s v="None"/>
    <s v="Ethanol - Cellulosic"/>
    <n v="1"/>
    <n v="27.19"/>
    <s v="ETH: Corn Fiber (012)"/>
    <n v="4"/>
    <x v="182"/>
    <x v="274"/>
    <s v="Midwest Corn, Dry Mill; Fiber ethanol from BPX Fiber Conversion Process; Natural Gas, Biogas, and Grid Electricity; Fiber Ethanol produced in Alexandria, IN; Ethanol transported by rail to California (Provisional)"/>
    <s v="2021 AFPR Recert Complete"/>
    <s v="Q1 2023"/>
    <s v="Q4 2030"/>
    <m/>
    <m/>
    <m/>
    <m/>
    <m/>
    <s v=""/>
    <m/>
  </r>
  <r>
    <x v="517"/>
    <x v="0"/>
    <s v="3.0"/>
    <s v="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Provisional)"/>
    <s v="Indiana"/>
    <s v="Corn Fiber (012)"/>
    <s v="Ethanol (ETH)"/>
    <s v="ETH012A01510300"/>
    <s v="27.69"/>
    <s v="ETH012A01510301"/>
    <s v="26.17"/>
    <d v="2019-10-03T00:00:00"/>
    <s v="None"/>
    <s v="Ethanol - Cellulosic"/>
    <n v="1"/>
    <n v="26.17"/>
    <s v="ETH: Corn Fiber (012)"/>
    <n v="4"/>
    <x v="377"/>
    <x v="276"/>
    <s v="Midwest Corn, Dry Mill; Fiber ethanol from BPX Fiber Conversion Process; Natural Gas and Grid Electricity; Fiber Ethanol produced in Portland, IN; Ethanol transported by rail to California (Provisional)"/>
    <s v="2021 AFPR Recert Complete"/>
    <s v="Q1 2023"/>
    <s v="Q4 2030"/>
    <m/>
    <m/>
    <m/>
    <m/>
    <m/>
    <s v=""/>
    <m/>
  </r>
  <r>
    <x v="519"/>
    <x v="0"/>
    <s v="3.0"/>
    <s v="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Provisional)"/>
    <s v="Ohio"/>
    <s v="Corn Fiber (012)"/>
    <s v="Ethanol (ETH)"/>
    <s v="ETH012A01520300"/>
    <s v="27.00"/>
    <s v="ETH012A01520301"/>
    <s v="25.89"/>
    <d v="2019-10-03T00:00:00"/>
    <s v="None"/>
    <s v="Ethanol - Cellulosic"/>
    <n v="1"/>
    <n v="25.89"/>
    <s v="ETH: Corn Fiber (012)"/>
    <n v="4"/>
    <x v="185"/>
    <x v="566"/>
    <s v="Midwest Corn, Dry Mill; Fiber ethanol from BPX Fiber Conversion Process; Natural Gas and Grid Electricity; Fiber Ethanol produced in Fostoria, OH; Ethanol transported by rail to California (Provisional)"/>
    <s v="2021 AFPR Recert Complete"/>
    <s v="Q1 2023"/>
    <s v="Q4 2030"/>
    <m/>
    <m/>
    <m/>
    <m/>
    <m/>
    <s v=""/>
    <m/>
  </r>
  <r>
    <x v="536"/>
    <x v="0"/>
    <s v="3.0"/>
    <s v="Fuel Producer:  NEWPORT BIODIESEL INC (7764); Facility Name: NEWPORT BIODIESEL LLC (83532); Northeast US sourced Self-Rendered Used Cooking Oil transported by truck to Biodiesel plant in Newport, RI; Biodiesel transported by rail to California"/>
    <s v="Rhode Island"/>
    <s v="Used Cooking Oil/Waste Oil (UCO) (001)"/>
    <s v="Biodiesel (BIO)"/>
    <s v="BIO001A01650100"/>
    <s v="15.24"/>
    <s v="BIO001A01650102"/>
    <s v="15.02"/>
    <d v="2019-12-16T00:00:00"/>
    <s v="None"/>
    <s v="Biodiesel"/>
    <n v="1"/>
    <n v="15.02"/>
    <s v="BIO: Used Cooking Oil/Waste Oil (UCO) (001)"/>
    <n v="14"/>
    <x v="378"/>
    <x v="286"/>
    <s v="Northeast US sourced Self-Rendered Used Cooking Oil transported by truck to Biodiesel plant in Newport, RI; Biodiesel transported by rail to California"/>
    <s v="2021 AFPR Recert Complete"/>
    <s v="Q3 2019"/>
    <s v="Q4 2021"/>
    <m/>
    <m/>
    <m/>
    <m/>
    <m/>
    <s v="Retired"/>
    <s v="Retired"/>
  </r>
  <r>
    <x v="568"/>
    <x v="1"/>
    <s v="3.0"/>
    <s v="Fuel Producer: AltAir Paramount, LLC (6281); Facility Name: AltAir Paramount, LLC (83180); Renewable Naphtha produced from North America Rendered Animal Fat; Natural Gas, Grid Electricity and Hydrogen; Renewable Naphtha produced in California (Provisional)"/>
    <s v="California"/>
    <s v="Tallow (animal and poultry fat) (002)"/>
    <s v="Renewable Naphtha (RNT)"/>
    <s v="None"/>
    <s v="None"/>
    <s v="RNT002B00430300"/>
    <s v="37.13"/>
    <d v="2019-12-27T00:00:00"/>
    <s v="Application Package"/>
    <s v="Renewable Naphtha"/>
    <n v="1"/>
    <n v="37.130000000000003"/>
    <s v="RNT: Tallow (animal and poultry fat) (002)"/>
    <n v="16"/>
    <x v="198"/>
    <x v="302"/>
    <s v="Renewable Naphtha produced from North America Rendered Animal Fat; Natural Gas, Grid Electricity and Hydrogen; Renewable Naphtha produced in California (Provisional)"/>
    <s v="None"/>
    <s v="Q3 2019"/>
    <s v="Q3 2021"/>
    <m/>
    <m/>
    <m/>
    <m/>
    <m/>
    <s v="Retired"/>
    <s v="Retired"/>
  </r>
  <r>
    <x v="726"/>
    <x v="0"/>
    <s v="3.0"/>
    <s v="Fuel Producer: KAAPA Ethanol Holdings LLC (4805); Facility Name: KAAPA Ethanol LLC (70079); Midwest Corn, Dry Mill; Soliton Fiber Ethanol Conversion Process; Natural Gas, Grid Electricity; Fiber Ethanol produced in Minden Nebraska and transported by rail to California"/>
    <s v="Nebraska"/>
    <s v="Corn Fiber (012)"/>
    <s v="Ethanol (ETH)"/>
    <s v="ETH012A01980200"/>
    <s v="23.46"/>
    <s v="ETH012A01980201"/>
    <s v="23.04"/>
    <d v="2020-06-24T00:00:00"/>
    <s v="None"/>
    <s v="Ethanol"/>
    <n v="1"/>
    <n v="23.04"/>
    <s v="ETH: Corn Fiber (012)"/>
    <n v="5"/>
    <x v="146"/>
    <x v="239"/>
    <s v="Midwest Corn, Dry Mill; Soliton Fiber Ethanol Conversion Process; Natural Gas, Grid Electricity; Fiber Ethanol produced in Minden Nebraska and transported by rail to California"/>
    <s v="2021 AFPR Recert Complete"/>
    <s v="Q1 2023"/>
    <s v="Q4 2030"/>
    <m/>
    <m/>
    <m/>
    <m/>
    <m/>
    <s v=""/>
    <m/>
  </r>
  <r>
    <x v="730"/>
    <x v="0"/>
    <s v="3.0"/>
    <s v="Fuel Producer: Dakota Ethanol, LLC (4810); Facility Name: Dakota Ethanol, LLC (70083); Midwest Corn, Dry Mill;  Fiber ethanol; Natural Gas, Grid Electricity; Fiber Ethanol produced in Wentworth, South Dakota; Ethanol transported by rail to California"/>
    <s v="South Dakota"/>
    <s v="Corn Fiber (012)"/>
    <s v="Ethanol (ETH)"/>
    <s v="ETH012A02090400"/>
    <s v="27.48"/>
    <s v="ETH012A02090401"/>
    <s v="25.14"/>
    <d v="2020-06-24T00:00:00"/>
    <s v="None"/>
    <s v="Ethanol - Cellulosic"/>
    <n v="1"/>
    <n v="25.14"/>
    <s v="ETH: Corn Fiber (012)"/>
    <n v="4"/>
    <x v="165"/>
    <x v="256"/>
    <s v="Midwest Corn, Dry Mill;  Fiber ethanol; Natural Gas, Grid Electricity; Fiber Ethanol produced in Wentworth, South Dakota; Ethanol transported by rail to California"/>
    <s v="2021 AFPR Recert Complete"/>
    <s v="Q1 2023"/>
    <s v="Q4 2030"/>
    <m/>
    <m/>
    <m/>
    <m/>
    <m/>
    <s v=""/>
    <m/>
  </r>
  <r>
    <x v="702"/>
    <x v="0"/>
    <s v="3.0"/>
    <s v="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
    <s v="Missouri"/>
    <s v="Corn Fiber (012)"/>
    <s v="Ethanol (ETH)"/>
    <s v="ETH012A02120300"/>
    <s v="26.19"/>
    <s v="ETH012A02120301"/>
    <s v="25.32"/>
    <d v="2020-04-28T00:00:00"/>
    <s v="None"/>
    <s v="Ethanol"/>
    <n v="1"/>
    <n v="25.32"/>
    <s v="ETH: Corn Fiber (012)"/>
    <n v="5"/>
    <x v="379"/>
    <x v="348"/>
    <s v="Midwest Corn, Dry Mill;  Fiber ethanol produced using BPX Fiber Conversion Process; Natural Gas, Grid Electricity; Fiber Ethanol produced in Macon, MO;  Ethanol transported by rail to California"/>
    <s v="2021 AFPR Recert Complete"/>
    <s v="Q1 2023"/>
    <s v="Q4 2030"/>
    <m/>
    <m/>
    <m/>
    <m/>
    <m/>
    <s v=""/>
    <m/>
  </r>
  <r>
    <x v="749"/>
    <x v="0"/>
    <s v="3.0"/>
    <s v="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s v="North Dakota"/>
    <s v="Corn Fiber (012)"/>
    <s v="Ethanol (ETH)"/>
    <s v="ETH012A02170300"/>
    <s v="25.72"/>
    <s v="ETH012A02170301"/>
    <s v="24.41"/>
    <d v="2020-07-27T00:00:00"/>
    <s v="None"/>
    <s v="Ethanol - Cellulosic"/>
    <n v="1"/>
    <n v="24.41"/>
    <s v="ETH: Corn Fiber (012)"/>
    <n v="4"/>
    <x v="59"/>
    <x v="99"/>
    <s v="Midwest Corn, Dry Mill;  Fiber ethanol Soliton Fiber Conversion Process;  Natural Gas, Grid Electricity; Fiber Ethanol produced in Hankinson, North Dakota;  Ethanol transported by rail to California."/>
    <s v="2021 AFPR Recert Complete"/>
    <s v="Q1 2023"/>
    <s v="Q4 2030"/>
    <m/>
    <m/>
    <m/>
    <m/>
    <m/>
    <s v=""/>
    <m/>
  </r>
  <r>
    <x v="734"/>
    <x v="0"/>
    <s v="3.0"/>
    <s v="Fuel Producer: LSCP, LLC (4728); Facility Name: LSCP, LLC (70015); Midwest Corn, Dry Mill; Fiber ethanol from Edniq Conversion Process; Natural Gas, Grid Electricity; Fiber Ethanol produced in Iowa; Ethanol transported by rail to California"/>
    <s v="Iowa"/>
    <s v="Corn Fiber (012)"/>
    <s v="Ethanol (ETH)"/>
    <s v="ETH012A02240400"/>
    <s v="23.96"/>
    <s v="ETH012A02240402"/>
    <s v="26.00"/>
    <d v="2020-06-24T00:00:00"/>
    <s v="None"/>
    <s v="Ethanol"/>
    <n v="1"/>
    <n v="26"/>
    <s v="ETH: Corn Fiber (012)"/>
    <n v="5"/>
    <x v="380"/>
    <x v="567"/>
    <s v="Midwest Corn, Dry Mill; Fiber ethanol from Edniq Conversion Process; Natural Gas, Grid Electricity; Fiber Ethanol produced in Iowa; Ethanol transported by rail to California"/>
    <s v="2021 AFPR Recert Complete"/>
    <s v="Q1 2023"/>
    <s v="Q4 2030"/>
    <m/>
    <m/>
    <m/>
    <m/>
    <m/>
    <s v=""/>
    <m/>
  </r>
  <r>
    <x v="844"/>
    <x v="0"/>
    <s v="3.0"/>
    <s v="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s v="Iowa"/>
    <s v="Corn Fiber (012)"/>
    <s v="Ethanol (ETH)"/>
    <s v="ETH012A02450300"/>
    <s v="22.56"/>
    <s v="ETH012A02450303"/>
    <n v="24.71"/>
    <d v="2020-12-04T00:00:00"/>
    <s v="None"/>
    <s v="Ethanol - Cellulosic"/>
    <n v="1"/>
    <n v="24.71"/>
    <s v="ETH: Corn Fiber (012)"/>
    <n v="4"/>
    <x v="274"/>
    <x v="405"/>
    <s v="Midwest Corn, Dry Mill; Fiber ethanol from BPX Fiber Conversion Process; Natural Gas, Grid Electricity; Fiber Ethanol produced in Ashton, Iowa;  Ethanol transported by rail to California"/>
    <s v="2021 AFPR Recert Complete"/>
    <s v="Q1 2023"/>
    <s v="Q4 2030"/>
    <m/>
    <m/>
    <m/>
    <m/>
    <m/>
    <s v=""/>
    <m/>
  </r>
  <r>
    <x v="864"/>
    <x v="0"/>
    <s v="3.0"/>
    <s v="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
    <s v="Ohio"/>
    <s v="Corn Fiber (012)"/>
    <s v="Ethanol (ETH)"/>
    <s v="ETH012A02460300"/>
    <s v="29.41"/>
    <s v="ETH012A02460302"/>
    <s v="28.47"/>
    <d v="2020-12-29T00:00:00"/>
    <s v="None"/>
    <s v="Ethanol - Cellulosic"/>
    <n v="1"/>
    <n v="28.47"/>
    <s v="ETH: Corn Fiber (012)"/>
    <n v="4"/>
    <x v="381"/>
    <x v="410"/>
    <s v="Midwest Corn, Dry Mill;  Fiber ethanol from BPX Fiber Conversion Process;  Natural Gas, Grid Electricity; Starch Ethanol produced in Marion, Ohio;  Ethanol transported by rail to California"/>
    <s v="2021 AFPR Recert Complete"/>
    <s v="Q1 2023"/>
    <s v="Q4 2030"/>
    <m/>
    <m/>
    <m/>
    <m/>
    <m/>
    <s v=""/>
    <m/>
  </r>
  <r>
    <x v="812"/>
    <x v="0"/>
    <s v="3.0"/>
    <s v="Fuel Producer: Husker Ag LLC (5078); Facility Name: Husker Ag LLC (70151); Midwest Corn, Dry Mill;  Fiber ethanol produced from Edeniq Fiber Conversion Process;  Natural Gas, Grid Electricity; Fiber Ethanol produced in Nebraska;  Ethanol transported by rail to California (Provisional)"/>
    <s v="Nebraska"/>
    <s v="Corn Fiber (012)"/>
    <s v="Ethanol (ETH)"/>
    <s v="ETH012A02720200"/>
    <s v="26.60"/>
    <s v="ETH012A02720201"/>
    <s v="26.40"/>
    <d v="2020-10-21T00:00:00"/>
    <s v="None"/>
    <s v="Ethanol - Cellulosic"/>
    <n v="1"/>
    <n v="26.4"/>
    <s v="ETH: Corn Fiber (012)"/>
    <n v="4"/>
    <x v="125"/>
    <x v="212"/>
    <s v="Midwest Corn, Dry Mill;  Fiber ethanol produced from Edeniq Fiber Conversion Process;  Natural Gas, Grid Electricity; Fiber Ethanol produced in Nebraska;  Ethanol transported by rail to California (Provisional)"/>
    <s v="2021 AFPR Recert Complete"/>
    <s v="Q1 2023"/>
    <s v="Q4 2030"/>
    <m/>
    <m/>
    <m/>
    <m/>
    <m/>
    <s v=""/>
    <m/>
  </r>
  <r>
    <x v="960"/>
    <x v="0"/>
    <s v="3.0"/>
    <s v="Fuel Producer: Highwater Ethanol, LLC (3303); Facility Name: Highwater Ethanol, LLC (70235); Midwest Corn, Dry Mill; Fiber Ethanol Production Using Soliton Conversion Process; Natural Gas, Grid Electricity; Fiber Ethanol produced in Minnesota; Ethanol transported by rail to California. (Provisional)"/>
    <s v="Minnesota"/>
    <s v="Corn Fiber (012)"/>
    <s v="Ethanol (ETH)"/>
    <s v="ETH012A03090100"/>
    <s v="24.46"/>
    <s v="ETH012A03090101"/>
    <s v="24.84"/>
    <d v="2021-05-04T00:00:00"/>
    <s v="None"/>
    <s v="Ethanol"/>
    <n v="1"/>
    <n v="24.84"/>
    <s v="ETH: Corn Fiber (012)"/>
    <n v="5"/>
    <x v="57"/>
    <x v="97"/>
    <s v="Midwest Corn, Dry Mill; Fiber Ethanol Production Using Soliton Conversion Process; Natural Gas, Grid Electricity; Fiber Ethanol produced in Minnesota; Ethanol transported by rail to California. (Provisional)"/>
    <s v="2021 AFPR Recert Complete"/>
    <s v="Q1 2023"/>
    <s v="Q4 2030"/>
    <m/>
    <m/>
    <m/>
    <m/>
    <m/>
    <s v=""/>
    <m/>
  </r>
  <r>
    <x v="1092"/>
    <x v="1"/>
    <s v="3.0"/>
    <s v="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
    <s v="South Dakota"/>
    <s v="Corn Fiber (012)"/>
    <s v="Ethanol (ETH)"/>
    <s v="ETH012B01740300"/>
    <s v="29.14"/>
    <s v="ETH012B01740301"/>
    <s v="29.48"/>
    <d v="2021-09-24T00:00:00"/>
    <s v="Application Package"/>
    <s v="Ethanol - Cellulosic"/>
    <n v="1"/>
    <n v="29.48"/>
    <s v="ETH: Corn Fiber (012)"/>
    <n v="4"/>
    <x v="328"/>
    <x v="481"/>
    <s v="Midwest Corn, Dry Mill; Fiber ethanol from BPX Fiber Conversion Process; Natural Gas, Coal, Grid Electricity; Ethanol produced in Big Stone, South Dakota; Ethanol transported by rail to California."/>
    <s v="2021 AFPR Recert Complete"/>
    <s v="Q1 2023"/>
    <s v="Q4 2030"/>
    <m/>
    <m/>
    <m/>
    <m/>
    <m/>
    <s v=""/>
    <m/>
  </r>
  <r>
    <x v="1030"/>
    <x v="1"/>
    <s v="3.0"/>
    <s v="Fuel Producer: East Kansas Agri-Energy, LLC (4483); Facility Name: East Kansas Agri-Energy, LLC (83483); Renewable diesel produced from Distillers' Corn Oil in Kansas; natural gas, grid electricity and hydrogen; transport to California by rail  (Provisional)"/>
    <s v="Kansas"/>
    <s v="Distillers' Corn Oil  (003)"/>
    <s v="Renewable Diesel (RND)"/>
    <s v="RND003B01900100"/>
    <s v="46.31"/>
    <s v="RND003B01900101"/>
    <s v="56.37"/>
    <d v="2021-06-25T00:00:00"/>
    <s v="Application Package"/>
    <s v="Renewable Diesel"/>
    <n v="1"/>
    <n v="56.37"/>
    <s v="RND: Distillers' Corn Oil (003)"/>
    <n v="13"/>
    <x v="151"/>
    <x v="241"/>
    <s v="Renewable diesel produced from Distillers' Corn Oil in Kansas; natural gas, grid electricity and hydrogen; transport to California by rail  (Provisional)"/>
    <s v="2021 AFPR Recert Complete"/>
    <s v="Q1 2023"/>
    <s v="Q4 2030"/>
    <m/>
    <m/>
    <m/>
    <m/>
    <m/>
    <s v=""/>
    <m/>
  </r>
  <r>
    <x v="1031"/>
    <x v="1"/>
    <s v="3.0"/>
    <s v="Fuel Producer: East Kansas Agri-Energy, LLC (4483); Facility Name: East Kansas Agri-Energy, LLC (83483); Renewable naphtha produced from Distillers' Corn Oil in Kansas; natural gas, grid electricity and hydrogen; transport to California by rail "/>
    <s v="Kansas"/>
    <s v="Distillers' Corn Oil  (003)"/>
    <s v="Renewable Naphtha (RNT)"/>
    <s v="RNT003B01900200"/>
    <s v=" 46.31"/>
    <s v="RNT003B01900201"/>
    <s v="56.37"/>
    <d v="2021-06-25T00:00:00"/>
    <s v="Application Package"/>
    <s v="Renewable Naphtha"/>
    <n v="1"/>
    <n v="56.37"/>
    <s v="RNT: Distillers' Corn Oil (003)"/>
    <n v="16"/>
    <x v="151"/>
    <x v="241"/>
    <s v="Renewable naphtha produced from Distillers' Corn Oil in Kansas; natural gas, grid electricity and hydrogen; transport to California by rail "/>
    <s v="2021 AFPR Recert Complete"/>
    <s v="Q1 2023"/>
    <s v="Q4 2030"/>
    <m/>
    <m/>
    <m/>
    <m/>
    <m/>
    <s v=""/>
    <m/>
  </r>
  <r>
    <x v="1113"/>
    <x v="0"/>
    <s v="3.0"/>
    <s v="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Provisional)"/>
    <s v="Nebraska"/>
    <s v="Corn Fiber (012)"/>
    <s v="Ethanol (ETH)"/>
    <s v="ETH012A03940200"/>
    <s v="27.87"/>
    <s v="ETH012A03940201"/>
    <s v="27.95"/>
    <d v="2021-10-14T00:00:00"/>
    <s v="None"/>
    <s v="Ethanol"/>
    <n v="1"/>
    <n v="27.95"/>
    <s v="ETH: Corn Fiber (012)"/>
    <n v="5"/>
    <x v="334"/>
    <x v="219"/>
    <s v="Midwest Corn, Dry Mill; Fiber Ethanol Production via Soliton Fiber Conversion Process; Natural Gas, Grid Electricity; Fiber Ethanol produced in Nebraska and transported by rail to California. (Provisional)"/>
    <s v="2021 AFPR Recert Complete"/>
    <s v="Q1 2023"/>
    <s v="Q4 2030"/>
    <m/>
    <m/>
    <m/>
    <m/>
    <m/>
    <s v=""/>
    <m/>
  </r>
  <r>
    <x v="1131"/>
    <x v="0"/>
    <s v="3.0"/>
    <s v="Fuel Producer: Homeland Energy Solutions LLC (3220); Facility Name: Homeland Energy Solutions LLC (70188); Corn Kernel Fiber Ethanol produced from the EDENIQ process;  Natural Gas, and Grid Electricity;  Ethanol produced in Lawler, Iowa; and transported by rail to California  (Provisional)"/>
    <s v="Iowa"/>
    <s v="Corn Fiber (012)"/>
    <s v="Ethanol (ETH)"/>
    <s v="ETH012A04230200"/>
    <s v="24.02"/>
    <s v="ETH012A04230201"/>
    <s v="24.42"/>
    <d v="2021-10-26T00:00:00"/>
    <s v="None"/>
    <s v="Ethanol"/>
    <n v="1"/>
    <n v="24.42"/>
    <s v="ETH: Corn Fiber (012)"/>
    <n v="5"/>
    <x v="99"/>
    <x v="174"/>
    <s v="Corn Kernel Fiber Ethanol produced from the EDENIQ process;  Natural Gas, and Grid Electricity;  Ethanol produced in Lawler, Iowa; and transported by rail to California  (Provisional)"/>
    <s v="2021 AFPR Recert Complete"/>
    <s v="Q1 2023"/>
    <s v="Q4 2030"/>
    <m/>
    <m/>
    <m/>
    <m/>
    <m/>
    <s v=""/>
    <m/>
  </r>
  <r>
    <x v="1165"/>
    <x v="1"/>
    <s v="3.0"/>
    <s v="Fuel Producer: PHILLIPS 66 COMPANY (4528); Facility Name: Phillips 66 Rodeo (82191); Renewable diesel produced from Canola Oil transported by rail and ocean tanker to California; natural gas, steam, off gases, grid electricity and hydrogen; distributed in California via barge/ship/pipeline"/>
    <s v="California"/>
    <s v="Canola Oil (006)"/>
    <s v="Renewable Diesel (RND)"/>
    <s v="RND006B02410300"/>
    <s v="51.87"/>
    <s v="RND006B02410301"/>
    <s v="52.90"/>
    <d v="2021-12-28T00:00:00"/>
    <s v="Application Package"/>
    <s v="Renewable Diesel"/>
    <n v="1"/>
    <n v="52.9"/>
    <s v="RND: Canola Oil (006)"/>
    <n v="13"/>
    <x v="341"/>
    <x v="504"/>
    <s v="Renewable diesel produced from Canola Oil transported by rail and ocean tanker to California; natural gas, steam, off gases, grid electricity and hydrogen; distributed in California via barge/ship/pipeline"/>
    <s v="2021 AFPR Recert Complete"/>
    <s v="Q1 2023"/>
    <s v="Q4 2030"/>
    <m/>
    <m/>
    <m/>
    <m/>
    <m/>
    <s v=""/>
    <m/>
  </r>
  <r>
    <x v="1163"/>
    <x v="1"/>
    <s v="3.0"/>
    <s v="Fuel Producer: PHILLIPS 66 COMPANY (4528); Facility Name: Phillips 66 Rodeo (82191); Renewable diesel produced from Soybean Oil transported by rail to California; natural gas, steam, off gases, grid electricity and hydrogen; distributed in California via barge/ship/pipeline"/>
    <s v="California"/>
    <s v="Soybean Oil (005)"/>
    <s v="Renewable Diesel (RND)"/>
    <s v="RND005B02410100"/>
    <s v="54.68"/>
    <s v="RND005B02410101"/>
    <s v="55.39"/>
    <d v="2021-12-28T00:00:00"/>
    <s v="Application Package"/>
    <s v="Renewable Diesel"/>
    <n v="1"/>
    <n v="55.39"/>
    <s v="RND: Soybean Oil (005)"/>
    <n v="13"/>
    <x v="341"/>
    <x v="504"/>
    <s v="Renewable diesel produced from Soybean Oil transported by rail to California; natural gas, steam, off gases, grid electricity and hydrogen; distributed in California via barge/ship/pipeline"/>
    <s v="2021 AFPR Recert Complete"/>
    <s v="Q1 2023"/>
    <s v="Q4 2030"/>
    <m/>
    <m/>
    <m/>
    <m/>
    <m/>
    <s v=""/>
    <m/>
  </r>
  <r>
    <x v="1179"/>
    <x v="0"/>
    <s v="3.0"/>
    <s v="Fuel Producer: AL CORN CLEAN FUEL, LLC (4825); Facility Name: AL CORN CLEAN FUEL, LLC (70087); Midwest Corn, Dry Mill; Fiber Ethanol Conversion Process (Edeniq); Natural Gas, Grid Electricity; Fiber Ethanol produced in Minnesota; Ethanol transported by rail to California. (Provisional)"/>
    <s v="Minnesota"/>
    <s v="Corn Fiber (012)"/>
    <s v="Ethanol (ETH)"/>
    <s v="ETH012A04360200"/>
    <s v="24.89"/>
    <s v="ETH012A04360201"/>
    <s v="25.15"/>
    <d v="2022-02-01T00:00:00"/>
    <s v="None"/>
    <s v="Ethanol"/>
    <n v="1"/>
    <n v="25.15"/>
    <s v="ETH: Corn Fiber (012)"/>
    <n v="5"/>
    <x v="342"/>
    <x v="506"/>
    <s v="Midwest Corn, Dry Mill; Fiber Ethanol Conversion Process (Edeniq); Natural Gas, Grid Electricity; Fiber Ethanol produced in Minnesota; Ethanol transported by rail to California. (Provisional)"/>
    <s v="2021 AFPR Recert Complete"/>
    <s v="Q1 2023"/>
    <s v="Q4 2030"/>
    <m/>
    <m/>
    <m/>
    <m/>
    <m/>
    <s v=""/>
    <m/>
  </r>
  <r>
    <x v="1117"/>
    <x v="0"/>
    <s v="3.0"/>
    <s v="Fuel Producer: White Energy, Inc. (4745); Facility Name: WE Hereford, LLC (70037); Local Sorghum, Dry Mill, Wet DGS; Natural Gas, Grid Electricity; Starch Ethanol produced in Hereford, Texas; Ethanol transported by rail to California."/>
    <s v="Texas"/>
    <s v="Grain Sorghum (010)"/>
    <s v="Ethanol (ETH)"/>
    <s v="ETH010A03790300"/>
    <s v="64.00"/>
    <s v="ETH010A03790301"/>
    <s v="65.92"/>
    <d v="2021-09-29T00:00:00"/>
    <s v="None"/>
    <s v="Ethanol"/>
    <n v="1"/>
    <n v="65.92"/>
    <s v="ETH: Grain Sorghum (010)"/>
    <n v="5"/>
    <x v="49"/>
    <x v="84"/>
    <s v="Local Sorghum, Dry Mill, Wet DGS; Natural Gas, Grid Electricity; Starch Ethanol produced in Hereford, Texas; Ethanol transported by rail to California."/>
    <s v="2021 AFPR Recert Complete"/>
    <s v="Q1 2023"/>
    <s v="Q4 2030"/>
    <m/>
    <m/>
    <m/>
    <m/>
    <m/>
    <s v=""/>
    <m/>
  </r>
  <r>
    <x v="1369"/>
    <x v="0"/>
    <s v="3.0"/>
    <s v="Fuel Producer: Valero Renewable Fuels (3201); Facility Name: Valero Renewable Fuels LLC - Albert City (70142); Midwest Corn, Dry Mill, Dry DGS and Corn Oil Co-Products; Natural Gas and Electricity. Ethanol produced from corn in Albert City, Iowa and transported by Rail to California (Provisional)"/>
    <s v="Iowa"/>
    <s v="Corn (009)"/>
    <s v="Ethanol"/>
    <s v="ETH009A02540100"/>
    <s v="69.55"/>
    <s v="ETH009A04930100"/>
    <s v="73.97"/>
    <d v="2023-01-23T00:00:00"/>
    <s v="None"/>
    <s v="Ethanol"/>
    <n v="1"/>
    <n v="73.97"/>
    <s v="ETH: Corn (009)"/>
    <n v="5"/>
    <x v="51"/>
    <x v="399"/>
    <s v="Midwest Corn, Dry Mill, Dry DGS and Corn Oil Co-Products; Natural Gas and Electricity. Ethanol produced from corn in Albert City, Iowa and transported by Rail to California (Provisional)"/>
    <s v="None"/>
    <s v="Q4 2022"/>
    <s v="Q4 2030"/>
    <m/>
    <m/>
    <m/>
    <m/>
    <m/>
    <s v=""/>
    <m/>
  </r>
  <r>
    <x v="1370"/>
    <x v="0"/>
    <s v="3.0"/>
    <s v="Fuel Producer: Valero Renewable Fuels (3201) ; Facility Name: Valero Renewable Fuels LLC - Albert City (70142); Midwest Corn, Dry Mill; Modified DGS, and Corn Oil Co-Products;  Natural Gas, Grid Electricity; Ethanol produced in Albert City, Iowa and transported by Rail to California (Provisional)"/>
    <s v="Iowa"/>
    <s v="Corn (009)"/>
    <s v="Ethanol"/>
    <s v="ETH009A02540200"/>
    <s v="66.07"/>
    <s v="ETH009A04930200"/>
    <s v="70.72"/>
    <d v="2023-01-23T00:00:00"/>
    <s v="None"/>
    <s v="Ethanol"/>
    <n v="1"/>
    <n v="70.72"/>
    <s v="ETH: Corn (009)"/>
    <n v="5"/>
    <x v="382"/>
    <x v="399"/>
    <s v="Midwest Corn, Dry Mill; Modified DGS, and Corn Oil Co-Products;  Natural Gas, Grid Electricity; Ethanol produced in Albert City, Iowa and transported by Rail to California (Provisional)"/>
    <s v="None"/>
    <s v="Q4 2022"/>
    <s v="Q4 2030"/>
    <m/>
    <m/>
    <m/>
    <m/>
    <m/>
    <s v=""/>
    <m/>
  </r>
  <r>
    <x v="1371"/>
    <x v="0"/>
    <s v="3.0"/>
    <s v="Fuel Producer: Valero Renewable Fuels (3201) ; Facility Name: Valero Renewable Fuels LLC - Albert City (70142); Midwest Corn, Dry Mill; Dry and Modified DGS Co-Products; Ethanol produced from BPX Fiber Conversion Process; Natural Gas, and Grid Electricity; Ethanol produced in Albert City, Iowa, and transpsorted by Rail to California (Provisional)"/>
    <s v="Iowa"/>
    <s v="Corn Fiber (012)"/>
    <s v="Ethanol (ETH)"/>
    <s v="None"/>
    <s v="None"/>
    <s v="ETH012A04930300"/>
    <s v="27.65"/>
    <d v="2023-01-23T00:00:00"/>
    <s v="None"/>
    <s v="Ethanol - Cellulosic"/>
    <n v="1"/>
    <n v="27.65"/>
    <s v="ETH: Corn Fiber (012)"/>
    <n v="4"/>
    <x v="382"/>
    <x v="399"/>
    <s v="Midwest Corn, Dry Mill; Dry and Modified DGS Co-Products; Ethanol produced from BPX Fiber Conversion Process; Natural Gas, and Grid Electricity; Ethanol produced in Albert City, Iowa, and transpsorted by Rail to California (Provisional)"/>
    <s v="None"/>
    <s v="Q4 2022"/>
    <s v="Q4 2030"/>
    <m/>
    <m/>
    <m/>
    <m/>
    <m/>
    <s v=""/>
    <m/>
  </r>
  <r>
    <x v="377"/>
    <x v="0"/>
    <s v="3.0"/>
    <s v="Fuel Producer: Bridgeport Ethanol, LLC 5934; Facility Name: Bridgeport Ethanol, LLC 70217; Midwest Corn, Dry Mill, Wet DGS and Corn Oil using natural gas and grid electricity; Corn starch ethanol produced in Bridgeport, Nebraska; Ethanol transported by rail to California "/>
    <s v="Nebraska"/>
    <s v="Corn (009)"/>
    <s v="Ethanol (ETH)"/>
    <s v="ETH009A00860100"/>
    <s v="62.37"/>
    <s v="ETH009A00860101"/>
    <s v="63.00"/>
    <d v="2019-04-16T00:00:00"/>
    <s v="None"/>
    <s v="Ethanol"/>
    <n v="1"/>
    <n v="63"/>
    <s v="ETH: Corn (009)"/>
    <n v="5"/>
    <x v="383"/>
    <x v="568"/>
    <s v="Midwest Corn, Dry Mill, Wet DGS and Corn Oil using natural gas and grid electricity; Corn starch ethanol produced in Bridgeport, Nebraska; Ethanol transported by rail to California "/>
    <s v="2021 AFPR Recert Complete"/>
    <s v="Q1 2023"/>
    <s v="Q4 2030"/>
    <m/>
    <m/>
    <m/>
    <m/>
    <m/>
    <s v=""/>
    <m/>
  </r>
  <r>
    <x v="700"/>
    <x v="0"/>
    <s v="3.0"/>
    <s v="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s v="Missouri"/>
    <s v="Corn (009)"/>
    <s v="Ethanol (ETH)"/>
    <s v="ETH009A02120100"/>
    <s v="75.09"/>
    <s v="ETH009A02120102"/>
    <s v="75.47"/>
    <d v="2020-04-28T00:00:00"/>
    <s v="None"/>
    <s v="Ethanol"/>
    <n v="1"/>
    <n v="75.47"/>
    <s v="ETH: Corn (009)"/>
    <n v="5"/>
    <x v="234"/>
    <x v="348"/>
    <s v="Midwest Corn, Dry Mill; Dry DGS, Corn oil and Syrup; Natural Gas, Grid Electricity; Starch Ethanol produced in Macon, MO;  Ethanol transported by rail to California"/>
    <s v="2021 AFPR Recert Complete"/>
    <s v="Q1 2023"/>
    <s v="Q4 2030"/>
    <m/>
    <m/>
    <m/>
    <m/>
    <m/>
    <s v=""/>
    <m/>
  </r>
  <r>
    <x v="910"/>
    <x v="0"/>
    <s v="3.0"/>
    <s v="Fuel Producer: Canary Renewables Corp. (C1201); Facility Name: Canary Renewables Corp. Port of Stockton (82728); Midwest Soybean Oil transported by truck and rail to Biodiesel plant in Stockton, California for biodiesel production"/>
    <s v="California"/>
    <s v="Soybean Oil (005)"/>
    <s v="Biodiesel (BIO)"/>
    <s v="BIO005A03120100"/>
    <s v="57.16"/>
    <s v="BIO005A03120101"/>
    <s v="63.92"/>
    <d v="2021-03-23T00:00:00"/>
    <s v="None"/>
    <s v="Biodiesel"/>
    <n v="1"/>
    <n v="63.92"/>
    <s v="BIO: Soybean Oil (005)"/>
    <n v="14"/>
    <x v="384"/>
    <x v="569"/>
    <s v="Midwest Soybean Oil transported by truck and rail to Biodiesel plant in Stockton, California for biodiesel production"/>
    <s v="2021 AFPR Recert Complete"/>
    <s v="Q1 2023"/>
    <s v="Q4 2030"/>
    <m/>
    <m/>
    <m/>
    <m/>
    <m/>
    <s v=""/>
    <m/>
  </r>
  <r>
    <x v="911"/>
    <x v="0"/>
    <s v="3.0"/>
    <s v="Fuel Producer: Canary Renewables Corp. (C1201); Facility Name: Canary Renewables Corp. Port of Stockton (82728); Canola Oil transported by truck and rail to Biodiesel plant in Stockton, California for biodiesel production"/>
    <s v="California"/>
    <s v="Canola Oil (006)"/>
    <s v="Biodiesel (BIO)"/>
    <s v="BIO006A03120200"/>
    <s v="51.65"/>
    <s v="BIO006A03120201"/>
    <s v="59.19"/>
    <d v="2021-03-23T00:00:00"/>
    <s v="None"/>
    <s v="Biodiesel"/>
    <n v="1"/>
    <n v="59.19"/>
    <s v="BIO: Canola Oil (006)"/>
    <n v="14"/>
    <x v="384"/>
    <x v="569"/>
    <s v="Canola Oil transported by truck and rail to Biodiesel plant in Stockton, California for biodiesel production"/>
    <s v="2021 AFPR Recert Complete"/>
    <s v="Q1 2023"/>
    <s v="Q4 2030"/>
    <m/>
    <m/>
    <m/>
    <m/>
    <m/>
    <s v=""/>
    <m/>
  </r>
  <r>
    <x v="912"/>
    <x v="0"/>
    <s v="3.0"/>
    <s v="Fuel Producer: Canary Renewables Corp. (C1201); Facility Name: Canary Renewables Corp. Port of Stockton (82728); US sourced Rendered Animal Fat Oil transported by rail to Biodiesel plant in Stockton, California, for biodiesel production."/>
    <s v="California"/>
    <s v="Tallow (animal and poultry fat) (002)"/>
    <s v="Biodiesel (BIO)"/>
    <s v="BIO002A03120400"/>
    <s v="31.28"/>
    <s v="BIO002A03120401"/>
    <s v="38.49"/>
    <d v="2021-03-23T00:00:00"/>
    <s v="None"/>
    <s v="Biodiesel"/>
    <n v="1"/>
    <n v="38.49"/>
    <s v="BIO: Tallow (animal and poultry fat) (002)"/>
    <n v="14"/>
    <x v="384"/>
    <x v="569"/>
    <s v="US sourced Rendered Animal Fat Oil transported by rail to Biodiesel plant in Stockton, California, for biodiesel production."/>
    <s v="2021 AFPR Recert Complete"/>
    <s v="Q1 2023"/>
    <s v="Q4 2030"/>
    <m/>
    <m/>
    <m/>
    <m/>
    <m/>
    <s v=""/>
    <m/>
  </r>
  <r>
    <x v="913"/>
    <x v="0"/>
    <s v="3.0"/>
    <s v="Fuel Producer: Canary Renewables Corp. (C1201); Facility Name: Canary Renewables Corp. Port of Stockton (82728); CA sourced Rendered Animal and Poultry Fat Oil transported by truck to Biodiesel plant in Stockton, California, for biodiesel production"/>
    <s v="California"/>
    <s v="Tallow (animal and poultry fat) (002)"/>
    <s v="Biodiesel (BIO)"/>
    <s v="BIO002A03120500"/>
    <s v="32.45"/>
    <s v="BIO002A03120501"/>
    <s v="39.35"/>
    <d v="2021-03-23T00:00:00"/>
    <s v="None"/>
    <s v="Biodiesel"/>
    <n v="1"/>
    <n v="39.35"/>
    <s v="BIO: Tallow (animal and poultry fat) (002)"/>
    <n v="14"/>
    <x v="384"/>
    <x v="569"/>
    <s v="CA sourced Rendered Animal and Poultry Fat Oil transported by truck to Biodiesel plant in Stockton, California, for biodiesel production"/>
    <s v="2021 AFPR Recert Complete"/>
    <s v="Q1 2023"/>
    <s v="Q4 2030"/>
    <m/>
    <m/>
    <m/>
    <m/>
    <m/>
    <s v=""/>
    <m/>
  </r>
  <r>
    <x v="914"/>
    <x v="0"/>
    <s v="3.0"/>
    <s v="Fuel Producer: Canary Renewables Corp. (C1201); Facility Name: Canary Renewables Corp. Port of Stockton (82728); US sourced Used Cooking Oil transported by truck to Biodiesel plant in Stockton, California, for biodiesel production"/>
    <s v="California"/>
    <s v="Used Cooking Oil/Waste Oil (UCO) (001)"/>
    <s v="Biodiesel (BIO)"/>
    <s v="BIO001A03120600"/>
    <s v="21.27"/>
    <s v="BIO001A03120601"/>
    <s v="26.60"/>
    <d v="2021-03-23T00:00:00"/>
    <s v="None"/>
    <s v="Biodiesel"/>
    <n v="1"/>
    <n v="26.6"/>
    <s v="BIO: Used Cooking Oil/Waste Oil (UCO) (001)"/>
    <n v="14"/>
    <x v="384"/>
    <x v="569"/>
    <s v="US sourced Used Cooking Oil transported by truck to Biodiesel plant in Stockton, California, for biodiesel production"/>
    <s v="2021 AFPR Recert Complete"/>
    <s v="Q1 2023"/>
    <s v="Q4 2030"/>
    <m/>
    <m/>
    <m/>
    <m/>
    <m/>
    <s v=""/>
    <m/>
  </r>
  <r>
    <x v="1068"/>
    <x v="0"/>
    <s v="3.0"/>
    <s v="Fuel Producer: Delek Renewables, LLC (5998); Facility Name: Delek Renewables Cleburne Biodiesel Plant (81398); U.S Sourced Rendered Animal Fat Oil transported by truck to Biodiesel plant in Texas; Natural Gas and Grid Eletricity; Biodiesel transported to California By Rail (Provisional)"/>
    <s v="Texas"/>
    <s v="Tallow (animal and poultry fat) (002)"/>
    <s v="Biodiesel (BIO)"/>
    <s v="BIO002A03480100"/>
    <s v="30.80"/>
    <s v="BIO002A03480101"/>
    <s v="31.95"/>
    <d v="2021-07-28T00:00:00"/>
    <s v="None"/>
    <s v="Biodiesel"/>
    <n v="1"/>
    <n v="31.95"/>
    <s v="BIO: Tallow (animal and poultry fat) (002)"/>
    <n v="14"/>
    <x v="69"/>
    <x v="150"/>
    <s v="U.S Sourced Rendered Animal Fat Oil transported by truck to Biodiesel plant in Texas; Natural Gas and Grid Eletricity; Biodiesel transported to California By Rail (Provisional)"/>
    <s v="2021 AFPR Recert Complete"/>
    <s v="Q1 2023"/>
    <s v="Q4 2030"/>
    <m/>
    <m/>
    <m/>
    <m/>
    <m/>
    <s v=""/>
    <m/>
  </r>
  <r>
    <x v="1141"/>
    <x v="0"/>
    <s v="3.0"/>
    <s v="Fuel Producer: Western Iowa Energy (4670); Facility Name: Western Iowa Energy (82630); Biodiesel produced from US sourced Soy Oil; finished fuel transported by rail to California for use as a transportation fuel."/>
    <s v="Iowa"/>
    <s v="Soybean Oil (005)"/>
    <s v="Biodiesel (BIO)"/>
    <s v="BIO005A04260200"/>
    <s v="55.05"/>
    <s v="BIO005A04260201"/>
    <s v="54.75"/>
    <d v="2021-12-22T00:00:00"/>
    <s v="None"/>
    <s v="Biodiesel"/>
    <n v="1"/>
    <n v="54.75"/>
    <s v="BIO: Soybean Oil (005)"/>
    <n v="14"/>
    <x v="75"/>
    <x v="127"/>
    <s v="Biodiesel produced from US sourced Soy Oil; finished fuel transported by rail to California for use as a transportation fuel."/>
    <s v="2021 AFPR Recert Complete"/>
    <s v="Q1 2023"/>
    <s v="Q4 2030"/>
    <m/>
    <m/>
    <m/>
    <m/>
    <m/>
    <s v=""/>
    <m/>
  </r>
  <r>
    <x v="1140"/>
    <x v="0"/>
    <s v="3.0"/>
    <s v="Fuel Producer: Western Iowa Energy (4670); Facility Name: Western Iowa Energy (82630); Biodiesel produced from US sourced tallow; finished fuel transported to California by rail for use as a transportation fuel. "/>
    <s v="Iowa"/>
    <s v="Tallow (animal and poultry fat) (002)"/>
    <s v="Biodiesel (BIO)"/>
    <s v="BIO002A04260100"/>
    <s v="29.23"/>
    <s v="BIO002A04260101"/>
    <s v="29.39"/>
    <d v="2021-12-22T00:00:00"/>
    <s v="None"/>
    <s v="Biodiesel"/>
    <n v="1"/>
    <n v="29.39"/>
    <s v="BIO: Tallow (animal and poultry fat) (002)"/>
    <n v="14"/>
    <x v="75"/>
    <x v="127"/>
    <s v="Biodiesel produced from US sourced tallow; finished fuel transported to California by rail for use as a transportation fuel. "/>
    <s v="2021 AFPR Recert Complete"/>
    <s v="Q1 2023"/>
    <s v="Q4 2030"/>
    <m/>
    <m/>
    <m/>
    <m/>
    <m/>
    <s v=""/>
    <m/>
  </r>
  <r>
    <x v="1372"/>
    <x v="0"/>
    <s v="3.0"/>
    <s v="Fuel Producer: WM Renewable Energy, LLC (W978); Facility Name: Skyline RNG Facility (F00217); Biomethane from Landfill at Ferris, Texas upgrading at Waste Management, pipelined to California for compression to CNG (Provisional)"/>
    <s v="Texas"/>
    <s v="Landfill Gas (025)"/>
    <s v="Compressed Natural Gas (CNG)"/>
    <s v="None"/>
    <s v="None"/>
    <s v="CNG025A04390100"/>
    <s v="53.17"/>
    <d v="2022-02-22T00:00:00"/>
    <s v="None"/>
    <s v="Bio-CNG"/>
    <n v="0.9"/>
    <n v="59.077777777777776"/>
    <s v="CNG: Landfill Gas (025)"/>
    <n v="11"/>
    <x v="95"/>
    <x v="570"/>
    <s v="Biomethane from Landfill at Ferris, Texas upgrading at Waste Management, pipelined to California for compression to CNG (Provisional)"/>
    <s v="None"/>
    <s v="Q4 2021"/>
    <s v="Q4 2030"/>
    <m/>
    <m/>
    <m/>
    <m/>
    <m/>
    <s v=""/>
    <m/>
  </r>
  <r>
    <x v="1373"/>
    <x v="0"/>
    <s v="3.0"/>
    <s v="Fuel Producer: WM Renewable Energy, LLC (W978); Facility Name: Skyline RNG Facility (F00217); Biomethane from Landfill at Ferris, Texas, pipelined to Applied LNG in Needles - California for liquefaction to LNG; trucked to California LNG stations (Provisional)"/>
    <s v="Texas"/>
    <s v="Landfill Gas (025)"/>
    <s v="Liquefied Natural Gas (LNG)"/>
    <s v="None"/>
    <s v="None"/>
    <s v="LNG025A04390200"/>
    <s v="68.92"/>
    <d v="2022-02-22T00:00:00"/>
    <s v="None"/>
    <s v="Bio-LNG"/>
    <n v="0.9"/>
    <n v="76.577777777777783"/>
    <s v="LNG: Landfill Gas (025)"/>
    <n v="9"/>
    <x v="95"/>
    <x v="570"/>
    <s v="Biomethane from Landfill at Ferris, Texas, pipelined to Applied LNG in Needles - California for liquefaction to LNG; trucked to California LNG stations (Provisional)"/>
    <s v="None"/>
    <s v="Q4 2021"/>
    <s v="Q4 2030"/>
    <m/>
    <m/>
    <m/>
    <m/>
    <m/>
    <s v=""/>
    <m/>
  </r>
  <r>
    <x v="1374"/>
    <x v="0"/>
    <s v="3.0"/>
    <s v="Fuel Producer: WM Renewable Energy, LLC (W978); Facility Name: Skyline RNG Facility (F00217); Biomethane from Landfill at Ferris, Texas, pipelined to Applied LNG in Needles - California for liquefaction to LNG; trucked to California; regasified, and compressed to L-CNG (Provisional)"/>
    <s v="Texas"/>
    <s v="Landfill Gas (025)"/>
    <s v="Liquefied Natural Gas (LNG)"/>
    <s v="None"/>
    <s v="None"/>
    <s v="LCN025A04390300"/>
    <s v="72.00"/>
    <d v="2022-02-22T00:00:00"/>
    <s v="None"/>
    <s v="Bio-CNG"/>
    <n v="0.9"/>
    <n v="80"/>
    <s v="LCN: Landfill Gas (025)"/>
    <n v="11"/>
    <x v="95"/>
    <x v="570"/>
    <s v="Biomethane from Landfill at Ferris, Texas, pipelined to Applied LNG in Needles - California for liquefaction to LNG; trucked to California; regasified, and compressed to L-CNG (Provisional)"/>
    <s v="None"/>
    <s v="Q4 2021"/>
    <s v="Q4 2030"/>
    <m/>
    <m/>
    <m/>
    <m/>
    <m/>
    <s v=""/>
    <m/>
  </r>
  <r>
    <x v="1232"/>
    <x v="1"/>
    <s v="3.0"/>
    <s v="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isional)"/>
    <s v="California"/>
    <s v="Distillers' Corn Oil  (003)"/>
    <s v="Biodiesel (BIO)"/>
    <s v="BIO003B02670100"/>
    <s v="28.67"/>
    <s v="BIO003B02670101"/>
    <s v="28.80"/>
    <d v="2022-03-29T00:00:00"/>
    <s v="Application Package"/>
    <s v="Biodiesel"/>
    <n v="1"/>
    <n v="28.8"/>
    <s v="BIO: Distillers' Corn Oil (003)"/>
    <n v="14"/>
    <x v="288"/>
    <x v="349"/>
    <s v="Corn Oil transported by truck and rail to Biodiesel plant in Bakersfield, California; Natural Gas and Grid Electricity; Composite Biodiesel produced by conventional and RepCat process.  In-state fuel distribution by truck. (Provisional)"/>
    <s v="2021 AFPR Recert Complete"/>
    <s v="Q1 2023"/>
    <s v="Q4 2030"/>
    <m/>
    <m/>
    <m/>
    <m/>
    <m/>
    <s v=""/>
    <m/>
  </r>
  <r>
    <x v="1233"/>
    <x v="1"/>
    <s v="3.0"/>
    <s v="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isional)"/>
    <s v="California"/>
    <s v="Tallow (animal and poultry fat) (002)"/>
    <s v="Biodiesel (BIO)"/>
    <s v="BIO002B02670200"/>
    <s v="32.53"/>
    <s v="BIO002B02670201"/>
    <s v="32.73"/>
    <d v="2022-03-29T00:00:00"/>
    <s v="Application Package"/>
    <s v="Biodiesel"/>
    <n v="1"/>
    <n v="32.729999999999997"/>
    <s v="BIO: Tallow (animal and poultry fat) (002)"/>
    <n v="14"/>
    <x v="288"/>
    <x v="349"/>
    <s v="North American sourced Animal Fat transported by truck and rail to Biodiesel plant in Bakersfield, California; Natural Gas and Grid Electricity; Composite Biodiesel produced by conventional and RepCat process.  In-state fuel distribution by truck. (Provisional)"/>
    <s v="2021 AFPR Recert Complete"/>
    <s v="Q1 2023"/>
    <s v="Q4 2030"/>
    <m/>
    <m/>
    <m/>
    <m/>
    <m/>
    <s v=""/>
    <m/>
  </r>
  <r>
    <x v="476"/>
    <x v="0"/>
    <s v="3.0"/>
    <s v="Fuel Producer: Siouxland Energy Cooperative (4060); Facility Name: Siouxland Energy Cooperative (70112); Midwest Corn, Dry Mill; Wet DGS, Corn oil and Syrup; Natural Gas and Grid Electricity; Starch Ethanol produced in Sioux Center, Iowa;  Ethanol transported by rail to California (Provisional)"/>
    <s v="Iowa"/>
    <s v="Corn (009)"/>
    <s v="Ethanol (ETH)"/>
    <s v="ETH009A01200101"/>
    <s v="65.30"/>
    <s v="ETH009A01200102"/>
    <s v="64.69"/>
    <d v="2019-09-05T00:00:00"/>
    <s v="None"/>
    <s v="Ethanol"/>
    <n v="1"/>
    <n v="64.69"/>
    <s v="ETH: Corn (009)"/>
    <n v="5"/>
    <x v="170"/>
    <x v="260"/>
    <s v="Midwest Corn, Dry Mill; Wet DGS, Corn oil and Syrup; Natural Gas and Grid Electricity; Starch Ethanol produced in Sioux Center, Iowa;  Ethanol transported by rail to California (Provisional)"/>
    <s v="2021 AFPR Recert Complete"/>
    <s v="Q1 2023"/>
    <s v="Q4 2030"/>
    <m/>
    <m/>
    <m/>
    <m/>
    <m/>
    <s v=""/>
    <m/>
  </r>
  <r>
    <x v="484"/>
    <x v="0"/>
    <s v="3.0"/>
    <s v="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Provisional)"/>
    <s v="Ohio"/>
    <s v="Corn (009)"/>
    <s v="Ethanol (ETH)"/>
    <s v="ETH009A01290100"/>
    <s v="74.62"/>
    <s v="ETH009A01290101"/>
    <s v="73.48"/>
    <d v="2019-09-24T00:00:00"/>
    <s v="None"/>
    <s v="Ethanol"/>
    <n v="1"/>
    <n v="73.48"/>
    <s v="ETH: Corn (009)"/>
    <n v="5"/>
    <x v="173"/>
    <x v="263"/>
    <s v="Midwest Corn, Dry Mill; Dry DGS, Corn oil and Syrup;  Natural Gas and Grid Electricity; Starch Ethanol produced in Leipsic, Ohio; Ethanol transported by rail to California  (Provisional)"/>
    <s v="2021 AFPR Recert Complete"/>
    <s v="Q1 2023"/>
    <s v="Q4 2030"/>
    <m/>
    <m/>
    <m/>
    <m/>
    <m/>
    <s v=""/>
    <m/>
  </r>
  <r>
    <x v="485"/>
    <x v="0"/>
    <s v="3.0"/>
    <s v="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Provisional)"/>
    <s v="Ohio"/>
    <s v="Corn (009)"/>
    <s v="Ethanol (ETH)"/>
    <s v="ETH009A01290200"/>
    <s v="67.54"/>
    <s v="ETH009A01290201"/>
    <s v="66.73"/>
    <d v="2019-09-24T00:00:00"/>
    <s v="None"/>
    <s v="Ethanol"/>
    <n v="1"/>
    <n v="66.73"/>
    <s v="ETH: Corn (009)"/>
    <n v="5"/>
    <x v="173"/>
    <x v="263"/>
    <s v="Midwest Corn, Dry Mill; Wet DGS, Corn oil and Syrup; Natural Gas and Grid Electricity; Starch Ethanol produced in Leipsic, Ohio;  Ethanol transported by rail to California  (Provisional)"/>
    <s v="2021 AFPR Recert Complete"/>
    <s v="Q1 2023"/>
    <s v="Q4 2030"/>
    <m/>
    <m/>
    <m/>
    <m/>
    <m/>
    <s v=""/>
    <m/>
  </r>
  <r>
    <x v="487"/>
    <x v="0"/>
    <s v="3.0"/>
    <s v="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na; Ethanol transported by rail to California  (Provisional)"/>
    <s v="Indiana"/>
    <s v="Corn (009)"/>
    <s v="Ethanol (ETH)"/>
    <s v="ETH009A01300100"/>
    <s v="74.35"/>
    <s v="ETH009A01300101"/>
    <s v="72.10"/>
    <d v="2019-09-24T00:00:00"/>
    <s v="None"/>
    <s v="Ethanol"/>
    <n v="1"/>
    <n v="72.099999999999994"/>
    <s v="ETH: Corn (009)"/>
    <n v="5"/>
    <x v="174"/>
    <x v="264"/>
    <s v="Midwest Corn, Dry Mill; Dry DGS, Corn oil and Syrup; Natural Gas and Grid Electricity; Starch Ethanol produced in North Manchester, Indianna; Ethanol transported by rail to California  (Provisional)"/>
    <s v="2021 AFPR Recert Complete"/>
    <s v="Q1 2023"/>
    <s v="Q4 2030"/>
    <m/>
    <m/>
    <m/>
    <m/>
    <m/>
    <s v=""/>
    <m/>
  </r>
  <r>
    <x v="1375"/>
    <x v="0"/>
    <s v="3.0"/>
    <s v="Fuel Producer: REG Grays Harbor, LLC (6326); Facility Name: REG Grays Harbor, LLC (82954); North American Sourced Canola Oil transported by truck, rail, and ocean tanker to Biodiesel plant in Hoquiam, WA; Natural Gas and Grid Electricity; Biodiesel transported by truck and rail to California"/>
    <s v="Washington"/>
    <s v="Canola Oil (006)"/>
    <s v="Biodiesel (BIO)"/>
    <s v="BDCA204"/>
    <s v="52.87"/>
    <s v="BIO006A04910100"/>
    <s v="49.00"/>
    <d v="2023-02-13T00:00:00"/>
    <s v="None"/>
    <s v="Biodiesel"/>
    <n v="1"/>
    <n v="49"/>
    <s v="BIO: Canola Oil (006)"/>
    <n v="14"/>
    <x v="72"/>
    <x v="123"/>
    <s v="North American Sourced Canola Oil transported by truck, rail, and ocean tanker to Biodiesel plant in Hoquiam, WA; Natural Gas and Grid Electricity; Biodiesel transported by truck and rail to California"/>
    <s v="None"/>
    <s v="Q4 2022"/>
    <s v="Q4 2030"/>
    <m/>
    <m/>
    <m/>
    <m/>
    <m/>
    <s v=""/>
    <m/>
  </r>
  <r>
    <x v="1376"/>
    <x v="0"/>
    <s v="3.0"/>
    <s v="Fuel Producer: REG Grays Harbor, LLC (6326); Facility Name: REG Grays Harbor, LLC (82954); North American Sourced Soybean Oil transported by rail to Biodiesel plant in Hoquiam, WA; Natural Gas and Grid Electricity; Biodiesel transported by truck and rail to California"/>
    <s v="Washington"/>
    <s v="Soybean Oil (005)"/>
    <s v="Biodiesel (BIO)"/>
    <s v="None"/>
    <s v="None"/>
    <s v="BIO005A04910200"/>
    <s v="55.00"/>
    <d v="2023-02-13T00:00:00"/>
    <s v="None"/>
    <s v="Biodiesel"/>
    <n v="1"/>
    <n v="55"/>
    <s v="BIO: Soybean Oil (005)"/>
    <n v="14"/>
    <x v="72"/>
    <x v="123"/>
    <s v="North American Sourced Soybean Oil transported by rail to Biodiesel plant in Hoquiam, WA; Natural Gas and Grid Electricity; Biodiesel transported by truck and rail to California"/>
    <s v="None"/>
    <s v="Q4 2022"/>
    <s v="Q4 2030"/>
    <m/>
    <m/>
    <m/>
    <m/>
    <m/>
    <s v=""/>
    <m/>
  </r>
  <r>
    <x v="1377"/>
    <x v="0"/>
    <s v="3.0"/>
    <s v="Fuel Producer: RING-NECK ENERGY &amp; FEED, LLC (6274); Facility Name: RING-NECK ENERGY &amp; FEED, LLC (70361); Midwest Corn, Dry Mill; Dry DGS, Corn oil and Syrup;  Natural Gas, Grid Electricity; Starch Ethanol produced in South Dakota ;  Ethanol transported by rail to California.         (Provisional)"/>
    <s v="South Dakota"/>
    <s v="Corn (009)"/>
    <s v="Ethanol (ETH)"/>
    <s v="None"/>
    <s v="None"/>
    <s v="ETH009A04950100"/>
    <s v="73.15"/>
    <d v="2023-02-14T00:00:00"/>
    <s v="None"/>
    <s v="Ethanol"/>
    <n v="1"/>
    <n v="73.150000000000006"/>
    <s v="ETH: Corn (009)"/>
    <n v="5"/>
    <x v="385"/>
    <x v="571"/>
    <s v="Midwest Corn, Dry Mill; Dry DGS, Corn oil and Syrup;  Natural Gas, Grid Electricity; Starch Ethanol produced in South Dakota ;  Ethanol transported by rail to California.         (Provisional)"/>
    <s v="None"/>
    <s v="Q4 2022"/>
    <s v="Q4 2030"/>
    <m/>
    <m/>
    <m/>
    <m/>
    <m/>
    <s v=""/>
    <m/>
  </r>
  <r>
    <x v="1378"/>
    <x v="0"/>
    <s v="3.0"/>
    <s v="Fuel Producer: RING-NECK ENERGY &amp; FEED, LLC (6274) ; Facility Name: RING-NECK ENERGY &amp; FEED, LLC (70361); Midwest Corn, Dry Mill; Wet DGS, Corn oil and Syrup;  Natural Gas, Grid Electricity; Starch Ethanol produced in South Dakota;  Ethanol transported by rail to California.         (Provisional)"/>
    <s v="South Dakota"/>
    <s v="Corn (009)"/>
    <s v="Ethanol (ETH)"/>
    <s v="None"/>
    <s v="None"/>
    <s v="ETH009A04950200"/>
    <s v="65.12"/>
    <d v="2023-02-14T00:00:00"/>
    <s v="None"/>
    <s v="Ethanol"/>
    <n v="1"/>
    <n v="65.12"/>
    <s v="ETH: Corn (009)"/>
    <n v="5"/>
    <x v="386"/>
    <x v="571"/>
    <s v="Midwest Corn, Dry Mill; Wet DGS, Corn oil and Syrup;  Natural Gas, Grid Electricity; Starch Ethanol produced in South Dakota;  Ethanol transported by rail to California.         (Provisional)"/>
    <s v="None"/>
    <s v="Q4 2022"/>
    <s v="Q4 2030"/>
    <m/>
    <m/>
    <m/>
    <m/>
    <m/>
    <s v=""/>
    <m/>
  </r>
  <r>
    <x v="1379"/>
    <x v="0"/>
    <s v="3.0"/>
    <s v="Fuel Producer: RING-NECK ENERGY &amp; FEED, LLC (6274); Facility Name: RING-NECK ENERGY &amp; FEED, LLC (70361); Midwest Corn, Dry Mill; Fiber ethanol; Natural Gas, Grid Electricity; Fiber Ethanol produced in South Dakota;  Ethanol transported by rail to California.         (Provisional)"/>
    <s v="South Dakota"/>
    <s v="Corn Fiber (012)"/>
    <s v="Ethanol (ETH)"/>
    <s v="None"/>
    <s v="None"/>
    <s v="ETH012A04950300"/>
    <s v="26.69"/>
    <d v="2023-02-14T00:00:00"/>
    <s v="None"/>
    <s v="Ethanol - Cellulosic"/>
    <n v="1"/>
    <n v="26.69"/>
    <s v="ETH: Corn Fiber (012)"/>
    <n v="4"/>
    <x v="385"/>
    <x v="571"/>
    <s v="Midwest Corn, Dry Mill; Fiber ethanol; Natural Gas, Grid Electricity; Fiber Ethanol produced in South Dakota;  Ethanol transported by rail to California.         (Provisional)"/>
    <s v="None"/>
    <s v="Q4 2022"/>
    <s v="Q4 2030"/>
    <m/>
    <m/>
    <m/>
    <m/>
    <m/>
    <s v=""/>
    <m/>
  </r>
  <r>
    <x v="1380"/>
    <x v="0"/>
    <s v="3.0"/>
    <s v="Fuel Producer: RING-NECK ENERGY &amp; FEED, LLC (6274); Facility Name: RING-NECK ENERGY &amp; FEED, LLC (70361); Midwest Grain Sorghum, Dry Mill; Dry DGS, Corn oil and Syrup;  Natural Gas, Grid Electricity; Starch Ethanol produced in South Dakota;  Ethanol transported by rail to California.         (Provisional)"/>
    <s v="South Dakota"/>
    <s v="Grain Sorghum (010)"/>
    <s v="Ethanol (ETH)"/>
    <s v="None"/>
    <s v="None"/>
    <s v="ETH010A04950500"/>
    <s v="77.07"/>
    <d v="2023-02-14T00:00:00"/>
    <s v="None"/>
    <s v="Ethanol"/>
    <n v="1"/>
    <n v="77.069999999999993"/>
    <s v="ETH: Grain Sorghum (010)"/>
    <n v="5"/>
    <x v="385"/>
    <x v="571"/>
    <s v="Midwest Grain Sorghum, Dry Mill; Dry DGS, Corn oil and Syrup;  Natural Gas, Grid Electricity; Starch Ethanol produced in South Dakota;  Ethanol transported by rail to California.         (Provisional)"/>
    <s v="None"/>
    <s v="Q4 2022"/>
    <s v="Q4 2030"/>
    <m/>
    <m/>
    <m/>
    <m/>
    <m/>
    <s v=""/>
    <m/>
  </r>
  <r>
    <x v="1381"/>
    <x v="0"/>
    <s v="3.0"/>
    <s v="Fuel Producer: RING-NECK ENERGY &amp; FEED, LLC (6274); Facility Name: RING-NECK ENERGY &amp; FEED, LLC (70361); Midwest Grain Sorghum, Dry Mill; Wet DGS, Corn oil and Syrup;  Natural Gas, Grid Electricity; Starch Ethanol produced in South Dakota;  Ethanol transported by rail to California.         (Provisional)"/>
    <s v="South Dakota"/>
    <s v="Grain Sorghum (010)"/>
    <s v="Ethanol (ETH)"/>
    <s v="None"/>
    <s v="None"/>
    <s v="ETH010A04950600"/>
    <s v="69.04"/>
    <d v="2023-02-14T00:00:00"/>
    <s v="None"/>
    <s v="Ethanol"/>
    <n v="1"/>
    <n v="69.040000000000006"/>
    <s v="ETH: Grain Sorghum (010)"/>
    <n v="5"/>
    <x v="385"/>
    <x v="571"/>
    <s v="Midwest Grain Sorghum, Dry Mill; Wet DGS, Corn oil and Syrup;  Natural Gas, Grid Electricity; Starch Ethanol produced in South Dakota;  Ethanol transported by rail to California.         (Provisional)"/>
    <s v="None"/>
    <s v="Q4 2022"/>
    <s v="Q4 2030"/>
    <m/>
    <m/>
    <m/>
    <m/>
    <m/>
    <s v=""/>
    <m/>
  </r>
  <r>
    <x v="1382"/>
    <x v="0"/>
    <s v="3.0"/>
    <s v="Fuel Producer: River Birch, LLC (C1065); Facility Name: River Birch Landfill (F00278); Biomethane from River Birch Landfill in Avondale, LA; upgrading at River Birch LLC and pipelined to Topock Arizona for liquefaction to LNG; trucked to California LNG stations"/>
    <s v="Louisiana"/>
    <s v="Landfill Gas (025)"/>
    <s v="Liquefied Natural Gas (LNG)"/>
    <s v="None"/>
    <s v="None"/>
    <s v="LNG025A05060100"/>
    <n v="59.61"/>
    <d v="2023-02-17T00:00:00"/>
    <s v="None"/>
    <s v="Bio-LNG"/>
    <n v="0.9"/>
    <n v="66.233333333333334"/>
    <s v="LNG: Landfill Gas (025)"/>
    <n v="9"/>
    <x v="283"/>
    <x v="421"/>
    <s v="Biomethane from River Birch Landfill in Avondale, LA; upgrading at River Birch LLC and pipelined to Topock Arizona for liquefaction to LNG; trucked to California LNG stations"/>
    <s v="None"/>
    <s v="Q1 2023"/>
    <s v="Q4 2030"/>
    <m/>
    <m/>
    <m/>
    <m/>
    <m/>
    <s v=""/>
    <m/>
  </r>
  <r>
    <x v="1383"/>
    <x v="0"/>
    <s v="3.0"/>
    <s v="Fuel Producer: River Birch, LLC (C1065); Facility Name: River Birch Landfill (F00278); Biomethane from River Birch Landfill in Avondale, LA; upgrading at River Birch LLC and pipelined to Topock Arizona for liquefaction to LNG; trucked to California; regasified, and compressed to L-CNG"/>
    <s v="Louisiana"/>
    <s v="Landfill Gas (025)"/>
    <s v="Liquefied Compressed Natural Gas (LCN)"/>
    <s v="None"/>
    <s v="None"/>
    <s v="LCN025A05060200"/>
    <n v="62.7"/>
    <d v="2023-02-17T00:00:00"/>
    <s v="None"/>
    <s v="Bio-LNG"/>
    <n v="0.9"/>
    <n v="69.666666666666671"/>
    <s v="LCN: Landfill Gas (025)"/>
    <n v="9"/>
    <x v="283"/>
    <x v="421"/>
    <s v="Biomethane from River Birch Landfill in Avondale, LA; upgrading at River Birch LLC and pipelined to Topock Arizona for liquefaction to LNG; trucked to California; regasified, and compressed to L-CNG"/>
    <s v="None"/>
    <s v="Q1 2023"/>
    <s v="Q4 2030"/>
    <m/>
    <m/>
    <m/>
    <m/>
    <m/>
    <s v=""/>
    <m/>
  </r>
  <r>
    <x v="1384"/>
    <x v="0"/>
    <s v="3.0"/>
    <s v="Fuel Producer: EBI ENERGIE INC. (6459); Facility Name: SAINT-THOMAS BIOMETHANE PLANT (71254); Biomethane from Landfill in Saint-Thomas, Quebec; upgraded at EBI Energie Inc in Quebec, Canada and pipelined to Topock Arizona for liquefaction to LNG; trucked to California LNG stations"/>
    <s v="Canada"/>
    <s v="Landfill Gas (025)"/>
    <s v="Liquefied Natural Gas (LNG)"/>
    <s v="None"/>
    <s v="None"/>
    <s v="LNG025A05070200"/>
    <n v="51.26"/>
    <d v="2023-02-24T00:00:00"/>
    <s v="None"/>
    <s v="Bio-LNG"/>
    <n v="0.9"/>
    <n v="56.955555555555549"/>
    <s v="LNG: Landfill Gas (025)"/>
    <n v="9"/>
    <x v="241"/>
    <x v="356"/>
    <s v="Biomethane from Landfill in Saint-Thomas, Quebec; upgraded at EBI Energie Inc in Quebec, Canada and pipelined to Topock Arizona for liquefaction to LNG; trucked to California LNG stations"/>
    <s v="None"/>
    <s v="Q1 2023"/>
    <s v="Q4 2030"/>
    <m/>
    <m/>
    <m/>
    <m/>
    <m/>
    <s v=""/>
    <m/>
  </r>
  <r>
    <x v="1385"/>
    <x v="0"/>
    <s v="3.0"/>
    <s v="Fuel Producer: EBI ENERGIE INC. (6459); Facility Name: SAINT-THOMAS BIOMETHANE PLANT (71254); Biomethane from Landfill in Saint-Thomas, Quebec; upgraded at EBI Energie Inc in Quebec, Canada and pipelined to Topock Arizona for liquefaction to LNG; trucked to California; regasified, and compressed to L-CNG"/>
    <s v="Canada"/>
    <s v="Landfill Gas (025)"/>
    <s v="Liquefied Compressed Natural Gas (LCN)"/>
    <s v="None"/>
    <s v="None"/>
    <s v="LCN025A05070300"/>
    <n v="54.35"/>
    <d v="2023-02-24T00:00:00"/>
    <s v="None"/>
    <s v="Bio-LNG"/>
    <n v="0.9"/>
    <n v="60.388888888888886"/>
    <s v="LCN: Landfill Gas (025)"/>
    <n v="9"/>
    <x v="241"/>
    <x v="356"/>
    <s v="Biomethane from Landfill in Saint-Thomas, Quebec; upgraded at EBI Energie Inc in Quebec, Canada and pipelined to Topock Arizona for liquefaction to LNG; trucked to California; regasified, and compressed to L-CNG"/>
    <s v="None"/>
    <s v="Q1 2023"/>
    <s v="Q4 2030"/>
    <m/>
    <m/>
    <m/>
    <m/>
    <m/>
    <s v=""/>
    <m/>
  </r>
  <r>
    <x v="811"/>
    <x v="0"/>
    <s v="3.0"/>
    <s v="Fuel Producer: Husker Ag LLC (5078); Facility Name: Husker Ag LLC (70151); Midwest Corn, Dry Mill; Dry DGS and Modified DGS, Corn oil;  Natural Gas, Grid Electricity; Starch Ethanol produced in Nebraska ;  Ethanol transported by rail to California , Composite CI."/>
    <s v="Nebraska"/>
    <s v="Corn (009)"/>
    <s v="Ethanol (ETH)"/>
    <s v="ETH009A02720100"/>
    <s v="65.63"/>
    <s v="ETH009A02720101"/>
    <s v="65.00"/>
    <d v="2020-10-21T00:00:00"/>
    <s v="None"/>
    <s v="Ethanol"/>
    <n v="1"/>
    <n v="65"/>
    <s v="ETH: Corn (009)"/>
    <n v="5"/>
    <x v="125"/>
    <x v="212"/>
    <s v="Midwest Corn, Dry Mill; Dry DGS and Modified DGS, Corn oil;  Natural Gas, Grid Electricity; Starch Ethanol produced in Nebraska ;  Ethanol transported by rail to California , Composite CI."/>
    <s v="2021 AFPR Recert Complete"/>
    <s v="Q1 2023"/>
    <s v="Q4 2030"/>
    <m/>
    <m/>
    <m/>
    <m/>
    <m/>
    <s v=""/>
    <m/>
  </r>
  <r>
    <x v="677"/>
    <x v="1"/>
    <s v="3.0"/>
    <s v="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s v="Washington"/>
    <s v="Tallow (animal and poultry fat) (002)"/>
    <s v="Renewable Diesel (RND)"/>
    <s v="RND002B00180100"/>
    <s v="26.92"/>
    <s v="RND002B00180102"/>
    <s v="35.02"/>
    <d v="2019-12-06T00:00:00"/>
    <s v="None"/>
    <s v="Renewable Diesel"/>
    <n v="1"/>
    <n v="35.020000000000003"/>
    <s v="RND: Tallow (animal and poultry fat) (002)"/>
    <n v="13"/>
    <x v="225"/>
    <x v="332"/>
    <s v="U.S. and Canadian sourced Rendered Animal Fat Oil transported by truck; Grid Electricity, Steam, and Hydrogen; Renewable Diesel produced from co-processing with petroleum feedstock in a hydrotreater in Blaine, Washington; transported by ocean tanker to CA"/>
    <s v="2021 AFPR Recert Complete"/>
    <s v="Q1 2023"/>
    <s v="Q4 2030"/>
    <m/>
    <m/>
    <m/>
    <m/>
    <m/>
    <s v=""/>
    <m/>
  </r>
  <r>
    <x v="445"/>
    <x v="0"/>
    <s v="3.0"/>
    <s v="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
    <s v="Iowa"/>
    <s v="Corn (009)"/>
    <s v="Ethanol (ETH)"/>
    <s v="ETH009A01000200"/>
    <s v="67.48"/>
    <s v="ETH009A01000201"/>
    <s v="67.11"/>
    <d v="2019-06-07T00:00:00"/>
    <s v="None"/>
    <s v="Ethanol"/>
    <n v="1"/>
    <n v="67.11"/>
    <s v="ETH: Corn (009)"/>
    <n v="5"/>
    <x v="155"/>
    <x v="246"/>
    <s v="Midwest Corn, Dry Mill, Dry and Modified DGS; Corn Oil and Syrup using natural gas and grid electricity; Corn starch Ethanol is produced in Denison, Iowa; Ethanol is transported by rail to California"/>
    <s v="2021 AFPR Recert Complete"/>
    <s v="Q1 2023"/>
    <s v="Q4 2030"/>
    <m/>
    <m/>
    <m/>
    <m/>
    <m/>
    <s v=""/>
    <m/>
  </r>
  <r>
    <x v="547"/>
    <x v="0"/>
    <s v="3.0"/>
    <s v="Fuel Producer: Anew RNG, LLC (5877); Facility Name: Ameresco San Antonio Biogas (71204); Biomethane generated at the SAWS Dos Rios Water Recycling Center; upgraded to pipeline-quality biomethane in San Antonio, Texas; Delivered via pipeline to California; Dispensed as CNG fuel"/>
    <s v="Texas"/>
    <s v="Wastewater Sludge (030)"/>
    <s v="Compressed Natural Gas (CNG)"/>
    <s v="CNG030A01150100"/>
    <s v="37.33"/>
    <s v="CNG030A01150101"/>
    <s v="36.77"/>
    <d v="2019-12-19T00:00:00"/>
    <s v="None"/>
    <s v="Bio-CNG"/>
    <n v="0.9"/>
    <n v="40.855555555555561"/>
    <s v="CNG: Wastewater Sludge (030)"/>
    <n v="11"/>
    <x v="374"/>
    <x v="293"/>
    <s v="Biomethane generated at the SAWS Dos Rios Water Recycling Center; upgraded to pipeline-quality biomethane in San Antonio, Texas; Delivered via pipeline to California; Dispensed as CNG fuel"/>
    <s v="2021 AFPR Recert Complete"/>
    <s v="Q1 2023"/>
    <s v="Q4 2030"/>
    <m/>
    <m/>
    <m/>
    <m/>
    <m/>
    <s v=""/>
    <m/>
  </r>
  <r>
    <x v="488"/>
    <x v="0"/>
    <s v="3.0"/>
    <s v="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
    <s v="Indiana"/>
    <s v="Corn (009)"/>
    <s v="Ethanol (ETH)"/>
    <s v="ETH009A01300200"/>
    <s v="67.34"/>
    <s v="ETH009A01300201"/>
    <s v="65.09"/>
    <d v="2019-09-24T00:00:00"/>
    <s v="None"/>
    <s v="Ethanol"/>
    <n v="1"/>
    <n v="65.09"/>
    <s v="ETH: Corn (009)"/>
    <n v="5"/>
    <x v="174"/>
    <x v="264"/>
    <s v="Midwest Corn, Dry Mill; Wet DGS, Corn oil and Syrup; Natural Gas and Grid Electricity; Starch Ethanol produced in North Manchester, Indiana; Ethanol transported by rail to California "/>
    <s v="2021 AFPR Recert Complete"/>
    <s v="Q1 2023"/>
    <s v="Q4 2030"/>
    <m/>
    <m/>
    <m/>
    <m/>
    <m/>
    <s v=""/>
    <m/>
  </r>
  <r>
    <x v="494"/>
    <x v="0"/>
    <s v="3.0"/>
    <s v="Fuel Producer: Midwest Renewable Energy (5214); Facility Name: Midwest Renewable Energy (70160); Midwest Corn, Dry Mill, Wet DGS, Corn Oil and Syrup; Natural Gas and Grid Electricity; Starch Ethanol produced in Sutherland, Nebraska; Ethanol transported by rail to California"/>
    <s v="Nebraska"/>
    <s v="Corn (009)"/>
    <s v="Ethanol (ETH)"/>
    <s v="ETH009A01390100"/>
    <s v="62.81"/>
    <s v="ETH009A01390102"/>
    <s v="65.76"/>
    <d v="2019-09-09T00:00:00"/>
    <s v="None"/>
    <s v="Ethanol"/>
    <n v="1"/>
    <n v="65.760000000000005"/>
    <s v="ETH: Corn (009)"/>
    <n v="5"/>
    <x v="176"/>
    <x v="267"/>
    <s v="Midwest Corn, Dry Mill, Wet DGS, Corn Oil and Syrup; Natural Gas and Grid Electricity; Starch Ethanol produced in Sutherland, Nebraska; Ethanol transported by rail to California"/>
    <s v="2021 AFPR Recert Complete"/>
    <s v="Q1 2023"/>
    <s v="Q4 2030"/>
    <m/>
    <m/>
    <m/>
    <m/>
    <m/>
    <s v=""/>
    <m/>
  </r>
  <r>
    <x v="472"/>
    <x v="0"/>
    <s v="3.0"/>
    <s v="Fuel Producer: Redfield Energy, LLC (4061); Facility Name: Redfield Energy, LLC (70111); Midwest Corn, Dry Mill; Dry DGS and Modified DGS, Corn oil and Syrup; Natural Gas and Grid Electricity; Starch Ethanol produced in Redfield, South Dakota; Ethanol transported by rail to California"/>
    <s v="South Dakota"/>
    <s v="Corn (009)"/>
    <s v="Ethanol (ETH)"/>
    <s v="ETH009A01450100"/>
    <s v="69.60"/>
    <s v="ETH009A01450102"/>
    <s v="68.61"/>
    <d v="2019-08-06T00:00:00"/>
    <s v="None"/>
    <s v="Ethanol"/>
    <n v="1"/>
    <n v="68.61"/>
    <s v="ETH: Corn (009)"/>
    <n v="5"/>
    <x v="166"/>
    <x v="257"/>
    <s v="Midwest Corn, Dry Mill; Dry DGS and Modified DGS, Corn oil and Syrup; Natural Gas and Grid Electricity; Starch Ethanol produced in Redfield, South Dakota; Ethanol transported by rail to California"/>
    <s v="2021 AFPR Recert Complete"/>
    <s v="Q1 2023"/>
    <s v="Q4 2030"/>
    <m/>
    <m/>
    <m/>
    <m/>
    <m/>
    <s v=""/>
    <m/>
  </r>
  <r>
    <x v="499"/>
    <x v="0"/>
    <s v="3.0"/>
    <s v="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
    <s v="Michigan"/>
    <s v="Corn (009)"/>
    <s v="Ethanol (ETH)"/>
    <s v="ETH009A01460100"/>
    <s v="72.59"/>
    <s v="ETH009A01460101"/>
    <s v="72.29"/>
    <d v="2019-09-24T00:00:00"/>
    <s v="None"/>
    <s v="Ethanol"/>
    <n v="1"/>
    <n v="72.290000000000006"/>
    <s v="ETH: Corn (009)"/>
    <n v="5"/>
    <x v="178"/>
    <x v="269"/>
    <s v="Midwest Corn, Dry Mill; Dry DGS, Corn oil and Syrup; Natural Gas and Grid Electricity; Starch Ethanol produced in Caro, Michigan and transported by rail to California"/>
    <s v="2021 AFPR Recert Complete"/>
    <s v="Q1 2023"/>
    <s v="Q4 2030"/>
    <m/>
    <m/>
    <m/>
    <m/>
    <m/>
    <s v=""/>
    <m/>
  </r>
  <r>
    <x v="500"/>
    <x v="0"/>
    <s v="3.0"/>
    <s v="Fuel Producer: 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
    <s v="Michigan"/>
    <s v="Corn (009)"/>
    <s v="Ethanol (ETH)"/>
    <s v="ETH009A01460200"/>
    <s v="67.10"/>
    <s v="ETH009A01460201"/>
    <s v="66.61"/>
    <d v="2019-09-24T00:00:00"/>
    <s v="None"/>
    <s v="Ethanol"/>
    <n v="1"/>
    <n v="66.61"/>
    <s v="ETH: Corn (009)"/>
    <n v="5"/>
    <x v="178"/>
    <x v="269"/>
    <s v="Midwest Corn, Dry Mill; Wet DGS, Corn oil and Syrup; Natural Gas and Grid Electricity; Starch Ethanol produced in Caro, Michigan  and transported by rail to California"/>
    <s v="2021 AFPR Recert Complete"/>
    <s v="Q1 2023"/>
    <s v="Q4 2030"/>
    <m/>
    <m/>
    <m/>
    <m/>
    <m/>
    <s v=""/>
    <m/>
  </r>
  <r>
    <x v="514"/>
    <x v="0"/>
    <s v="3.0"/>
    <s v="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s v="Indiana"/>
    <s v="Corn (009)"/>
    <s v="Ethanol (ETH)"/>
    <s v="ETH009A01500100"/>
    <s v="74.83"/>
    <s v="ETH009A01500101"/>
    <s v="74.03"/>
    <d v="2019-10-03T00:00:00"/>
    <s v="None"/>
    <s v="Ethanol"/>
    <n v="1"/>
    <n v="74.03"/>
    <s v="ETH: Corn (009)"/>
    <n v="5"/>
    <x v="182"/>
    <x v="274"/>
    <s v="Midwest Corn, Dry Mill; Dry DGS, Corn oil and Syrup; Natural Gas, Biogas, and Grid Electricity; Starch Ethanol produced in Alexandria, IN; Ethanol transported by rail to California"/>
    <s v="2021 AFPR Recert Complete"/>
    <s v="Q1 2023"/>
    <s v="Q4 2030"/>
    <m/>
    <m/>
    <m/>
    <m/>
    <m/>
    <s v=""/>
    <m/>
  </r>
  <r>
    <x v="526"/>
    <x v="0"/>
    <s v="3.0"/>
    <s v="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
    <s v="Indiana"/>
    <s v="Corn (009)"/>
    <s v="Ethanol (ETH)"/>
    <s v="ETH009A01500200"/>
    <s v="68.05"/>
    <s v="ETH009A01500201"/>
    <s v="67.28"/>
    <d v="2019-10-14T00:00:00"/>
    <s v="None"/>
    <s v="Ethanol"/>
    <n v="1"/>
    <n v="67.28"/>
    <s v="ETH: Corn (009)"/>
    <n v="5"/>
    <x v="387"/>
    <x v="274"/>
    <s v="Midwest Corn, Dry Mill; Wet DGS, Corn oil and Syrup; Natural Gas, Biogas, and Grid Electricity; Starch Ethanol produced in Alexandria, IN; Ethanol transported by rail to California"/>
    <s v="2021 AFPR Recert Complete"/>
    <s v="Q1 2023"/>
    <s v="Q4 2030"/>
    <m/>
    <m/>
    <m/>
    <m/>
    <m/>
    <s v=""/>
    <m/>
  </r>
  <r>
    <x v="516"/>
    <x v="0"/>
    <s v="3.0"/>
    <s v="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s v="Indiana"/>
    <s v="Corn (009)"/>
    <s v="Ethanol (ETH)"/>
    <s v="ETH009A01510100"/>
    <s v="74.44"/>
    <s v="ETH009A01510101"/>
    <s v="73.56"/>
    <d v="2019-10-03T00:00:00"/>
    <s v="None"/>
    <s v="Ethanol"/>
    <n v="1"/>
    <n v="73.56"/>
    <s v="ETH: Corn (009)"/>
    <n v="5"/>
    <x v="183"/>
    <x v="572"/>
    <s v="Midwest Corn, Dry Mill; Dry DGS, Corn oil and Syrup; Natural Gas and Grid Electricity; Starch Ethanol produced in Portland, IN then transported by rail to California"/>
    <s v="2021 AFPR Recert Complete"/>
    <s v="Q1 2023"/>
    <s v="Q4 2030"/>
    <m/>
    <m/>
    <m/>
    <m/>
    <m/>
    <s v=""/>
    <m/>
  </r>
  <r>
    <x v="518"/>
    <x v="0"/>
    <s v="3.0"/>
    <s v="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s v="Ohio"/>
    <s v="Corn (009)"/>
    <s v="Ethanol (ETH)"/>
    <s v="ETH009A01520100"/>
    <s v="74.15"/>
    <s v="ETH009A01520101"/>
    <s v="72.75"/>
    <d v="2019-10-03T00:00:00"/>
    <s v="None"/>
    <s v="Ethanol"/>
    <n v="1"/>
    <n v="72.75"/>
    <s v="ETH: Corn (009)"/>
    <n v="5"/>
    <x v="185"/>
    <x v="277"/>
    <s v="Midwest Corn, Dry Mill; Dry DGS, Corn oil and Syrup; Natural Gas and Grid Electricity; Starch Ethanol produced in Fostoria, OH;  Ethanol transported by rail to California"/>
    <s v="2021 AFPR Recert Complete"/>
    <s v="Q1 2023"/>
    <s v="Q4 2030"/>
    <m/>
    <m/>
    <m/>
    <m/>
    <m/>
    <s v=""/>
    <m/>
  </r>
  <r>
    <x v="520"/>
    <x v="0"/>
    <s v="3.0"/>
    <s v="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s v="Ohio"/>
    <s v="Corn (009)"/>
    <s v="Ethanol (ETH)"/>
    <s v="ETH009A01520200"/>
    <s v="67.32"/>
    <s v="ETH009A01520201"/>
    <s v="65.82"/>
    <d v="2019-10-03T00:00:00"/>
    <s v="None"/>
    <s v="Ethanol"/>
    <n v="1"/>
    <n v="65.819999999999993"/>
    <s v="ETH: Corn (009)"/>
    <n v="5"/>
    <x v="185"/>
    <x v="277"/>
    <s v="Midwest Corn, Dry Mill; Wet DGS, Corn oil and Syrup; Natural Gas and Grid Electricity; Starch Ethanol produced in Fostoria, OH;  Ethanol transported by rail to California"/>
    <s v="2021 AFPR Recert Complete"/>
    <s v="Q1 2023"/>
    <s v="Q4 2030"/>
    <m/>
    <m/>
    <m/>
    <m/>
    <m/>
    <s v=""/>
    <m/>
  </r>
  <r>
    <x v="532"/>
    <x v="0"/>
    <s v="3.0"/>
    <s v="Fuel Producer: WM Renewable Energy, LLC (W978); Facility Name: Outer Loop High Btu Gas Plant (71316); Louisville Landfill gas (KY) to pipeline-quality biomethane; Delivered via pipeline; Compression to CNG stations in California (Provisional)"/>
    <s v="Kentucky"/>
    <s v="Landfill Gas (025)"/>
    <s v="Compressed Natural Gas (CNG)"/>
    <s v="CNG025A01540100 "/>
    <s v="54.66"/>
    <s v="CNG025A01540102"/>
    <s v="54.69"/>
    <d v="2019-11-05T00:00:00"/>
    <s v="None"/>
    <s v="Bio-CNG"/>
    <n v="0.9"/>
    <n v="60.766666666666666"/>
    <s v="CNG: Landfill Gas (025)"/>
    <n v="11"/>
    <x v="95"/>
    <x v="284"/>
    <s v="Louisville Landfill gas (KY) to pipeline-quality biomethane; Delivered via pipeline; Compression to CNG stations in California (Provisional)"/>
    <s v="2021 AFPR Recert Complete"/>
    <s v="Q1 2023"/>
    <s v="Q4 2030"/>
    <m/>
    <m/>
    <m/>
    <m/>
    <m/>
    <s v=""/>
    <m/>
  </r>
  <r>
    <x v="533"/>
    <x v="0"/>
    <s v="3.0"/>
    <s v="Fuel Producer: WM Renewable Energy, LLC (W978); Facility Name: Outer Loop High Btu Gas Plant (71316); Louisville Landfill gas (KY) to pipeline-quality biomethane; Delivered via pipeline to liquefaction facility in Topock AZ; Transported by truck to California LNG stations (Provisional)"/>
    <s v="Kentucky"/>
    <s v="Landfill Gas (025)"/>
    <s v="Liquefied Natural Gas (LNG)"/>
    <s v="LNG025A01540200"/>
    <s v="71.50"/>
    <s v="LNG025A01540202"/>
    <s v="72.09"/>
    <d v="2019-11-05T00:00:00"/>
    <s v="None"/>
    <s v="Bio-LNG"/>
    <n v="0.9"/>
    <n v="80.100000000000009"/>
    <s v="LNG: Landfill Gas (025)"/>
    <n v="9"/>
    <x v="95"/>
    <x v="284"/>
    <s v="Louisville Landfill gas (KY) to pipeline-quality biomethane; Delivered via pipeline to liquefaction facility in Topock AZ; Transported by truck to California LNG stations (Provisional)"/>
    <s v="2021 AFPR Recert Complete"/>
    <s v="Q1 2023"/>
    <s v="Q4 2030"/>
    <m/>
    <m/>
    <m/>
    <m/>
    <m/>
    <s v=""/>
    <m/>
  </r>
  <r>
    <x v="534"/>
    <x v="0"/>
    <s v="3.0"/>
    <s v="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Provisional)"/>
    <s v="Kentucky"/>
    <s v="Landfill Gas (025)"/>
    <s v="Liquefied Compressed Natural Gas (LCN)"/>
    <s v="LCN025A01540300"/>
    <s v="74.59"/>
    <s v="LCN025A01540302"/>
    <s v="75.18"/>
    <d v="2019-11-05T00:00:00"/>
    <s v="None"/>
    <s v="Bio-CNG"/>
    <n v="0.9"/>
    <n v="83.533333333333346"/>
    <s v="LCN: Landfill Gas (025)"/>
    <n v="11"/>
    <x v="95"/>
    <x v="284"/>
    <s v="Louisville Landfill gas (KY) to pipeline-quality biomethane; Delivered via pipeline to liquefaction facility in Topock AZ; Transported by truck to California; Re-gasified and compressed to L-CNG (Provisional)"/>
    <s v="2021 AFPR Recert Complete"/>
    <s v="Q1 2023"/>
    <s v="Q4 2030"/>
    <m/>
    <m/>
    <m/>
    <m/>
    <m/>
    <s v=""/>
    <m/>
  </r>
  <r>
    <x v="521"/>
    <x v="0"/>
    <s v="3.0"/>
    <s v="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
    <s v="Indiana"/>
    <s v="Corn (009)"/>
    <s v="Ethanol (ETH)"/>
    <s v="ETH009A01510200"/>
    <s v="67.72"/>
    <s v="ETH009A01510201"/>
    <s v="66.14"/>
    <d v="2019-10-03T00:00:00"/>
    <s v="None"/>
    <s v="Ethanol"/>
    <n v="1"/>
    <n v="66.14"/>
    <s v="ETH: Corn (009)"/>
    <n v="5"/>
    <x v="388"/>
    <x v="275"/>
    <s v="Midwest Corn, Dry Mill; Wet DGS, Corn oil and Syrup; Natural Gas and Grid Electricity; Starch Ethanol produced in Portland, IN; Ethanol transported by rail to California"/>
    <s v="2021 AFPR Recert Complete"/>
    <s v="Q1 2023"/>
    <s v="Q4 2030"/>
    <m/>
    <m/>
    <m/>
    <m/>
    <m/>
    <s v=""/>
    <m/>
  </r>
  <r>
    <x v="502"/>
    <x v="0"/>
    <s v="3.0"/>
    <s v="Fuel Producer: Absolute Energy, LLC (5049) ; Facility Name: Absolute Energy, LLC (70144); Midwest Corn, Dry Mill; Dry DGS, Modified DGS, and Corn Oil;  Natural Gas and Grid Electricity; Starch Ethanol produced in St. Ansgar, Iowa;  Ethanol transported by rail to California, Composite CI"/>
    <s v="Iowa"/>
    <s v="Corn (009)"/>
    <s v="Ethanol (ETH)"/>
    <s v="ETH009A01550100"/>
    <s v="67.97"/>
    <s v="ETH009A01550101"/>
    <s v="67.61"/>
    <d v="2019-09-24T00:00:00"/>
    <s v="None"/>
    <s v="Ethanol"/>
    <n v="1"/>
    <n v="67.61"/>
    <s v="ETH: Corn (009)"/>
    <n v="5"/>
    <x v="389"/>
    <x v="270"/>
    <s v="Midwest Corn, Dry Mill; Dry DGS, Modified DGS, and Corn Oil;  Natural Gas and Grid Electricity; Starch Ethanol produced in St. Ansgar, Iowa;  Ethanol transported by rail to California, Composite CI"/>
    <s v="2021 AFPR Recert Complete"/>
    <s v="Q1 2023"/>
    <s v="Q4 2030"/>
    <m/>
    <m/>
    <m/>
    <m/>
    <m/>
    <s v=""/>
    <m/>
  </r>
  <r>
    <x v="548"/>
    <x v="0"/>
    <s v="3.0"/>
    <s v="Fuel Producer: Iogen D3 Biofuel Partners LLC (6486); Facility Name: GSF Energy-Rumpke Landfill (71138S); Landfill Gas generated at the Rumpke Landfill; upgraded to pipeline-quality biomethane in Cincinnati, Ohio; Delivered via pipeline to California; Dispensed as CNG fuel (Provisional)"/>
    <s v="Ohio"/>
    <s v="Landfill Gas (025)"/>
    <s v="Compressed Natural Gas (CNG)"/>
    <s v="CNG025A01600100"/>
    <s v="44.90"/>
    <s v="CNG025A01600102"/>
    <s v="45.59"/>
    <d v="2019-12-20T00:00:00"/>
    <s v="None"/>
    <s v="Bio-CNG"/>
    <n v="0.9"/>
    <n v="50.655555555555559"/>
    <s v="CNG: Landfill Gas (025)"/>
    <n v="11"/>
    <x v="194"/>
    <x v="294"/>
    <s v="Landfill Gas generated at the Rumpke Landfill; upgraded to pipeline-quality biomethane in Cincinnati, Ohio; Delivered via pipeline to California; Dispensed as CNG fuel (Provisional)"/>
    <s v="2021 AFPR Recert Complete"/>
    <s v="Q3 2019"/>
    <s v="Q4 2020"/>
    <m/>
    <m/>
    <m/>
    <m/>
    <m/>
    <s v="Retired"/>
    <s v="Retired"/>
  </r>
  <r>
    <x v="527"/>
    <x v="0"/>
    <s v="3.0"/>
    <s v="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s v=""/>
    <s v="Corn (009)"/>
    <s v="Ethanol (ETH)"/>
    <s v="ETH009A01640100"/>
    <s v="67.23"/>
    <s v="ETH009A01640101"/>
    <s v="66.71"/>
    <d v="2019-10-15T00:00:00"/>
    <s v="None"/>
    <s v="Ethanol"/>
    <n v="1"/>
    <n v="66.709999999999994"/>
    <s v="ETH: Corn (009)"/>
    <n v="5"/>
    <x v="186"/>
    <x v="279"/>
    <s v="Midwest Corn, Dry Mill; Dry DGS and Wet DGS, Corn oil, and Syrup; Natural Gas, Grid and CHP-produced Electricity; Starch Ethanol produced in Atwater, MN; Ethanol transported by truck and rail to California, Composite CI."/>
    <s v="2021 AFPR Recert Complete"/>
    <s v="Q1 2023"/>
    <s v="Q4 2030"/>
    <m/>
    <m/>
    <m/>
    <m/>
    <m/>
    <s v=""/>
    <m/>
  </r>
  <r>
    <x v="537"/>
    <x v="0"/>
    <s v="3.0"/>
    <s v="Fuel Producer: NEWPORT BIODIESEL INC (7764); Facility Name: NEWPORT BIODIESEL LLC (83532); Northeast US sourced Rendered Used Cooking Oil transported by truck to Biodiesel plant in Newport, RI; Biodiesel transported by rail California"/>
    <s v="Rhode Island"/>
    <s v="Used Cooking Oil/Waste Oil (UCO) (001)"/>
    <s v="Biodiesel (BIO)"/>
    <s v="BIO001A01650200"/>
    <s v="18.60"/>
    <s v="BIO001A01650202"/>
    <s v="17.61"/>
    <d v="2019-12-16T00:00:00"/>
    <s v="None"/>
    <s v="Biodiesel"/>
    <n v="1"/>
    <n v="17.61"/>
    <s v="BIO: Used Cooking Oil/Waste Oil (UCO) (001)"/>
    <n v="14"/>
    <x v="191"/>
    <x v="286"/>
    <s v="Northeast US sourced Rendered Used Cooking Oil transported by truck to Biodiesel plant in Newport, RI; Biodiesel transported by rail California"/>
    <s v="2021 AFPR Recert Complete"/>
    <s v="Q3 2019"/>
    <s v="Q4 2021"/>
    <m/>
    <m/>
    <m/>
    <m/>
    <m/>
    <s v="Retired"/>
    <s v="Retired"/>
  </r>
  <r>
    <x v="573"/>
    <x v="1"/>
    <s v="3.0"/>
    <s v="Fuel Producer: Wyoming Renewable Diesel Company LLC (1440); Facility Name: Wyoming Renewable Diesel Company LLC (82441); Renewable Diesel produced from US soybean oil. Fuel produced in Wyoming and transported to California"/>
    <s v="Wyoming"/>
    <s v="Soybean Oil (005)"/>
    <s v="Renewable Diesel (RND)"/>
    <s v="RND005B00470100"/>
    <s v="58.34"/>
    <s v="RND005B00470102"/>
    <s v="57.20"/>
    <d v="2019-12-27T00:00:00"/>
    <s v="None"/>
    <s v="Renewable Diesel"/>
    <n v="1"/>
    <n v="57.2"/>
    <s v="RND: Soybean Oil (005)"/>
    <n v="13"/>
    <x v="390"/>
    <x v="573"/>
    <s v="Renewable Diesel produced from US soybean oil. Fuel produced in Wyoming and transported to California"/>
    <s v="2021 AFPR Recert Complete"/>
    <s v="Q1 2023"/>
    <s v="Q4 2030"/>
    <m/>
    <m/>
    <m/>
    <m/>
    <m/>
    <s v=""/>
    <m/>
  </r>
  <r>
    <x v="576"/>
    <x v="0"/>
    <s v="3.0"/>
    <s v="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Provisional)"/>
    <s v="Texas"/>
    <s v="Landfill Gas (025)"/>
    <s v="Compressed Natural Gas (CNG)"/>
    <s v="CNG025A01950100"/>
    <s v="43.37"/>
    <s v="CNG025A01950101"/>
    <s v="44.78"/>
    <d v="2019-12-31T00:00:00"/>
    <s v="None"/>
    <s v="Bio-CNG"/>
    <n v="0.9"/>
    <n v="49.755555555555553"/>
    <s v="CNG: Landfill Gas (025)"/>
    <n v="11"/>
    <x v="193"/>
    <x v="306"/>
    <s v="Landfill Gas generated at the McCarty Road Landfill; upgraded to pipeline-quality biomethane in Houston, Texas; Delivered via pipeline to California; Dispensed as CNG fuel (Provisional)"/>
    <s v="2021 AFPR Recert Complete"/>
    <s v="Q1 2023"/>
    <s v="Q4 2030"/>
    <m/>
    <m/>
    <m/>
    <m/>
    <m/>
    <s v=""/>
    <m/>
  </r>
  <r>
    <x v="739"/>
    <x v="1"/>
    <s v="3.0"/>
    <s v="Fuel Producer: California Bioenergy LLC (B194) ; Facility Name: ABEC Bidart-Old River LLC (F00113); Low-CI electricity from dairy manure biogas using reciprocating engine at ABEC Bidart-Old River in Bakersfield, California for use as transportation fuel in California."/>
    <s v="California"/>
    <s v="Dairy Manure (026)"/>
    <s v="Electricity (ELC)"/>
    <s v="ELC026B00590101"/>
    <s v="-562.50"/>
    <s v="ELC026B00590102"/>
    <s v="-568.21"/>
    <d v="2021-03-25T00:00:00"/>
    <s v="None"/>
    <s v="Electricity"/>
    <n v="3.4"/>
    <n v="-167.12058823529412"/>
    <s v="ELC: Dairy Manure (026)"/>
    <n v="6"/>
    <x v="333"/>
    <x v="358"/>
    <s v="Low-CI electricity from dairy manure biogas using reciprocating engine at ABEC Bidart-Old River in Bakersfield, California for use as transportation fuel in California."/>
    <s v="2021 AFPR Recert Complete"/>
    <s v="Q1 2023"/>
    <s v="Q4 2030"/>
    <m/>
    <m/>
    <m/>
    <m/>
    <m/>
    <s v=""/>
    <m/>
  </r>
  <r>
    <x v="770"/>
    <x v="1"/>
    <s v="3.0"/>
    <s v="Fuel Producer: Generate Indiana RNG Holdings, LLC (9889); Facility Name: Generate Fair Oaks Upgrader, LLC (71001); Renewable Natural Gas (RNG) sourced from Dairy Manure of Fair Oak Farms and upgraded to RNG at Generate Fair Oaks Upgrader in Fair Oaks, Indiana; RNG pipelined to California"/>
    <s v="Indiana"/>
    <s v="Dairy Manure (026)"/>
    <s v="Compressed Natural Gas (CNG)"/>
    <s v="CNG026B00600100"/>
    <s v="-255.74"/>
    <s v="CNG026B00600102"/>
    <s v="-237.77"/>
    <d v="2020-02-24T00:00:00"/>
    <s v="None"/>
    <s v="Bio-CNG"/>
    <n v="0.9"/>
    <n v="-264.18888888888887"/>
    <s v="CNG: Dairy Manure (026)"/>
    <n v="11"/>
    <x v="247"/>
    <x v="366"/>
    <s v="Renewable Natural Gas (RNG) sourced from Dairy Manure of Fair Oak Farms and upgraded to RNG at Generate Fair Oaks Upgrader in Fair Oaks, Indiana; RNG pipelined to California"/>
    <s v="2021 AFPR Recert Complete"/>
    <s v="Q1 2023"/>
    <s v="Q4 2030"/>
    <m/>
    <m/>
    <m/>
    <m/>
    <m/>
    <s v=""/>
    <m/>
  </r>
  <r>
    <x v="727"/>
    <x v="0"/>
    <s v="3.0"/>
    <s v="Fuel Producer: Dakota Ethanol, LLC (4810); Facility Name: Dakota Ethanol, LLC (70083); Midwest Corn, Dry Mill; Dry DGS, Corn oil and Syrup; Natural Gas, Grid Electricity; Starch Ethanol produced in Wentworth, South Dakota; Ethanol transported by rail to California"/>
    <s v="South Dakota"/>
    <s v="Corn (009)"/>
    <s v="Ethanol (ETH)"/>
    <s v="ETH009A02090100"/>
    <s v="73.74"/>
    <s v="ETH009A02090102"/>
    <s v="72.71"/>
    <d v="2020-06-24T00:00:00"/>
    <s v="None"/>
    <s v="Ethanol"/>
    <n v="1"/>
    <n v="72.709999999999994"/>
    <s v="ETH: Corn (009)"/>
    <n v="5"/>
    <x v="165"/>
    <x v="256"/>
    <s v="Midwest Corn, Dry Mill; Dry DGS, Corn oil and Syrup; Natural Gas, Grid Electricity; Starch Ethanol produced in Wentworth, South Dakota; Ethanol transported by rail to California"/>
    <s v="2021 AFPR Recert Complete"/>
    <s v="Q1 2023"/>
    <s v="Q4 2030"/>
    <m/>
    <m/>
    <m/>
    <m/>
    <m/>
    <s v=""/>
    <m/>
  </r>
  <r>
    <x v="728"/>
    <x v="0"/>
    <s v="3.0"/>
    <s v="Fuel Producer: Dakota Ethanol, LLC (4810); Facility Name: Dakota Ethanol, LLC (70083); Midwest Corn, Dry Mill; Modified DGS, Corn oil and Syrup; Natural Gas, Grid Electricity; Starch Ethanol produced in Wentworth, South Dakota;  Ethanol transported by rail to California"/>
    <s v="South Dakota"/>
    <s v="Corn (009)"/>
    <s v="Ethanol (ETH)"/>
    <s v="ETH009A02090200"/>
    <s v="70.47"/>
    <s v="ETH009A02090201"/>
    <s v="67.82"/>
    <d v="2020-06-24T00:00:00"/>
    <s v="None"/>
    <s v="Ethanol"/>
    <n v="1"/>
    <n v="67.819999999999993"/>
    <s v="ETH: Corn (009)"/>
    <n v="5"/>
    <x v="165"/>
    <x v="256"/>
    <s v="Midwest Corn, Dry Mill; Modified DGS, Corn oil and Syrup; Natural Gas, Grid Electricity; Starch Ethanol produced in Wentworth, South Dakota;  Ethanol transported by rail to California"/>
    <s v="2021 AFPR Recert Complete"/>
    <s v="Q1 2023"/>
    <s v="Q4 2030"/>
    <m/>
    <m/>
    <m/>
    <m/>
    <m/>
    <s v=""/>
    <m/>
  </r>
  <r>
    <x v="729"/>
    <x v="0"/>
    <s v="3.0"/>
    <s v="Fuel Producer: Dakota Ethanol, LLC (4810); Facility Name: Dakota Ethanol, LLC (70083); Midwest Corn, Dry Mill; Wet DGS, Corn oil and Syrup; Natural Gas, Grid Electricity; Starch Ethanol produced in Wentworth, South Dakota;  Ethanol transported by rail to California"/>
    <s v="South Dakota"/>
    <s v="Corn (009)"/>
    <s v="Ethanol (ETH)"/>
    <s v="ETH009A02090300"/>
    <s v="66.86"/>
    <s v="ETH009A02090301"/>
    <s v="64.08"/>
    <d v="2020-06-24T00:00:00"/>
    <s v="None"/>
    <s v="Ethanol"/>
    <n v="1"/>
    <n v="64.08"/>
    <s v="ETH: Corn (009)"/>
    <n v="5"/>
    <x v="165"/>
    <x v="256"/>
    <s v="Midwest Corn, Dry Mill; Wet DGS, Corn oil and Syrup; Natural Gas, Grid Electricity; Starch Ethanol produced in Wentworth, South Dakota;  Ethanol transported by rail to California"/>
    <s v="2021 AFPR Recert Complete"/>
    <s v="Q1 2023"/>
    <s v="Q4 2030"/>
    <m/>
    <m/>
    <m/>
    <m/>
    <m/>
    <s v=""/>
    <m/>
  </r>
  <r>
    <x v="799"/>
    <x v="1"/>
    <s v="3.0"/>
    <s v="Fuel Producer: IOGEN D3 BIOFUEL PARTNERS II LLC (7180); Facility Name: WOF PNW Threemile Project (F00100); Renewable Natural Gas (RNG) from Dairy Manure at Columbia River Dairy and Six Mile Farms, upgraded in Boardman, Oregon; RNG pipelined to California for transportation use"/>
    <s v="Oregon"/>
    <s v="Dairy Manure (026)"/>
    <s v="Compressed Natural Gas (CNG)"/>
    <s v="CNG026B00720100"/>
    <s v="-188.78"/>
    <s v="CNG026B00720102"/>
    <s v="-171.65"/>
    <d v="2020-09-30T00:00:00"/>
    <s v="None"/>
    <s v="Bio-CNG"/>
    <n v="0.9"/>
    <n v="-190.72222222222223"/>
    <s v="CNG: Dairy Manure (026)"/>
    <n v="11"/>
    <x v="262"/>
    <x v="386"/>
    <s v="Renewable Natural Gas (RNG) from Dairy Manure at Columbia River Dairy and Six Mile Farms, upgraded in Boardman, Oregon; RNG pipelined to California for transportation use"/>
    <s v="2021 AFPR Recert Complete"/>
    <s v="Q1 2023"/>
    <s v="Q4 2030"/>
    <m/>
    <m/>
    <m/>
    <m/>
    <m/>
    <s v=""/>
    <m/>
  </r>
  <r>
    <x v="701"/>
    <x v="0"/>
    <s v="3.0"/>
    <s v="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s v="Missouri"/>
    <s v="Corn (009)"/>
    <s v="Ethanol (ETH)"/>
    <s v="ETH009A02120200"/>
    <s v="65.67"/>
    <s v="ETH009A02120201"/>
    <s v="64.95"/>
    <d v="2020-04-28T00:00:00"/>
    <s v="None"/>
    <s v="Ethanol"/>
    <n v="1"/>
    <n v="64.95"/>
    <s v="ETH: Corn (009)"/>
    <n v="5"/>
    <x v="234"/>
    <x v="348"/>
    <s v="Midwest Corn, Dry Mill; Wet DGS, Corn oil and Syrup; Natural Gas, Grid Electricity; Starch Ethanol produced in Macon, MO ;  Ethanol transported by rail to California"/>
    <s v="2021 AFPR Recert Complete"/>
    <s v="Q1 2023"/>
    <s v="Q4 2030"/>
    <m/>
    <m/>
    <m/>
    <m/>
    <m/>
    <s v=""/>
    <m/>
  </r>
  <r>
    <x v="723"/>
    <x v="0"/>
    <s v="3.0"/>
    <s v="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s v="South Dakota"/>
    <s v="Corn (009)"/>
    <s v="Ethanol (ETH)"/>
    <s v="ETH009A02130100"/>
    <s v="61.55"/>
    <s v="ETH009A02130101"/>
    <s v="61.55"/>
    <d v="2020-06-22T00:00:00"/>
    <s v="None"/>
    <s v="Ethanol"/>
    <n v="1"/>
    <n v="61.55"/>
    <s v="ETH: Corn (009)"/>
    <n v="5"/>
    <x v="208"/>
    <x v="311"/>
    <s v="Midwest Corn, Dry Mill; Dry DGS, Modified, and Wet DGS, Corn oil and Syrup; Natural Gas, Grid Electricity, Biomethane, and Biomass; Starch Ethanol produced in Chancellor, SD;  Ethanol transported by rail to California, Composite CI"/>
    <s v="2021 AFPR Recert Complete"/>
    <s v="Q1 2023"/>
    <s v="Q4 2030"/>
    <m/>
    <m/>
    <m/>
    <m/>
    <m/>
    <s v=""/>
    <m/>
  </r>
  <r>
    <x v="747"/>
    <x v="0"/>
    <s v="3.0"/>
    <s v="Fuel Producer: Hankinson Renewable Energy, LLC (6169); Facility Name: Hankinson Renewable Energy, LLC (70288); Midwest Corn, Dry Mill; Dry DGS, Corn oil and Syrup;  Natural Gas, Grid Electricity; Starch Ethanol produced in Hankinson, North Dakota; Ethanol transported by rail to California."/>
    <s v="North Dakota"/>
    <s v="Corn (009)"/>
    <s v="Ethanol (ETH)"/>
    <s v="ETH009A02170100"/>
    <s v="69.84"/>
    <s v="ETH009A02170101"/>
    <s v="68.72"/>
    <d v="2020-07-27T00:00:00"/>
    <s v="None"/>
    <s v="Ethanol"/>
    <n v="1"/>
    <n v="68.72"/>
    <s v="ETH: Corn (009)"/>
    <n v="5"/>
    <x v="59"/>
    <x v="99"/>
    <s v="Midwest Corn, Dry Mill; Dry DGS, Corn oil and Syrup;  Natural Gas, Grid Electricity; Starch Ethanol produced in Hankinson, North Dakota; Ethanol transported by rail to California."/>
    <s v="2021 AFPR Recert Complete"/>
    <s v="Q1 2023"/>
    <s v="Q4 2030"/>
    <m/>
    <m/>
    <m/>
    <m/>
    <m/>
    <s v=""/>
    <m/>
  </r>
  <r>
    <x v="748"/>
    <x v="0"/>
    <s v="3.0"/>
    <s v="Fuel Producer: Hankinson Renewable Energy, LLC (6169); Facility Name: Hankinson Renewable Energy, LLC (70288); Midwest Corn, Dry Mill; Modified DGS, Corn oil and Syrup;  Natural Gas, Grid Electricity; Starch Ethanol produced in Hankinson, North Dakota;  Ethanol transported by rail to California."/>
    <s v="North Dakota"/>
    <s v="Corn (009)"/>
    <s v="Ethanol (ETH)"/>
    <s v="ETH009A02170200"/>
    <s v="66.96"/>
    <s v="ETH009A02170201"/>
    <s v="65.89"/>
    <d v="2020-07-27T00:00:00"/>
    <s v="None"/>
    <s v="Ethanol"/>
    <n v="1"/>
    <n v="65.89"/>
    <s v="ETH: Corn (009)"/>
    <n v="5"/>
    <x v="59"/>
    <x v="99"/>
    <s v="Midwest Corn, Dry Mill; Modified DGS, Corn oil and Syrup;  Natural Gas, Grid Electricity; Starch Ethanol produced in Hankinson, North Dakota;  Ethanol transported by rail to California."/>
    <s v="2021 AFPR Recert Complete"/>
    <s v="Q1 2023"/>
    <s v="Q4 2030"/>
    <m/>
    <m/>
    <m/>
    <m/>
    <m/>
    <s v=""/>
    <m/>
  </r>
  <r>
    <x v="718"/>
    <x v="0"/>
    <s v="3.0"/>
    <s v="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Provisional)"/>
    <s v="Washington"/>
    <s v="Landfill Gas (025)"/>
    <s v="Liquefied Natural Gas (LNG)"/>
    <s v="LNG025A02180200"/>
    <s v="50.02"/>
    <s v="LNG025A02180202"/>
    <s v="50.08"/>
    <d v="2020-06-22T00:00:00"/>
    <s v="None"/>
    <s v="Bio-LNG"/>
    <n v="0.9"/>
    <n v="55.644444444444439"/>
    <s v="LNG: Landfill Gas (025)"/>
    <n v="9"/>
    <x v="240"/>
    <x v="355"/>
    <s v="Biomethane from Landfill in Roosevelt, Washington; upgrading at Public Utility District No. 1 of Klickitat County, pipelined to LNG Boron Plant, California for liquefaction to LNG; trucked to California LNG stations (Provisional)"/>
    <s v="2021 AFPR Recert Complete"/>
    <s v="Q1 2023"/>
    <s v="Q4 2030"/>
    <m/>
    <m/>
    <m/>
    <m/>
    <m/>
    <s v=""/>
    <m/>
  </r>
  <r>
    <x v="719"/>
    <x v="0"/>
    <s v="3.0"/>
    <s v="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regassified, and compressed to L-CNG (Provisional)"/>
    <s v="Washington"/>
    <s v="Landfill Gas (025)"/>
    <s v="Liquefied Compressed Natural Gas (LCN)"/>
    <s v="LCN025A02180300"/>
    <s v="53.11"/>
    <s v="LCN025A02180302"/>
    <s v="53.17"/>
    <d v="2020-06-22T00:00:00"/>
    <s v="None"/>
    <s v="Bio-LNG"/>
    <n v="0.9"/>
    <n v="59.077777777777776"/>
    <s v="LCN: Landfill Gas (025)"/>
    <n v="9"/>
    <x v="240"/>
    <x v="355"/>
    <s v="Biomethane from Landfill in Roosevelt, Washington; upgrading at Public Utility District No. 1 of Klickitat County, pipelined to LNG Boron Plant, California for liquefaction to LNG; trucked to California LNG stations; regassified, and compressed to L-CNG (Provisional)"/>
    <s v="2021 AFPR Recert Complete"/>
    <s v="Q1 2023"/>
    <s v="Q4 2030"/>
    <m/>
    <m/>
    <m/>
    <m/>
    <m/>
    <s v=""/>
    <m/>
  </r>
  <r>
    <x v="720"/>
    <x v="0"/>
    <s v="3.0"/>
    <s v="Fuel Producer: EBI ENERGIE INC. (6459); Facility Name: SAINT-THOMAS BIOMETHANE PLANT (71254); Biomethane from Landfill in Saint-Thomas, Quebec; upgrading at EBI Energie Inc in Quebec, Canada; pipelined to California for compression to CNG"/>
    <s v="Canada"/>
    <s v="Landfill Gas (025)"/>
    <s v="Compressed Natural Gas (CNG)"/>
    <s v="CNG025A02190100"/>
    <s v="38.64"/>
    <s v="CNG025A02190101"/>
    <s v="31.80"/>
    <d v="2020-06-22T00:00:00"/>
    <s v="None"/>
    <s v="Bio-CNG"/>
    <n v="0.9"/>
    <n v="35.333333333333336"/>
    <s v="CNG: Landfill Gas (025)"/>
    <n v="11"/>
    <x v="241"/>
    <x v="356"/>
    <s v="Biomethane from Landfill in Saint-Thomas, Quebec; upgrading at EBI Energie Inc in Quebec, Canada; pipelined to California for compression to CNG"/>
    <s v="2021 AFPR Recert Complete"/>
    <s v="Q1 2023"/>
    <s v="Q4 2030"/>
    <m/>
    <m/>
    <m/>
    <m/>
    <m/>
    <s v=""/>
    <m/>
  </r>
  <r>
    <x v="721"/>
    <x v="0"/>
    <s v="3.0"/>
    <s v="Fuel Producer: EBI ENERGIE INC. (6459); Facility Name: SAINT-THOMAS BIOMETHANE PLANT (71254); Biomethane from Landfill in Saint-Thomas, Quebec; upgraded at EBI Energy in Quebec, Canada and pipelined to Boron California for liquefaction to LNG; trucked to California LNG stations by pipeline, liquefied in California"/>
    <s v="Canada"/>
    <s v="Landfill Gas (025)"/>
    <s v="Liquefied Natural Gas (LNG)"/>
    <s v="LNG025A02190200"/>
    <s v="51.69"/>
    <s v="LNG025A02190201"/>
    <s v="45.63"/>
    <d v="2020-06-22T00:00:00"/>
    <s v="None"/>
    <s v="Bio-LNG"/>
    <n v="0.9"/>
    <n v="50.7"/>
    <s v="LNG: Landfill Gas (025)"/>
    <n v="9"/>
    <x v="241"/>
    <x v="356"/>
    <s v="Biomethane from Landfill in Saint-Thomas, Quebec; upgraded at EBI Energy in Quebec, Canada and pipelined to Boron California for liquefaction to LNG; trucked to California LNG stations by pipeline, liquefied in California"/>
    <s v="2021 AFPR Recert Complete"/>
    <s v="Q1 2023"/>
    <s v="Q4 2030"/>
    <m/>
    <m/>
    <m/>
    <m/>
    <m/>
    <s v=""/>
    <m/>
  </r>
  <r>
    <x v="722"/>
    <x v="0"/>
    <s v="3.0"/>
    <s v="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
    <s v="Canada"/>
    <s v="Landfill Gas (025)"/>
    <s v="Liquefied Compressed Natural Gas (LCN)"/>
    <s v="LCN025A02190300"/>
    <s v="54.77"/>
    <s v="LCN025A02190301"/>
    <s v="48.72"/>
    <d v="2020-06-22T00:00:00"/>
    <s v="None"/>
    <s v="Bio-LNG"/>
    <n v="0.9"/>
    <n v="54.133333333333333"/>
    <s v="LCN: Landfill Gas (025)"/>
    <n v="9"/>
    <x v="241"/>
    <x v="356"/>
    <s v="Biomethane from Landfill in Saint-Thomas, Quebec; upgraded at EBI Energy in Quebec, Canada; pipelined to Boron California for liquefaction to LNG; trucked to California; regasified, and compressed to L-CNG"/>
    <s v="2021 AFPR Recert Complete"/>
    <s v="Q1 2023"/>
    <s v="Q4 2030"/>
    <m/>
    <m/>
    <m/>
    <m/>
    <m/>
    <s v=""/>
    <m/>
  </r>
  <r>
    <x v="740"/>
    <x v="1"/>
    <s v="3.0"/>
    <s v="Fuel Producer: Gallo Cattle Company, LP (C1029) ; Facility Name: Cottonwood Dairy (F00094); Low-CI electricity from dairy manure and cheese wastewater biogas, using reciprocating engine at Cottonwood Dairy in Atwater, California for use as transportation fuel in California."/>
    <s v="California"/>
    <s v="Dairy Manure (026)"/>
    <s v="Electricity (ELC)"/>
    <s v="ELC026B00890101"/>
    <s v="-126.52"/>
    <s v="ELC026B00890103"/>
    <s v="-93.58"/>
    <d v="2021-03-25T00:00:00"/>
    <s v="None"/>
    <s v="Electricity"/>
    <n v="3.4"/>
    <n v="-27.523529411764706"/>
    <s v="ELC: Dairy Manure (026)"/>
    <n v="6"/>
    <x v="391"/>
    <x v="359"/>
    <s v="Low-CI electricity from dairy manure and cheese wastewater biogas, using reciprocating engine at Cottonwood Dairy in Atwater, California for use as transportation fuel in California."/>
    <s v="2021 AFPR Recert Complete"/>
    <s v="Q4 2020"/>
    <s v="Q3 2022"/>
    <m/>
    <m/>
    <m/>
    <m/>
    <m/>
    <s v="Retired"/>
    <s v="Retired"/>
  </r>
  <r>
    <x v="731"/>
    <x v="0"/>
    <s v="3.0"/>
    <s v="Fuel Producer: LSCP, LLC (4728); Facility Name: LSCP, LLC (70015); Midwest Corn, Dry Mill; Dry DGS, Corn oil and Syrup; Natural Gas, Grid Electricity; Starch Ethanol produced in Iowa; Ethanol transported by rail to California"/>
    <s v="Iowa"/>
    <s v="Corn (009)"/>
    <s v="Ethanol (ETH)"/>
    <s v="ETH009A02240100"/>
    <s v="69.32"/>
    <s v="ETH009A02240102"/>
    <s v="73.00"/>
    <d v="2020-06-24T00:00:00"/>
    <s v="None"/>
    <s v="Ethanol"/>
    <n v="1"/>
    <n v="73"/>
    <s v="ETH: Corn (009)"/>
    <n v="5"/>
    <x v="380"/>
    <x v="567"/>
    <s v="Midwest Corn, Dry Mill; Dry DGS, Corn oil and Syrup; Natural Gas, Grid Electricity; Starch Ethanol produced in Iowa; Ethanol transported by rail to California"/>
    <s v="2021 AFPR Recert Complete"/>
    <s v="Q1 2023"/>
    <s v="Q4 2030"/>
    <m/>
    <m/>
    <m/>
    <m/>
    <m/>
    <s v=""/>
    <m/>
  </r>
  <r>
    <x v="732"/>
    <x v="0"/>
    <s v="3.0"/>
    <s v="Fuel Producer: LSCP, LLC (4728); Facility Name: LSCP, LLC (70015); Midwest Corn, Dry Mill; Modified DGS, Corn oil and Syrup; Natural Gas, Grid Electricity; Starch Ethanol produced in Iowa; Ethanol transported by rail to California "/>
    <s v="Iowa"/>
    <s v="Corn (009)"/>
    <s v="Ethanol (ETH)"/>
    <s v="ETH009A02240200"/>
    <s v="66.23"/>
    <s v="ETH009A02240202"/>
    <s v="68.00"/>
    <d v="2020-06-24T00:00:00"/>
    <s v="None"/>
    <s v="Ethanol"/>
    <n v="1"/>
    <n v="68"/>
    <s v="ETH: Corn (009)"/>
    <n v="5"/>
    <x v="380"/>
    <x v="567"/>
    <s v="Midwest Corn, Dry Mill; Modified DGS, Corn oil and Syrup; Natural Gas, Grid Electricity; Starch Ethanol produced in Iowa; Ethanol transported by rail to California "/>
    <s v="2021 AFPR Recert Complete"/>
    <s v="Q1 2023"/>
    <s v="Q4 2030"/>
    <m/>
    <m/>
    <m/>
    <m/>
    <m/>
    <s v=""/>
    <m/>
  </r>
  <r>
    <x v="802"/>
    <x v="1"/>
    <s v="3.0"/>
    <s v="Fuel Producer: Clean Energy (5481); Facility Name:  Maple Leaf/Grotegut RNG Facility (F00167); Renewable Natural Gas (RNG) produced from Maple Leaf Dairy East and upgraded at Calumet – Maple Leaf/Grotegut RNG Facility, Newton, Wisconsin; RNG pipelined to California for transportation use"/>
    <s v="Wisconsin"/>
    <s v="Dairy Manure (026)"/>
    <s v="Compressed Natural Gas (CNG)"/>
    <s v="CNG026B01090100"/>
    <s v="-453.10"/>
    <s v="CNG026B01090102"/>
    <s v="-288.39"/>
    <d v="2020-09-30T00:00:00"/>
    <s v="None"/>
    <s v="Bio-CNG"/>
    <n v="0.9"/>
    <n v="-320.43333333333334"/>
    <s v="CNG: Dairy Manure (026)"/>
    <n v="11"/>
    <x v="13"/>
    <x v="574"/>
    <s v="Renewable Natural Gas (RNG) produced from Maple Leaf Dairy East and upgraded at Calumet – Maple Leaf/Grotegut RNG Facility, Newton, Wisconsin; RNG pipelined to California for transportation use"/>
    <s v="2021 AFPR Recert Complete"/>
    <s v="Q1 2023"/>
    <s v="Q4 2030"/>
    <m/>
    <m/>
    <m/>
    <m/>
    <m/>
    <s v=""/>
    <m/>
  </r>
  <r>
    <x v="803"/>
    <x v="1"/>
    <s v="3.0"/>
    <s v="Fuel Producer: Clean Energy (5481); Facility Name: Maple Leaf/Grotegut RNG Facility (F00167); Renewable Natural Gas (RNG) produced from Maple Leaf Dairy West and upgraded at Calumet – Maple Leaf/Grotegut RNG Facility, Newton, Wisconsin; RNG pipelined to California for transportation use"/>
    <s v="Wisconsin"/>
    <s v="Dairy Manure (026)"/>
    <s v="Compressed Natural Gas (CNG)"/>
    <s v="CNG026B01090200"/>
    <s v="-308.48"/>
    <s v="CNG026B01090202"/>
    <s v="-278.19"/>
    <d v="2020-09-30T00:00:00"/>
    <s v="None"/>
    <s v="Bio-CNG"/>
    <n v="0.9"/>
    <n v="-309.09999999999997"/>
    <s v="CNG: Dairy Manure (026)"/>
    <n v="11"/>
    <x v="13"/>
    <x v="388"/>
    <s v="Renewable Natural Gas (RNG) produced from Maple Leaf Dairy West and upgraded at Calumet – Maple Leaf/Grotegut RNG Facility, Newton, Wisconsin; RNG pipelined to California for transportation use"/>
    <s v="2021 AFPR Recert Complete"/>
    <s v="Q1 2023"/>
    <s v="Q4 2030"/>
    <m/>
    <m/>
    <m/>
    <m/>
    <m/>
    <s v=""/>
    <m/>
  </r>
  <r>
    <x v="804"/>
    <x v="1"/>
    <s v="3.0"/>
    <s v="Fuel Producer: Clean Energy (5481); Facility Name: Maple Leaf/Grotegut RNG Facility (F00167); Renewable Natural Gas (RNG) produced from Grotegut Dairy Farm and upgraded at Calumet – Maple Leaf/Grotegut RNG Facility, Newton, Wisconsin; RNG pipelined to California for transportation use"/>
    <s v="Wisconsin"/>
    <s v="Dairy Manure (026)"/>
    <s v="Compressed Natural Gas (CNG)"/>
    <s v="CNG026B01090300"/>
    <s v="-236.96"/>
    <s v="CNG026B01090302"/>
    <s v="-247.83"/>
    <d v="2020-09-30T00:00:00"/>
    <s v="None"/>
    <s v="Bio-CNG"/>
    <n v="0.9"/>
    <n v="-275.36666666666667"/>
    <s v="CNG: Dairy Manure (026)"/>
    <n v="11"/>
    <x v="13"/>
    <x v="388"/>
    <s v="Renewable Natural Gas (RNG) produced from Grotegut Dairy Farm and upgraded at Calumet – Maple Leaf/Grotegut RNG Facility, Newton, Wisconsin; RNG pipelined to California for transportation use"/>
    <s v="2021 AFPR Recert Complete"/>
    <s v="Q1 2023"/>
    <s v="Q4 2030"/>
    <m/>
    <m/>
    <m/>
    <m/>
    <m/>
    <s v=""/>
    <m/>
  </r>
  <r>
    <x v="805"/>
    <x v="1"/>
    <s v="3.0"/>
    <s v="Fuel Producer: Clean Energy (5481); Facility Name: Calumet - Dairy Dreams (F00127); Renewable Natural Gas (RNG) produced from Dairy Manure at Dairy Dreams Farm and upgraded at Calumet - Dairy Dreams  in Casco, Wisconsin; RNG pipelined to California for transportation use"/>
    <s v="Wisconsin"/>
    <s v="Dairy Manure (026)"/>
    <s v="Compressed Natural Gas (CNG)"/>
    <s v="CNG026B00960100"/>
    <s v="-532.74"/>
    <s v="CNG026B00960102"/>
    <s v="-372.40"/>
    <d v="2020-09-30T00:00:00"/>
    <s v="None"/>
    <s v="Bio-CNG"/>
    <n v="0.9"/>
    <n v="-413.77777777777771"/>
    <s v="CNG: Dairy Manure (026)"/>
    <n v="11"/>
    <x v="13"/>
    <x v="389"/>
    <s v="Renewable Natural Gas (RNG) produced from Dairy Manure at Dairy Dreams Farm and upgraded at Calumet - Dairy Dreams  in Casco, Wisconsin; RNG pipelined to California for transportation use"/>
    <s v="2021 AFPR Recert Complete"/>
    <s v="Q1 2023"/>
    <s v="Q4 2030"/>
    <m/>
    <m/>
    <m/>
    <m/>
    <m/>
    <s v=""/>
    <m/>
  </r>
  <r>
    <x v="806"/>
    <x v="1"/>
    <s v="3.0"/>
    <s v="Fuel Producer: Clean Energy (5481); Facility Name: Calumet - Ponderosa (F00128); Renewable Natural Gas (RNG) produced from Dairy Manure of Pagel’s Ponderosa Dairy Farm and upgraded at Calumet-Ponderosa, Kewaunee, Wisconsin; RNG pipelined to California for transportation use"/>
    <s v="Wisconsin"/>
    <s v="Dairy Manure (026)"/>
    <s v="Compressed Natural Gas (CNG)"/>
    <s v="CNG026B00970100"/>
    <s v="-372.20"/>
    <s v="CNG026B00970101"/>
    <s v="-445.37"/>
    <d v="2020-09-30T00:00:00"/>
    <s v="None"/>
    <s v="Bio-CNG"/>
    <n v="0.9"/>
    <n v="-494.85555555555555"/>
    <s v="CNG: Dairy Manure (026)"/>
    <n v="11"/>
    <x v="13"/>
    <x v="390"/>
    <s v="Renewable Natural Gas (RNG) produced from Dairy Manure of Pagel’s Ponderosa Dairy Farm and upgraded at Calumet-Ponderosa, Kewaunee, Wisconsin; RNG pipelined to California for transportation use"/>
    <s v="2021 AFPR Recert Complete"/>
    <s v="Q1 2023"/>
    <s v="Q4 2030"/>
    <m/>
    <m/>
    <m/>
    <m/>
    <m/>
    <s v=""/>
    <m/>
  </r>
  <r>
    <x v="840"/>
    <x v="1"/>
    <s v="3.0"/>
    <s v="Fuel Producer: Trillium Transportation Fuels, LLC (T311); Facility Name: Greengasco, LLC (F00154); Renewable Natural Gas (RNG) produced from Dairy Manure at Exum Dairy and upgraded at GreenGasco in Stratford, Texas; RNG pipelined to California for transportation use"/>
    <s v="Texas"/>
    <s v="Dairy Manure (026)"/>
    <s v="Compressed Natural Gas (CNG)"/>
    <s v="CNG026B01020200"/>
    <s v="-289.76"/>
    <s v="CNG026B01020201"/>
    <s v="-392.30"/>
    <d v="2020-12-03T00:00:00"/>
    <s v="None"/>
    <s v="Bio-CNG"/>
    <n v="0.9"/>
    <n v="-435.88888888888891"/>
    <s v="CNG: Dairy Manure (026)"/>
    <n v="11"/>
    <x v="193"/>
    <x v="404"/>
    <s v="Renewable Natural Gas (RNG) produced from Dairy Manure at Exum Dairy and upgraded at GreenGasco in Stratford, Texas; RNG pipelined to California for transportation use"/>
    <s v="2021 AFPR Recert Complete"/>
    <s v="Q1 2023"/>
    <s v="Q4 2030"/>
    <m/>
    <m/>
    <m/>
    <m/>
    <m/>
    <s v=""/>
    <m/>
  </r>
  <r>
    <x v="841"/>
    <x v="1"/>
    <s v="3.0"/>
    <s v="Fuel Producer: Trillium Transportation Fuels, LLC (T311); Facility Name: Greengasco, LLC (F00154); Renewable Natural Gas (RNG) produced from Dairy Manure at Etter Dairy and upgraded at GreenGasco in Stratford, Texas; RNG pipelined to California for transportation use"/>
    <s v="Texas"/>
    <s v="Dairy Manure (026)"/>
    <s v="Compressed Natural Gas (CNG)"/>
    <s v="CNG026B01020300"/>
    <s v="-308.74"/>
    <s v="CNG026B01020301"/>
    <s v="-399.36"/>
    <d v="2020-12-03T00:00:00"/>
    <s v="None"/>
    <s v="Bio-CNG"/>
    <n v="0.9"/>
    <n v="-443.73333333333335"/>
    <s v="CNG: Dairy Manure (026)"/>
    <n v="11"/>
    <x v="193"/>
    <x v="404"/>
    <s v="Renewable Natural Gas (RNG) produced from Dairy Manure at Etter Dairy and upgraded at GreenGasco in Stratford, Texas; RNG pipelined to California for transportation use"/>
    <s v="2021 AFPR Recert Complete"/>
    <s v="Q1 2023"/>
    <s v="Q4 2030"/>
    <m/>
    <m/>
    <m/>
    <m/>
    <m/>
    <s v=""/>
    <m/>
  </r>
  <r>
    <x v="751"/>
    <x v="0"/>
    <s v="3.0"/>
    <s v="Fuel Producer: RENEWABLE POWER PRODUCERS, LLC (6504); Facility Name: RENEWABLE POWER PRODUCERS, LLC (71289); Biomethane from Landfill in Lawrence, KS; upgrading at Renewable Power Producers, LLC; pipelined to California for compression to CNG (Provisional)"/>
    <s v="Kansas"/>
    <s v="Landfill Gas (025)"/>
    <s v="Compressed Natural Gas (CNG)"/>
    <s v="CNG025A02330100"/>
    <s v="45.91"/>
    <s v="CNG025A02330102"/>
    <s v="47.10"/>
    <d v="2020-07-24T00:00:00"/>
    <s v="None"/>
    <s v="Bio-CNG"/>
    <n v="0.9"/>
    <n v="52.333333333333336"/>
    <s v="CNG: Landfill Gas (025)"/>
    <n v="11"/>
    <x v="245"/>
    <x v="362"/>
    <s v="Biomethane from Landfill in Lawrence, KS; upgrading at Renewable Power Producers, LLC; pipelined to California for compression to CNG (Provisional)"/>
    <s v="2021 AFPR Recert Complete"/>
    <s v="Q1 2023"/>
    <s v="Q4 2030"/>
    <m/>
    <m/>
    <m/>
    <m/>
    <m/>
    <s v=""/>
    <m/>
  </r>
  <r>
    <x v="807"/>
    <x v="1"/>
    <s v="3.0"/>
    <s v="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s v="Idaho"/>
    <s v="Dairy Manure (026)"/>
    <s v="Compressed Natural Gas (CNG)"/>
    <s v="CNG026B01080100"/>
    <s v="-230.13"/>
    <s v="CNG026B01080101"/>
    <s v="-240.91"/>
    <d v="2020-09-30T00:00:00"/>
    <s v="None"/>
    <s v="Bio-CNG"/>
    <n v="0.9"/>
    <n v="-267.67777777777775"/>
    <s v="CNG: Dairy Manure (026)"/>
    <n v="11"/>
    <x v="264"/>
    <x v="391"/>
    <s v="Renewable Natural Gas (RNG) produced from Dairy Manure at Double A Dairy and Double A Dairy #6 and upgraded at AgPower Jerome RNG in Jerome, Idaho; RNG pipelined to California for transportation use"/>
    <s v="2021 AFPR Recert Complete"/>
    <s v="Q1 2023"/>
    <s v="Q4 2030"/>
    <m/>
    <m/>
    <m/>
    <m/>
    <m/>
    <s v=""/>
    <m/>
  </r>
  <r>
    <x v="794"/>
    <x v="0"/>
    <s v="3.0"/>
    <s v="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s v="South Dakota"/>
    <s v="Corn (009)"/>
    <s v="Ethanol (ETH)"/>
    <s v="ETH009A02650100"/>
    <s v="73.16"/>
    <s v="ETH009A02650101"/>
    <s v="71.88"/>
    <d v="2020-10-09T00:00:00"/>
    <s v="None"/>
    <s v="Ethanol"/>
    <n v="1"/>
    <n v="71.88"/>
    <s v="ETH: Corn (009)"/>
    <n v="5"/>
    <x v="78"/>
    <x v="384"/>
    <s v="Midwest Corn, Dry Mill; Dry DGS and Modified DGS, Corn Oil and Syrup;  Natural Gas, Grid Electricity; Starch Ethanol produced in Aberdeen, South Dakota;  Ethanol transported by rail to California; Composite CI"/>
    <s v="2021 AFPR Recert Complete"/>
    <s v="Q1 2023"/>
    <s v="Q4 2030"/>
    <m/>
    <m/>
    <m/>
    <m/>
    <m/>
    <s v=""/>
    <m/>
  </r>
  <r>
    <x v="832"/>
    <x v="0"/>
    <s v="3.0"/>
    <s v="Fuel Producer: LES RENEWABLE NG LLC (6223); Facility Name: LES RENEWABLE NG LLC (71157); Biomethane from SWACO Landfill in Grove City, Ohio, upgrading at LES Renewable NG LLC, pipelined to California for compression to CNG"/>
    <s v="Ohio"/>
    <s v="Landfill Gas (025)"/>
    <s v="Compressed Natural Gas (CNG)"/>
    <s v="CNG025A02430100"/>
    <s v="60.40"/>
    <s v="CNG025A02430102"/>
    <s v="55.86"/>
    <d v="2020-11-19T00:00:00"/>
    <s v="None"/>
    <s v="Bio-CNG"/>
    <n v="0.9"/>
    <n v="62.066666666666663"/>
    <s v="CNG: Landfill Gas (025)"/>
    <n v="11"/>
    <x v="270"/>
    <x v="400"/>
    <s v="Biomethane from SWACO Landfill in Grove City, Ohio, upgrading at LES Renewable NG LLC, pipelined to California for compression to CNG"/>
    <s v="2021 AFPR Recert Complete"/>
    <s v="Q1 2023"/>
    <s v="Q4 2030"/>
    <m/>
    <m/>
    <m/>
    <m/>
    <m/>
    <s v=""/>
    <m/>
  </r>
  <r>
    <x v="842"/>
    <x v="0"/>
    <s v="3.0"/>
    <s v="Fuel Producer: POET Biorefining - Ashton (4782); Facility Name: POET BIOREFINING - ASHTON (OTTER CREEK ETHANOL, LLC) (70032); Midwest Corn, Dry Mill; Dry DGS, Corn oil and Syrup; Natural Gas, Grid Electricity; Starch Ethanol produced in Ashton, Iowa;  Ethanol transported by rail to California"/>
    <s v="Iowa"/>
    <s v="Corn (009)"/>
    <s v="Ethanol (ETH)"/>
    <s v="ETH009A02450100"/>
    <s v="69.92"/>
    <s v="ETH009A02450103"/>
    <n v="73.16"/>
    <d v="2020-12-04T00:00:00"/>
    <s v="None"/>
    <s v="Ethanol"/>
    <n v="1"/>
    <n v="73.16"/>
    <s v="ETH: Corn (009)"/>
    <n v="5"/>
    <x v="274"/>
    <x v="405"/>
    <s v="Midwest Corn, Dry Mill; Dry DGS, Corn oil and Syrup; Natural Gas, Grid Electricity; Starch Ethanol produced in Ashton, Iowa;  Ethanol transported by rail to California"/>
    <s v="2021 AFPR Recert Complete"/>
    <s v="Q1 2023"/>
    <s v="Q4 2030"/>
    <m/>
    <m/>
    <m/>
    <m/>
    <m/>
    <s v=""/>
    <m/>
  </r>
  <r>
    <x v="843"/>
    <x v="0"/>
    <s v="3.0"/>
    <s v="Fuel Producer: POET Biorefining - Ashton (4782); Facility Name: POET BIOREFINING - ASHTON (OTTER CREEK ETHANOL, LLC) (70032); Midwest Corn, Dry Mill; Wet DGS, Corn oil and Syrup; Natural Gas, Grid Electricity; Starch Ethanol produced in Ashton, Iowa;  Ethanol transported by rail to California"/>
    <s v="Iowa"/>
    <s v="Corn (009)"/>
    <s v="Ethanol (ETH)"/>
    <s v="ETH009A02450200"/>
    <s v="62.54"/>
    <s v="ETH009A02450203"/>
    <n v="64.790000000000006"/>
    <d v="2020-12-04T00:00:00"/>
    <s v="None"/>
    <s v="Ethanol"/>
    <n v="1"/>
    <n v="64.790000000000006"/>
    <s v="ETH: Corn (009)"/>
    <n v="5"/>
    <x v="274"/>
    <x v="405"/>
    <s v="Midwest Corn, Dry Mill; Wet DGS, Corn oil and Syrup; Natural Gas, Grid Electricity; Starch Ethanol produced in Ashton, Iowa;  Ethanol transported by rail to California"/>
    <s v="2021 AFPR Recert Complete"/>
    <s v="Q1 2023"/>
    <s v="Q4 2030"/>
    <m/>
    <m/>
    <m/>
    <m/>
    <m/>
    <s v=""/>
    <m/>
  </r>
  <r>
    <x v="808"/>
    <x v="0"/>
    <s v="3.0"/>
    <s v="Fuel Producer: CERF SHELBY LLC (6228); Facility Name: CERF SHELBY LLC (71163); Biomethane from Landfill at Millington, Tennessee upgrading at CERF Shelby LLC, pipelined to California for compression to CNG"/>
    <s v="Tennessee"/>
    <s v="Landfill Gas (025)"/>
    <s v="Compressed Natural Gas (CNG)"/>
    <s v="CNG025A02420100"/>
    <s v="47.53"/>
    <s v="CNG025A02420102"/>
    <s v="57.00"/>
    <d v="2020-10-29T00:00:00"/>
    <s v="None"/>
    <s v="Bio-CNG"/>
    <n v="0.9"/>
    <n v="63.333333333333329"/>
    <s v="CNG: Landfill Gas (025)"/>
    <n v="11"/>
    <x v="265"/>
    <x v="19"/>
    <s v="Biomethane from Landfill at Millington, Tennessee upgrading at CERF Shelby LLC, pipelined to California for compression to CNG"/>
    <s v="2021 AFPR Recert Complete"/>
    <s v="Q1 2023"/>
    <s v="Q4 2030"/>
    <m/>
    <m/>
    <m/>
    <m/>
    <m/>
    <s v=""/>
    <m/>
  </r>
  <r>
    <x v="862"/>
    <x v="0"/>
    <s v="3.0"/>
    <s v="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s v="Ohio"/>
    <s v="Corn (009)"/>
    <s v="Ethanol (ETH)"/>
    <s v="ETH009A02460100"/>
    <s v="77.21"/>
    <s v="ETH009A02460101"/>
    <s v="76.22"/>
    <d v="2020-12-29T00:00:00"/>
    <s v="None"/>
    <s v="Ethanol"/>
    <n v="1"/>
    <n v="76.22"/>
    <s v="ETH: Corn (009)"/>
    <n v="5"/>
    <x v="276"/>
    <x v="410"/>
    <s v="Midwest Corn, Dry Mill; Dry DGS, Corn Oil and Syrup; Natural Gas, Grid Electricity; Starch Ethanol produced in Marion, Ohio;  Ethanol transported by rail to California"/>
    <s v="2021 AFPR Recert Complete"/>
    <s v="Q1 2023"/>
    <s v="Q4 2030"/>
    <m/>
    <m/>
    <m/>
    <m/>
    <m/>
    <s v=""/>
    <m/>
  </r>
  <r>
    <x v="863"/>
    <x v="0"/>
    <s v="3.0"/>
    <s v="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
    <s v="Ohio"/>
    <s v="Corn (009)"/>
    <s v="Ethanol (ETH)"/>
    <s v="ETH009A02460200"/>
    <s v="69.47"/>
    <s v="ETH009A02460201"/>
    <s v="68.53"/>
    <d v="2020-12-29T00:00:00"/>
    <s v="None"/>
    <s v="Ethanol"/>
    <n v="1"/>
    <n v="68.53"/>
    <s v="ETH: Corn (009)"/>
    <n v="5"/>
    <x v="381"/>
    <x v="410"/>
    <s v="Midwest Corn, Dry Mill; Wet DGS, Corn Oil and Syrup; Natural Gas, Grid Electricity; Starch Ethanol produced in Marion, Ohio;  Ethanol transported by rail to California"/>
    <s v="2021 AFPR Recert Complete"/>
    <s v="Q1 2023"/>
    <s v="Q4 2030"/>
    <m/>
    <m/>
    <m/>
    <m/>
    <m/>
    <s v=""/>
    <m/>
  </r>
  <r>
    <x v="796"/>
    <x v="0"/>
    <s v="3.0"/>
    <s v="Fuel Producer: CANTON RENEWABLES, LLC (5896) ; Facility Name: CANTON RENEWABLES, LLC (71041); Biomethane from Landfill at 5011 Lilley Rd. Canton, MI 48188 upgrading at Canton Renewables, LLC, pipelined to California for compression to CNG"/>
    <s v="Michigan"/>
    <s v="Landfill Gas (025)"/>
    <s v="Compressed Natural Gas (CNG)"/>
    <s v="CNG025A02470100"/>
    <s v="49.78"/>
    <s v="CNG025A02470102"/>
    <s v="48.20"/>
    <d v="2020-10-13T00:00:00"/>
    <s v="None"/>
    <s v="Bio-CNG"/>
    <n v="0.9"/>
    <n v="53.555555555555557"/>
    <s v="CNG: Landfill Gas (025)"/>
    <n v="11"/>
    <x v="392"/>
    <x v="385"/>
    <s v="Biomethane from Landfill at 5011 Lilley Rd. Canton, MI 48188 upgrading at Canton Renewables, LLC, pipelined to California for compression to CNG"/>
    <s v="2021 AFPR Recert Complete"/>
    <s v="Q1 2023"/>
    <s v="Q4 2030"/>
    <m/>
    <m/>
    <m/>
    <m/>
    <m/>
    <s v=""/>
    <m/>
  </r>
  <r>
    <x v="760"/>
    <x v="0"/>
    <s v="3.0"/>
    <s v="Fuel Producer: Glacial Lakes Corn Processors (4764); Facility Name: Huron Energy, LLC (70722); Midwest Corn, Dry Mill; Dry DGS DGS, Corn Oil and Syrup;  Natural Gas, Grid Electricity; Starch Ethanol produced in Huron, SD; Ethanol transported by rail to California, Composite CI"/>
    <s v="South Dakota"/>
    <s v="Corn (009)"/>
    <s v="Ethanol (ETH)"/>
    <s v="ETH009A02490100"/>
    <s v="74.54"/>
    <s v="ETH009A02490102"/>
    <s v="76.29"/>
    <d v="2020-07-24T00:00:00"/>
    <s v="None"/>
    <s v="Ethanol"/>
    <n v="1"/>
    <n v="76.290000000000006"/>
    <s v="ETH: Corn (009)"/>
    <n v="5"/>
    <x v="78"/>
    <x v="363"/>
    <s v="Midwest Corn, Dry Mill; Dry DGS DGS, Corn Oil and Syrup;  Natural Gas, Grid Electricity; Starch Ethanol produced in Huron, SD; Ethanol transported by rail to California, Composite CI"/>
    <s v="2021 AFPR Recert Complete"/>
    <s v="Q1 2023"/>
    <s v="Q4 2030"/>
    <m/>
    <m/>
    <m/>
    <m/>
    <m/>
    <s v=""/>
    <m/>
  </r>
  <r>
    <x v="761"/>
    <x v="0"/>
    <s v="3.0"/>
    <s v="Fuel Producer: Glacial Lakes Corn Processors (4764); Facility Name: Huron Energy, LLC (70722); Midwest Corn, Dry Mill; Wet DGS, Corn Oil and Syrup;  Natural Gas, Grid Electricity; Starch Ethanol produced in Huron, SD; Ethanol transported by rail to California, Composite CI"/>
    <s v="South Dakota"/>
    <s v="Corn (009)"/>
    <s v="Ethanol (ETH)"/>
    <s v="ETH009A02490200"/>
    <s v="67.28"/>
    <s v="ETH009A02490201"/>
    <s v="68.82"/>
    <d v="2020-07-24T00:00:00"/>
    <s v="None"/>
    <s v="Ethanol"/>
    <n v="1"/>
    <n v="68.819999999999993"/>
    <s v="ETH: Corn (009)"/>
    <n v="5"/>
    <x v="78"/>
    <x v="363"/>
    <s v="Midwest Corn, Dry Mill; Wet DGS, Corn Oil and Syrup;  Natural Gas, Grid Electricity; Starch Ethanol produced in Huron, SD; Ethanol transported by rail to California, Composite CI"/>
    <s v="2021 AFPR Recert Complete"/>
    <s v="Q1 2023"/>
    <s v="Q4 2030"/>
    <m/>
    <m/>
    <m/>
    <m/>
    <m/>
    <s v=""/>
    <m/>
  </r>
  <r>
    <x v="894"/>
    <x v="0"/>
    <s v="3.0"/>
    <s v="Fuel Producer: Anew RNG, LLC (5877); Facility Name: Johnstown Regional Energy - Raeger (71131); Biomethane from Johnstown Regional Energy - Raeger Landfill in Johnstown, Pennsylvania, pipelined to California for compression to CNG"/>
    <s v="Pennsylvania"/>
    <s v="Landfill Gas (025)"/>
    <s v="Compressed Natural Gas (CNG)"/>
    <s v="CNG025A02670100"/>
    <s v="35.51"/>
    <s v="CNG025A02670102"/>
    <s v="35.69"/>
    <d v="2021-03-18T00:00:00"/>
    <s v="None"/>
    <s v="Bio-CNG"/>
    <n v="0.9"/>
    <n v="39.655555555555551"/>
    <s v="CNG: Landfill Gas (025)"/>
    <n v="11"/>
    <x v="374"/>
    <x v="419"/>
    <s v="Biomethane from Johnstown Regional Energy - Raeger Landfill in Johnstown, Pennsylvania, pipelined to California for compression to CNG"/>
    <s v="2021 AFPR Recert Complete"/>
    <s v="Q1 2023"/>
    <s v="Q4 2030"/>
    <m/>
    <m/>
    <m/>
    <m/>
    <m/>
    <s v=""/>
    <m/>
  </r>
  <r>
    <x v="900"/>
    <x v="0"/>
    <s v="3.0"/>
    <s v="Fuel Producer: Anew RNG, LLC (5877); Facility Name: Johnstown Regional Energy - Southern Alleghenies (71133); Biomethane from Johnstown Regional Energy - Southern Alleghenies Landfill in Davidsville, Pennsylvania, pipelined to California for compression to CNG"/>
    <s v="Pennsylvania"/>
    <s v="Landfill Gas (025)"/>
    <s v="Compressed Natural Gas (CNG)"/>
    <s v="CNG025A02640300"/>
    <s v="60.28"/>
    <s v="CNG025A02640302"/>
    <s v="58.15"/>
    <d v="2021-03-17T00:00:00"/>
    <s v="None"/>
    <s v="Bio-CNG"/>
    <n v="0.9"/>
    <n v="64.611111111111114"/>
    <s v="CNG: Landfill Gas (025)"/>
    <n v="11"/>
    <x v="374"/>
    <x v="420"/>
    <s v="Biomethane from Johnstown Regional Energy - Southern Alleghenies Landfill in Davidsville, Pennsylvania, pipelined to California for compression to CNG"/>
    <s v="2021 AFPR Recert Complete"/>
    <s v="Q1 2023"/>
    <s v="Q4 2030"/>
    <m/>
    <m/>
    <m/>
    <m/>
    <m/>
    <s v=""/>
    <m/>
  </r>
  <r>
    <x v="882"/>
    <x v="0"/>
    <s v="3.0"/>
    <s v="Fuel Producer: U.S. Venture, Inc. (5504) ; Facility Name: Renovar Arlington, LTD RNG Project (70501); Digester Gas generated at the Village Creek Water Reclamation Facility, Euless, Texas; upgraded to pipeline-quality biomethane in Texas; delivered via pipeline to CNG stations in California (Provisional)"/>
    <s v="Texas"/>
    <s v="Wastewater Sludge (030)"/>
    <s v="Compressed Natural Gas (CNG)"/>
    <s v="CNG030A02740100"/>
    <s v="38.37"/>
    <s v="CNG030A02740102"/>
    <s v="41.71"/>
    <d v="2021-03-01T00:00:00"/>
    <s v="None"/>
    <s v="Bio-CNG"/>
    <n v="0.9"/>
    <n v="46.344444444444441"/>
    <s v="CNG: Wastewater Sludge (030)"/>
    <n v="11"/>
    <x v="393"/>
    <x v="361"/>
    <s v="Digester Gas generated at the Village Creek Water Reclamation Facility, Euless, Texas; upgraded to pipeline-quality biomethane in Texas; delivered via pipeline to CNG stations in California (Provisional)"/>
    <s v="2021 AFPR Recert Complete"/>
    <s v="Q1 2023"/>
    <s v="Q4 2030"/>
    <m/>
    <m/>
    <m/>
    <m/>
    <m/>
    <s v=""/>
    <m/>
  </r>
  <r>
    <x v="865"/>
    <x v="1"/>
    <s v="3.0"/>
    <s v="Fuel Producer: Calgren Dairy Fuels, LLC (C1007); Facility Name: Calgren Dairy Fuels, LLC (F00029); Renewable Natural Gas (RNG) produced from Dairy Manure at K&amp;M Visser and upgraded at Calgren Dairy Fuels in Pixley, California; RNG pipelined to California for transportation use"/>
    <s v="California"/>
    <s v="Dairy Manure (026)"/>
    <s v="Compressed Natural Gas (CNG)"/>
    <s v="CNG026B01270100"/>
    <s v="-417.35"/>
    <s v="CNG026B01270102"/>
    <s v="-419.62"/>
    <d v="2020-12-31T00:00:00"/>
    <s v="None"/>
    <s v="Bio-CNG"/>
    <n v="0.9"/>
    <n v="-466.24444444444441"/>
    <s v="CNG: Dairy Manure (026)"/>
    <n v="11"/>
    <x v="244"/>
    <x v="360"/>
    <s v="Renewable Natural Gas (RNG) produced from Dairy Manure at K&amp;M Visser and upgraded at Calgren Dairy Fuels in Pixley, California; RNG pipelined to California for transportation use"/>
    <s v="2021 AFPR Recert Complete"/>
    <s v="Q1 2023"/>
    <s v="Q4 2030"/>
    <m/>
    <m/>
    <m/>
    <m/>
    <m/>
    <s v=""/>
    <m/>
  </r>
  <r>
    <x v="866"/>
    <x v="1"/>
    <s v="3.0"/>
    <s v="Fuel Producer: Calgren Dairy Fuels, LLC (C1007); Facility Name: Calgren Dairy Fuels, LLC (F00029); Renewable Natural Gas (RNG) produced from Dairy Manure at Riverview Dairy and upgraded at Calgren Dairy Fuels in Pixley, California; RNG pipelined to California for transportation use"/>
    <s v="California"/>
    <s v="Dairy Manure (026)"/>
    <s v="Compressed Natural Gas (CNG)"/>
    <s v="CNG026B01270200"/>
    <s v="-417.27"/>
    <s v="CNG026B01270201"/>
    <s v="-420.14"/>
    <d v="2020-12-31T00:00:00"/>
    <s v="None"/>
    <s v="Bio-CNG"/>
    <n v="0.9"/>
    <n v="-466.82222222222219"/>
    <s v="CNG: Dairy Manure (026)"/>
    <n v="11"/>
    <x v="244"/>
    <x v="360"/>
    <s v="Renewable Natural Gas (RNG) produced from Dairy Manure at Riverview Dairy and upgraded at Calgren Dairy Fuels in Pixley, California; RNG pipelined to California for transportation use"/>
    <s v="2021 AFPR Recert Complete"/>
    <s v="Q1 2023"/>
    <s v="Q4 2030"/>
    <m/>
    <m/>
    <m/>
    <m/>
    <m/>
    <s v=""/>
    <m/>
  </r>
  <r>
    <x v="867"/>
    <x v="1"/>
    <s v="3.0"/>
    <s v="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s v="California"/>
    <s v="Dairy Manure (026)"/>
    <s v="Compressed Natural Gas (CNG)"/>
    <s v="CNG026B01270300"/>
    <s v="-418.90"/>
    <s v="CNG026B01270302"/>
    <s v="-420.70"/>
    <d v="2020-12-31T00:00:00"/>
    <s v="None"/>
    <s v="Bio-CNG"/>
    <n v="0.9"/>
    <n v="-467.4444444444444"/>
    <s v="CNG: Dairy Manure (026)"/>
    <n v="11"/>
    <x v="244"/>
    <x v="360"/>
    <s v="Renewable Natural Gas (RNG) produced from Dairy Manure at Little Rock and Blue Moon Dairy and upgraded at Calgren Dairy fuels in Pixley, California; RNG pipelined to California for transportation use"/>
    <s v="2021 AFPR Recert Complete"/>
    <s v="Q1 2023"/>
    <s v="Q4 2030"/>
    <m/>
    <m/>
    <m/>
    <m/>
    <m/>
    <s v=""/>
    <m/>
  </r>
  <r>
    <x v="868"/>
    <x v="1"/>
    <s v="3.0"/>
    <s v="Fuel Producer: Calgren Dairy Fuels, LLC (C1007); Facility Name: Calgren Dairy Fuels, LLC (F00029); Renewable Natural Gas (RNG) produced from Dairy Manure at 4K Dairy and upgraded at Calgren Dairy Fuels in Pixley, California; RNG pipelined to California for transportation use"/>
    <s v="California"/>
    <s v="Dairy Manure (026)"/>
    <s v="Compressed Natural Gas (CNG)"/>
    <s v="CNG026B01270400"/>
    <s v="-392.44"/>
    <s v="CNG026B01270401"/>
    <s v="-410.41"/>
    <d v="2020-12-31T00:00:00"/>
    <s v="None"/>
    <s v="Bio-CNG"/>
    <n v="0.9"/>
    <n v="-456.01111111111112"/>
    <s v="CNG: Dairy Manure (026)"/>
    <n v="11"/>
    <x v="244"/>
    <x v="360"/>
    <s v="Renewable Natural Gas (RNG) produced from Dairy Manure at 4K Dairy and upgraded at Calgren Dairy Fuels in Pixley, California; RNG pipelined to California for transportation use"/>
    <s v="2021 AFPR Recert Complete"/>
    <s v="Q1 2023"/>
    <s v="Q4 2030"/>
    <m/>
    <m/>
    <m/>
    <m/>
    <m/>
    <s v=""/>
    <m/>
  </r>
  <r>
    <x v="929"/>
    <x v="0"/>
    <s v="3.0"/>
    <s v="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s v="California"/>
    <s v="Used Cooking Oil/Waste Oil (UCO) (001)"/>
    <s v="Biodiesel (BIO)"/>
    <s v="BIO001A02950100"/>
    <s v="21.93"/>
    <s v="BIO001A02950101"/>
    <s v="22.03"/>
    <d v="2021-04-01T00:00:00"/>
    <s v="None"/>
    <s v="Biodiesel"/>
    <n v="1"/>
    <n v="22.03"/>
    <s v="BIO: Used Cooking Oil/Waste Oil (UCO) (001)"/>
    <n v="14"/>
    <x v="77"/>
    <x v="130"/>
    <s v="Rendered Used Cooking Oil sourced from surrounding states, transported by truck to Biodiesel plant in Coachella, California; Natural Gas and Grid Electricity; Biodiesel transported by trucks to California refueling stations."/>
    <s v="2021 AFPR Recert Complete"/>
    <s v="Q1 2023"/>
    <s v="Q4 2030"/>
    <m/>
    <m/>
    <m/>
    <m/>
    <m/>
    <s v=""/>
    <m/>
  </r>
  <r>
    <x v="930"/>
    <x v="0"/>
    <s v="3.0"/>
    <s v="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s v="California"/>
    <s v="Used Cooking Oil/Waste Oil (UCO) (001)"/>
    <s v="Biodiesel (BIO)"/>
    <s v="BIO001A02950200"/>
    <s v="16.98"/>
    <s v="BIO001A02950201"/>
    <s v="16.71"/>
    <d v="2021-04-01T00:00:00"/>
    <s v="None"/>
    <s v="Biodiesel"/>
    <n v="1"/>
    <n v="16.71"/>
    <s v="BIO: Used Cooking Oil/Waste Oil (UCO) (001)"/>
    <n v="14"/>
    <x v="77"/>
    <x v="130"/>
    <s v="Raw Used Cooking Oil sourced from surrounding states, transported by truck to Biodiesel plant in Coachella, California for on-site rendering; Natural Gas and Grid Electricity; Biodiesel transported by trucks to California refueling stations."/>
    <s v="2021 AFPR Recert Complete"/>
    <s v="Q1 2023"/>
    <s v="Q4 2030"/>
    <m/>
    <m/>
    <m/>
    <m/>
    <m/>
    <s v=""/>
    <m/>
  </r>
  <r>
    <x v="850"/>
    <x v="0"/>
    <s v="3.0"/>
    <s v="Fuel Producer: RENEWABLE POWER PRODUCERS, LLC (6504); Facility Name: RENEWABLE POWER PRODUCERS, LLC (71289); Biomethane from Landfill at Lawrence, Kansas, pipelined to Clean Energy Boron, California for liquefaction to LNG; trucked to California LNG stations (Provisional)"/>
    <s v="Kansas"/>
    <s v="Landfill Gas (025)"/>
    <s v="Liquefied Natural Gas (LNG)"/>
    <s v="LNG025A02970101"/>
    <s v="58.34"/>
    <s v="LNG025A02970102"/>
    <s v="60.50"/>
    <d v="2020-12-15T00:00:00"/>
    <s v="None"/>
    <s v="Bio-LNG"/>
    <n v="0.9"/>
    <n v="67.222222222222214"/>
    <s v="LNG: Landfill Gas (025)"/>
    <n v="9"/>
    <x v="245"/>
    <x v="362"/>
    <s v="Biomethane from Landfill at Lawrence, Kansas, pipelined to Clean Energy Boron, California for liquefaction to LNG; trucked to California LNG stations (Provisional)"/>
    <s v="2021 AFPR Recert Complete"/>
    <s v="Q4 2020"/>
    <s v="Q4 2022"/>
    <m/>
    <m/>
    <m/>
    <m/>
    <m/>
    <s v="Retired"/>
    <s v="Retired"/>
  </r>
  <r>
    <x v="851"/>
    <x v="0"/>
    <s v="3.0"/>
    <s v="Fuel Producer: RENEWABLE POWER PRODUCERS, LLC (6504); Facility Name: RENEWABLE POWER PRODUCERS, LLC (71289); Biomethane from Landfill at Lawrence, Kansas, pipelined to Clean Energy Boron, California for liquefaction to LNG; trucked to California; regasified, and compressed to L-CNG (Provisional)"/>
    <s v="Kansas"/>
    <s v="Landfill Gas (025)"/>
    <s v="Liquefied Compressed Natural Gas (LCN)"/>
    <s v="LCN025A02970200"/>
    <s v="61.43"/>
    <s v="LCN025A02970201"/>
    <s v="63.59"/>
    <d v="2020-12-15T00:00:00"/>
    <s v="None"/>
    <s v="Bio-CNG"/>
    <n v="0.9"/>
    <n v="70.655555555555551"/>
    <s v="LCN: Landfill Gas (025)"/>
    <n v="11"/>
    <x v="245"/>
    <x v="362"/>
    <s v="Biomethane from Landfill at Lawrence, Kansas, pipelined to Clean Energy Boron, California for liquefaction to LNG; trucked to California; regasified, and compressed to L-CNG (Provisional)"/>
    <s v="2021 AFPR Recert Complete"/>
    <s v="Q1 2023"/>
    <s v="Q4 2030"/>
    <m/>
    <m/>
    <m/>
    <m/>
    <m/>
    <s v=""/>
    <m/>
  </r>
  <r>
    <x v="889"/>
    <x v="0"/>
    <s v="3.0"/>
    <s v="Fuel Producer: PUGET SOUND ENERGY (6055); Facility Name: CEDAR HILLS LANDFILL RECOVERY GAS PROJECT (71109); Biomethane from Cedar Hills Landfill at Maple Valley, Washington upgrading at Puget Sound Energy, pipelined to California for compression to CNG (Provisional)"/>
    <s v="Washington"/>
    <s v="Landfill Gas (025)"/>
    <s v="Compressed Natural Gas (CNG)"/>
    <s v="CNG025A02980100"/>
    <s v="28.24"/>
    <s v="CNG025A02980101"/>
    <s v="28.80"/>
    <d v="2021-03-12T00:00:00"/>
    <s v="None"/>
    <s v="Bio-CNG"/>
    <n v="0.9"/>
    <n v="32"/>
    <s v="CNG: Landfill Gas (025)"/>
    <n v="11"/>
    <x v="282"/>
    <x v="418"/>
    <s v="Biomethane from Cedar Hills Landfill at Maple Valley, Washington upgrading at Puget Sound Energy, pipelined to California for compression to CNG (Provisional)"/>
    <s v="2021 AFPR Recert Complete"/>
    <s v="Q1 2023"/>
    <s v="Q4 2030"/>
    <m/>
    <m/>
    <m/>
    <m/>
    <m/>
    <s v=""/>
    <m/>
  </r>
  <r>
    <x v="890"/>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Provisional)"/>
    <s v="Washington"/>
    <s v="Landfill Gas (025)"/>
    <s v="Liquefied Natural Gas (LNG)"/>
    <s v="LNG025A02980200"/>
    <s v="41.09"/>
    <s v="LNG025A02980201"/>
    <s v="42.58"/>
    <d v="2021-03-12T00:00:00"/>
    <s v="None"/>
    <s v="Bio-LNG"/>
    <n v="0.9"/>
    <n v="47.31111111111111"/>
    <s v="LNG: Landfill Gas (025)"/>
    <n v="9"/>
    <x v="282"/>
    <x v="418"/>
    <s v="Biomethane from Cedar Hills Landfill at Maple Valley, Washington upgrading at Puget Sound Energy, pipelined to Clean Energy Boron, California for liquefaction to LNG; trucked to California LNG stations (Provisional)"/>
    <s v="2021 AFPR Recert Complete"/>
    <s v="Q1 2023"/>
    <s v="Q4 2030"/>
    <m/>
    <m/>
    <m/>
    <m/>
    <m/>
    <s v=""/>
    <m/>
  </r>
  <r>
    <x v="891"/>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Provisional)"/>
    <s v="Washington"/>
    <s v="Landfill Gas (025)"/>
    <s v="Liquefied Compressed Natural Gas (LCN)"/>
    <s v="LCN025A02980300"/>
    <s v="44.18"/>
    <s v="LCN025A02980301"/>
    <s v="45.67"/>
    <d v="2021-03-12T00:00:00"/>
    <s v="None"/>
    <s v="Bio-CNG"/>
    <n v="0.9"/>
    <n v="50.744444444444447"/>
    <s v="LCN: Landfill Gas (025)"/>
    <n v="11"/>
    <x v="282"/>
    <x v="418"/>
    <s v="Biomethane from Cedar Hills Landfill at Maple Valley, Washington upgrading at Puget Sound Energy, pipelined to Clean Energy Boron, California for liquefaction to LNG; trucked to California; regasified, and compressed to L-CNG (Provisional)"/>
    <s v="2021 AFPR Recert Complete"/>
    <s v="Q1 2023"/>
    <s v="Q4 2030"/>
    <m/>
    <m/>
    <m/>
    <m/>
    <m/>
    <s v=""/>
    <m/>
  </r>
  <r>
    <x v="932"/>
    <x v="0"/>
    <s v="3.0"/>
    <s v="Fuel Producer: MONROEVILLE LFG, LLC (6317); Facility Name: MONROEVILLE LFG, LLC (71136); Biomethane from Monroeville Landfill in Monroeville, PA, upgrading at Monroeville LFG, LLC, pipelined to California for compression to CNG (Provisional)"/>
    <s v="Pennsylvania"/>
    <s v="Landfill Gas (025)"/>
    <s v="Compressed Natural Gas (CNG)"/>
    <s v="CNG025A03060100"/>
    <s v="41.93"/>
    <s v="CNG025A03060101"/>
    <s v="42.85"/>
    <d v="2021-04-06T00:00:00"/>
    <s v="None"/>
    <s v="Bio-CNG"/>
    <n v="0.9"/>
    <n v="47.611111111111114"/>
    <s v="CNG: Landfill Gas (025)"/>
    <n v="11"/>
    <x v="285"/>
    <x v="133"/>
    <s v="Biomethane from Monroeville Landfill in Monroeville, PA, upgrading at Monroeville LFG, LLC, pipelined to California for compression to CNG (Provisional)"/>
    <s v="2021 AFPR Recert Complete"/>
    <s v="Q1 2023"/>
    <s v="Q4 2030"/>
    <m/>
    <m/>
    <m/>
    <m/>
    <m/>
    <s v=""/>
    <m/>
  </r>
  <r>
    <x v="1039"/>
    <x v="1"/>
    <s v="3.0"/>
    <s v="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
    <s v="Missouri"/>
    <s v="Swine Manure (044)"/>
    <s v="Compressed Natural Gas (CNG)"/>
    <s v="CNG044B01430100"/>
    <s v="-429.05"/>
    <s v="CNG044B01430101"/>
    <s v="-432.11"/>
    <d v="2021-06-29T00:00:00"/>
    <s v="None"/>
    <s v="Bio-CNG"/>
    <n v="0.9"/>
    <n v="-480.12222222222221"/>
    <s v="CNG: Swine Manure (044)"/>
    <n v="11"/>
    <x v="374"/>
    <x v="338"/>
    <s v="Renewable Natural Gas (RNG) from Swine Manure of Valley View Farms, Greencastle, Missouri; transported by truck to pipeline injection point; delivered via pipeline to Los Angeles, California and central California locations"/>
    <s v="2021 AFPR Recert Complete"/>
    <s v="Q1 2023"/>
    <s v="Q4 2030"/>
    <m/>
    <m/>
    <m/>
    <m/>
    <m/>
    <s v=""/>
    <m/>
  </r>
  <r>
    <x v="961"/>
    <x v="0"/>
    <s v="3.0"/>
    <s v="Fuel Producer: Highwater Ethanol, LLC (3303); Facility Name: Highwater Ethanol, LLC (70235); Midwest Corn, Dry Mill; Dry DGS, Corn Oil; Natural Gas, Grid Electricity; Starch Ethanol produced in Minnesota; Ethanol transported by rail to California. (Provisional)"/>
    <s v="Minnesota"/>
    <s v="Corn (009)"/>
    <s v="Ethanol (ETH)"/>
    <s v="ETH009A03090200"/>
    <s v="71.95"/>
    <s v="ETH009A03090201"/>
    <s v="72.02"/>
    <d v="2021-05-04T00:00:00"/>
    <s v="None"/>
    <s v="Ethanol"/>
    <n v="1"/>
    <n v="72.02"/>
    <s v="ETH: Corn (009)"/>
    <n v="5"/>
    <x v="57"/>
    <x v="97"/>
    <s v="Midwest Corn, Dry Mill; Dry DGS, Corn Oil; Natural Gas, Grid Electricity; Starch Ethanol produced in Minnesota; Ethanol transported by rail to California. (Provisional)"/>
    <s v="2021 AFPR Recert Complete"/>
    <s v="Q1 2023"/>
    <s v="Q4 2030"/>
    <m/>
    <m/>
    <m/>
    <m/>
    <m/>
    <s v=""/>
    <m/>
  </r>
  <r>
    <x v="1040"/>
    <x v="1"/>
    <s v="3.0"/>
    <s v="Fuel Producer: Anew RNG, LLC (5877); Facility Name: South Meadows Farm (F00195); Renewable Natural Gas (RNG) from Swine Manure of South Meadows Farm, Browning, Missouri; transported by truck to pipeline injection point; delivered via pipeline to Los Angeles, California"/>
    <s v="Missouri"/>
    <s v="Swine Manure (044)"/>
    <s v="Compressed Natural Gas (CNG)"/>
    <s v="CNG044B01490100"/>
    <s v="-359.66"/>
    <s v="CNG044B01490101"/>
    <s v="-319.70"/>
    <d v="2021-06-29T00:00:00"/>
    <s v="None"/>
    <s v="Bio-CNG"/>
    <n v="0.9"/>
    <n v="-355.22222222222223"/>
    <s v="CNG: Swine Manure (044)"/>
    <n v="11"/>
    <x v="374"/>
    <x v="452"/>
    <s v="Renewable Natural Gas (RNG) from Swine Manure of South Meadows Farm, Browning, Missouri; transported by truck to pipeline injection point; delivered via pipeline to Los Angeles, California"/>
    <s v="2021 AFPR Recert Complete"/>
    <s v="Q1 2023"/>
    <s v="Q4 2030"/>
    <m/>
    <m/>
    <m/>
    <m/>
    <m/>
    <s v=""/>
    <m/>
  </r>
  <r>
    <x v="1102"/>
    <x v="1"/>
    <s v="3.0"/>
    <s v="Fuel Producer: Trillium Transportation Fuels, LLC (T311); Facility Name: Greengasco, LLC (F00154); Biogas from Dairy Manure at Exum Dairy in Stratford, Texas; Upgraded biomethane pipelined to California for transportation use"/>
    <s v="Texas"/>
    <s v="Dairy Manure (026)"/>
    <s v="Compressed Natural Gas (CNG)"/>
    <s v="CNG026B01650100"/>
    <s v="-406.35"/>
    <s v="CNG026B01650101"/>
    <s v="-392.30"/>
    <d v="2021-09-30T00:00:00"/>
    <s v="None"/>
    <s v="Bio-CNG"/>
    <n v="0.9"/>
    <n v="-435.88888888888891"/>
    <s v="CNG: Dairy Manure (026)"/>
    <n v="11"/>
    <x v="193"/>
    <x v="404"/>
    <s v="Biogas from Dairy Manure at Exum Dairy in Stratford, Texas; Upgraded biomethane pipelined to California for transportation use"/>
    <s v="2021 AFPR Recert Complete"/>
    <s v="Q1 2023"/>
    <s v="Q4 2030"/>
    <m/>
    <m/>
    <m/>
    <m/>
    <m/>
    <s v=""/>
    <m/>
  </r>
  <r>
    <x v="883"/>
    <x v="0"/>
    <s v="3.0"/>
    <s v="Fuel Producer: KAAPA Ethanol Holdings LLC (4805); Facility Name: KAPPA Ethanol Ravenna LLC; Midwest Corn, Dry Mill; Dry DGS, Corn oil and Syrup;  Natural Gas, Grid Electricity; Starch Ethanol produced in Ravena, Nebraska; Ethanol transported by rail to California. (Provisional)"/>
    <s v="Nebraska"/>
    <s v="Corn (009)"/>
    <s v="Ethanol (ETH)"/>
    <s v="ETH009A03300100"/>
    <s v="73.75"/>
    <s v="ETH009A03300101"/>
    <s v="73.79"/>
    <d v="2021-03-01T00:00:00"/>
    <s v="None"/>
    <s v="Ethanol"/>
    <n v="1"/>
    <n v="73.790000000000006"/>
    <s v="ETH: Corn (009)"/>
    <n v="5"/>
    <x v="146"/>
    <x v="416"/>
    <s v="Midwest Corn, Dry Mill; Dry DGS, Corn oil and Syrup;  Natural Gas, Grid Electricity; Starch Ethanol produced in Ravena, Nebraska; Ethanol transported by rail to California. (Provisional)"/>
    <s v="2021 AFPR Recert Complete"/>
    <s v="Q1 2023"/>
    <s v="Q4 2030"/>
    <m/>
    <m/>
    <m/>
    <m/>
    <m/>
    <s v=""/>
    <m/>
  </r>
  <r>
    <x v="1019"/>
    <x v="1"/>
    <s v="3.0"/>
    <s v="Fuel Producer: CleanFuture, Inc. (C1001); Facility Name: Hilarides (F00006); Low-CI Electricity from Dairy Manure Biogas using reciprocating engine at Hilarides Dairy in Lindsay, California for use as transportation fuel in California."/>
    <s v="California"/>
    <s v="Dairy Manure (026)"/>
    <s v="Electricity (ELC)"/>
    <s v="ELC026B01630100"/>
    <s v="-758.46"/>
    <s v="ELC026B01630101"/>
    <s v="-756.24"/>
    <d v="2021-06-21T00:00:00"/>
    <s v="None"/>
    <s v="Electricity"/>
    <n v="3.4"/>
    <n v="-222.42352941176472"/>
    <s v="ELC: Dairy Manure (026)"/>
    <n v="6"/>
    <x v="196"/>
    <x v="448"/>
    <s v="Low-CI Electricity from Dairy Manure Biogas using reciprocating engine at Hilarides Dairy in Lindsay, California for use as transportation fuel in California."/>
    <s v="2021 AFPR Recert Complete"/>
    <s v="Q1 2023"/>
    <s v="Q4 2030"/>
    <m/>
    <m/>
    <m/>
    <m/>
    <m/>
    <s v=""/>
    <m/>
  </r>
  <r>
    <x v="1089"/>
    <x v="1"/>
    <s v="3.0"/>
    <s v="Fuel Producer: DF-AP #1, LLC (C1122); Facility Name: Big Sky Dairy Digester (F00329); Low-CI Electricity from Dairy Manure Biogas using reciprocating engine at Big Sky Dairy in Gooding, Idaho for use as transportation fuel in California "/>
    <s v="Idaho"/>
    <s v="Dairy Manure (026)"/>
    <s v="Electricity (ELC)"/>
    <s v="ELC026B01730100"/>
    <s v="-545.71"/>
    <s v="ELC026B01730101"/>
    <s v="-548.10"/>
    <d v="2021-09-22T00:00:00"/>
    <s v="None"/>
    <s v="Electricity"/>
    <n v="3.4"/>
    <n v="-161.20588235294119"/>
    <s v="ELC: Dairy Manure (026)"/>
    <n v="6"/>
    <x v="327"/>
    <x v="480"/>
    <s v="Low-CI Electricity from Dairy Manure Biogas using reciprocating engine at Big Sky Dairy in Gooding, Idaho for use as transportation fuel in California "/>
    <s v="2021 AFPR Recert Complete"/>
    <s v="Q1 2023"/>
    <s v="Q4 2030"/>
    <m/>
    <m/>
    <m/>
    <m/>
    <m/>
    <s v=""/>
    <m/>
  </r>
  <r>
    <x v="1091"/>
    <x v="1"/>
    <s v="3.0"/>
    <s v="Fuel Producer: POET Biorefining - Big Stone (4736); Facility Name: POET Biorefining - Big Stone (70025); Midwest Corn, Dry Mill; Wet DGS, Corn Oil; Natural Gas, Coal, Grid Electricity; Starch Ethanol produced in South Dakota; Ethanol transported by rail to California."/>
    <s v="South Dakota"/>
    <s v="Corn (009)"/>
    <s v="Ethanol (ETH)"/>
    <s v="ETH009B01740200"/>
    <s v="68.73"/>
    <s v="ETH009B01740201"/>
    <s v="69.33"/>
    <d v="2021-09-24T00:00:00"/>
    <s v="None"/>
    <s v="Ethanol"/>
    <n v="1"/>
    <n v="69.33"/>
    <s v="ETH: Corn (009)"/>
    <n v="5"/>
    <x v="328"/>
    <x v="481"/>
    <s v="Midwest Corn, Dry Mill; Wet DGS, Corn Oil; Natural Gas, Coal, Grid Electricity; Starch Ethanol produced in South Dakota; Ethanol transported by rail to California."/>
    <s v="2021 AFPR Recert Complete"/>
    <s v="Q1 2023"/>
    <s v="Q4 2030"/>
    <m/>
    <m/>
    <m/>
    <m/>
    <m/>
    <s v=""/>
    <m/>
  </r>
  <r>
    <x v="1090"/>
    <x v="1"/>
    <s v="3.0"/>
    <s v="Fuel Producer: POET Biorefining - Big Stone (4736); Facility Name: POET Biorefining - Big Stone (70025); Midwest Corn, Dry Mill; Dry DGS, Corn Oil; Natural Gas, Coal, Grid Electricity; Starch Ethanol produced in South Dakota; Ethanol transported by rail to California."/>
    <s v="South Dakota"/>
    <s v="Corn (009)"/>
    <s v="Ethanol (ETH)"/>
    <s v="ETH009B01740100"/>
    <s v="75.91"/>
    <s v="ETH009B01740101"/>
    <s v="76.65"/>
    <d v="2021-09-24T00:00:00"/>
    <s v="None"/>
    <s v="Ethanol"/>
    <n v="1"/>
    <n v="76.650000000000006"/>
    <s v="ETH: Corn (009)"/>
    <n v="5"/>
    <x v="328"/>
    <x v="481"/>
    <s v="Midwest Corn, Dry Mill; Dry DGS, Corn Oil; Natural Gas, Coal, Grid Electricity; Starch Ethanol produced in South Dakota; Ethanol transported by rail to California."/>
    <s v="2021 AFPR Recert Complete"/>
    <s v="Q1 2023"/>
    <s v="Q4 2030"/>
    <m/>
    <m/>
    <m/>
    <m/>
    <m/>
    <s v=""/>
    <m/>
  </r>
  <r>
    <x v="1016"/>
    <x v="0"/>
    <s v="3.0"/>
    <s v="Fuel Producer: WESTSIDE GAS PRODUCERS, LLC (6218); Facility Name: WESTSIDE GAS PRODUCERS, LLC (71151); Biomethane from Westside Landfill at Three River, Michigan upgrading at Westside Gas Producers LLC, pipelined to California for compression to CNG."/>
    <s v="Michigan"/>
    <s v="Landfill Gas (025)"/>
    <s v="Compressed Natural Gas (CNG)"/>
    <s v="CNG025A03450100"/>
    <s v="52.66"/>
    <s v="CNG025A03450101"/>
    <s v="53.05"/>
    <d v="2021-06-16T00:00:00"/>
    <s v="None"/>
    <s v="Bio-CNG"/>
    <n v="0.9"/>
    <n v="58.944444444444443"/>
    <s v="CNG: Landfill Gas (025)"/>
    <n v="11"/>
    <x v="306"/>
    <x v="447"/>
    <s v="Biomethane from Westside Landfill at Three River, Michigan upgrading at Westside Gas Producers LLC, pipelined to California for compression to CNG."/>
    <s v="2021 AFPR Recert Complete"/>
    <s v="Q1 2023"/>
    <s v="Q4 2030"/>
    <m/>
    <m/>
    <m/>
    <m/>
    <m/>
    <s v=""/>
    <m/>
  </r>
  <r>
    <x v="972"/>
    <x v="0"/>
    <s v="3.0"/>
    <s v="Fuel Producer: E Energy Adams, LLC (4831); Facility Name: E energy Adams, LLC (70093); Midwest Corn, Dry Mill; Dry DGS and Modified DGS, Corn oil and Syrup;  Natural Gas, Grid Electricity; Starch Ethanol produced in Adams, Nebraska;  Ethanol transported by rail to California , Composite CI.  (Provisional)"/>
    <s v="Nebraska"/>
    <s v="Corn (009)"/>
    <s v="Ethanol (ETH)"/>
    <s v="ETH009A03510100"/>
    <s v="65.93"/>
    <s v="ETH009A03510101"/>
    <s v="67.49"/>
    <d v="2021-06-01T00:00:00"/>
    <s v="None"/>
    <s v="Ethanol"/>
    <n v="1"/>
    <n v="67.489999999999995"/>
    <s v="ETH: Corn (009)"/>
    <n v="5"/>
    <x v="133"/>
    <x v="220"/>
    <s v="Midwest Corn, Dry Mill; Dry DGS and Modified DGS, Corn oil and Syrup;  Natural Gas, Grid Electricity; Starch Ethanol produced in Adams, Nebraska;  Ethanol transported by rail to California , Composite CI.  (Provisional)"/>
    <s v="2021 AFPR Recert Complete"/>
    <s v="Q1 2023"/>
    <s v="Q4 2030"/>
    <m/>
    <m/>
    <m/>
    <m/>
    <m/>
    <s v=""/>
    <m/>
  </r>
  <r>
    <x v="965"/>
    <x v="0"/>
    <s v="3.0"/>
    <s v="Fuel Producer: SOUTH SHELBY RNG, LLC (1236); Facility Name: South Shelby RNG, LLC (71241); Biomethane from Landfill at Memphis, TN, pipelined to Clean Energy Boron LNG Plant for liquefaction to LNG; trucked to California CNG stations; regasified, and compressed to L-CNG (Provisional)"/>
    <s v="Tennessee"/>
    <s v="Landfill Gas (025)"/>
    <s v="Liquefied Compressed Natural Gas (LCN)"/>
    <s v="LCN025A03670300"/>
    <s v="65.26"/>
    <s v="LCN025A03670301"/>
    <s v="66.26"/>
    <d v="2021-05-11T00:00:00"/>
    <s v="None"/>
    <s v="Bio-CNG"/>
    <n v="0.9"/>
    <n v="73.62222222222222"/>
    <s v="LCN: Landfill Gas (025)"/>
    <n v="11"/>
    <x v="287"/>
    <x v="426"/>
    <s v="Biomethane from Landfill at Memphis, TN, pipelined to Clean Energy Boron LNG Plant for liquefaction to LNG; trucked to California CNG stations; regasified, and compressed to L-CNG (Provisional)"/>
    <s v="2021 AFPR Recert Complete"/>
    <s v="Q1 2023"/>
    <s v="Q4 2030"/>
    <m/>
    <m/>
    <m/>
    <m/>
    <m/>
    <s v=""/>
    <m/>
  </r>
  <r>
    <x v="964"/>
    <x v="0"/>
    <s v="3.0"/>
    <s v="Fuel Producer: SOUTH SHELBY RNG, LLC (1236); Facility Name: South Shelby RNG, LLC (71241); Biomethane from Landfill at Memphis, TN, pipelined to Clean Energy Boron LNG Plant for liquefaction to LNG; trucked to California LNG stations (Provisional)"/>
    <s v="Tennessee"/>
    <s v="Landfill Gas (025)"/>
    <s v="Liquefied Natural Gas (LNG)"/>
    <s v="LNG025A03670200"/>
    <s v="62.18"/>
    <s v="LNG025A03670201"/>
    <s v="63.18"/>
    <d v="2021-05-11T00:00:00"/>
    <s v="None"/>
    <s v="Bio-LNG"/>
    <n v="0.9"/>
    <n v="70.2"/>
    <s v="LNG: Landfill Gas (025)"/>
    <n v="9"/>
    <x v="287"/>
    <x v="426"/>
    <s v="Biomethane from Landfill at Memphis, TN, pipelined to Clean Energy Boron LNG Plant for liquefaction to LNG; trucked to California LNG stations (Provisional)"/>
    <s v="2021 AFPR Recert Complete"/>
    <s v="Q1 2023"/>
    <s v="Q4 2030"/>
    <m/>
    <m/>
    <m/>
    <m/>
    <m/>
    <s v=""/>
    <m/>
  </r>
  <r>
    <x v="1086"/>
    <x v="0"/>
    <s v="3.0"/>
    <s v="Fuel Producer: BLUE SOURCE LLC (6086); Facility Name: Seabreeze Energy Producers (70281); Biomethane from Landfill in Angleton, Texas upgrading at Seabreeze Energy Producers, pipelined to California for compression to CNG (Provisional)"/>
    <s v="Texas"/>
    <s v="Landfill Gas (025)"/>
    <s v="Compressed Natural Gas (CNG)"/>
    <s v="CNG025A03750100"/>
    <s v="37.82"/>
    <s v="CNG025A03750101"/>
    <s v="38.37"/>
    <d v="2021-08-20T00:00:00"/>
    <s v="None"/>
    <s v="Bio-CNG"/>
    <n v="0.9"/>
    <n v="42.633333333333333"/>
    <s v="CNG: Landfill Gas (025)"/>
    <n v="11"/>
    <x v="324"/>
    <x v="477"/>
    <s v="Biomethane from Landfill in Angleton, Texas upgrading at Seabreeze Energy Producers, pipelined to California for compression to CNG (Provisional)"/>
    <s v="2021 AFPR Recert Complete"/>
    <s v="Q1 2023"/>
    <s v="Q4 2030"/>
    <m/>
    <m/>
    <m/>
    <m/>
    <m/>
    <s v=""/>
    <m/>
  </r>
  <r>
    <x v="1046"/>
    <x v="1"/>
    <s v="3.0"/>
    <s v="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s v="California"/>
    <s v="Urban Landscaping Waste (028)"/>
    <s v="Compressed Natural Gas (CNG)"/>
    <s v="CNG028B01910100"/>
    <s v="2.51"/>
    <s v="CNG028B01910101"/>
    <n v="72.260000000000005"/>
    <d v="2021-06-29T00:00:00"/>
    <s v="None"/>
    <s v="Bio-CNG"/>
    <n v="0.9"/>
    <n v="80.288888888888891"/>
    <s v="CNG: Urban Landscaping Waste (028)"/>
    <n v="11"/>
    <x v="311"/>
    <x v="205"/>
    <s v="Renewable Natural Gas (RNG) produced from mixed Urban Landscaping Waste and Food Scraps and upgraded at California Renewable Power and Organics Recycling and Anaerobic Digestion Facility in Perris, California; RNG used in CNG vehicles."/>
    <s v="2021 AFPR Recert Complete"/>
    <s v="Q1 2023"/>
    <s v="Q4 2030"/>
    <m/>
    <m/>
    <m/>
    <m/>
    <m/>
    <s v=""/>
    <m/>
  </r>
  <r>
    <x v="1133"/>
    <x v="0"/>
    <s v="3.0"/>
    <s v="Fuel Producer: GHI Energy, LLC (6156); Facility Name: Fort Bend Power Producers (shared facility) (7113s); Biomethane from Fort Bend Regional Landfill in Needville, Texas, pipelined to California for compression to CNG."/>
    <s v="Texas"/>
    <s v="Landfill Gas (025)"/>
    <s v="Compressed Natural Gas (CNG)"/>
    <s v="CNG025A03800100"/>
    <s v="34.94"/>
    <s v="CNG025A03800101"/>
    <s v="36.48"/>
    <d v="2021-11-04T00:00:00"/>
    <s v="None"/>
    <s v="Bio-CNG"/>
    <n v="0.9"/>
    <n v="40.533333333333331"/>
    <s v="CNG: Landfill Gas (025)"/>
    <n v="11"/>
    <x v="33"/>
    <x v="494"/>
    <s v="Biomethane from Fort Bend Regional Landfill in Needville, Texas, pipelined to California for compression to CNG."/>
    <s v="2021 AFPR Recert Complete"/>
    <s v="Q1 2023"/>
    <s v="Q4 2030"/>
    <m/>
    <m/>
    <m/>
    <m/>
    <m/>
    <s v=""/>
    <m/>
  </r>
  <r>
    <x v="1101"/>
    <x v="1"/>
    <s v="3.0"/>
    <s v="Fuel Producer: Anew RNG, LLC (5877); Facility Name: HOMAN FARM (71343); RNG produced from swine manure of Homan Farm and upgraded at Homan Farm Upgrading, King City, MO; RNG pipelined to California for transportation use "/>
    <s v="Missouri"/>
    <s v="Swine Manure (044)"/>
    <s v="Compressed Natural Gas (CNG)"/>
    <s v="CNG044B02190100"/>
    <s v="-412.71"/>
    <s v="CNG044B02190101"/>
    <s v="-359.22"/>
    <d v="2021-09-30T00:00:00"/>
    <s v="None"/>
    <s v="Bio-CNG"/>
    <n v="0.9"/>
    <n v="-399.13333333333333"/>
    <s v="CNG: Swine Manure (044)"/>
    <n v="11"/>
    <x v="374"/>
    <x v="486"/>
    <s v="RNG produced from swine manure of Homan Farm and upgraded at Homan Farm Upgrading, King City, MO; RNG pipelined to California for transportation use "/>
    <s v="2021 AFPR Recert Complete"/>
    <s v="Q1 2023"/>
    <s v="Q4 2030"/>
    <m/>
    <m/>
    <m/>
    <m/>
    <m/>
    <s v=""/>
    <m/>
  </r>
  <r>
    <x v="413"/>
    <x v="0"/>
    <s v="3.0"/>
    <s v="Fuel Producer: Yuma Ethanol, LLC (4735) ; Facility Name: Yuma Ethanol, LLC (70024); Midwest Corn, Dry Mill, Wet DGS; Corn Oil and Syrup using natural Gas and grid electricity; Corn starch Ethanol produced in Yuma, Colorado; Ethanol transported by rail to California"/>
    <s v="Colorado"/>
    <s v="Corn (009)"/>
    <s v="Ethanol (ETH)"/>
    <s v="ETH009A00880100"/>
    <s v="64.61"/>
    <s v="ETH009A00880101"/>
    <s v="64.00"/>
    <d v="2019-05-17T00:00:00"/>
    <s v="None"/>
    <s v="Ethanol"/>
    <n v="1"/>
    <n v="64"/>
    <s v="ETH: Corn (009)"/>
    <n v="5"/>
    <x v="394"/>
    <x v="232"/>
    <s v="Midwest Corn, Dry Mill, Wet DGS; Corn Oil and Syrup using natural Gas and grid electricity; Corn starch Ethanol produced in Yuma, Colorado; Ethanol transported by rail to California"/>
    <s v="2021 AFPR Recert Complete"/>
    <s v="Q1 2023"/>
    <s v="Q4 2030"/>
    <m/>
    <m/>
    <m/>
    <m/>
    <m/>
    <s v=""/>
    <m/>
  </r>
  <r>
    <x v="566"/>
    <x v="1"/>
    <s v="3.0"/>
    <s v="Fuel Producer: AltAir Paramount, LLC (6281); Facility Name: AltAir Paramount, LLC (83180); Renewable Jet produced from North America Rendered Animal Fat; Natural Gas, Grid Electricity and Hydrogen; Renewable Jet produced in California (Provisional)"/>
    <s v="California"/>
    <s v="Tallow (animal and poultry fat) (002)"/>
    <s v="Alternative Jet Fuel (AJF)"/>
    <s v="AJF002B00430100"/>
    <s v="37.13"/>
    <s v="AJF002B00430102"/>
    <s v="38.93"/>
    <d v="2019-12-27T00:00:00"/>
    <s v="Application Package"/>
    <s v="Alternative Jet Fuel"/>
    <n v="1"/>
    <n v="38.93"/>
    <s v="AJF: Tallow (animal and poultry fat) (002)"/>
    <n v="15"/>
    <x v="198"/>
    <x v="302"/>
    <s v="Renewable Jet produced from North America Rendered Animal Fat; Natural Gas, Grid Electricity and Hydrogen; Renewable Jet produced in California (Provisional)"/>
    <s v="2021 AFPR Recert Complete"/>
    <s v="Q3 2019"/>
    <s v="Q4 2021"/>
    <m/>
    <m/>
    <m/>
    <m/>
    <m/>
    <s v="Retired"/>
    <s v="Retired"/>
  </r>
  <r>
    <x v="570"/>
    <x v="1"/>
    <s v="3.0"/>
    <s v="Fuel Producer: AltAir Paramount, LLC (6281); Facility Name: AltAir Paramount, LLC (83180); Renewable Naphtha produced from Australia Rendered Animal Fat; Natural Gas, Grid Electricity and Hydrogen; Renewable Naphtha produced in California"/>
    <s v="California"/>
    <s v="Tallow (animal and poultry fat) (002)"/>
    <s v="Renewable Naphtha (RNT)"/>
    <s v="RNT002B00440300"/>
    <s v="42.91"/>
    <s v="RNT002B00440302"/>
    <s v="44.72"/>
    <d v="2019-12-27T00:00:00"/>
    <s v="Application Package"/>
    <s v="Renewable Naphtha"/>
    <n v="1"/>
    <n v="44.72"/>
    <s v="RNT: Tallow (animal and poultry fat) (002)"/>
    <n v="16"/>
    <x v="198"/>
    <x v="302"/>
    <s v="Renewable Naphtha produced from Australia Rendered Animal Fat; Natural Gas, Grid Electricity and Hydrogen; Renewable Naphtha produced in California"/>
    <s v="2021 AFPR Recert Complete"/>
    <s v="Q3 2019"/>
    <s v="Q4 2021"/>
    <m/>
    <m/>
    <m/>
    <m/>
    <m/>
    <s v="Retired"/>
    <s v="Retired"/>
  </r>
  <r>
    <x v="725"/>
    <x v="0"/>
    <s v="3.0"/>
    <s v="Fuel Producer: KAAPA Ethanol Holdings LLC (4805); Facility Name: KAAPA Ethanol LLC (70079); Midwest Corn, Dry Mill; Wet DGS, Corn Oil; Natural Gas, Grid Electricity; Starch Ethanol produced in Minden, Nebraska and transported by rail to California, Composite CI "/>
    <s v="Nebraska"/>
    <s v="Corn (009)"/>
    <s v="Ethanol (ETH)"/>
    <s v="ETH009A01980100"/>
    <s v="61.26"/>
    <s v="ETH009A01980103"/>
    <s v="62.37"/>
    <d v="2020-06-24T00:00:00"/>
    <s v="None"/>
    <s v="Ethanol"/>
    <n v="1"/>
    <n v="62.37"/>
    <s v="ETH: Corn (009)"/>
    <n v="5"/>
    <x v="146"/>
    <x v="239"/>
    <s v="Midwest Corn, Dry Mill; Wet DGS, Corn Oil; Natural Gas, Grid Electricity; Starch Ethanol produced in Minden, Nebraska and transported by rail to California, Composite CI "/>
    <s v="2021 AFPR Recert Complete"/>
    <s v="Q1 2023"/>
    <s v="Q4 2030"/>
    <m/>
    <m/>
    <m/>
    <m/>
    <m/>
    <s v=""/>
    <m/>
  </r>
  <r>
    <x v="724"/>
    <x v="0"/>
    <s v="3.0"/>
    <s v="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s v="South Dakota"/>
    <s v="Corn Fiber (012)"/>
    <s v="Ethanol (ETH)"/>
    <s v="ETH012A02130200"/>
    <s v="21.31"/>
    <s v="ETH012A02130203"/>
    <s v="21.93"/>
    <d v="2020-06-22T00:00:00"/>
    <s v="None"/>
    <s v="Ethanol - Cellulosic"/>
    <n v="1"/>
    <n v="21.93"/>
    <s v="ETH: Corn Fiber (012)"/>
    <n v="4"/>
    <x v="208"/>
    <x v="311"/>
    <s v="Midwest Corn, Dry Mill;  Fiber ethanol BPX Fiber Conversion Process; Natural Gas, Grid Electricity, Biomethane, Biomass; Fiber Ethanol produced in Chancellor, South Dakota; Ethanol transported by rail to California"/>
    <s v="2021 AFPR Recert Complete"/>
    <s v="Q1 2023"/>
    <s v="Q4 2030"/>
    <m/>
    <m/>
    <m/>
    <m/>
    <m/>
    <s v=""/>
    <m/>
  </r>
  <r>
    <x v="800"/>
    <x v="1"/>
    <s v="3.0"/>
    <s v="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
    <s v="California"/>
    <s v="Tallow (animal and poultry fat) (002)"/>
    <s v="Renewable Diesel (RND)"/>
    <s v="RND002B00790100"/>
    <s v="30.48"/>
    <s v="RND002B00790103"/>
    <s v="34.32"/>
    <d v="2020-09-30T00:00:00"/>
    <s v="Application Package"/>
    <s v="Renewable Diesel"/>
    <n v="1"/>
    <n v="34.32"/>
    <s v="RND: Tallow (animal and poultry fat) (002)"/>
    <n v="13"/>
    <x v="263"/>
    <x v="387"/>
    <s v="Rendered animal fat sourced from California and transported by truck; Renewable diesel produced from co-processing animal fat with fossil feedstock in a kerosene hydrotreater in Bakersfield, California and transported by truck for distribution"/>
    <s v="2021 AFPR Recert Complete"/>
    <s v="Q1 2023"/>
    <s v="Q4 2030"/>
    <m/>
    <m/>
    <m/>
    <m/>
    <m/>
    <s v=""/>
    <m/>
  </r>
  <r>
    <x v="801"/>
    <x v="1"/>
    <s v="3.0"/>
    <s v="Fuel Producer: Kern Oil &amp; Refining Co. (5038); Facility Name: Kern Oil &amp; Refining Co. (80105);  Renewable diesel produced from co-processing animal fat with fossil feedstock in a kerosene hydrotreater in Bakersfield, California and transported by truck for distribution"/>
    <s v="California"/>
    <s v="Tallow (animal and poultry fat) (002)"/>
    <s v="Renewable Diesel (RND)"/>
    <s v="RND002B00790200"/>
    <s v="41.85"/>
    <s v="RND002B00790203"/>
    <s v="43.24"/>
    <d v="2020-09-30T00:00:00"/>
    <s v="Application Package"/>
    <s v="Renewable Diesel"/>
    <n v="1"/>
    <n v="43.24"/>
    <s v="RND: Tallow (animal and poultry fat) (002)"/>
    <n v="13"/>
    <x v="263"/>
    <x v="387"/>
    <s v=" Renewable diesel produced from co-processing animal fat with fossil feedstock in a kerosene hydrotreater in Bakersfield, California and transported by truck for distribution"/>
    <s v="2021 AFPR Recert Complete"/>
    <s v="Q1 2023"/>
    <s v="Q4 2030"/>
    <m/>
    <m/>
    <m/>
    <m/>
    <m/>
    <s v=""/>
    <m/>
  </r>
  <r>
    <x v="839"/>
    <x v="1"/>
    <s v="3.0"/>
    <s v="Fuel Producer: Trillium Transportation Fuels, LLC (T311); Facility Name: Greengasco, LLC (F00154); Renewable Natural Gas (RNG) produced from Dairy Manure at Westside Dairy and Eastside Dairy and upgraded at GreenGasco in Stratford, Texas; RNG pipelined to California for transportation use"/>
    <s v="Texas"/>
    <s v="Dairy Manure (026)"/>
    <s v="Compressed Natural Gas (CNG)"/>
    <s v="CNG026B01020101"/>
    <s v="-408.62"/>
    <s v="CNG026B01020106"/>
    <s v="-403.57"/>
    <d v="2020-12-03T00:00:00"/>
    <s v="Application Package"/>
    <s v="Bio-CNG"/>
    <n v="0.9"/>
    <n v="-448.4111111111111"/>
    <s v="CNG: Dairy Manure (026)"/>
    <n v="11"/>
    <x v="193"/>
    <x v="404"/>
    <s v="Renewable Natural Gas (RNG) produced from Dairy Manure at Westside Dairy and Eastside Dairy and upgraded at GreenGasco in Stratford, Texas; RNG pipelined to California for transportation use"/>
    <s v="2021 AFPR Recert Complete"/>
    <s v="Q1 2023"/>
    <s v="Q4 2030"/>
    <m/>
    <m/>
    <m/>
    <m/>
    <m/>
    <s v=""/>
    <m/>
  </r>
  <r>
    <x v="813"/>
    <x v="0"/>
    <s v="3.0"/>
    <s v="Fuel Producer: Bioenergy Development Group LLC (3785); Facility Name: Bioenergy Development Group, LLC (80316); U.S sourced Corn Oil from DGS; Natural Gas and Grid Electricity; Biodiesel produced in Memphis, Tennessee and transported by rail to California (Provisional)"/>
    <s v="Tennessee"/>
    <s v="Distillers' Corn Oil  (003)"/>
    <s v="Biodiesel (BIO)"/>
    <s v="BIO003A02590100"/>
    <s v="36.62"/>
    <s v="BIO003A02590102"/>
    <s v="37.49"/>
    <d v="2020-11-06T00:00:00"/>
    <s v="None"/>
    <s v="Biodiesel"/>
    <n v="1"/>
    <n v="37.49"/>
    <s v="BIO: Distillers' Corn Oil (003)"/>
    <n v="14"/>
    <x v="266"/>
    <x v="392"/>
    <s v="U.S sourced Corn Oil from DGS; Natural Gas and Grid Electricity; Biodiesel produced in Memphis, Tennessee and transported by rail to California (Provisional)"/>
    <s v="2021 AFPR Recert Complete"/>
    <s v="Q1 2023"/>
    <s v="Q4 2030"/>
    <m/>
    <m/>
    <m/>
    <m/>
    <m/>
    <s v=""/>
    <m/>
  </r>
  <r>
    <x v="814"/>
    <x v="0"/>
    <s v="3.0"/>
    <s v="Fuel Producer: Bioenergy Development Group LLC (3785); Facility Name: Bioenergy Development Group, LLC (80316); U.S sourced Soybean Oil; Natural Gas and Grid Electricity; Biodiesel produced in Memphis, Tennessee and transported by rail to California  (Provisional)"/>
    <s v="Tennessee"/>
    <s v="Soybean Oil (005)"/>
    <s v="Biodiesel (BIO)"/>
    <s v="BIO003A02590100"/>
    <s v="36.62"/>
    <s v="BIO005A02590202"/>
    <s v="66.85"/>
    <d v="2020-11-06T00:00:00"/>
    <s v="None"/>
    <s v="Biodiesel"/>
    <n v="1"/>
    <n v="66.849999999999994"/>
    <s v="BIO: Soybean Oil (005)"/>
    <n v="14"/>
    <x v="266"/>
    <x v="392"/>
    <s v="U.S sourced Soybean Oil; Natural Gas and Grid Electricity; Biodiesel produced in Memphis, Tennessee and transported by rail to California  (Provisional)"/>
    <s v="2021 AFPR Recert Complete"/>
    <s v="Q1 2023"/>
    <s v="Q4 2030"/>
    <m/>
    <m/>
    <m/>
    <m/>
    <m/>
    <s v=""/>
    <m/>
  </r>
  <r>
    <x v="815"/>
    <x v="0"/>
    <s v="3.0"/>
    <s v="Fuel Producer: Bioenergy Development Group LLC (3785); Facility Name: Bioenergy Development Group, LLC (80316); U.S sourced Rendered Tallow; Natural Gas and Grid Electricity; Biodiesel produced in Memphis, Tennessee and transported by rail to California (Provisional)"/>
    <s v="Tennessee"/>
    <s v="Tallow (animal and poultry fat) (002)"/>
    <s v="Biodiesel (BIO)"/>
    <s v="BIO003A02590100"/>
    <s v="36.62"/>
    <s v="BIO002A02590302"/>
    <s v="42.58"/>
    <d v="2020-11-06T00:00:00"/>
    <s v="None"/>
    <s v="Biodiesel"/>
    <n v="1"/>
    <n v="42.58"/>
    <s v="BIO: Tallow (animal and poultry fat) (002)"/>
    <n v="14"/>
    <x v="266"/>
    <x v="392"/>
    <s v="U.S sourced Rendered Tallow; Natural Gas and Grid Electricity; Biodiesel produced in Memphis, Tennessee and transported by rail to California (Provisional)"/>
    <s v="2021 AFPR Recert Complete"/>
    <s v="Q1 2023"/>
    <s v="Q4 2030"/>
    <m/>
    <m/>
    <m/>
    <m/>
    <m/>
    <s v=""/>
    <m/>
  </r>
  <r>
    <x v="983"/>
    <x v="0"/>
    <s v="3.0"/>
    <s v="Fuel Producer: REG Seneca, LLC (3652); Facility Name: REG Seneca, LLC (80232); Soybean Oil transported by truck and rail to Biodiesel plant in Seneca, Illinois; Natural Gas and Electricity; then to California by rail."/>
    <s v="Illinois"/>
    <s v="Soybean Oil (005)"/>
    <s v="Biodiesel (BIO)"/>
    <s v="BIO005A02900200"/>
    <s v="57.00"/>
    <s v="BIO005A02900201"/>
    <s v="58.00"/>
    <d v="2021-06-08T00:00:00"/>
    <s v="None"/>
    <s v="Biodiesel"/>
    <n v="1"/>
    <n v="58"/>
    <s v="BIO: Soybean Oil (005)"/>
    <n v="14"/>
    <x v="107"/>
    <x v="181"/>
    <s v="Soybean Oil transported by truck and rail to Biodiesel plant in Seneca, Illinois; Natural Gas and Electricity; then to California by rail."/>
    <s v="2021 AFPR Recert Complete"/>
    <s v="Q1 2023"/>
    <s v="Q4 2030"/>
    <m/>
    <m/>
    <m/>
    <m/>
    <m/>
    <s v=""/>
    <m/>
  </r>
  <r>
    <x v="984"/>
    <x v="0"/>
    <s v="3.0"/>
    <s v="Fuel Producer: REG Seneca, LLC (3652); Facility Name: REG Seneca, LLC (80232); Canola Oil transported by rail to Biodiesel plant in Seneca, Illinois; Natural Gas and Electricity; then to California by rail."/>
    <s v="Illinois"/>
    <s v="Canola Oil (006)"/>
    <s v="Biodiesel (BIO)"/>
    <s v="BIO006A02900300"/>
    <s v="53.00"/>
    <s v="BIO006A02900301"/>
    <s v="54.50"/>
    <d v="2021-06-08T00:00:00"/>
    <s v="None"/>
    <s v="Biodiesel"/>
    <n v="1"/>
    <n v="54.5"/>
    <s v="BIO: Canola Oil (006)"/>
    <n v="14"/>
    <x v="107"/>
    <x v="181"/>
    <s v="Canola Oil transported by rail to Biodiesel plant in Seneca, Illinois; Natural Gas and Electricity; then to California by rail."/>
    <s v="2021 AFPR Recert Complete"/>
    <s v="Q1 2023"/>
    <s v="Q4 2030"/>
    <m/>
    <m/>
    <m/>
    <m/>
    <m/>
    <s v=""/>
    <m/>
  </r>
  <r>
    <x v="987"/>
    <x v="0"/>
    <s v="3.0"/>
    <s v="Fuel Producer: REG Seneca, LLC (3652); Facility Name: REG Seneca, LLC (80232); U.S sourced Used Cooking Oil, transported locally by truck to Biodiesel plant in Seneca, Illinois; Natural Gas and Electricity; biodiesel fuel then transported to California by rail."/>
    <s v="Illinois"/>
    <s v="Used Cooking Oil/Waste Oil (UCO) (001)"/>
    <s v="Biodiesel (BIO)"/>
    <s v="BIO001A02900600"/>
    <s v="20.25"/>
    <s v="BIO001A02900601"/>
    <s v="22.00"/>
    <d v="2021-06-08T00:00:00"/>
    <s v="None"/>
    <s v="Biodiesel"/>
    <n v="1"/>
    <n v="22"/>
    <s v="BIO: Used Cooking Oil/Waste Oil (UCO) (001)"/>
    <n v="14"/>
    <x v="107"/>
    <x v="181"/>
    <s v="U.S sourced Used Cooking Oil, transported locally by truck to Biodiesel plant in Seneca, Illinois; Natural Gas and Electricity; biodiesel fuel then transported to California by rail."/>
    <s v="2021 AFPR Recert Complete"/>
    <s v="Q1 2023"/>
    <s v="Q4 2030"/>
    <m/>
    <m/>
    <m/>
    <m/>
    <m/>
    <s v=""/>
    <m/>
  </r>
  <r>
    <x v="1010"/>
    <x v="0"/>
    <s v="3.0"/>
    <s v="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Provisional)"/>
    <s v="California"/>
    <s v="Wastewater Sludge (030)"/>
    <s v="Compressed Natural Gas (CNG)"/>
    <s v="CNG030A03040100"/>
    <s v="30.31"/>
    <s v="CNG030A03040102"/>
    <s v="38.91"/>
    <d v="2021-06-14T00:00:00"/>
    <s v="None"/>
    <s v="Bio-CNG"/>
    <n v="0.9"/>
    <n v="43.233333333333327"/>
    <s v="CNG: Wastewater Sludge (030)"/>
    <n v="11"/>
    <x v="193"/>
    <x v="446"/>
    <s v=" Point Loma WWTP digester gas, upgraded to pipeline quality utilizing mainly only onsite produced power from biogas powered engines, injected into the pipeline and dispensed in California. (Provisional)"/>
    <s v="2021 AFPR Recert Complete"/>
    <s v="Q1 2023"/>
    <s v="Q4 2030"/>
    <m/>
    <m/>
    <m/>
    <m/>
    <m/>
    <s v=""/>
    <m/>
  </r>
  <r>
    <x v="1042"/>
    <x v="1"/>
    <s v="3.0"/>
    <s v="Fuel Producer: AltAir Paramount, LLC (6281); Facility Name: AltAir Paramount, LLC (83180); Renewable jet fuel produced from animal fat in Dinmore, Australia; natural gas, grid electricity and hydrogen; renewable jet fuel produced in California (Provisional)"/>
    <s v="California"/>
    <s v="Tallow (animal and poultry fat) (002)"/>
    <s v="Alternative Jet Fuel (AJF)"/>
    <s v="AJF002B01680100"/>
    <s v="33.42"/>
    <s v="AJF002B01680101"/>
    <s v="35.53"/>
    <d v="2021-06-29T00:00:00"/>
    <s v="Application Package"/>
    <s v="Alternative Jet Fuel"/>
    <n v="1"/>
    <n v="35.53"/>
    <s v="AJF: Tallow (animal and poultry fat) (002)"/>
    <n v="15"/>
    <x v="198"/>
    <x v="302"/>
    <s v="Renewable jet fuel produced from animal fat in Dinmore, Australia; natural gas, grid electricity and hydrogen; renewable jet fuel produced in California (Provisional)"/>
    <s v="2021 AFPR Recert Complete"/>
    <s v="Q1 2021"/>
    <s v="Q3 2021"/>
    <m/>
    <m/>
    <m/>
    <m/>
    <m/>
    <s v="Retired"/>
    <s v="Retired"/>
  </r>
  <r>
    <x v="1105"/>
    <x v="1"/>
    <s v="3.0"/>
    <s v="Fuel Producer: California Bioenergy LLC (B194); Facility Name: CalBioGas West Visalia LLC (F00337); Renewable Natural Gas (RNG) from Dairy Manure of ABEC #9 LLC dba Moonlight Dairy Biogas and upgraded at CalBioGas West in Tulare, CA; RNG pipelined to California for transportation use  (Provisional)"/>
    <s v="California"/>
    <s v="Dairy Manure (026)"/>
    <s v="Compressed Natural Gas (CNG)"/>
    <s v="CNG026B01850200"/>
    <s v="-388.91"/>
    <s v="CNG026B01850201"/>
    <s v="-366.51"/>
    <d v="2021-09-30T00:00:00"/>
    <s v="Application Package"/>
    <s v="Bio-CNG"/>
    <n v="0.9"/>
    <n v="-407.23333333333329"/>
    <s v="CNG: Dairy Manure (026)"/>
    <n v="11"/>
    <x v="242"/>
    <x v="488"/>
    <s v="Renewable Natural Gas (RNG) from Dairy Manure of ABEC #9 LLC dba Moonlight Dairy Biogas and upgraded at CalBioGas West in Tulare, CA; RNG pipelined to California for transportation use  (Provisional)"/>
    <s v="2021 AFPR Recert Complete"/>
    <s v="Q1 2023"/>
    <s v="Q4 2030"/>
    <m/>
    <m/>
    <m/>
    <m/>
    <m/>
    <s v=""/>
    <m/>
  </r>
  <r>
    <x v="1095"/>
    <x v="1"/>
    <s v="3.0"/>
    <s v="Fuel Producer: Dry Creek RNG LLC (C1098); Facility Name: Dry Creek RNG Project (F00342); Biogas from Dairy Manure at Dry Creek Dairy and Southside Dairy in Hansen, Idaho; Upgraded biomethane pipelined to California for transportation use  (Provisional)"/>
    <s v="Idaho"/>
    <s v="Dairy Manure (026)"/>
    <s v="Compressed Natural Gas (CNG)"/>
    <s v="CNG026B01870100"/>
    <s v="-435.22"/>
    <s v="CNG026B01870101"/>
    <s v="-421.53"/>
    <m/>
    <s v="Application Package"/>
    <s v="Bio-CNG"/>
    <n v="0.9"/>
    <n v="-468.36666666666662"/>
    <s v="CNG: Dairy Manure (026)"/>
    <n v="11"/>
    <x v="331"/>
    <x v="484"/>
    <s v="Biogas from Dairy Manure at Dry Creek Dairy and Southside Dairy in Hansen, Idaho; Upgraded biomethane pipelined to California for transportation use  (Provisional)"/>
    <s v="2021 AFPR Recert Complete"/>
    <s v="Q1 2023"/>
    <s v="Q4 2030"/>
    <m/>
    <m/>
    <m/>
    <m/>
    <m/>
    <s v=""/>
    <m/>
  </r>
  <r>
    <x v="1107"/>
    <x v="1"/>
    <s v="3.0"/>
    <s v="Fuel Producer: California Bioenergy LLC (B194) ; Facility Name: CalBioGas Kern LLC (F00336); Biogas from Dairy Manure at ABEC# 5 LLC dba Trilogy Dairy Biogas in Bakersfield, CA; upgraded biomethane pipelined to California for transportation use  (Provisional)"/>
    <s v="California"/>
    <s v="Dairy Manure (026)"/>
    <s v="Compressed Natural Gas (CNG)"/>
    <s v="CNG026B01980100"/>
    <s v="-388.29"/>
    <s v="CNG026B01980101"/>
    <s v="-294.40"/>
    <d v="2021-09-30T00:00:00"/>
    <s v="Application Package"/>
    <s v="Bio-CNG"/>
    <n v="0.9"/>
    <n v="-327.11111111111109"/>
    <s v="CNG: Dairy Manure (026)"/>
    <n v="11"/>
    <x v="333"/>
    <x v="489"/>
    <s v="Biogas from Dairy Manure at ABEC# 5 LLC dba Trilogy Dairy Biogas in Bakersfield, CA; upgraded biomethane pipelined to California for transportation use  (Provisional)"/>
    <s v="2021 AFPR Recert Complete"/>
    <s v="Q1 2023"/>
    <s v="Q4 2030"/>
    <m/>
    <m/>
    <m/>
    <m/>
    <m/>
    <s v=""/>
    <m/>
  </r>
  <r>
    <x v="1112"/>
    <x v="0"/>
    <s v="3.0"/>
    <s v="Fuel Producer: America Agri Products/Wheatland, LLC (5095); Facility Name: Mid America Agri Products/Wheatland LLC (70153); Midwest Corn, Dry Mill; Wet DGS, Syrup, Corn Oil; Natural Gas, Grid Electricity; Starch Ethanol produced in Nebraska; Ethanol transported by rail to California."/>
    <s v="Nebraska"/>
    <s v="Corn (009)"/>
    <s v="Ethanol (ETH)"/>
    <s v="ETH009A03940100"/>
    <s v="66.71"/>
    <s v="ETH009A03940101"/>
    <s v="66.77"/>
    <d v="2021-10-14T00:00:00"/>
    <s v="None"/>
    <s v="Ethanol"/>
    <n v="1"/>
    <n v="66.77"/>
    <s v="ETH: Corn (009)"/>
    <n v="5"/>
    <x v="334"/>
    <x v="219"/>
    <s v="Midwest Corn, Dry Mill; Wet DGS, Syrup, Corn Oil; Natural Gas, Grid Electricity; Starch Ethanol produced in Nebraska; Ethanol transported by rail to California."/>
    <s v="2021 AFPR Recert Complete"/>
    <s v="Q1 2023"/>
    <s v="Q4 2030"/>
    <m/>
    <m/>
    <m/>
    <m/>
    <m/>
    <s v=""/>
    <m/>
  </r>
  <r>
    <x v="1153"/>
    <x v="1"/>
    <s v="3.0"/>
    <s v="Fuel Producer: U.S. Venture, Inc. (5504); Facility Name: Dane Renewable Energy, LLC (F00235); Renewable Natural Gas (RNG) from Dairy Manure from the Statz B Farm; RNG pipelined to multiple California fueling stations (Provisional)"/>
    <s v="Wisconsin"/>
    <s v="Dairy Manure (026)"/>
    <s v="Compressed Natural Gas (CNG)"/>
    <s v="CNG026B02070200"/>
    <s v="-211.01"/>
    <s v="CNG026B02070201"/>
    <s v="-193.95"/>
    <d v="2021-12-29T00:00:00"/>
    <s v="Application Package"/>
    <s v="Bio-CNG"/>
    <n v="0.9"/>
    <n v="-215.49999999999997"/>
    <s v="CNG: Dairy Manure (026)"/>
    <n v="11"/>
    <x v="150"/>
    <x v="502"/>
    <s v="Renewable Natural Gas (RNG) from Dairy Manure from the Statz B Farm; RNG pipelined to multiple California fueling stations (Provisional)"/>
    <s v="2021 AFPR Recert Complete"/>
    <s v="Q1 2023"/>
    <s v="Q4 2030"/>
    <m/>
    <m/>
    <m/>
    <m/>
    <m/>
    <s v=""/>
    <m/>
  </r>
  <r>
    <x v="1152"/>
    <x v="1"/>
    <s v="3.0"/>
    <s v="Fuel Producer: U.S. Venture, Inc. (5504); Facility Name: Dane Renewable Energy, LLC (F00235); Renewable Natural Gas (RNG) from Dairy Manure from the Statz Home Farm and (5) satellite farms in Sun Prairie, WI; RNG pipelined to multiple California fueling stations (Provisional)"/>
    <s v="Wisconsin"/>
    <s v="Dairy Manure (026)"/>
    <s v="Compressed Natural Gas (CNG)"/>
    <s v="CNG026B02070100"/>
    <s v="-135.37"/>
    <s v="CNG026B02070101"/>
    <s v="-132.51"/>
    <d v="2021-12-29T00:00:00"/>
    <s v="Application Package"/>
    <s v="Bio-CNG"/>
    <n v="0.9"/>
    <n v="-147.23333333333332"/>
    <s v="CNG: Dairy Manure (026)"/>
    <n v="11"/>
    <x v="150"/>
    <x v="502"/>
    <s v="Renewable Natural Gas (RNG) from Dairy Manure from the Statz Home Farm and (5) satellite farms in Sun Prairie, WI; RNG pipelined to multiple California fueling stations (Provisional)"/>
    <s v="2021 AFPR Recert Complete"/>
    <s v="Q1 2023"/>
    <s v="Q4 2030"/>
    <m/>
    <m/>
    <m/>
    <m/>
    <m/>
    <s v=""/>
    <m/>
  </r>
  <r>
    <x v="1114"/>
    <x v="0"/>
    <s v="3.0"/>
    <s v="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Provisional)"/>
    <s v="Nebraska"/>
    <s v="Corn (009)"/>
    <s v="Ethanol (ETH)"/>
    <s v="ETH009A04020100"/>
    <s v="63.73"/>
    <s v="ETH009A04020101"/>
    <s v="63.80"/>
    <d v="2021-10-11T00:00:00"/>
    <s v="None"/>
    <s v="Ethanol"/>
    <n v="1"/>
    <n v="63.8"/>
    <s v="ETH: Corn (009)"/>
    <n v="5"/>
    <x v="131"/>
    <x v="218"/>
    <s v="Midwest Corn, Dry Mill; Dry DGS and MDGS, Corn oil;  Natural Gas, Landfill Gas, Combined-Heat and Power and Grid Electricity; Starch Ethanol produced in Nebraska;  Ethanol transported by rail to California, Composite CI. (Provisional)"/>
    <s v="2021 AFPR Recert Complete"/>
    <s v="Q1 2023"/>
    <s v="Q4 2030"/>
    <m/>
    <m/>
    <m/>
    <m/>
    <m/>
    <s v=""/>
    <m/>
  </r>
  <r>
    <x v="1221"/>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Provisional)"/>
    <s v="Wisconsin"/>
    <s v="Dairy Manure (026)"/>
    <s v="Compressed Natural Gas (CNG)"/>
    <s v="CNG026B02160100"/>
    <s v="-382.83"/>
    <s v="CNG026B02160101"/>
    <s v="-333.34"/>
    <d v="2022-03-30T00:00:00"/>
    <s v="Application Package"/>
    <s v="Bio-CNG"/>
    <n v="0.9"/>
    <n v="-370.37777777777774"/>
    <s v="CNG: Dairy Manure (026)"/>
    <n v="11"/>
    <x v="346"/>
    <x v="513"/>
    <s v="Renewable Natural Gas (RNG) from Dairy Manure at Kinnard Farms and upgraded at Kewaunee Renewable Energy, LLC in Casco, WI; RNG is trucked to pipeline injection and pipelined to California for transportation use (Provisional)"/>
    <s v="2021 AFPR Recert Complete"/>
    <s v="Q1 2023"/>
    <s v="Q4 2030"/>
    <m/>
    <m/>
    <m/>
    <m/>
    <m/>
    <s v=""/>
    <m/>
  </r>
  <r>
    <x v="1223"/>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Provisional)"/>
    <s v="Wisconsin"/>
    <s v="Dairy Manure (026)"/>
    <s v="Liquefied Compressed Natural Gas (LCN)"/>
    <s v="LCN026B02160300"/>
    <s v="-366.02"/>
    <s v="LCN026B02160301"/>
    <s v="-315.22"/>
    <d v="2022-03-30T00:00:00"/>
    <s v="Application Package"/>
    <s v="Bio-CNG"/>
    <n v="0.9"/>
    <n v="-350.24444444444447"/>
    <s v="LCN: Dairy Manure (026)"/>
    <n v="11"/>
    <x v="346"/>
    <x v="513"/>
    <s v="Renewable Natural Gas (RNG) from Dairy Manure at Kinnard Farms and upgraded at Kewaunee Renewable Energy, LLC in Casco, WI; RNG is trucked to pipeline injection and pipelined to Arizona for liquefaction and trucked to California for use as L-CNG (Provisional)"/>
    <s v="2021 AFPR Recert Complete"/>
    <s v="Q1 2023"/>
    <s v="Q4 2030"/>
    <m/>
    <m/>
    <m/>
    <m/>
    <m/>
    <s v=""/>
    <m/>
  </r>
  <r>
    <x v="1222"/>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Provisional)"/>
    <s v="Wisconsin"/>
    <s v="Dairy Manure (026)"/>
    <s v="Liquefied Natural Gas (LNG)"/>
    <s v="LNG026B02160200"/>
    <s v="-369.56"/>
    <s v="LNG026B02160201"/>
    <s v="-318.76"/>
    <d v="2022-03-30T00:00:00"/>
    <s v="Application Package"/>
    <s v="Bio-LNG"/>
    <n v="0.9"/>
    <n v="-354.17777777777775"/>
    <s v="LNG: Dairy Manure (026)"/>
    <n v="9"/>
    <x v="346"/>
    <x v="513"/>
    <s v="Renewable Natural Gas (RNG) from Dairy Manure at Kinnard Farms and upgraded at Kewaunee Renewable Energy, LLC in Casco, WI; RNG is trucked to pipeline injection and pipelined to Arizona for liquefaction and trucked to California for use as LNG  (Provisional)"/>
    <s v="2021 AFPR Recert Complete"/>
    <s v="Q1 2023"/>
    <s v="Q4 2030"/>
    <m/>
    <m/>
    <m/>
    <m/>
    <m/>
    <s v=""/>
    <m/>
  </r>
  <r>
    <x v="1228"/>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Provisional)"/>
    <s v="Wisconsin"/>
    <s v="Dairy Manure (026)"/>
    <s v="Liquefied Natural Gas (LNG)"/>
    <s v="LNG026B02170200 "/>
    <s v="-290.16"/>
    <s v="LNG026B02170201"/>
    <s v="-259.30"/>
    <d v="2022-03-30T00:00:00"/>
    <s v="Application Package"/>
    <s v="Bio-LNG"/>
    <n v="0.9"/>
    <n v="-288.11111111111114"/>
    <s v="LNG: Dairy Manure (026)"/>
    <n v="9"/>
    <x v="346"/>
    <x v="515"/>
    <s v="Renewable Natural Gas (RNG) from Dairy Manure at New Chester Farm and upgraded at NEW CHESTER RENEWABLE ENERGY, LLC, Grand Marsh, WI; RNG trucked to pipeline injection and pipelined to Arizona for liquefaction; LNG trucked to California for final use (Provisional)"/>
    <s v="2021 AFPR Recert Complete"/>
    <s v="Q1 2023"/>
    <s v="Q4 2030"/>
    <m/>
    <m/>
    <m/>
    <m/>
    <m/>
    <s v=""/>
    <m/>
  </r>
  <r>
    <x v="1229"/>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Provisional)"/>
    <s v="Wisconsin"/>
    <s v="Dairy Manure (026)"/>
    <s v="Liquefied Compressed Natural Gas (LCN)"/>
    <s v="LCN026B02170300"/>
    <s v="-286.62"/>
    <s v="LCN026B02170301"/>
    <s v="-255.76"/>
    <d v="2022-03-30T00:00:00"/>
    <s v="Application Package"/>
    <s v="Bio-CNG"/>
    <n v="0.9"/>
    <n v="-284.17777777777775"/>
    <s v="LCN: Dairy Manure (026)"/>
    <n v="11"/>
    <x v="346"/>
    <x v="515"/>
    <s v="Renewable Natural Gas (RNG) from Dairy Manure at New Chester Farm and upgraded at NEW CHESTER RENEWABLE ENERGY, LLC, Grand Marsh, WI; RNG trucked to pipeline injection and pipelined to Arizona for liquefaction; LNG trucked to California for use as L-CNG (Provisional)"/>
    <s v="2021 AFPR Recert Complete"/>
    <s v="Q1 2023"/>
    <s v="Q4 2030"/>
    <m/>
    <m/>
    <m/>
    <m/>
    <m/>
    <s v=""/>
    <m/>
  </r>
  <r>
    <x v="1227"/>
    <x v="1"/>
    <s v="3.0"/>
    <s v="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Provisional)"/>
    <s v="Wisconsin"/>
    <s v="Dairy Manure (026)"/>
    <s v="Compressed Natural Gas (CNG)"/>
    <s v="CNG026B02170100"/>
    <s v="-303.92"/>
    <s v="CNG026B02170101"/>
    <s v="-274.25"/>
    <d v="2022-03-30T00:00:00"/>
    <s v="Application Package"/>
    <s v="Bio-CNG"/>
    <n v="0.9"/>
    <n v="-304.72222222222223"/>
    <s v="CNG: Dairy Manure (026)"/>
    <n v="11"/>
    <x v="346"/>
    <x v="515"/>
    <s v="Renewable Natural Gas (RNG) from Dairy Manure at New Chester Farm and upgraded at NEW CHESTER RENEWABLE ENERGY, LLC in Grand Marsh, WI, LLC; RNG is trucked to pipeline injection and pipelined to California for transportation use (Provisional)"/>
    <s v="2021 AFPR Recert Complete"/>
    <s v="Q1 2023"/>
    <s v="Q4 2030"/>
    <m/>
    <m/>
    <m/>
    <m/>
    <m/>
    <s v=""/>
    <m/>
  </r>
  <r>
    <x v="1154"/>
    <x v="1"/>
    <s v="3.0"/>
    <s v="Fuel Producer: Anew RNG, LLC (5877); Facility Name: SOMERSET FARM (71381); Biogas from Swine Manure at Somerset Farm in Powersville, MO; upgraded biomethane pipelined to California for transportation use (Provisional)"/>
    <s v="Missouri"/>
    <s v="Swine Manure (044)"/>
    <s v="Compressed Natural Gas (CNG)"/>
    <s v="CNG044B02200101"/>
    <s v="-410.57"/>
    <s v="CNG044B02200102"/>
    <s v="-370.44"/>
    <d v="2021-12-31T00:00:00"/>
    <s v="Application Package"/>
    <s v="Bio-CNG"/>
    <n v="0.9"/>
    <n v="-411.59999999999997"/>
    <s v="CNG: Swine Manure (044)"/>
    <n v="11"/>
    <x v="374"/>
    <x v="503"/>
    <s v="Biogas from Swine Manure at Somerset Farm in Powersville, MO; upgraded biomethane pipelined to California for transportation use (Provisional)"/>
    <s v="2021 AFPR Recert Complete"/>
    <s v="Q1 2023"/>
    <s v="Q4 2030"/>
    <m/>
    <m/>
    <m/>
    <m/>
    <m/>
    <s v=""/>
    <m/>
  </r>
  <r>
    <x v="1135"/>
    <x v="0"/>
    <s v="3.0"/>
    <s v="Fuel Producer: TRUSTAR ENERGY LLC (6523); Facility Name: Greentree Landfill Gas Company (F00212); Biomethane from Greentree Landfill in Kersey, Pennsylvania, pipelined to California for compression to CNG. (Provisional)"/>
    <s v="Pennsylvania"/>
    <s v="Landfill Gas (025)"/>
    <s v="Compressed Natural Gas (CNG)"/>
    <s v="CNG025A04160100"/>
    <s v="66.18"/>
    <s v="CNG025A04160101"/>
    <s v="71.21"/>
    <d v="2021-11-23T00:00:00"/>
    <s v="None"/>
    <s v="Bio-CNG"/>
    <n v="0.9"/>
    <n v="79.12222222222222"/>
    <s v="CNG: Landfill Gas (025)"/>
    <n v="11"/>
    <x v="336"/>
    <x v="496"/>
    <s v="Biomethane from Greentree Landfill in Kersey, Pennsylvania, pipelined to California for compression to CNG. (Provisional)"/>
    <s v="2021 AFPR Recert Complete"/>
    <s v="Q1 2023"/>
    <s v="Q4 2030"/>
    <m/>
    <m/>
    <m/>
    <m/>
    <m/>
    <s v=""/>
    <m/>
  </r>
  <r>
    <x v="1130"/>
    <x v="0"/>
    <s v="3.0"/>
    <s v="Fuel Producer: Homeland Energy Solutions LLC (3220); Facility Name: Homeland Energy Solutions LLC (70188); Midwest Corn, Dry Mill; Dry DGS, Corn oil and Syrup;  Natural Gas, Grid Electricity; Ethanol produced in Lawler, Iowa;  Ethanol transported by rail to California. (Provisional)"/>
    <s v="Iowa"/>
    <s v="Corn (009)"/>
    <s v="Ethanol (ETH)"/>
    <s v="ETH009A04230100 "/>
    <s v="70.88"/>
    <s v="ETH009A04230101"/>
    <s v="72.01"/>
    <d v="2021-10-26T00:00:00"/>
    <s v="None"/>
    <s v="Ethanol"/>
    <n v="1"/>
    <n v="72.010000000000005"/>
    <s v="ETH: Corn (009)"/>
    <n v="5"/>
    <x v="99"/>
    <x v="174"/>
    <s v="Midwest Corn, Dry Mill; Dry DGS, Corn oil and Syrup;  Natural Gas, Grid Electricity; Ethanol produced in Lawler, Iowa;  Ethanol transported by rail to California. (Provisional)"/>
    <s v="2021 AFPR Recert Complete"/>
    <s v="Q1 2023"/>
    <s v="Q4 2030"/>
    <m/>
    <m/>
    <m/>
    <m/>
    <m/>
    <s v=""/>
    <m/>
  </r>
  <r>
    <x v="1127"/>
    <x v="0"/>
    <s v="3.0"/>
    <s v="Fuel Producer: White Energy, Inc. (4745); Facility Name: Plainview BioEnergy, LLC (White Energy) (70039); Local Sorghum, Dry Mill, Wet DGS; Natural Gas, Grid Electricity; Starch Ethanol produced in Plainview, Texas; Ethanol transported by rail to California (Provisional)"/>
    <s v="Texas"/>
    <s v="Grain Sorghum (010)"/>
    <s v="Ethanol (ETH)"/>
    <s v="ETH010A03780300"/>
    <s v="66.28"/>
    <s v="ETH010A03780301"/>
    <s v="66.40"/>
    <d v="2021-09-29T00:00:00"/>
    <s v="None"/>
    <s v="Ethanol"/>
    <n v="1"/>
    <n v="66.400000000000006"/>
    <s v="ETH: Grain Sorghum (010)"/>
    <n v="5"/>
    <x v="49"/>
    <x v="278"/>
    <s v="Local Sorghum, Dry Mill, Wet DGS; Natural Gas, Grid Electricity; Starch Ethanol produced in Plainview, Texas; Ethanol transported by rail to California (Provisional)"/>
    <s v="2021 AFPR Recert Complete"/>
    <s v="Q1 2023"/>
    <s v="Q4 2030"/>
    <m/>
    <m/>
    <m/>
    <m/>
    <m/>
    <s v=""/>
    <m/>
  </r>
  <r>
    <x v="1129"/>
    <x v="0"/>
    <s v="3.0"/>
    <s v="Fuel Producer: White Energy, Inc. (4745); Facility Name: Plainview BioEnergy, LLC (70039); Local Sorghum, Dry Mill, Dry DGS; Natural Gas, Grid Electricity; Starch Ethanol produced in Plainview, Texas; Ethanol transported by rail to California (Provisional)"/>
    <s v="Texas"/>
    <s v="Grain Sorghum (010)"/>
    <s v="Ethanol (ETH)"/>
    <s v="ETH010A03780500"/>
    <s v="73.81"/>
    <s v="ETH010A03780502"/>
    <s v="74.69"/>
    <d v="2021-09-29T00:00:00"/>
    <s v="None"/>
    <s v="Ethanol"/>
    <n v="1"/>
    <n v="74.69"/>
    <s v="ETH: Grain Sorghum (010)"/>
    <n v="5"/>
    <x v="49"/>
    <x v="492"/>
    <s v="Local Sorghum, Dry Mill, Dry DGS; Natural Gas, Grid Electricity; Starch Ethanol produced in Plainview, Texas; Ethanol transported by rail to California (Provisional)"/>
    <s v="2021 AFPR Recert Complete"/>
    <s v="Q1 2023"/>
    <s v="Q4 2030"/>
    <m/>
    <m/>
    <m/>
    <m/>
    <m/>
    <s v=""/>
    <m/>
  </r>
  <r>
    <x v="1196"/>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Diesel (RND)"/>
    <s v="RND002B02510600"/>
    <s v="42.48"/>
    <s v="RND002B02510601"/>
    <s v="47.48"/>
    <d v="2022-03-28T00:00:00"/>
    <s v="Application Package"/>
    <s v="Renewable Diesel"/>
    <n v="1"/>
    <n v="47.48"/>
    <s v="RND: Tallow (animal and poultry fat) (002)"/>
    <n v="13"/>
    <x v="195"/>
    <x v="295"/>
    <s v="Australian Sourced Tallow transported by truck and ocean tanker to Renewable Diesel plant in Norco, Louisiana; Natural Gas, Grid Electricity, and Hydrogen; Finished Fuel transported to California by rail, ocean tanker, and/or barge. (Provisional)"/>
    <s v="2021 AFPR Recert Complete"/>
    <s v="Q1 2023"/>
    <s v="Q4 2030"/>
    <m/>
    <m/>
    <m/>
    <m/>
    <m/>
    <s v=""/>
    <m/>
  </r>
  <r>
    <x v="1202"/>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Naphtha (RNT)"/>
    <s v="RNT002B02511200"/>
    <s v="42.48"/>
    <s v="RNT002B02511201"/>
    <s v="47.48"/>
    <d v="2022-03-28T00:00:00"/>
    <s v="Application Package"/>
    <s v="Renewable Naphtha"/>
    <n v="1"/>
    <n v="47.48"/>
    <s v="RNT: Tallow (animal and poultry fat) (002)"/>
    <n v="16"/>
    <x v="195"/>
    <x v="295"/>
    <s v="Australian Sourced Tallow transported by truck and ocean tanker to Renewable Diesel plant in Norco, Louisiana; Natural Gas, Grid Electricity, and Hydrogen; Finished Fuel transported to California by rail, ocean tanker, and/or barge. (Provisional)"/>
    <s v="2021 AFPR Recert Complete"/>
    <s v="Q1 2023"/>
    <s v="Q4 2030"/>
    <m/>
    <m/>
    <m/>
    <m/>
    <m/>
    <s v=""/>
    <m/>
  </r>
  <r>
    <x v="1204"/>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isional)"/>
    <s v="California"/>
    <s v="Tallow (animal and poultry fat) (002)"/>
    <s v="Renewable Diesel (RND)"/>
    <s v="RND002B02680200"/>
    <s v="18.87"/>
    <s v="RND002B02680201"/>
    <s v="18.93"/>
    <d v="2022-03-28T00:00:00"/>
    <s v="Application Package"/>
    <s v="Renewable Diesel"/>
    <n v="1"/>
    <n v="18.93"/>
    <s v="RND: Tallow (animal and poultry fat) (002)"/>
    <n v="13"/>
    <x v="198"/>
    <x v="302"/>
    <s v="Site-Specific Rendered Animal Fat Sourced from JBS Brooks Alberta Canada transported by rail to Renewable Diesel plant in Paramount, California; Natural Gas, Grid Electricity, and Hydrogen; Renewable Diesel produced in California  (Provisional)"/>
    <s v="2021 AFPR Recert Complete"/>
    <s v="Q1 2023"/>
    <s v="Q4 2030"/>
    <m/>
    <m/>
    <m/>
    <m/>
    <m/>
    <s v=""/>
    <m/>
  </r>
  <r>
    <x v="1212"/>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isional)"/>
    <s v="California"/>
    <s v="Tallow (animal and poultry fat) (002)"/>
    <s v="Alternative Jet Fuel (AJF)"/>
    <s v="AJF002B02681000"/>
    <s v="29.26"/>
    <s v="AJF002B02681001"/>
    <s v="29.78"/>
    <d v="2022-03-28T00:00:00"/>
    <s v="Application Package"/>
    <s v="Alternative Jet Fuel"/>
    <n v="1"/>
    <n v="29.78"/>
    <s v="AJF: Tallow (animal and poultry fat) (002)"/>
    <n v="15"/>
    <x v="198"/>
    <x v="302"/>
    <s v="Site-Specific Rendered Animal Fat Sourced from JBS Dinmore Australia transported by truck and ocean tanker to Renewable Diesel plant in Paramount, California; Natural Gas, Grid Electricity, and Hydrogen; Renewable Jet Fuel produced in California  (Provisional)"/>
    <s v="2021 AFPR Recert Complete"/>
    <s v="Q1 2023"/>
    <s v="Q4 2030"/>
    <m/>
    <m/>
    <m/>
    <m/>
    <m/>
    <s v=""/>
    <m/>
  </r>
  <r>
    <x v="1214"/>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isional)"/>
    <s v="California"/>
    <s v="Tallow (animal and poultry fat) (002)"/>
    <s v="Renewable Naphtha (RNT)"/>
    <s v="RNT002B02681200"/>
    <s v="29.26"/>
    <s v="RNT002B02681201"/>
    <s v="29.78"/>
    <d v="2022-03-28T00:00:00"/>
    <s v="Application Package"/>
    <s v="Renewable Naphtha"/>
    <n v="1"/>
    <n v="29.78"/>
    <s v="RNT: Tallow (animal and poultry fat) (002)"/>
    <n v="16"/>
    <x v="198"/>
    <x v="302"/>
    <s v="Site-Specific Rendered Animal Fat Sourced from JBS Dinmore Australia transported by truck and ocean tanker to Renewable Diesel plant in Paramount, California; Natural Gas, Grid Electricity, and Hydrogen; Renewable Naphtha produced in California  (Provisional)"/>
    <s v="2021 AFPR Recert Complete"/>
    <s v="Q1 2023"/>
    <s v="Q4 2030"/>
    <m/>
    <m/>
    <m/>
    <m/>
    <m/>
    <s v=""/>
    <m/>
  </r>
  <r>
    <x v="1213"/>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isional)"/>
    <s v="California"/>
    <s v="Tallow (animal and poultry fat) (002)"/>
    <s v="Renewable Diesel (RND)"/>
    <s v="RND002B02681100"/>
    <s v="29.26"/>
    <s v="RND002B02681101"/>
    <s v="29.78"/>
    <d v="2022-03-28T00:00:00"/>
    <s v="Application Package"/>
    <s v="Renewable Diesel"/>
    <n v="1"/>
    <n v="29.78"/>
    <s v="RND: Tallow (animal and poultry fat) (002)"/>
    <n v="13"/>
    <x v="198"/>
    <x v="302"/>
    <s v="Site-Specific Rendered Animal Fat Sourced from JBS Dinmore Australia transported by truck and ocean tanker to Renewable Diesel plant in Paramount, California; Natural Gas, Grid Electricity, and Hydrogen; Renewable Diesel produced in California  (Provisional)"/>
    <s v="2021 AFPR Recert Complete"/>
    <s v="Q1 2023"/>
    <s v="Q4 2030"/>
    <m/>
    <m/>
    <m/>
    <m/>
    <m/>
    <s v=""/>
    <m/>
  </r>
  <r>
    <x v="1205"/>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isional)"/>
    <s v="California"/>
    <s v="Tallow (animal and poultry fat) (002)"/>
    <s v="Renewable Naphtha (RNT)"/>
    <s v="RNT002B02680300"/>
    <s v="18.87"/>
    <s v="RNT002B02680301"/>
    <s v="18.93"/>
    <d v="2022-03-28T00:00:00"/>
    <s v="Application Package"/>
    <s v="Renewable Naphtha"/>
    <n v="1"/>
    <n v="18.93"/>
    <s v="RNT: Tallow (animal and poultry fat) (002)"/>
    <n v="16"/>
    <x v="198"/>
    <x v="302"/>
    <s v="Site-Specific Rendered Animal Fat Sourced from JBS Brooks Alberta Canada transported by rail to Renewable Diesel plant in Paramount, California; Natural Gas, Grid Electricity, and Hydrogen; Renewable Naphtha produced in California  (Provisional)"/>
    <s v="2021 AFPR Recert Complete"/>
    <s v="Q1 2023"/>
    <s v="Q4 2030"/>
    <m/>
    <m/>
    <m/>
    <m/>
    <m/>
    <s v=""/>
    <m/>
  </r>
  <r>
    <x v="1203"/>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isional)"/>
    <s v="California"/>
    <s v="Tallow (animal and poultry fat) (002)"/>
    <s v="Alternative Jet Fuel (AJF)"/>
    <s v="AJF002B02680100"/>
    <s v="18.87"/>
    <s v="AJF002B02680101"/>
    <s v="18.93"/>
    <m/>
    <s v="Application Package"/>
    <s v="Alternative Jet Fuel"/>
    <n v="1"/>
    <n v="18.93"/>
    <s v="AJF: Tallow (animal and poultry fat) (002)"/>
    <n v="15"/>
    <x v="198"/>
    <x v="302"/>
    <s v="Site-Specific Rendered Animal Fat Sourced from JBS Brooks Alberta Canada transported by rail to Renewable Diesel plant in Paramount, California; Natural Gas, Grid Electricity, and Hydrogen; Renewable Jet Fuel produced in California  (Provisional)"/>
    <s v="2021 AFPR Recert Complete"/>
    <s v="Q1 2023"/>
    <s v="Q4 2030"/>
    <m/>
    <m/>
    <m/>
    <m/>
    <m/>
    <s v=""/>
    <m/>
  </r>
  <r>
    <x v="1386"/>
    <x v="1"/>
    <s v="3.0"/>
    <s v="Fuel Producer: MONTAUK ENERGY HOLDINGS, LLC (6139); Facility Name: Pico Energy, LLC (71221); Biogas from dairy manure at B2 Dairy, B6 Dairy, Crossbred Dairy in Jerome, ID, and B5 Dairy in Wendell, ID; upgraded to pipeline quality at Pico Energy, LLC, and pipeline to CA for transportation use. (Provisional)"/>
    <s v="Idaho"/>
    <s v="Dairy Manure (026)"/>
    <s v="Compressed Natural Gas (CNG)"/>
    <s v="None"/>
    <s v="None"/>
    <s v="CNG026B03690100"/>
    <s v="-260.56"/>
    <d v="2023-03-27T00:00:00"/>
    <s v="Application Package"/>
    <s v="Bio-CNG"/>
    <n v="0.9"/>
    <n v="-289.51111111111112"/>
    <s v="CNG: Dairy Manure (026)"/>
    <n v="11"/>
    <x v="395"/>
    <x v="575"/>
    <s v="Biogas from dairy manure at B2 Dairy, B6 Dairy, Crossbred Dairy in Jerome, ID, and B5 Dairy in Wendell, ID; upgraded to pipeline quality at Pico Energy, LLC, and pipeline to CA for transportation use. (Provisional)"/>
    <s v="None"/>
    <s v="Q4 2022"/>
    <s v="Q4 2030"/>
    <m/>
    <m/>
    <m/>
    <m/>
    <m/>
    <s v=""/>
    <m/>
  </r>
  <r>
    <x v="1387"/>
    <x v="0"/>
    <s v="3.0"/>
    <s v="Fuel Producer: Western Plains Energy, LLC (4740); Facility Name: Western Plains Energy, LLC (70030); Midwest Corn, Dry Mill;  Wet DGS, Corn oil and Syrup Co-products;  Natural Gas, Grid Electricity, Zero-CI Electricity; Starch Ethanol produced in Oakle, KS ;  Ethanol transported by rail to California        (Provisional)"/>
    <s v="Kansas"/>
    <s v="Corn (009)"/>
    <s v="Ethanol (ETH)"/>
    <s v="None"/>
    <s v="None"/>
    <s v="ETH009A04880100"/>
    <s v="62.50"/>
    <d v="2023-03-14T00:00:00"/>
    <s v="None"/>
    <s v="Ethanol"/>
    <n v="1"/>
    <n v="62.5"/>
    <s v="ETH: Corn (009)"/>
    <n v="5"/>
    <x v="127"/>
    <x v="214"/>
    <s v="Midwest Corn, Dry Mill;  Wet DGS, Corn oil and Syrup Co-products;  Natural Gas, Grid Electricity, Zero-CI Electricity; Starch Ethanol produced in Oakle, KS ;  Ethanol transported by rail to California        (Provisional)"/>
    <s v="None"/>
    <s v="Q4 2022"/>
    <s v="Q4 2030"/>
    <m/>
    <m/>
    <m/>
    <m/>
    <m/>
    <s v=""/>
    <m/>
  </r>
  <r>
    <x v="1388"/>
    <x v="0"/>
    <s v="3.0"/>
    <s v="Fuel Producer: Western Plains Energy, LLC (4740); Facility Name: Western Plains Energy, LLC (70030); Midwest Grain Sorghum, Dry Mill;  Wet DGS, Grain Sorghum oil and Syrup Co-products;  Natural Gas, Grid Electricity, Zero-CI Electricity; Starch Ethanol produced in Oakle, KS ;  Ethanol transported by rail to California         (Provisional)"/>
    <s v="Kansas"/>
    <s v="Grain Sorghum (010)"/>
    <s v="Ethanol (ETH)"/>
    <s v="None"/>
    <s v="None"/>
    <s v="ETH010A04880200"/>
    <s v="65.50"/>
    <d v="2023-03-14T00:00:00"/>
    <s v="None"/>
    <s v="Ethanol"/>
    <n v="1"/>
    <n v="65.5"/>
    <s v="ETH: Grain Sorghum (010)"/>
    <n v="5"/>
    <x v="127"/>
    <x v="214"/>
    <s v="Midwest Grain Sorghum, Dry Mill;  Wet DGS, Grain Sorghum oil and Syrup Co-products;  Natural Gas, Grid Electricity, Zero-CI Electricity; Starch Ethanol produced in Oakle, KS ;  Ethanol transported by rail to California         (Provisional)"/>
    <s v="None"/>
    <s v="Q4 2022"/>
    <s v="Q4 2030"/>
    <m/>
    <m/>
    <m/>
    <m/>
    <m/>
    <s v=""/>
    <m/>
  </r>
  <r>
    <x v="1389"/>
    <x v="0"/>
    <s v="3.0"/>
    <s v="Fuel Producer: Western Plains Energy, LLC (4740); Facility Name: Western Plains Energy, LLC (70030); Midwest Corn, Dry Mill;  Fiber ethanol, Edeniq Fiber Conversion Protocol;  Natural Gas, Grid Electricity, Zero-CI Electrcity; Starch Ethanol produced in  Oakley,KS;  Ethanol transported by rail to California        (Provisional)"/>
    <s v="Kansas"/>
    <s v="Corn Fiber (012)"/>
    <s v="Ethanol (ETH)"/>
    <s v="None"/>
    <s v="None"/>
    <s v="ETH012A04880300"/>
    <s v="24.50"/>
    <d v="2023-03-14T00:00:00"/>
    <s v="None"/>
    <s v="Ethanol"/>
    <n v="1"/>
    <n v="24.5"/>
    <s v="ETH: Corn Fiber (012)"/>
    <n v="5"/>
    <x v="127"/>
    <x v="214"/>
    <s v="Midwest Corn, Dry Mill;  Fiber ethanol, Edeniq Fiber Conversion Protocol;  Natural Gas, Grid Electricity, Zero-CI Electrcity; Starch Ethanol produced in  Oakley,KS;  Ethanol transported by rail to California        (Provisional)"/>
    <s v="None"/>
    <s v="Q4 2022"/>
    <s v="Q4 2030"/>
    <m/>
    <m/>
    <m/>
    <m/>
    <m/>
    <s v=""/>
    <m/>
  </r>
  <r>
    <x v="1390"/>
    <x v="1"/>
    <s v="3.0"/>
    <s v="Fuel Producer: Madera Renewable Energy, LLC (C1140); Facility Name: Madera Renewable Energy, LLC (F00436); Low-CI electricity from Dairy Manure biogas using reciprocating engine at Philip Verwey Dairy in Madera, CA for use as transportation fuel in California. (Provisional)"/>
    <s v="California"/>
    <s v="Dairy Manure (026)"/>
    <s v="Electricity (ELC)"/>
    <s v="None"/>
    <s v="None"/>
    <s v="ELC026B03820100"/>
    <s v="-758.40"/>
    <d v="2023-03-28T00:00:00"/>
    <s v="Application Package"/>
    <s v="Electricity"/>
    <n v="3.4"/>
    <n v="-223.05882352941177"/>
    <s v="ELC: Dairy Manure (026)"/>
    <n v="6"/>
    <x v="396"/>
    <x v="576"/>
    <s v="Low-CI electricity from Dairy Manure biogas using reciprocating engine at Philip Verwey Dairy in Madera, CA for use as transportation fuel in California. (Provisional)"/>
    <s v="None"/>
    <s v="Q4 2022"/>
    <s v="Q4 2030"/>
    <m/>
    <m/>
    <m/>
    <m/>
    <m/>
    <s v=""/>
    <m/>
  </r>
  <r>
    <x v="1391"/>
    <x v="1"/>
    <s v="3.0"/>
    <s v="Fuel Producer:  U.S. Venture, Inc. (5504); Facility Name: U.S. GAIN RNG FACILITY CLOVER HILL (71261); Biogas from Dairy Manure at Clover Hill Dairy in Campbellsport, WI; upgraded to pipeline quality at US Gain RNG Facility Clover Hill; pipelined to California for transportation use   (Provisional)"/>
    <s v="Wisconsin"/>
    <s v="Dairy Manure (026)"/>
    <s v="Compressed Natural Gas (CNG)"/>
    <s v="None"/>
    <s v="None"/>
    <s v="CNG026B03930100"/>
    <s v="-204.42"/>
    <d v="2023-03-30T00:00:00"/>
    <s v="Application Package"/>
    <s v="Bio-CNG"/>
    <n v="0.9"/>
    <n v="-227.13333333333333"/>
    <s v="CNG: Dairy Manure (026)"/>
    <n v="11"/>
    <x v="397"/>
    <x v="577"/>
    <s v="Biogas from Dairy Manure at Clover Hill Dairy in Campbellsport, WI; upgraded to pipeline quality at US Gain RNG Facility Clover Hill; pipelined to California for transportation use   (Provisional)"/>
    <s v="None"/>
    <s v="Q4 2022"/>
    <s v="Q4 2030"/>
    <m/>
    <m/>
    <m/>
    <m/>
    <m/>
    <s v=""/>
    <m/>
  </r>
  <r>
    <x v="1392"/>
    <x v="1"/>
    <s v="3.0"/>
    <s v="Fuel Producer: U.S. Venture, Inc. (5504) ; Facility Name: YELLOW JACKET SWISS VALLEY RNG PROJECT (71161); Biogas from Dairy Manure at Swiss Valley Farms in Warsaw, NY; upgraded to pipeline quality at Yellow Jacket Swiss Valley RNG Project; pipelined to California for transportation use   (Provisional)"/>
    <s v="New York"/>
    <s v="Dairy Manure (026)"/>
    <s v="Compressed Natural Gas (CNG)"/>
    <s v="None"/>
    <s v="None"/>
    <s v="CNG026B04010100"/>
    <s v="-216.27"/>
    <d v="2023-03-30T00:00:00"/>
    <s v="Application Package"/>
    <s v="Bio-CNG"/>
    <n v="0.9"/>
    <n v="-240.3"/>
    <s v="CNG: Dairy Manure (026)"/>
    <n v="11"/>
    <x v="393"/>
    <x v="578"/>
    <s v="Biogas from Dairy Manure at Swiss Valley Farms in Warsaw, NY; upgraded to pipeline quality at Yellow Jacket Swiss Valley RNG Project; pipelined to California for transportation use   (Provisional)"/>
    <s v="None"/>
    <s v="Q4 2022"/>
    <s v="Q4 2030"/>
    <m/>
    <m/>
    <m/>
    <m/>
    <m/>
    <s v=""/>
    <m/>
  </r>
  <r>
    <x v="1393"/>
    <x v="1"/>
    <s v="3.0"/>
    <s v="Fuel Producer: U.S. Venture, Inc. (5504); Facility Name: AUGEAN RNG PROJECT (71081); Biogas from dairy manure at Augean RNG project, Outlook, WA; upgraded to pipeline quality at Augean RNG Project; currently trucked to pipeline injection and pipelined to CA for transportation use.  (Provisional)"/>
    <s v="Washington"/>
    <s v="Dairy Manure (026)"/>
    <s v="Compressed Natural Gas (CNG)"/>
    <s v="None"/>
    <s v="None"/>
    <s v="CNG026B04040100"/>
    <s v="-216.63"/>
    <d v="2023-03-28T00:00:00"/>
    <s v="Application Package"/>
    <s v="Bio-CNG"/>
    <n v="0.9"/>
    <n v="-240.7"/>
    <s v="CNG: Dairy Manure (026)"/>
    <n v="11"/>
    <x v="150"/>
    <x v="579"/>
    <s v="Biogas from dairy manure at Augean RNG project, Outlook, WA; upgraded to pipeline quality at Augean RNG Project; currently trucked to pipeline injection and pipelined to CA for transportation use.  (Provisional)"/>
    <s v="None"/>
    <s v="Q4 2022"/>
    <s v="Q4 2030"/>
    <m/>
    <m/>
    <m/>
    <m/>
    <m/>
    <s v=""/>
    <m/>
  </r>
  <r>
    <x v="1394"/>
    <x v="1"/>
    <s v="3.0"/>
    <s v="Fuel Producer: Anew RNG, LLC (5877); Facility Name: RIALTO Bioenergy (F00475); Bio-CNG from landfill-diverted food scraps sourced from multiple materials recovery facilities and upgraded at RIALTO Bioenergy facility in Bloomington, CA; Bio-CNG injected into California natural gas pipeline for transportation use (Provisional)"/>
    <s v="California"/>
    <s v="Food Scraps/Waste  (027)"/>
    <s v="Compressed Natural Gas (CNG)"/>
    <s v="None"/>
    <s v="None"/>
    <s v="CNG027B04200100"/>
    <s v="-28.20"/>
    <d v="2023-03-22T00:00:00"/>
    <s v="Application Package"/>
    <s v="Bio-CNG"/>
    <n v="0.9"/>
    <n v="-31.333333333333332"/>
    <s v="CNG: Food Scraps/Waste (027)"/>
    <n v="11"/>
    <x v="374"/>
    <x v="580"/>
    <s v="Bio-CNG from landfill-diverted food scraps sourced from multiple materials recovery facilities and upgraded at RIALTO Bioenergy facility in Bloomington, CA; Bio-CNG injected into California natural gas pipeline for transportation use (Provisional)"/>
    <s v="None"/>
    <s v="Q4 2022"/>
    <s v="Q4 2030"/>
    <m/>
    <m/>
    <m/>
    <m/>
    <m/>
    <s v=""/>
    <m/>
  </r>
  <r>
    <x v="1395"/>
    <x v="1"/>
    <s v="3.0"/>
    <s v="Fuel Producer: Jaxon Energy, LLC (6454); Facility Name: Jaxon Energy, LLC (83608); Midwest Sourced Corn Oil transported by truck and rail to Renewable Diesel plant in Jackson, Mississippi; Natural Gas, Grid Electricity, and Hydrogen; Renewable Diesel transported by rail to California (Provisional)"/>
    <s v="Mississippi"/>
    <s v="Distillers' Corn Oil  (003)"/>
    <s v="Renewable Diesel (RND)"/>
    <s v="RND003A02710100"/>
    <s v="78.60"/>
    <s v="RND003B04280100"/>
    <s v="51.80"/>
    <d v="2023-03-30T00:00:00"/>
    <s v="Application Package"/>
    <s v="Renewable Diesel"/>
    <n v="1"/>
    <n v="51.8"/>
    <s v="RND: Distillers' Corn Oil (003)"/>
    <n v="13"/>
    <x v="260"/>
    <x v="383"/>
    <s v="Midwest Sourced Corn Oil transported by truck and rail to Renewable Diesel plant in Jackson, Mississippi; Natural Gas, Grid Electricity, and Hydrogen; Renewable Diesel transported by rail to California (Provisional)"/>
    <s v="None"/>
    <s v="Q4 2022"/>
    <s v="Q4 2030"/>
    <m/>
    <m/>
    <m/>
    <m/>
    <m/>
    <s v=""/>
    <m/>
  </r>
  <r>
    <x v="1396"/>
    <x v="1"/>
    <s v="3.0"/>
    <s v="Fuel Producer: Jaxon Energy, LLC (6454); Facility Name: Jaxon Energy, LLC (83608); Midwest Sourced Soybean Oil transported by rail to Renewable Diesel plant in Jackson, Mississippi; Natural Gas, Grid Electricity, and Hydrogen; Renewable Diesel transported by rail to California (Provisional)"/>
    <s v="Mississippi"/>
    <s v="Soybean Oil (005)"/>
    <s v="Renewable Diesel (RND)"/>
    <s v="None"/>
    <s v="None"/>
    <s v="RND005B04280200"/>
    <s v="80.81"/>
    <d v="2023-03-30T00:00:00"/>
    <s v="Application Package"/>
    <s v="Renewable Diesel"/>
    <n v="1"/>
    <n v="80.81"/>
    <s v="RND: Soybean Oil (005)"/>
    <n v="13"/>
    <x v="260"/>
    <x v="383"/>
    <s v="Midwest Sourced Soybean Oil transported by rail to Renewable Diesel plant in Jackson, Mississippi; Natural Gas, Grid Electricity, and Hydrogen; Renewable Diesel transported by rail to California (Provisional)"/>
    <s v="None"/>
    <s v="Q4 2022"/>
    <s v="Q4 2030"/>
    <m/>
    <m/>
    <m/>
    <m/>
    <m/>
    <s v=""/>
    <m/>
  </r>
  <r>
    <x v="1397"/>
    <x v="0"/>
    <s v="3.0"/>
    <s v="Fuel Producer: Canary Biofuels Inc. (1773); Facility Name: Canary 1 (F00502); Midwest Soybean Oil transported by truck to Biodiesel plant in Lethbridge, Alberta, Canada then to California By Rail (Provisional)"/>
    <s v="Canada"/>
    <s v="Soybean Oil (005)"/>
    <s v="Biodiesel (BIO)"/>
    <s v="None"/>
    <s v="None"/>
    <s v="BIO005A04970100"/>
    <s v="59.69"/>
    <d v="2023-04-21T00:00:00"/>
    <s v="None"/>
    <s v="Biodiesel"/>
    <n v="1"/>
    <n v="59.69"/>
    <s v="BIO: Soybean Oil (005)"/>
    <n v="14"/>
    <x v="398"/>
    <x v="581"/>
    <s v="Midwest Soybean Oil transported by truck to Biodiesel plant in Lethbridge, Alberta, Canada then to California By Rail (Provisional)"/>
    <s v="None"/>
    <s v="Q1 2023"/>
    <s v="Q4 2030"/>
    <m/>
    <m/>
    <m/>
    <m/>
    <m/>
    <s v=""/>
    <m/>
  </r>
  <r>
    <x v="1398"/>
    <x v="0"/>
    <s v="3.0"/>
    <s v="Fuel Producer: Canary Biofuels Inc. (1773); Facility Name: Canary 1 (F00502); Canola Oil transported by truck to Biodiesel plant in Lethbridge, Alberta, Canada then to California By Rail     (Provisional)"/>
    <s v="Canada"/>
    <s v="Canola Oil (006)"/>
    <s v="Biodiesel (BIO)"/>
    <s v="None"/>
    <s v="None"/>
    <s v="BIO006A04970200"/>
    <s v="54.45"/>
    <d v="2023-04-21T00:00:00"/>
    <s v="None"/>
    <s v="Biodiesel"/>
    <n v="1"/>
    <n v="54.45"/>
    <s v="BIO: Canola Oil (006)"/>
    <n v="14"/>
    <x v="398"/>
    <x v="581"/>
    <s v="Canola Oil transported by truck to Biodiesel plant in Lethbridge, Alberta, Canada then to California By Rail     (Provisional)"/>
    <s v="None"/>
    <s v="Q1 2023"/>
    <s v="Q4 2030"/>
    <m/>
    <m/>
    <m/>
    <m/>
    <m/>
    <s v=""/>
    <m/>
  </r>
  <r>
    <x v="1399"/>
    <x v="0"/>
    <s v="3.0"/>
    <s v="Fuel Producer: Canary Biofuels Inc. (1773); Facility Name: Canary 1 (F00502); Corn Oil transported by truck to Biodiesel plant in Lethbridge, Alberta, Canada then to California By Rail     (Provisional)"/>
    <s v="Canada"/>
    <s v="Distillers' Corn Oil  (003)"/>
    <s v="Biodiesel (BIO)"/>
    <s v="None"/>
    <s v="None"/>
    <s v="BIO003A04970300"/>
    <s v="29.99"/>
    <d v="2023-04-21T00:00:00"/>
    <s v="None"/>
    <s v="Biodiesel"/>
    <n v="1"/>
    <n v="29.99"/>
    <s v="BIO: Distillers' Corn Oil (003)"/>
    <n v="14"/>
    <x v="398"/>
    <x v="581"/>
    <s v="Corn Oil transported by truck to Biodiesel plant in Lethbridge, Alberta, Canada then to California By Rail     (Provisional)"/>
    <s v="None"/>
    <s v="Q1 2023"/>
    <s v="Q4 2030"/>
    <m/>
    <m/>
    <m/>
    <m/>
    <m/>
    <s v=""/>
    <m/>
  </r>
  <r>
    <x v="1400"/>
    <x v="0"/>
    <s v="3.0"/>
    <s v="Fuel Producer: Canary Biofuels Inc. (1773); Facility Name: Canary 1 (F00502); Rendered Animal Fat Oil transported by truck to Biodiesel plant in Lethbridge, Alberta, Canada then to California By Rail     (Provisional)"/>
    <s v="Canada"/>
    <s v="Tallow (animal and poultry fat) (002)"/>
    <s v="Biodiesel (BIO)"/>
    <s v="None"/>
    <s v="None"/>
    <s v="BIO002A04970400"/>
    <s v="34.62"/>
    <d v="2023-04-21T00:00:00"/>
    <s v="None"/>
    <s v="Biodiesel"/>
    <n v="1"/>
    <n v="34.619999999999997"/>
    <s v="BIO: Tallow (animal and poultry fat) (002)"/>
    <n v="14"/>
    <x v="398"/>
    <x v="581"/>
    <s v="Rendered Animal Fat Oil transported by truck to Biodiesel plant in Lethbridge, Alberta, Canada then to California By Rail     (Provisional)"/>
    <s v="None"/>
    <s v="Q1 2023"/>
    <s v="Q4 2030"/>
    <m/>
    <m/>
    <m/>
    <m/>
    <m/>
    <s v=""/>
    <m/>
  </r>
  <r>
    <x v="1401"/>
    <x v="0"/>
    <s v="3.0"/>
    <s v="Fuel Producer: Canary Biofuels Inc. (1773); Facility Name: Canary 1 (F00502); Used Cooking Oil transported by truck to Biodiesel plant in Lethbridge, Alberta, Canada then to California By Rail     (Provisional)"/>
    <s v="Canada"/>
    <s v="Used Cooking Oil/Waste Oil (UCO) (001)"/>
    <s v="Biodiesel (BIO)"/>
    <s v="None"/>
    <s v="None"/>
    <s v="BIO001A04970500"/>
    <s v="22.66"/>
    <d v="2023-04-21T00:00:00"/>
    <s v="None"/>
    <s v="Biodiesel"/>
    <n v="1"/>
    <n v="22.66"/>
    <s v="BIO: Used Cooking Oil/Waste Oil (UCO) (001)"/>
    <n v="14"/>
    <x v="398"/>
    <x v="581"/>
    <s v="Used Cooking Oil transported by truck to Biodiesel plant in Lethbridge, Alberta, Canada then to California By Rail     (Provisional)"/>
    <s v="None"/>
    <s v="Q1 2023"/>
    <s v="Q4 2030"/>
    <m/>
    <m/>
    <m/>
    <m/>
    <m/>
    <s v=""/>
    <m/>
  </r>
  <r>
    <x v="1402"/>
    <x v="0"/>
    <s v="3.0"/>
    <s v="Fuel Producer: Arkalon Ethanol, LLC (5715); Facility Name: Arkalon Ethanol, LLC (70247); Midwest Corn, Dry Mill; Wet DGS, Corn oil and Syrup; Natural Gas and Grid Electricity; Starch Ethanol produced in Liberal, Kansas; Ethanol transported by rail to California. Exclusion of steam energy for GNS production. (Provisional)"/>
    <s v="Kansas"/>
    <s v="Corn (009)"/>
    <s v="Ethanol (ETH)"/>
    <s v="ETH009A02940201_x0009_"/>
    <s v="62.64"/>
    <s v="ETH009A05120100"/>
    <n v="63.8"/>
    <d v="2023-05-08T00:00:00"/>
    <s v="None"/>
    <s v="Ethanol"/>
    <n v="1"/>
    <n v="63.8"/>
    <s v="ETH: Corn (009)"/>
    <n v="5"/>
    <x v="177"/>
    <x v="268"/>
    <s v="Midwest Corn, Dry Mill; Wet DGS, Corn oil and Syrup; Natural Gas and Grid Electricity; Starch Ethanol produced in Liberal, Kansas; Ethanol transported by rail to California. Exclusion of steam energy for GNS production. (Provisional)"/>
    <s v="None"/>
    <s v="Q1 2023"/>
    <s v="Q4 2030"/>
    <m/>
    <m/>
    <m/>
    <m/>
    <m/>
    <s v=""/>
    <m/>
  </r>
  <r>
    <x v="1403"/>
    <x v="0"/>
    <s v="3.0"/>
    <s v="Fuel Producer: Arkalon Ethanol, LLC (5715); Facility Name: Arkalon Ethanol, LLC (70247); Midwest Corn, Dry Mill; Dry DGS, Corn oil and Syrup; Natural Gas and Grid Electricity; Starch Ethanol produced in Liberal, Kansas; Ethanol transported by rail to California. Exclusion of steam energy for GNS production. (Provisional)"/>
    <s v="Kansas"/>
    <s v="Corn (009)"/>
    <s v="Ethanol (ETH)"/>
    <s v="ETH009A02940101"/>
    <s v="71.64"/>
    <s v="ETH009A05120200"/>
    <n v="72.75"/>
    <d v="2023-05-08T00:00:00"/>
    <s v="None"/>
    <s v="Ethanol"/>
    <n v="1"/>
    <n v="72.75"/>
    <s v="ETH: Corn (009)"/>
    <n v="5"/>
    <x v="177"/>
    <x v="268"/>
    <s v="Midwest Corn, Dry Mill; Dry DGS, Corn oil and Syrup; Natural Gas and Grid Electricity; Starch Ethanol produced in Liberal, Kansas; Ethanol transported by rail to California. Exclusion of steam energy for GNS production. (Provisional)"/>
    <s v="None"/>
    <s v="Q1 2023"/>
    <s v="Q4 2030"/>
    <m/>
    <m/>
    <m/>
    <m/>
    <m/>
    <s v=""/>
    <m/>
  </r>
  <r>
    <x v="1404"/>
    <x v="0"/>
    <s v="3.0"/>
    <s v="Fuel Producer: Arkalon Ethanol, LLC (5715) ; Facility Name: Arkalon Ethanol, LLC (70247); Midwest Sorghum, Dry Mill; Wet DGS, Corn oil and Syrup; Natural Gas and Grid Electricity; Starch Ethanol produced in Liberal, Kansas; Ethanol transported by rail to California. Exclusion of steam energy for GNS production. (Provisional)"/>
    <s v="Kansas"/>
    <s v="Grain Sorghum (010)"/>
    <s v="Ethanol (ETH)"/>
    <s v="ETH010A02940401"/>
    <s v="65.71"/>
    <s v="ETH010A05120300"/>
    <n v="65.709999999999994"/>
    <d v="2023-05-08T00:00:00"/>
    <s v="None"/>
    <s v="Ethanol"/>
    <n v="1"/>
    <n v="65.709999999999994"/>
    <s v="ETH: Grain Sorghum (010)"/>
    <n v="5"/>
    <x v="399"/>
    <x v="268"/>
    <s v="Midwest Sorghum, Dry Mill; Wet DGS, Corn oil and Syrup; Natural Gas and Grid Electricity; Starch Ethanol produced in Liberal, Kansas; Ethanol transported by rail to California. Exclusion of steam energy for GNS production. (Provisional)"/>
    <s v="None"/>
    <s v="Q1 2023"/>
    <s v="Q4 2030"/>
    <m/>
    <m/>
    <m/>
    <m/>
    <m/>
    <s v=""/>
    <m/>
  </r>
  <r>
    <x v="1405"/>
    <x v="0"/>
    <s v="3.0"/>
    <s v="Fuel Producer: Arkalon Ethanol, LLC (5715); Facility Name: Arkalon Ethanol, LLC (70247); Midwest Sorghum, Dry Mill; Dry DGS, Corn oil and Syrup; Natural Gas and Grid Electricity; Starch Ethanol produced in Liberal, Kansas; Ethanol transported by rail to California. Exclusion of steam energy for GNS production. (Provisional)"/>
    <s v="Kansas"/>
    <s v="Grain Sorghum (010)"/>
    <s v="Ethanol (ETH)"/>
    <s v="ETH010A02940301"/>
    <s v="74.71"/>
    <s v="ETH010A05120400"/>
    <n v="74.66"/>
    <d v="2023-05-08T00:00:00"/>
    <s v="None"/>
    <s v="Ethanol"/>
    <n v="1"/>
    <n v="74.66"/>
    <s v="ETH: Grain Sorghum (010)"/>
    <n v="5"/>
    <x v="177"/>
    <x v="268"/>
    <s v="Midwest Sorghum, Dry Mill; Dry DGS, Corn oil and Syrup; Natural Gas and Grid Electricity; Starch Ethanol produced in Liberal, Kansas; Ethanol transported by rail to California. Exclusion of steam energy for GNS production. (Provisional)"/>
    <s v="None"/>
    <s v="Q1 2023"/>
    <s v="Q4 2030"/>
    <m/>
    <m/>
    <m/>
    <m/>
    <m/>
    <s v=""/>
    <m/>
  </r>
  <r>
    <x v="387"/>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s v="Iowa"/>
    <s v="Corn (009)"/>
    <s v="Ethanol (ETH)"/>
    <s v="ETH009A00510100 "/>
    <s v="69.86"/>
    <s v="ETH009A00510102"/>
    <s v="70.77"/>
    <d v="2019-05-07T00:00:00"/>
    <s v="None"/>
    <s v="Ethanol"/>
    <n v="1"/>
    <n v="70.77"/>
    <s v="ETH: Corn (009)"/>
    <n v="5"/>
    <x v="400"/>
    <x v="223"/>
    <s v="Midwest Corn, Dry Mill, Dry and Modified DGS; Corn Oil using natural gas and grid electricity; Corn starch and Fiber ethanol produced in Atlantic, Iowa using Edeniq conversion method; Ethanol transported by rail to California"/>
    <s v="2021 AFPR Recert Complete"/>
    <s v="Q1 2023"/>
    <s v="Q4 2030"/>
    <m/>
    <m/>
    <m/>
    <m/>
    <m/>
    <s v=""/>
    <m/>
  </r>
  <r>
    <x v="388"/>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s v="Iowa"/>
    <s v="Corn Fiber (012)"/>
    <s v="Ethanol (ETH)"/>
    <s v="ETH012A00510200"/>
    <s v="30.32"/>
    <s v="ETH012A00510202"/>
    <s v="30.54"/>
    <d v="2019-05-07T00:00:00"/>
    <s v="None"/>
    <s v="Ethanol - Cellulosic"/>
    <n v="1"/>
    <n v="30.54"/>
    <s v="ETH: Corn Fiber (012)"/>
    <n v="4"/>
    <x v="400"/>
    <x v="223"/>
    <s v="Midwest Corn, Dry Mill, Dry and Modified DGS; Corn Oil using natural gas and grid electricity; Corn starch and Fiber ethanol produced in Atlantic, Iowa using Edeniq conversion method; Ethanol transported by rail to California"/>
    <s v="2021 AFPR Recert Complete"/>
    <s v="Q1 2023"/>
    <s v="Q4 2030"/>
    <m/>
    <m/>
    <m/>
    <m/>
    <m/>
    <s v=""/>
    <m/>
  </r>
  <r>
    <x v="1406"/>
    <x v="0"/>
    <s v="3.0"/>
    <s v="Fuel Producer: Siouxland Energy Cooperative (4060); Facility Name: Siouxland Energy Cooperative (70112); Midwest Corn, Dry Mill;  Fiber ethanol Edeniq 2.0;  Natural Gas, Grid Electricity; Starch Ethanol produced in Sioux Center. AI ;  Ethanol transported by rail to California          (Provisional)"/>
    <s v="Iowa"/>
    <s v="Corn Fiber (012)"/>
    <s v="Ethanol (ETH)"/>
    <s v="None"/>
    <s v="None"/>
    <s v="ETH012A04960100"/>
    <s v="23.77"/>
    <d v="2023-04-26T00:00:00"/>
    <s v="None"/>
    <s v="Ethanol - Cellulosic"/>
    <n v="1"/>
    <n v="23.77"/>
    <s v="ETH: Corn Fiber (012)"/>
    <n v="4"/>
    <x v="170"/>
    <x v="260"/>
    <s v="Midwest Corn, Dry Mill;  Fiber ethanol Edeniq 2.0;  Natural Gas, Grid Electricity; Starch Ethanol produced in Sioux Center. AI ;  Ethanol transported by rail to California          (Provisional)"/>
    <s v="None"/>
    <s v="Q1 2023"/>
    <s v="Q4 2030"/>
    <m/>
    <m/>
    <m/>
    <m/>
    <m/>
    <s v=""/>
    <m/>
  </r>
  <r>
    <x v="1407"/>
    <x v="0"/>
    <s v="3.0"/>
    <s v="Fuel Producer: Siouxland Energy Cooperative (4060); Facility Name: Siouxland Energy Cooperative (70112); Midwest Corn, Dry Mill;  Wet DGS, Corn oil and Syrup;  Natural Gas, Grid Electricity; Starch Ethanol produced in Sioux Center, IA ;  Ethanol transported by rail to California (Provisional)"/>
    <s v="Iowa"/>
    <s v="Corn (009)"/>
    <s v="Ethanol (ETH)"/>
    <s v="None"/>
    <s v="None"/>
    <s v="ETH009A04960200"/>
    <s v="63.19"/>
    <d v="2023-04-26T00:00:00"/>
    <s v="None"/>
    <s v="Ethanol"/>
    <n v="1"/>
    <n v="63.19"/>
    <s v="ETH: Corn (009)"/>
    <n v="5"/>
    <x v="170"/>
    <x v="260"/>
    <s v="Midwest Corn, Dry Mill;  Wet DGS, Corn oil and Syrup;  Natural Gas, Grid Electricity; Starch Ethanol produced in Sioux Center, IA ;  Ethanol transported by rail to California (Provisional)"/>
    <s v="None"/>
    <s v="Q1 2023"/>
    <s v="Q4 2030"/>
    <m/>
    <m/>
    <m/>
    <m/>
    <m/>
    <s v=""/>
    <m/>
  </r>
  <r>
    <x v="735"/>
    <x v="0"/>
    <s v="3.0"/>
    <s v="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Provisional)"/>
    <s v="Ohio"/>
    <s v="Landfill Gas (025)"/>
    <s v="Compressed Natural Gas (CNG)"/>
    <s v="CNG025A02000100"/>
    <s v="40.13"/>
    <s v="CNG025A02000101"/>
    <s v="37.64"/>
    <d v="2020-06-29T00:00:00"/>
    <s v="None"/>
    <s v="Bio-CNG"/>
    <n v="0.9"/>
    <n v="41.822222222222223"/>
    <s v="CNG: Landfill Gas (025)"/>
    <n v="11"/>
    <x v="33"/>
    <x v="357"/>
    <s v="Biomethane from WM American Landfill in Waynesburg, Ohio; Upgrading at the co-located upgrading facility; Pipelined to California for compression to CNG; Delivered and dispensed as CNG in California for the use in transportation fuel. (Provisional)"/>
    <s v="2021 AFPR Recert Complete"/>
    <s v="Q1 2023"/>
    <s v="Q4 2030"/>
    <m/>
    <m/>
    <m/>
    <m/>
    <m/>
    <s v=""/>
    <m/>
  </r>
  <r>
    <x v="1194"/>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Diesel (RND)"/>
    <s v="RND001B02510400"/>
    <s v="18.16"/>
    <s v="RND001B02510401"/>
    <s v="17.92"/>
    <d v="2022-03-28T00:00:00"/>
    <s v="Application Package"/>
    <s v="Renewable Diesel"/>
    <n v="1"/>
    <n v="17.920000000000002"/>
    <s v="RND: Used Cooking Oil/Waste Oil (UCO) (001)"/>
    <n v="13"/>
    <x v="195"/>
    <x v="295"/>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2021 AFPR Recert Complete"/>
    <s v="Q1 2023"/>
    <s v="Q4 2030"/>
    <m/>
    <m/>
    <m/>
    <m/>
    <m/>
    <s v=""/>
    <m/>
  </r>
  <r>
    <x v="1191"/>
    <x v="1"/>
    <s v="3.0"/>
    <s v="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Provisional)"/>
    <s v="Louisiana"/>
    <s v="Soybean Oil (005)"/>
    <s v="Renewable Diesel (RND)"/>
    <s v="RND005B02510100"/>
    <s v="60.13"/>
    <s v="RND005B02510101"/>
    <s v="57.13"/>
    <d v="2022-03-28T00:00:00"/>
    <s v="Application Package"/>
    <s v="Renewable Diesel"/>
    <n v="1"/>
    <n v="57.13"/>
    <s v="RND: Soybean Oil (005)"/>
    <n v="13"/>
    <x v="195"/>
    <x v="295"/>
    <s v="North American Sourced Soybean Oil transported by rail to Renewable Diesel plant in Norco, Louisiana; Natural Gas, Grid Electricity, and Hydrogen; Finished Fuel transported to California by rail, ocean tanker, and/or barge. (Provisional)"/>
    <s v="2021 AFPR Recert Complete"/>
    <s v="Q1 2023"/>
    <s v="Q4 2030"/>
    <m/>
    <m/>
    <m/>
    <m/>
    <m/>
    <s v=""/>
    <m/>
  </r>
  <r>
    <x v="1197"/>
    <x v="1"/>
    <s v="3.0"/>
    <s v="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Provisional)"/>
    <s v="Louisiana"/>
    <s v="Soybean Oil (005)"/>
    <s v="Renewable Naphtha (RNT)"/>
    <s v="RNT005B02510700"/>
    <s v="60.13"/>
    <s v="RNT005B02510701"/>
    <s v="57.13"/>
    <d v="2022-03-28T00:00:00"/>
    <s v="Application Package"/>
    <s v="Renewable Naphtha"/>
    <n v="1"/>
    <n v="57.13"/>
    <s v="RNT: Soybean Oil (005)"/>
    <n v="16"/>
    <x v="195"/>
    <x v="295"/>
    <s v="North American Sourced Soybean Oil transported by rail to Renewable Diesel plant in Norco, Louisiana; Natural Gas, Grid Electricity, and Hydrogen; Fuel transported to California by rail, ocean tanker, and/or barge. (Provisional)"/>
    <s v="2021 AFPR Recert Complete"/>
    <s v="Q1 2023"/>
    <s v="Q4 2030"/>
    <m/>
    <m/>
    <m/>
    <m/>
    <m/>
    <s v=""/>
    <m/>
  </r>
  <r>
    <x v="1199"/>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RNT001B02510900"/>
    <s v="19.75"/>
    <s v="RNT001B02510901"/>
    <s v="19.77"/>
    <d v="2022-03-28T00:00:00"/>
    <s v="Application Package"/>
    <s v="Renewable Naphtha"/>
    <n v="1"/>
    <n v="19.77"/>
    <s v="RNT: Used Cooking Oil/Waste Oil (UCO) (001)"/>
    <n v="16"/>
    <x v="195"/>
    <x v="295"/>
    <s v="North American Sourced Used Cooking Oil transported by truck and rail to Renewable Diesel plant in Norco, Louisiana; Natural Gas, Grid Electricity, and Hydrogen; Finished Fuel transported to California by rail, ocean tanker, and/or barge. (Provisional)"/>
    <s v="2021 AFPR Recert Complete"/>
    <s v="Q1 2023"/>
    <s v="Q4 2030"/>
    <m/>
    <m/>
    <m/>
    <m/>
    <m/>
    <s v=""/>
    <m/>
  </r>
  <r>
    <x v="1198"/>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
    <s v="Louisiana"/>
    <s v="Distillers' Corn Oil  (003)"/>
    <s v="Renewable Naphtha (RNT)"/>
    <s v="RNT003B02510800"/>
    <s v="27.64"/>
    <s v="RNT003B02510801"/>
    <s v="28.00"/>
    <d v="2022-03-28T00:00:00"/>
    <s v="Application Package"/>
    <s v="Renewable Naphtha"/>
    <n v="1"/>
    <n v="28"/>
    <s v="RNT: Distillers' Corn Oil (003)"/>
    <n v="16"/>
    <x v="195"/>
    <x v="295"/>
    <s v="North American Sourced Corn Oil transported by truck, rail, and barge to Renewable Diesel plant in Norco, Louisiana; Natural Gas, Grid Electricity, and Hydrogen; Finished Fuel transported to California by rail, ocean tanker, and/or barge. (Provisional)"/>
    <s v="2021 AFPR Recert Complete"/>
    <s v="Q1 2023"/>
    <s v="Q4 2030"/>
    <m/>
    <m/>
    <m/>
    <m/>
    <m/>
    <s v=""/>
    <m/>
  </r>
  <r>
    <x v="1200"/>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RNT001B02511000"/>
    <s v="18.16"/>
    <s v="RNT001B02511001"/>
    <s v="17.92"/>
    <d v="2022-03-28T00:00:00"/>
    <s v="Application Package"/>
    <s v="Renewable Naphtha"/>
    <n v="1"/>
    <n v="17.920000000000002"/>
    <s v="RNT: Used Cooking Oil/Waste Oil (UCO) (001)"/>
    <n v="16"/>
    <x v="195"/>
    <x v="295"/>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2021 AFPR Recert Complete"/>
    <s v="Q1 2023"/>
    <s v="Q4 2030"/>
    <m/>
    <m/>
    <m/>
    <m/>
    <m/>
    <s v=""/>
    <m/>
  </r>
  <r>
    <x v="1201"/>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Naphtha (RNT)"/>
    <s v="RNT002B02511100"/>
    <s v="32.14"/>
    <s v="RNT002B02511101"/>
    <s v="33.08"/>
    <d v="2022-03-28T00:00:00"/>
    <s v="Application Package"/>
    <s v="Renewable Naphtha"/>
    <n v="1"/>
    <n v="33.08"/>
    <s v="RNT: Tallow (animal and poultry fat) (002)"/>
    <n v="16"/>
    <x v="195"/>
    <x v="295"/>
    <s v="North American Sourced Tallow transported by truck and rail to Renewable Diesel plant in Norco, Louisiana; Natural Gas, Grid Electricity, and Hydrogen; Finished Fuel transported to California by rail, ocean tanker, and/or barge. (Provisional)"/>
    <s v="2021 AFPR Recert Complete"/>
    <s v="Q1 2023"/>
    <s v="Q4 2030"/>
    <m/>
    <m/>
    <m/>
    <m/>
    <m/>
    <s v=""/>
    <m/>
  </r>
  <r>
    <x v="1192"/>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s v="Louisiana"/>
    <s v="Distillers' Corn Oil  (003)"/>
    <s v="Renewable Diesel (RND)"/>
    <s v="RND003B02510200"/>
    <s v="27.64"/>
    <s v="RND003B02510201"/>
    <s v="28.00"/>
    <d v="2022-03-28T00:00:00"/>
    <s v="Application Package"/>
    <s v="Renewable Diesel"/>
    <n v="1"/>
    <n v="28"/>
    <s v="RND: Distillers' Corn Oil (003)"/>
    <n v="13"/>
    <x v="195"/>
    <x v="295"/>
    <s v="North American Sourced Corn Oil transported by truck, rail, and barge to Renewable Diesel plant in Norco, Louisiana; Natural Gas, Grid Electricity, and Hydrogen; Finished Fuel transported to California by rail, ocean tanker, and/or barge."/>
    <s v="2021 AFPR Recert Complete"/>
    <s v="Q1 2023"/>
    <s v="Q4 2030"/>
    <m/>
    <m/>
    <m/>
    <m/>
    <m/>
    <s v=""/>
    <m/>
  </r>
  <r>
    <x v="1193"/>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s v="Louisiana"/>
    <s v="Used Cooking Oil/Waste Oil (UCO) (001)"/>
    <s v="Renewable Diesel (RND)"/>
    <s v="RND001B02510300"/>
    <s v="19.75"/>
    <s v="RND001B02510301"/>
    <s v="19.77"/>
    <d v="2022-03-28T00:00:00"/>
    <s v="Application Package"/>
    <s v="Renewable Diesel"/>
    <n v="1"/>
    <n v="19.77"/>
    <s v="RND: Used Cooking Oil/Waste Oil (UCO) (001)"/>
    <n v="13"/>
    <x v="195"/>
    <x v="295"/>
    <s v="North American Sourced Used Cooking Oil transported by truck and rail to Renewable Diesel plant in Norco, Louisiana; Natural Gas, Grid Electricity, and Hydrogen; Finished Fuel transported to California by rail, ocean tanker, and/or barge."/>
    <s v="2021 AFPR Recert Complete"/>
    <s v="Q1 2023"/>
    <s v="Q4 2030"/>
    <m/>
    <m/>
    <m/>
    <m/>
    <m/>
    <s v=""/>
    <m/>
  </r>
  <r>
    <x v="1195"/>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Diesel (RND)"/>
    <s v="RND002B02510500"/>
    <s v="32.14"/>
    <s v="RND002B02510501"/>
    <s v="33.08"/>
    <d v="2022-03-28T00:00:00"/>
    <s v="Application Package"/>
    <s v="Renewable Diesel"/>
    <n v="1"/>
    <n v="33.08"/>
    <s v="RND: Tallow (animal and poultry fat) (002)"/>
    <n v="13"/>
    <x v="195"/>
    <x v="295"/>
    <s v="North American Sourced Tallow transported by truck and rail to Renewable Diesel plant in Norco, Louisiana; Natural Gas, Grid Electricity, and Hydrogen; Finished Fuel transported to California by rail, ocean tanker, and/or barge. (Provisional)"/>
    <s v="2021 AFPR Recert Complete"/>
    <s v="Q1 2023"/>
    <s v="Q4 2030"/>
    <m/>
    <m/>
    <m/>
    <m/>
    <m/>
    <s v=""/>
    <m/>
  </r>
  <r>
    <x v="1060"/>
    <x v="0"/>
    <s v="3.0"/>
    <s v="Fuel Producer: Valero Renewable Fuels (3201); Facility Name: Valero Renewable Fuels Aurora (70041); Midwest Corn, Dry Mill; Modified DGS, Corn oil and Syrup; Natural Gas, Grid Electricity; Starch Ethanol produced in South Dakota; Ethanol transported by rail to California. (Provisional)"/>
    <s v="South Dakota"/>
    <s v="Corn (009)"/>
    <s v="Ethanol (ETH)"/>
    <s v="ETH009A03860200"/>
    <s v="69.20"/>
    <s v="ETH009A03860201"/>
    <s v="69.61"/>
    <d v="2021-07-13T00:00:00"/>
    <s v="None"/>
    <s v="Ethanol"/>
    <n v="1"/>
    <n v="69.61"/>
    <s v="ETH: Corn (009)"/>
    <n v="5"/>
    <x v="51"/>
    <x v="112"/>
    <s v="Midwest Corn, Dry Mill; Modified DGS, Corn oil and Syrup; Natural Gas, Grid Electricity; Starch Ethanol produced in South Dakota; Ethanol transported by rail to California. (Provisional)"/>
    <s v="2021 AFPR Recert Complete"/>
    <s v="Q1 2023"/>
    <s v="Q4 2030"/>
    <m/>
    <m/>
    <m/>
    <m/>
    <m/>
    <s v=""/>
    <m/>
  </r>
  <r>
    <x v="1059"/>
    <x v="0"/>
    <s v="3.0"/>
    <s v="Fuel Producer: Valero Renewable Fuels (3201); Facility Name: Valero Renewable Fuels Aurora (70041); Midwest Corn, Dry Mill; Dry DGS, Corn oil and Syrup;  Natural Gas, Grid Electricity; Starch Ethanol produced in South Dakota; Ethanol transported by rail to California. (Provisional)"/>
    <s v="South Dakota"/>
    <s v="Corn (009)"/>
    <s v="Ethanol (ETH)"/>
    <s v="ETH009A03860100"/>
    <s v="72.20"/>
    <s v="ETH009A03860101"/>
    <s v="72.76"/>
    <d v="2021-07-13T00:00:00"/>
    <s v="None"/>
    <s v="Ethanol"/>
    <n v="1"/>
    <n v="72.760000000000005"/>
    <s v="ETH: Corn (009)"/>
    <n v="5"/>
    <x v="51"/>
    <x v="112"/>
    <s v="Midwest Corn, Dry Mill; Dry DGS, Corn oil and Syrup;  Natural Gas, Grid Electricity; Starch Ethanol produced in South Dakota; Ethanol transported by rail to California. (Provisional)"/>
    <s v="2021 AFPR Recert Complete"/>
    <s v="Q1 2023"/>
    <s v="Q4 2030"/>
    <m/>
    <m/>
    <m/>
    <m/>
    <m/>
    <s v=""/>
    <m/>
  </r>
  <r>
    <x v="1408"/>
    <x v="0"/>
    <s v="3.0"/>
    <s v="Fuel Producer: Plymouth Energy LLC (5474) ; Facility Name: Plymouth Energy LLC (70183); Midwest Corn, Dry Mill; Dry and Wet DGS, Corn Oil and Syrup; Natural Gas, Grid Electricity; Starch Ethanol produced in Merrill, Iowa and transported by Rail to California; Composite CI (Provisional)"/>
    <s v="Iowa"/>
    <s v="Corn (009)"/>
    <s v="Ethanol (ETH)"/>
    <s v="ETH009A01250200"/>
    <s v="68.41"/>
    <s v="ETH009A05020100"/>
    <s v="63.91"/>
    <d v="2023-05-18T00:00:00"/>
    <s v="None"/>
    <s v="Ethanol"/>
    <n v="1"/>
    <n v="63.91"/>
    <s v="ETH: Corn (009)"/>
    <n v="5"/>
    <x v="401"/>
    <x v="255"/>
    <s v="Midwest Corn, Dry Mill; Dry and Wet DGS, Corn Oil and Syrup; Natural Gas, Grid Electricity; Starch Ethanol produced in Merrill, Iowa and transported by Rail to California; Composite CI (Provisional)"/>
    <s v="None"/>
    <s v="Q1 2023"/>
    <s v="Q4 2030"/>
    <m/>
    <m/>
    <m/>
    <m/>
    <m/>
    <s v=""/>
    <m/>
  </r>
  <r>
    <x v="1409"/>
    <x v="2"/>
    <s v="3.0"/>
    <s v="Fuel Producer: SRECTrade, Inc (C1018); Facility Name: SRECTrade Inc (F00567); Electricity that is generated from 100 percent directly supplied zero-CI sources used as a transportation fuel in California"/>
    <s v="California"/>
    <s v="Zero-CI Sources (037)"/>
    <s v="Electricity (ELC)"/>
    <s v="None"/>
    <s v="None"/>
    <s v="ELC049L00072019"/>
    <n v="0"/>
    <d v="2023-02-17T00:00:00"/>
    <s v="None"/>
    <s v="Electricity"/>
    <n v="3.4"/>
    <n v="0"/>
    <s v="ELC: Zero-CI Sources (037)"/>
    <n v="6"/>
    <x v="402"/>
    <x v="582"/>
    <s v="Electricity that is generated from 100 percent directly supplied zero-CI sources used as a transportation fuel in California"/>
    <s v="None"/>
    <s v="Q1 2019"/>
    <s v="Q4 2030"/>
    <m/>
    <m/>
    <m/>
    <m/>
    <m/>
    <s v=""/>
    <m/>
  </r>
  <r>
    <x v="1410"/>
    <x v="0"/>
    <s v="3.0"/>
    <s v="Fuel Producer: IOGEN D3 BIOFUEL PARTNERS II LLC (7180) ; Facility Name: ResilientIG Threemile Acquisition LLC (F00100); Biogas from Dairy Manure at Three Mile Farm in Boardman, OR; upgraded to pipeline quality at ResilientIG Threemile Acquisition LLC; delivered via pipeline to liquefaction facility in Topock, AZ; delivered by truck to CA and regasifed for use as LCNG"/>
    <s v="Oregon"/>
    <s v="Dairy Manure (026)"/>
    <s v="Liquefied Compressed Natural Gas (LCN)"/>
    <s v="None"/>
    <s v="None"/>
    <s v="LCN026A05180100"/>
    <n v="-156.47"/>
    <d v="2023-05-26T00:00:00"/>
    <s v="None"/>
    <s v="Bio-LNG"/>
    <n v="0.9"/>
    <n v="-173.85555555555555"/>
    <s v="LCN: Dairy Manure (026)"/>
    <n v="9"/>
    <x v="403"/>
    <x v="583"/>
    <s v="Biogas from Dairy Manure at Three Mile Farm in Boardman, OR; upgraded to pipeline quality at ResilientIG Threemile Acquisition LLC; delivered via pipeline to liquefaction facility in Topock, AZ; delivered by truck to CA and regasifed for use as LCNG"/>
    <s v="None"/>
    <s v="Q1 2023"/>
    <s v="Q4 2030"/>
    <m/>
    <m/>
    <m/>
    <m/>
    <m/>
    <s v=""/>
    <m/>
  </r>
  <r>
    <x v="1411"/>
    <x v="0"/>
    <s v="3.0"/>
    <s v="Fuel Producer: IOGEN D3 BIOFUEL PARTNERS II LLC (7180) ; Facility Name: ResilientIG Threemile Acquisition LLC (F00100); Biogas from Dairy Manure at Three Mile Farm in Boardman, OR; upgraded to pipeline quality at ResilientIG Threemile Acquisition LLC ; delivered via pipeline to liquefaction facility in Topock, AZ; delivered by truck to California for use as LNG"/>
    <s v="Oregon"/>
    <s v="Dairy Manure (026)"/>
    <s v="Liquefied Natural Gas (LNG)"/>
    <s v="None"/>
    <s v="None"/>
    <s v="LNG026A05180200"/>
    <n v="-152.93"/>
    <d v="2023-05-26T00:00:00"/>
    <s v="None"/>
    <s v="Bio-LNG"/>
    <n v="0.9"/>
    <n v="-169.92222222222222"/>
    <s v="LNG: Dairy Manure (026)"/>
    <n v="9"/>
    <x v="403"/>
    <x v="583"/>
    <s v="Biogas from Dairy Manure at Three Mile Farm in Boardman, OR; upgraded to pipeline quality at ResilientIG Threemile Acquisition LLC ; delivered via pipeline to liquefaction facility in Topock, AZ; delivered by truck to California for use as LNG"/>
    <s v="None"/>
    <s v="Q1 2023"/>
    <s v="Q4 2030"/>
    <m/>
    <m/>
    <m/>
    <m/>
    <m/>
    <s v=""/>
    <m/>
  </r>
  <r>
    <x v="389"/>
    <x v="0"/>
    <s v="3.0"/>
    <s v="Fuel Producer: Poet Biorefining Jewell (4786); Facility Name: Poet Biorefining Jewell (70014); Midwest Corn, Dry Mill, Wet and Dry&amp;nbsp; DGS using natural gas and electricity; Starch ethanol produced from Corn using BPX process along with Syrup, Corn Oil in Jewell Iowa; Ethanol transported by rail to California"/>
    <s v="Iowa"/>
    <s v="Corn (009)"/>
    <s v="Ethanol (ETH)"/>
    <s v="ETH009A00530100"/>
    <s v="73.81"/>
    <s v="ETH009A00530103"/>
    <s v="72.85"/>
    <d v="2019-05-06T00:00:00"/>
    <s v="None"/>
    <s v="Ethanol"/>
    <n v="1"/>
    <n v="72.849999999999994"/>
    <s v="ETH: Corn (009)"/>
    <n v="5"/>
    <x v="137"/>
    <x v="224"/>
    <s v="Midwest Corn, Dry Mill, Wet and Dry&amp;nbsp; DGS using natural gas and electricity; Starch ethanol produced from Corn using BPX process along with Syrup, Corn Oil in Jewell Iowa; Ethanol transported by rail to California"/>
    <s v="2021 AFPR Recert Complete"/>
    <s v="Q1 2023"/>
    <s v="Q4 2030"/>
    <m/>
    <m/>
    <m/>
    <m/>
    <m/>
    <s v=""/>
    <m/>
  </r>
  <r>
    <x v="390"/>
    <x v="0"/>
    <s v="3.0"/>
    <s v="Fuel Producer: Poet Biorefining Jewell (4786) ; Facility Name: Poet Biorefining Jewell (70014); Midwest Corn, Dry Mill, Wet and Dry&amp;nbsp; DGS using natural gas and electricity; Starch ethanol produced from Corn using BPX process along with Syrup, Corn Oil in Jewell Iowa; Ethanol transported by rail to California"/>
    <s v="Iowa"/>
    <s v="Corn (009)"/>
    <s v="Ethanol (ETH)"/>
    <s v="ETH009A00530200"/>
    <s v="66.94"/>
    <s v="ETH009A00530203"/>
    <s v="65.95"/>
    <d v="2019-05-06T00:00:00"/>
    <s v="None"/>
    <s v="Ethanol"/>
    <n v="1"/>
    <n v="65.95"/>
    <s v="ETH: Corn (009)"/>
    <n v="5"/>
    <x v="404"/>
    <x v="224"/>
    <s v="Midwest Corn, Dry Mill, Wet and Dry&amp;nbsp; DGS using natural gas and electricity; Starch ethanol produced from Corn using BPX process along with Syrup, Corn Oil in Jewell Iowa; Ethanol transported by rail to California"/>
    <s v="2021 AFPR Recert Complete"/>
    <s v="Q1 2023"/>
    <s v="Q4 2030"/>
    <m/>
    <m/>
    <m/>
    <m/>
    <m/>
    <s v=""/>
    <m/>
  </r>
  <r>
    <x v="391"/>
    <x v="0"/>
    <s v="3.0"/>
    <s v="Fuel Producer: Poet Biorefining Jewell (4786) ; Facility Name: Poet Biorefining Jewell (70014); Midwest Corn, Dry Mill, Wet and Dry&amp;nbsp; DGS using natural gas and electricity; Starch ethanol produced from Corn using BPX process along with Syrup, Corn Oil in Jewell Iowa; Ethanol transported by rail to California"/>
    <s v="Iowa"/>
    <s v="Corn Fiber (012)"/>
    <s v="Ethanol (ETH)"/>
    <s v="ETH012A00530300"/>
    <s v="26.95"/>
    <s v="ETH012A00530303"/>
    <s v="25.98"/>
    <d v="2019-05-06T00:00:00"/>
    <s v="None"/>
    <s v="Ethanol - Cellulosic"/>
    <n v="1"/>
    <n v="25.98"/>
    <s v="ETH: Corn Fiber (012)"/>
    <n v="4"/>
    <x v="404"/>
    <x v="224"/>
    <s v="Midwest Corn, Dry Mill, Wet and Dry&amp;nbsp; DGS using natural gas and electricity; Starch ethanol produced from Corn using BPX process along with Syrup, Corn Oil in Jewell Iowa; Ethanol transported by rail to California"/>
    <s v="2021 AFPR Recert Complete"/>
    <s v="Q1 2023"/>
    <s v="Q4 2030"/>
    <m/>
    <m/>
    <m/>
    <m/>
    <m/>
    <s v=""/>
    <m/>
  </r>
  <r>
    <x v="392"/>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s v="Iowa"/>
    <s v="Corn (009)"/>
    <s v="Ethanol (ETH)"/>
    <s v="ETH009A00520100"/>
    <s v="75.97"/>
    <s v="ETH009A00520103"/>
    <s v="74.36"/>
    <d v="2019-05-06T00:00:00"/>
    <s v="None"/>
    <s v="Ethanol"/>
    <n v="1"/>
    <n v="74.36"/>
    <s v="ETH: Corn (009)"/>
    <n v="5"/>
    <x v="405"/>
    <x v="225"/>
    <s v="Midwest Corn, Dry Mill, Dry and Wet DGS; Corn Oil and Syrup using natural gas and grid electricity; Corn starch and Fiber ethanol produced in Hanlontown, Iowa using BPX conversion method; Ethanol transported by rail to California"/>
    <s v="2021 AFPR Recert Complete"/>
    <s v="Q1 2023"/>
    <s v="Q4 2030"/>
    <m/>
    <m/>
    <m/>
    <m/>
    <m/>
    <s v=""/>
    <m/>
  </r>
  <r>
    <x v="393"/>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s v="Iowa"/>
    <s v="Corn (009)"/>
    <s v="Ethanol (ETH)"/>
    <s v="ETH009A00520200"/>
    <s v="68.75"/>
    <s v="ETH009A00520203"/>
    <s v="66.04"/>
    <d v="2019-05-06T00:00:00"/>
    <s v="None"/>
    <s v="Ethanol"/>
    <n v="1"/>
    <n v="66.040000000000006"/>
    <s v="ETH: Corn (009)"/>
    <n v="5"/>
    <x v="405"/>
    <x v="225"/>
    <s v="Midwest Corn, Dry Mill, Dry and Wet DGS; Corn Oil and Syrup using natural gas and grid electricity; Corn starch and Fiber ethanol produced in Hanlontown, Iowa using BPX conversion method; Ethanol transported by rail to California"/>
    <s v="2021 AFPR Recert Complete"/>
    <s v="Q1 2023"/>
    <s v="Q4 2030"/>
    <m/>
    <m/>
    <m/>
    <m/>
    <m/>
    <s v=""/>
    <m/>
  </r>
  <r>
    <x v="394"/>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s v="Iowa"/>
    <s v="Corn Fiber (012)"/>
    <s v="Ethanol (ETH)"/>
    <s v="ETH012A00520300"/>
    <s v="28.78"/>
    <s v="ETH012A00520303"/>
    <s v="26.29"/>
    <d v="2019-05-06T00:00:00"/>
    <s v="None"/>
    <s v="Ethanol - Cellulosic"/>
    <n v="1"/>
    <n v="26.29"/>
    <s v="ETH: Corn Fiber (012)"/>
    <n v="4"/>
    <x v="405"/>
    <x v="225"/>
    <s v="Midwest Corn, Dry Mill, Dry and Wet DGS; Corn Oil and Syrup using natural gas and grid electricity; Corn starch and Fiber ethanol produced in Hanlontown, Iowa using BPX conversion method; Ethanol transported by rail to California"/>
    <s v="2021 AFPR Recert Complete"/>
    <s v="Q1 2023"/>
    <s v="Q4 2030"/>
    <m/>
    <m/>
    <m/>
    <m/>
    <m/>
    <s v=""/>
    <m/>
  </r>
  <r>
    <x v="435"/>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s v="South Dakota"/>
    <s v="Corn (009)"/>
    <s v="Ethanol (ETH)"/>
    <s v="ETH009A00610100"/>
    <s v="76.85"/>
    <s v="ETH009A00610102"/>
    <s v="75.21"/>
    <d v="2019-06-05T00:00:00"/>
    <s v="None"/>
    <s v="Ethanol"/>
    <n v="1"/>
    <n v="75.209999999999994"/>
    <s v="ETH: Corn (009)"/>
    <n v="5"/>
    <x v="406"/>
    <x v="244"/>
    <s v="Midwest Corn, Dry Mill, Dry DGS, Wet DGS; Corn Oil and Syrup using natural gas and grid electricity; Corn starch and Fiber ethanol produced in Hudson, SD, using BPX conversion method; Ethanol transported by rail to California"/>
    <s v="2021 AFPR Recert Complete"/>
    <s v="Q1 2023"/>
    <s v="Q4 2030"/>
    <m/>
    <m/>
    <m/>
    <m/>
    <m/>
    <s v=""/>
    <m/>
  </r>
  <r>
    <x v="436"/>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s v="South Dakota"/>
    <s v="Corn (009)"/>
    <s v="Ethanol (ETH)"/>
    <s v="ETH009A00610200"/>
    <s v="69.76"/>
    <s v="ETH009A00610202"/>
    <s v="65.67"/>
    <d v="2019-06-05T00:00:00"/>
    <s v="None"/>
    <s v="Ethanol"/>
    <n v="1"/>
    <n v="65.67"/>
    <s v="ETH: Corn (009)"/>
    <n v="5"/>
    <x v="406"/>
    <x v="244"/>
    <s v="Midwest Corn, Dry Mill, Dry DGS, Wet DGS; Corn Oil and Syrup using natural gas and grid electricity; Corn starch and Fiber ethanol produced in Hudson, SD, using BPX conversion method; Ethanol transported by rail to California"/>
    <s v="2021 AFPR Recert Complete"/>
    <s v="Q1 2023"/>
    <s v="Q4 2030"/>
    <m/>
    <m/>
    <m/>
    <m/>
    <m/>
    <s v=""/>
    <m/>
  </r>
  <r>
    <x v="437"/>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s v="South Dakota"/>
    <s v="Corn Fiber (012)"/>
    <s v="Ethanol (ETH)"/>
    <s v="ETH012A00610300"/>
    <s v="29.51"/>
    <s v="ETH012A00610302"/>
    <s v="26.04"/>
    <d v="2019-06-05T00:00:00"/>
    <s v="None"/>
    <s v="Ethanol - Cellulosic"/>
    <n v="1"/>
    <n v="26.04"/>
    <s v="ETH: Corn Fiber (012)"/>
    <n v="4"/>
    <x v="406"/>
    <x v="244"/>
    <s v="Midwest Corn, Dry Mill, Dry DGS, Wet DGS; Corn Oil and Syrup using natural gas and grid electricity; Corn starch and Fiber ethanol produced in Hudson, SD, using BPX conversion method; Ethanol transported by rail to California"/>
    <s v="2021 AFPR Recert Complete"/>
    <s v="Q1 2023"/>
    <s v="Q4 2030"/>
    <m/>
    <m/>
    <m/>
    <m/>
    <m/>
    <s v=""/>
    <m/>
  </r>
  <r>
    <x v="478"/>
    <x v="0"/>
    <s v="3.0"/>
    <s v="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
    <s v="Minnesota"/>
    <s v="Corn Fiber (012)"/>
    <s v="Ethanol (ETH)"/>
    <s v="ETH012A01270100"/>
    <s v="28.33"/>
    <s v="ETH012A01270103"/>
    <s v="28.29"/>
    <d v="2019-09-24T00:00:00"/>
    <s v="None"/>
    <s v="Ethanol - Cellulosic"/>
    <n v="1"/>
    <n v="28.29"/>
    <s v="ETH: Corn Fiber (012)"/>
    <n v="4"/>
    <x v="171"/>
    <x v="261"/>
    <s v="Midwest Corn, Dry Mill; Fiber ethanol from BPX Fiber Conversion Process; Natural Gas and Grid Electricity; Starch Ethanol produced in Preston, MN;&amp;nbsp; Ethanol transported by rail to California"/>
    <s v="2021 AFPR Recert Complete"/>
    <s v="Q1 2023"/>
    <s v="Q4 2030"/>
    <m/>
    <m/>
    <m/>
    <m/>
    <m/>
    <s v=""/>
    <m/>
  </r>
  <r>
    <x v="479"/>
    <x v="0"/>
    <s v="3.0"/>
    <s v="Fuel Producer: POET Biorefining - Preston (4790); Facility Name: POET BIOREFINING - PRESTON (PRO-CORN LLC) (70056); Midwest Corn, Dry Mill; Dry DGS, Corn oil and Syrup; Natural Gas and Grid Electricity; Starch Ethanol produced in Preston, MN; Ethanol transported by rail to California"/>
    <s v="Minnesota"/>
    <s v="Corn (009)"/>
    <s v="Ethanol (ETH)"/>
    <s v="ETH009A01270200"/>
    <s v="75.89"/>
    <s v="ETH009A01270203"/>
    <s v="77.34"/>
    <d v="2019-09-24T00:00:00"/>
    <s v="None"/>
    <s v="Ethanol"/>
    <n v="1"/>
    <n v="77.34"/>
    <s v="ETH: Corn (009)"/>
    <n v="5"/>
    <x v="171"/>
    <x v="261"/>
    <s v="Midwest Corn, Dry Mill; Dry DGS, Corn oil and Syrup; Natural Gas and Grid Electricity; Starch Ethanol produced in Preston, MN; Ethanol transported by rail to California"/>
    <s v="2021 AFPR Recert Complete"/>
    <s v="Q1 2023"/>
    <s v="Q4 2030"/>
    <m/>
    <m/>
    <m/>
    <m/>
    <m/>
    <s v=""/>
    <m/>
  </r>
  <r>
    <x v="480"/>
    <x v="0"/>
    <s v="3.0"/>
    <s v="Fuel Producer: POET Biorefining - Preston (4790); Facility Name: POET BIOREFINING - PRESTON (PRO-CORN LLC) (70056); Midwest Corn, Dry Mill; Wet DGS, Corn oil and Syrup; Natural Gas and Grid Electricity; Starch Ethanol produced in Preston, MN; Ethanol transported by rail to California"/>
    <s v="Minnesota"/>
    <s v="Corn (009)"/>
    <s v="Ethanol (ETH)"/>
    <s v="ETH009A01270300"/>
    <s v="67.79"/>
    <s v="ETH009A01270303"/>
    <s v="68.22"/>
    <d v="2019-09-24T00:00:00"/>
    <s v="None"/>
    <s v="Ethanol"/>
    <n v="1"/>
    <n v="68.22"/>
    <s v="ETH: Corn (009)"/>
    <n v="5"/>
    <x v="171"/>
    <x v="261"/>
    <s v="Midwest Corn, Dry Mill; Wet DGS, Corn oil and Syrup; Natural Gas and Grid Electricity; Starch Ethanol produced in Preston, MN; Ethanol transported by rail to California"/>
    <s v="2021 AFPR Recert Complete"/>
    <s v="Q1 2023"/>
    <s v="Q4 2030"/>
    <m/>
    <m/>
    <m/>
    <m/>
    <m/>
    <s v=""/>
    <m/>
  </r>
  <r>
    <x v="449"/>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s v="Iowa"/>
    <s v="Corn (009)"/>
    <s v="Ethanol (ETH)"/>
    <s v="ETH009A00560100"/>
    <s v="74.83"/>
    <s v="ETH009A00560102"/>
    <s v="73.89"/>
    <d v="2019-06-10T00:00:00"/>
    <s v="None"/>
    <s v="Ethanol"/>
    <n v="1"/>
    <n v="73.89"/>
    <s v="ETH: Corn (009)"/>
    <n v="5"/>
    <x v="157"/>
    <x v="248"/>
    <s v="Midwest Corn, Dry Mill, Dry and Wet DGS; Corn Oil and Syrup using natural gas and grid electricity; Corn starch and Fiber ethanol produced in Coon Rapids, Iowa using BPX conversion method; Ethanol transported by rail to California"/>
    <s v="2021 AFPR Recert Complete"/>
    <s v="Q1 2023"/>
    <s v="Q4 2030"/>
    <m/>
    <m/>
    <m/>
    <m/>
    <m/>
    <s v=""/>
    <m/>
  </r>
  <r>
    <x v="450"/>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s v="Iowa"/>
    <s v="Corn (009)"/>
    <s v="Ethanol (ETH)"/>
    <s v="ETH009A00560200"/>
    <s v="68.44"/>
    <s v="ETH009A00560202"/>
    <s v="67.49"/>
    <d v="2019-06-10T00:00:00"/>
    <s v="None"/>
    <s v="Ethanol"/>
    <n v="1"/>
    <n v="67.489999999999995"/>
    <s v="ETH: Corn (009)"/>
    <n v="5"/>
    <x v="157"/>
    <x v="248"/>
    <s v="Midwest Corn, Dry Mill, Dry and Wet DGS; Corn Oil and Syrup using natural gas and grid electricity; Corn starch and Fiber ethanol produced in Coon Rapids, Iowa using BPX conversion method; Ethanol transported by rail to California"/>
    <s v="2021 AFPR Recert Complete"/>
    <s v="Q1 2023"/>
    <s v="Q4 2030"/>
    <m/>
    <m/>
    <m/>
    <m/>
    <m/>
    <s v=""/>
    <m/>
  </r>
  <r>
    <x v="451"/>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s v="Iowa"/>
    <s v="Corn Fiber (012)"/>
    <s v="Ethanol (ETH)"/>
    <s v="ETH012A00560300"/>
    <s v="28.47"/>
    <s v="ETH012A00560302"/>
    <s v="28.27"/>
    <d v="2019-06-10T00:00:00"/>
    <s v="None"/>
    <s v="Ethanol - Cellulosic"/>
    <n v="1"/>
    <n v="28.27"/>
    <s v="ETH: Corn Fiber (012)"/>
    <n v="4"/>
    <x v="157"/>
    <x v="248"/>
    <s v="Midwest Corn, Dry Mill, Dry and Wet DGS; Corn Oil and Syrup using natural gas and grid electricity; Corn starch and Fiber ethanol produced in Coon Rapids, Iowa using BPX conversion method; Ethanol transported by rail to California"/>
    <s v="2021 AFPR Recert Complete"/>
    <s v="Q1 2023"/>
    <s v="Q4 2030"/>
    <m/>
    <m/>
    <m/>
    <m/>
    <m/>
    <s v=""/>
    <m/>
  </r>
  <r>
    <x v="398"/>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s v="Minnesota"/>
    <s v="Corn (009)"/>
    <s v="Ethanol (ETH)"/>
    <s v="ETH009A00580100"/>
    <s v="81.17"/>
    <s v="ETH009A00580102"/>
    <s v="73.74"/>
    <d v="2019-05-07T00:00:00"/>
    <s v="None"/>
    <s v="Ethanol"/>
    <n v="1"/>
    <n v="73.739999999999995"/>
    <s v="ETH: Corn (009)"/>
    <n v="5"/>
    <x v="407"/>
    <x v="584"/>
    <s v="Midwest Corn, Dry Mill, Dry and Wet DGS; Corn Oil and Syrup using natural gas and grid electricity; Corn starch and Fiber ethanol produced in Bingham Lake, MN using BPX conversion method; Ethanol transported by rail to California"/>
    <s v="2021 AFPR Recert Complete"/>
    <s v="Q1 2023"/>
    <s v="Q4 2030"/>
    <m/>
    <m/>
    <m/>
    <m/>
    <m/>
    <s v=""/>
    <m/>
  </r>
  <r>
    <x v="399"/>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s v="Minnesota"/>
    <s v="Corn (009)"/>
    <s v="Ethanol (ETH)"/>
    <s v="ETH009A00580200"/>
    <s v="71.82"/>
    <s v="ETH009A00580202"/>
    <s v="68.00"/>
    <d v="2019-05-07T00:00:00"/>
    <s v="None"/>
    <s v="Ethanol"/>
    <n v="1"/>
    <n v="68"/>
    <s v="ETH: Corn (009)"/>
    <n v="5"/>
    <x v="407"/>
    <x v="584"/>
    <s v="Midwest Corn, Dry Mill, Dry and Wet DGS; Corn Oil and Syrup using natural gas and grid electricity; Corn starch and Fiber ethanol produced in Bingham Lake, MN using BPX conversion method; Ethanol transported by rail to California"/>
    <s v="2021 AFPR Recert Complete"/>
    <s v="Q1 2023"/>
    <s v="Q4 2030"/>
    <m/>
    <m/>
    <m/>
    <m/>
    <m/>
    <s v=""/>
    <m/>
  </r>
  <r>
    <x v="400"/>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s v="Minnesota"/>
    <s v="Corn Fiber (012)"/>
    <s v="Ethanol (ETH)"/>
    <s v="ETH012A00580300"/>
    <s v="31.75"/>
    <s v="ETH012A00580302"/>
    <s v="28.21"/>
    <d v="2019-05-07T00:00:00"/>
    <s v="None"/>
    <s v="Ethanol - Cellulosic"/>
    <n v="1"/>
    <n v="28.21"/>
    <s v="ETH: Corn Fiber (012)"/>
    <n v="4"/>
    <x v="407"/>
    <x v="584"/>
    <s v="Midwest Corn, Dry Mill, Dry and Wet DGS; Corn Oil and Syrup using natural gas and grid electricity; Corn starch and Fiber ethanol produced in Bingham Lake, MN using BPX conversion method; Ethanol transported by rail to California"/>
    <s v="2021 AFPR Recert Complete"/>
    <s v="Q1 2023"/>
    <s v="Q4 2030"/>
    <m/>
    <m/>
    <m/>
    <m/>
    <m/>
    <s v=""/>
    <m/>
  </r>
  <r>
    <x v="407"/>
    <x v="0"/>
    <s v="3.0"/>
    <s v="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
    <s v="Iowa"/>
    <s v="Corn (009)"/>
    <s v="Ethanol (ETH)"/>
    <s v="ETH009A00640100"/>
    <s v="75.04"/>
    <s v="ETH009A00640102"/>
    <s v="72.37"/>
    <d v="2019-05-07T00:00:00"/>
    <s v="None"/>
    <s v="Ethanol"/>
    <n v="1"/>
    <n v="72.37"/>
    <s v="ETH: Corn (009)"/>
    <n v="5"/>
    <x v="408"/>
    <x v="585"/>
    <s v="Midwest Corn, Dry Mill, Dry DGS, Wet DGS, Modified DGS, Syrup, and Corn Oil using natural gas and grid electricity; Corn starch and Fiber ethanol produced in Gowrie, IA,&amp;nbsp; using BPX conversion method; Ethanol transported by rail to California"/>
    <s v="2021 AFPR Recert Complete"/>
    <s v="Q1 2023"/>
    <s v="Q4 2030"/>
    <m/>
    <m/>
    <m/>
    <m/>
    <m/>
    <s v=""/>
    <m/>
  </r>
  <r>
    <x v="408"/>
    <x v="0"/>
    <s v="3.0"/>
    <s v="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
    <s v="Iowa"/>
    <s v="Corn (009)"/>
    <s v="Ethanol (ETH)"/>
    <s v="ETH009A00640200"/>
    <s v="68.04"/>
    <s v="ETH009A00640200"/>
    <s v="64.75"/>
    <d v="2019-05-07T00:00:00"/>
    <s v="None"/>
    <s v="Ethanol"/>
    <n v="1"/>
    <n v="64.75"/>
    <s v="ETH: Corn (009)"/>
    <n v="5"/>
    <x v="408"/>
    <x v="585"/>
    <s v="Midwest Corn, Dry Mill, Dry DGS, Wet DGS, Modified DGS, Syrup, and Corn Oil using natural gas and grid electricity; Corn starch and Fiber ethanol produced in Gowrie, IA,&amp;nbsp; using BPX conversion method; Ethanol transported by rail to California"/>
    <s v="2021 AFPR Recert Complete"/>
    <s v="Q1 2019"/>
    <s v="Q4 2021"/>
    <m/>
    <m/>
    <m/>
    <m/>
    <m/>
    <s v="Retired"/>
    <s v="Retired"/>
  </r>
  <r>
    <x v="409"/>
    <x v="0"/>
    <s v="3.0"/>
    <s v="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
    <s v="Iowa"/>
    <s v="Corn Fiber (012)"/>
    <s v="Ethanol (ETH)"/>
    <s v="ETH012A00640300"/>
    <s v="27.72"/>
    <s v="ETH012A00640302"/>
    <s v="24.60"/>
    <d v="2019-05-07T00:00:00"/>
    <s v="None"/>
    <s v="Ethanol - Cellulosic"/>
    <n v="1"/>
    <n v="24.6"/>
    <s v="ETH: Corn Fiber (012)"/>
    <n v="4"/>
    <x v="408"/>
    <x v="585"/>
    <s v="Midwest Corn, Dry Mill, Dry DGS, Wet DGS, Modified DGS, Syrup, and Corn Oil using natural gas and grid electricity; Corn starch and Fiber ethanol produced in Gowrie, IA,&amp;nbsp; using BPX conversion method; Ethanol transported by rail to California"/>
    <s v="2021 AFPR Recert Complete"/>
    <s v="Q1 2023"/>
    <s v="Q4 2030"/>
    <m/>
    <m/>
    <m/>
    <m/>
    <m/>
    <s v=""/>
    <m/>
  </r>
  <r>
    <x v="552"/>
    <x v="0"/>
    <s v="3.0"/>
    <s v="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
    <s v="Oklahoma"/>
    <s v="Tallow (animal and poultry fat) (002)"/>
    <s v="Biodiesel (BIO)"/>
    <s v="BIO002A01350100"/>
    <s v="32.07"/>
    <s v="BIO002A01350102"/>
    <s v="31.65"/>
    <d v="2019-12-20T00:00:00"/>
    <s v="None"/>
    <s v="Biodiesel"/>
    <n v="1"/>
    <n v="31.65"/>
    <s v="BIO: Tallow (animal and poultry fat) (002)"/>
    <n v="14"/>
    <x v="271"/>
    <x v="401"/>
    <s v="Biodiesel produced from U.S-sourced Animal Fat; Natural Gas, Electricity; Biodiesel produced in Guymon, Oklahoma, transported by rail to California"/>
    <s v="2022 AFPR Recert Complete"/>
    <s v="Q1 2023"/>
    <s v="Q4 2030"/>
    <m/>
    <m/>
    <m/>
    <m/>
    <m/>
    <s v=""/>
    <m/>
  </r>
  <r>
    <x v="491"/>
    <x v="0"/>
    <s v="3.0"/>
    <s v="Fuel Producer: Seaboard Energy, LLC (formerly known as High Plains Bioenergy) (4846); Facility Name: Seaboard Energy Missouri, LLC (formerly known as HPB - St. Joe Biodiesel LLC) (80441); Midwest Corn Oil; Biodiesel produced in St. Joe, Missouri; Biodiesel transported by rail to California"/>
    <s v="Missouri"/>
    <s v="Distillers' Corn Oil  (003)"/>
    <s v="Biodiesel (BIO)"/>
    <s v="BIO003A01410100"/>
    <s v="29.40"/>
    <s v="BIO003A01410102"/>
    <s v="27.16"/>
    <d v="2019-09-25T00:00:00"/>
    <s v="None"/>
    <s v="Biodiesel"/>
    <n v="1"/>
    <n v="27.16"/>
    <s v="BIO: Distillers' Corn Oil (003)"/>
    <n v="14"/>
    <x v="271"/>
    <x v="586"/>
    <s v="Midwest Corn Oil; Biodiesel produced in St. Joe, Missouri; Biodiesel transported by rail to California"/>
    <s v="2021 AFPR Recert Complete"/>
    <s v="Q1 2023"/>
    <s v="Q4 2030"/>
    <m/>
    <m/>
    <m/>
    <m/>
    <m/>
    <s v=""/>
    <m/>
  </r>
  <r>
    <x v="492"/>
    <x v="0"/>
    <s v="3.0"/>
    <s v="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
    <s v="Missouri"/>
    <s v="Tallow (animal and poultry fat) (002)"/>
    <s v="Biodiesel (BIO)"/>
    <s v="BIO002A01410200"/>
    <s v="34.21"/>
    <s v="BIO002A01410202"/>
    <s v="32.08"/>
    <d v="2019-09-25T00:00:00"/>
    <s v="None"/>
    <s v="Biodiesel"/>
    <n v="1"/>
    <n v="32.08"/>
    <s v="BIO: Tallow (animal and poultry fat) (002)"/>
    <n v="14"/>
    <x v="271"/>
    <x v="586"/>
    <s v="Rendered Tallow (animal and poultry fat); Biodiesel produced in St. Joe, Missouri; Biodiesel transported by rail to California"/>
    <s v="2021 AFPR Recert Complete"/>
    <s v="Q1 2023"/>
    <s v="Q4 2030"/>
    <m/>
    <m/>
    <m/>
    <m/>
    <m/>
    <s v=""/>
    <m/>
  </r>
  <r>
    <x v="833"/>
    <x v="0"/>
    <s v="3.0"/>
    <s v="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s v="Oklahoma"/>
    <s v="Tallow (animal and poultry fat) (002)"/>
    <s v="Biodiesel (BIO)"/>
    <s v="BIO002A02820100"/>
    <s v="27.02"/>
    <s v="BIO002A02820102"/>
    <s v="24.60"/>
    <d v="2020-11-20T00:00:00"/>
    <s v="None"/>
    <s v="Biodiesel"/>
    <n v="1"/>
    <n v="24.6"/>
    <s v="BIO: Tallow (animal and poultry fat) (002)"/>
    <n v="14"/>
    <x v="271"/>
    <x v="401"/>
    <s v="Rendered Animal Fat Oil transported by truck to biodiesel plant in Guymon, Oklahoma; biodiesel is then transferred to California By Rail"/>
    <s v="2021 AFPR Recert Complete"/>
    <s v="Q1 2023"/>
    <s v="Q4 2030"/>
    <m/>
    <m/>
    <m/>
    <m/>
    <m/>
    <s v=""/>
    <m/>
  </r>
  <r>
    <x v="887"/>
    <x v="0"/>
    <s v="3.0"/>
    <s v="Fuel Producer: FutureFuel Chemical Company (4664); Facility Name: FutureFuel Chemical Company (82612); Midwest Corn Oil transported by truck and rail to biodiesel plant in Batesville, Arkansas; Biodiesel transported by rail to California (Provisional)"/>
    <s v="Arkansas"/>
    <s v="Distillers' Corn Oil  (003)"/>
    <s v="Biodiesel (BIO)"/>
    <s v="BIO003A02790100"/>
    <s v="33.97"/>
    <s v="BIO003A02790101"/>
    <s v="33.53"/>
    <d v="2021-03-09T00:00:00"/>
    <s v="None"/>
    <s v="Biodiesel"/>
    <n v="1"/>
    <n v="33.53"/>
    <s v="BIO: Distillers' Corn Oil (003)"/>
    <n v="14"/>
    <x v="11"/>
    <x v="14"/>
    <s v="Midwest Corn Oil transported by truck and rail to biodiesel plant in Batesville, Arkansas; Biodiesel transported by rail to California (Provisional)"/>
    <s v="2021 AFPR Recert Complete"/>
    <s v="Q1 2023"/>
    <s v="Q4 2030"/>
    <m/>
    <m/>
    <m/>
    <m/>
    <m/>
    <s v=""/>
    <m/>
  </r>
  <r>
    <x v="888"/>
    <x v="0"/>
    <s v="3.0"/>
    <s v="Fuel Producer: FutureFuel Chemical Company (4664); Facility Name: FutureFuel Chemical Company (82612); US-sourced Used Cooking Oil transported by truck to biodiesel plant in Batesville, Arkansas; Biodiesel transported by rail to California (Provisional)"/>
    <s v="Arkansas"/>
    <s v="Used Cooking Oil/Waste Oil (UCO) (001)"/>
    <s v="Biodiesel (BIO)"/>
    <s v="BIO001A02790200"/>
    <s v="27.05"/>
    <s v="BIO001A02790202"/>
    <s v="26.13"/>
    <d v="2021-03-09T00:00:00"/>
    <s v="None"/>
    <s v="Biodiesel"/>
    <n v="1"/>
    <n v="26.13"/>
    <s v="BIO: Used Cooking Oil/Waste Oil (UCO) (001)"/>
    <n v="14"/>
    <x v="11"/>
    <x v="14"/>
    <s v="US-sourced Used Cooking Oil transported by truck to biodiesel plant in Batesville, Arkansas; Biodiesel transported by rail to California (Provisional)"/>
    <s v="2021 AFPR Recert Complete"/>
    <s v="Q1 2023"/>
    <s v="Q4 2030"/>
    <m/>
    <m/>
    <m/>
    <m/>
    <m/>
    <s v=""/>
    <m/>
  </r>
  <r>
    <x v="1237"/>
    <x v="1"/>
    <s v="3.0"/>
    <s v="Fuel Producer: Iwatani Corporation of America (C1024); Facility Name: Linde-Praxair (F00088); Gaseous Hydrogen produced at the Linde-Praxair SMR facility in Ontario, California using Biomethane derived from swine manure generated at Homan Farm, King City, Missouri; transported as G.H2 in tube trailers to refueling stations in California."/>
    <s v="California"/>
    <s v="Swine Manure (044)"/>
    <s v="Gaseous Hydrogen (HYG)"/>
    <s v="HYG044B02800100"/>
    <s v="-374.14"/>
    <s v="HYG044B02800101"/>
    <s v="-296.05"/>
    <d v="2023-06-07T00:00:00"/>
    <s v="Application Package"/>
    <s v="Hydrogen"/>
    <n v="2.5"/>
    <n v="-118.42"/>
    <s v="HYG: Swine Manure (044)"/>
    <n v="3"/>
    <x v="209"/>
    <x v="313"/>
    <s v="Gaseous Hydrogen produced at the Linde-Praxair SMR facility in Ontario, California using Biomethane derived from swine manure generated at Homan Farm, King City, Missouri; transported as G.H2 in tube trailers to refueling stations in California."/>
    <s v="None"/>
    <s v="Q1 2023"/>
    <s v="Q4 2030"/>
    <m/>
    <m/>
    <m/>
    <m/>
    <m/>
    <s v=""/>
    <m/>
  </r>
  <r>
    <x v="1238"/>
    <x v="1"/>
    <s v="3.0"/>
    <s v="Fuel Producer: Iwatani Corporation of America (C1024); Facility Name: Linde-Praxair (F00088); Gaseous Hydrogen produced at the Linde-Praxair SMR facility in Ontario, California using Biomethane derived from swine manure generated at Valley View Farm, Greencastle, Missouri; transported as G.H2 in tube trailers to refueling stations in California."/>
    <s v="California"/>
    <s v="Swine Manure (044)"/>
    <s v="Gaseous Hydrogen (HYG)"/>
    <s v="HYG044B02800200"/>
    <s v="-390.47"/>
    <s v="HYG044B02800201"/>
    <s v="-368.94"/>
    <d v="2023-06-07T00:00:00"/>
    <s v="Application Package"/>
    <s v="Hydrogen"/>
    <n v="2.5"/>
    <n v="-147.57599999999999"/>
    <s v="HYG: Swine Manure (044)"/>
    <n v="3"/>
    <x v="209"/>
    <x v="313"/>
    <s v="Gaseous Hydrogen produced at the Linde-Praxair SMR facility in Ontario, California using Biomethane derived from swine manure generated at Valley View Farm, Greencastle, Missouri; transported as G.H2 in tube trailers to refueling stations in California."/>
    <s v="None"/>
    <s v="Q1 2023"/>
    <s v="Q4 2030"/>
    <m/>
    <m/>
    <m/>
    <m/>
    <m/>
    <s v=""/>
    <m/>
  </r>
  <r>
    <x v="1352"/>
    <x v="1"/>
    <s v="3.0"/>
    <s v="Fuel Producer: Iwatani Corporation of America (C1024); Facility Name: Linde-Praxair (F00088); Gaseous Hydrogen produced at Linde-Praxair SMR using Biomethane derived from landfill gas generated at Johnstown Regional Energy - Raeger Landfill in Johnstown, PA; finished fuel transported as gaseous Hydrogen in tube trailers to refueling stations in California."/>
    <s v="California"/>
    <s v="Landfill Gas (025)"/>
    <s v="Gaseous Hydrogen (HYG)"/>
    <s v="HYG025B03780200"/>
    <s v="75.16"/>
    <s v="HYG025B03780201"/>
    <s v="99.94"/>
    <d v="2023-06-07T00:00:00"/>
    <s v="Application Package"/>
    <s v="Hydrogen"/>
    <n v="2.5"/>
    <n v="39.975999999999999"/>
    <s v="HYG: Landfill Gas (025)"/>
    <n v="3"/>
    <x v="209"/>
    <x v="313"/>
    <s v="Gaseous Hydrogen produced at Linde-Praxair SMR using Biomethane derived from landfill gas generated at Johnstown Regional Energy - Raeger Landfill in Johnstown, PA; finished fuel transported as gaseous Hydrogen in tube trailers to refueling stations in California."/>
    <s v="None"/>
    <s v="Q1 2023"/>
    <s v="Q4 2030"/>
    <m/>
    <m/>
    <m/>
    <m/>
    <m/>
    <s v=""/>
    <m/>
  </r>
  <r>
    <x v="750"/>
    <x v="0"/>
    <s v="3.0"/>
    <s v="Fuel Producer: U.S. Venture, Inc. (5504); Facility Name: Renovar Arlington, LTD RNG Project (70501); Biomethane from Landfill at Euless, TX 76040; Upgrading at US Gain; Pipelined to California for compression to CNG."/>
    <s v="Texas"/>
    <s v="Landfill Gas (025)"/>
    <s v="Compressed Natural Gas (CNG)"/>
    <s v="CNG025A02320100"/>
    <s v="43.15"/>
    <s v="CNG025A02320101"/>
    <s v="42.66"/>
    <d v="2020-07-24T00:00:00"/>
    <s v="None"/>
    <s v="Bio-CNG"/>
    <n v="0.9"/>
    <n v="47.4"/>
    <s v="CNG: Landfill Gas (025)"/>
    <n v="11"/>
    <x v="150"/>
    <x v="361"/>
    <s v="Biomethane from Landfill at Euless, TX 76040; Upgrading at US Gain; Pipelined to California for compression to CNG."/>
    <s v="2021 AFPR Recert Complete"/>
    <s v="Q1 2023"/>
    <s v="Q4 2030"/>
    <m/>
    <m/>
    <m/>
    <m/>
    <m/>
    <s v=""/>
    <m/>
  </r>
  <r>
    <x v="1412"/>
    <x v="1"/>
    <s v="3.0"/>
    <s v="Fuel Producer: EEC MARKET GROUP LLC (6496); Facility Name: NLC Energy Denmark LLC (70242); Biogas from dairy manure at Rolling Hills I, Rolling Hills II, Leiterman, Barta, Heim’s Hillcrest, Branch View, and D&amp;D in WI; upgraded to pipeline quality at NLC Energy Denmark LLC; pipelined to CA for transportation use (Provisional)"/>
    <s v="Wisconsin"/>
    <s v="Dairy Manure (026)"/>
    <s v="Compressed Natural Gas (CNG)"/>
    <s v="None"/>
    <s v="None"/>
    <s v="CNG026B03830100"/>
    <s v="-284.21"/>
    <d v="2023-06-22T00:00:00"/>
    <s v="Application Package"/>
    <s v="Bio-CNG"/>
    <n v="0.9"/>
    <n v="-315.78888888888883"/>
    <s v="CNG: Dairy Manure (026)"/>
    <n v="11"/>
    <x v="409"/>
    <x v="587"/>
    <s v="Biogas from dairy manure at Rolling Hills I, Rolling Hills II, Leiterman, Barta, Heim’s Hillcrest, Branch View, and D&amp;D in WI; upgraded to pipeline quality at NLC Energy Denmark LLC; pipelined to CA for transportation use (Provisional)"/>
    <s v="None"/>
    <s v="Q1 2023"/>
    <s v="Q4 2030"/>
    <m/>
    <m/>
    <m/>
    <m/>
    <m/>
    <s v=""/>
    <m/>
  </r>
  <r>
    <x v="1413"/>
    <x v="1"/>
    <s v="3.0"/>
    <s v="Fuel Producer: Iwatani Corporation of America (C1024); Facility Name: Linde-Praxair (F00088); Hydrogen produced at Linde-Praxair SMR using North American Fossil Natural Gas; finished fuel transported as gaseous Hydrogen in tube-trailers to refueling stations in California."/>
    <s v="California"/>
    <s v="North American Fossil NG (031)"/>
    <s v="Gaseous Hydrogen (HYG)"/>
    <s v="None"/>
    <s v="None"/>
    <s v="HYG031B04260300"/>
    <s v="142.27"/>
    <d v="2023-06-23T00:00:00"/>
    <s v="Application Package"/>
    <s v="Hydrogen"/>
    <n v="2.5"/>
    <n v="56.908000000000001"/>
    <s v="HYG: North American Fossil NG (031)"/>
    <n v="3"/>
    <x v="209"/>
    <x v="313"/>
    <s v="Hydrogen produced at Linde-Praxair SMR using North American Fossil Natural Gas; finished fuel transported as gaseous Hydrogen in tube-trailers to refueling stations in California."/>
    <s v="None"/>
    <s v="Q1 2023"/>
    <s v="Q4 2030"/>
    <m/>
    <m/>
    <m/>
    <m/>
    <m/>
    <s v=""/>
    <m/>
  </r>
  <r>
    <x v="1414"/>
    <x v="0"/>
    <s v="3.0"/>
    <s v="Fuel Producer: Anew RNG, LLC (5877); Facility Name: Eugene/Springfield Water Pollution Control Facility (F00546); RNG produced from the mesophillic anaerobic digestion of wastewater sludge at the MWMC Regional Wastewater Treatment Plant using grid-based electricity, NG; CNG transported via pipeline; dispensed at refueling stations in California. (Provisional)"/>
    <s v="Oregon"/>
    <s v="Wastewater Sludge (030)"/>
    <s v="Compressed Natural Gas (CNG)"/>
    <s v="None"/>
    <s v="None"/>
    <s v="CNG030A05080100"/>
    <n v="34.26"/>
    <d v="2023-06-23T00:00:00"/>
    <s v="None"/>
    <s v="Bio-CNG"/>
    <n v="0.9"/>
    <n v="38.066666666666663"/>
    <s v="CNG: Wastewater Sludge (030)"/>
    <n v="11"/>
    <x v="374"/>
    <x v="588"/>
    <s v="RNG produced from the mesophillic anaerobic digestion of wastewater sludge at the MWMC Regional Wastewater Treatment Plant using grid-based electricity, NG; CNG transported via pipeline; dispensed at refueling stations in California. (Provisional)"/>
    <s v="None"/>
    <s v="Q2 2023"/>
    <s v="Q4 2030"/>
    <m/>
    <m/>
    <m/>
    <m/>
    <m/>
    <s v=""/>
    <m/>
  </r>
  <r>
    <x v="1415"/>
    <x v="1"/>
    <s v="3.0"/>
    <s v="Fuel Producer: DAKOTA PRAIRIE REFINING (1166); Facility Name: Marathon Dickinson Refinery (F00313); North American sourced Canola Oil transported by rail to Renewable Diesel plant in Dickinson, North Dakota; Natural Gas and Electricity; transported to California by rail and ocean tanker (Provisional)"/>
    <s v="North Dakota"/>
    <s v="Canola Oil (006)"/>
    <s v="Renewable Diesel (RND)"/>
    <s v="RND005B02400200"/>
    <s v="57.64"/>
    <s v="RND006B04160100"/>
    <s v="51.93"/>
    <d v="2023-06-28T00:00:00"/>
    <s v="Application Package"/>
    <s v="Renewable Diesel"/>
    <n v="1"/>
    <n v="51.93"/>
    <s v="RND: Canola Oil (006)"/>
    <n v="13"/>
    <x v="308"/>
    <x v="450"/>
    <s v="North American sourced Canola Oil transported by rail to Renewable Diesel plant in Dickinson, North Dakota; Natural Gas and Electricity; transported to California by rail and ocean tanker (Provisional)"/>
    <s v="None"/>
    <s v="Q1 2023"/>
    <s v="Q4 2030"/>
    <m/>
    <m/>
    <m/>
    <m/>
    <m/>
    <s v=""/>
    <m/>
  </r>
  <r>
    <x v="1416"/>
    <x v="1"/>
    <s v="3.0"/>
    <s v="Fuel Producer: DAKOTA PRAIRIE REFINING (1166); Facility Name: Marathon Dickinson Refinery (F00313); U.S sourced Corn Oil transported by truck and rail to Renewable Diesel plant in Dickinson, North Dakota; Natural Gas and Electricity; transported to California By rail and ocean tanker (Provisional)"/>
    <s v="North Dakota"/>
    <s v="Distillers' Corn Oil  (003)"/>
    <s v="Renewable Diesel (RND)"/>
    <s v="RND003B02400100"/>
    <s v="29.79"/>
    <s v="RND003B04160200"/>
    <s v="29.65"/>
    <d v="2023-06-28T00:00:00"/>
    <s v="Application Package"/>
    <s v="Renewable Diesel"/>
    <n v="1"/>
    <n v="29.65"/>
    <s v="RND: Distillers' Corn Oil (003)"/>
    <n v="13"/>
    <x v="308"/>
    <x v="450"/>
    <s v="U.S sourced Corn Oil transported by truck and rail to Renewable Diesel plant in Dickinson, North Dakota; Natural Gas and Electricity; transported to California By rail and ocean tanker (Provisional)"/>
    <s v="None"/>
    <s v="Q1 2023"/>
    <s v="Q4 2030"/>
    <m/>
    <m/>
    <m/>
    <m/>
    <m/>
    <s v=""/>
    <m/>
  </r>
  <r>
    <x v="1417"/>
    <x v="1"/>
    <s v="3.0"/>
    <s v="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
    <s v="North Dakota"/>
    <s v="Tallow (animal and poultry fat) (002)"/>
    <s v="Renewable Diesel (RND)"/>
    <s v="RND002B02400301"/>
    <s v="33.43"/>
    <s v="RND002B04160300"/>
    <s v="32.91"/>
    <d v="2023-06-28T00:00:00"/>
    <s v="Application Package"/>
    <s v="Renewable Diesel"/>
    <n v="1"/>
    <n v="32.909999999999997"/>
    <s v="RND: Tallow (animal and poultry fat) (002)"/>
    <n v="13"/>
    <x v="308"/>
    <x v="589"/>
    <s v="U.S sourced Tallow transported by truck and rail to Renewable Diesel plant in Dickinson, North Dakota; Natural Gas and Grid Electricity; transported to California by rail and ocean tanker (Provisional)"/>
    <s v="None"/>
    <s v="Q1 2023"/>
    <s v="Q4 2030"/>
    <m/>
    <m/>
    <m/>
    <m/>
    <m/>
    <s v=""/>
    <m/>
  </r>
  <r>
    <x v="1418"/>
    <x v="1"/>
    <s v="3.0"/>
    <s v="Fuel Producer: DAKOTA PRAIRIE REFINING (1166); Facility Name: Marathon Dickinson Refinery (F00313); U.S sourced Soybean Oil transported by truck, rail, and barge to Renewable Diesel plant in Dickinson, North Dakota; Natural Gas and Electricity; transported to California by rail and ocean tanker (Provisional)"/>
    <s v="North Dakota"/>
    <s v="Soybean Oil (005)"/>
    <s v="Renewable Diesel (RND)"/>
    <s v="RND005B02400200"/>
    <s v="57.64"/>
    <s v="RND005B04160400"/>
    <s v="57.25"/>
    <d v="2023-06-28T00:00:00"/>
    <s v="Application Package"/>
    <s v="Renewable Diesel"/>
    <n v="1"/>
    <n v="57.25"/>
    <s v="RND: Soybean Oil (005)"/>
    <n v="13"/>
    <x v="308"/>
    <x v="450"/>
    <s v="U.S sourced Soybean Oil transported by truck, rail, and barge to Renewable Diesel plant in Dickinson, North Dakota; Natural Gas and Electricity; transported to California by rail and ocean tanker (Provisional)"/>
    <s v="None"/>
    <s v="Q1 2023"/>
    <s v="Q4 2030"/>
    <m/>
    <m/>
    <m/>
    <m/>
    <m/>
    <s v=""/>
    <m/>
  </r>
  <r>
    <x v="1419"/>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Diesel (RND)"/>
    <s v="RND001B02400800"/>
    <s v="21.09"/>
    <s v="RND001B04160500"/>
    <s v="20.19"/>
    <d v="2023-06-28T00:00:00"/>
    <s v="Application Package"/>
    <s v="Renewable Diesel"/>
    <n v="1"/>
    <n v="20.190000000000001"/>
    <s v="RND: Used Cooking Oil/Waste Oil (UCO) (001)"/>
    <n v="13"/>
    <x v="308"/>
    <x v="450"/>
    <s v="U.S sourced Used Cooking Oil transported by truck and rail to Renewable Diesel plant in Dickinson, North Dakota; Natural Gas and Grid Electricity; transported to California by rail and ocean tanker (Provisional)"/>
    <s v="None"/>
    <s v="Q1 2023"/>
    <s v="Q4 2030"/>
    <m/>
    <m/>
    <m/>
    <m/>
    <m/>
    <s v=""/>
    <m/>
  </r>
  <r>
    <x v="1420"/>
    <x v="1"/>
    <s v="3.0"/>
    <s v="Fuel Producer: DAKOTA PRAIRIE REFINING (1166); Facility Name: Marathon Dickinson Refinery (F00313); North American sourced Canola Oil transported by rail to Renewable Diesel plant in Dickinson, North Dakota; Natural Gas and Electricity; transported to California by rail and ocean tanker (Provisional)"/>
    <s v="North Dakota"/>
    <s v="Canola Oil (006)"/>
    <s v="Renewable Naphtha (RNT)"/>
    <s v="None"/>
    <s v="None"/>
    <s v="RNT006B04160600"/>
    <s v="51.93"/>
    <d v="2023-06-28T00:00:00"/>
    <s v="Application Package"/>
    <s v="Renewable Naphtha"/>
    <n v="1"/>
    <n v="51.93"/>
    <s v="RNT: Canola Oil (006)"/>
    <n v="16"/>
    <x v="308"/>
    <x v="450"/>
    <s v="North American sourced Canola Oil transported by rail to Renewable Diesel plant in Dickinson, North Dakota; Natural Gas and Electricity; transported to California by rail and ocean tanker (Provisional)"/>
    <s v="None"/>
    <s v="Q1 2023"/>
    <s v="Q4 2030"/>
    <m/>
    <m/>
    <m/>
    <m/>
    <m/>
    <s v=""/>
    <m/>
  </r>
  <r>
    <x v="1421"/>
    <x v="1"/>
    <s v="3.0"/>
    <s v="Fuel Producer: DAKOTA PRAIRIE REFINING (1166); Facility Name: Marathon Dickinson Refinery (F00313); U.S sourced Corn Oil transported by truck and rail to Renewable Diesel plant in Dickinson, North Dakota; Natural Gas and Electricity; transported to California By rail and ocean tanker (Provisional)"/>
    <s v="North Dakota"/>
    <s v="Distillers' Corn Oil  (003)"/>
    <s v="Renewable Naphtha (RNT)"/>
    <s v="RNT003B02400400"/>
    <s v="29.79"/>
    <s v="RNT003B04160700"/>
    <s v="29.65"/>
    <d v="2023-06-28T00:00:00"/>
    <s v="Application Package"/>
    <s v="Renewable Naphtha"/>
    <n v="1"/>
    <n v="29.65"/>
    <s v="RNT: Distillers' Corn Oil (003)"/>
    <n v="16"/>
    <x v="308"/>
    <x v="450"/>
    <s v="U.S sourced Corn Oil transported by truck and rail to Renewable Diesel plant in Dickinson, North Dakota; Natural Gas and Electricity; transported to California By rail and ocean tanker (Provisional)"/>
    <s v="None"/>
    <s v="Q1 2023"/>
    <s v="Q4 2030"/>
    <m/>
    <m/>
    <m/>
    <m/>
    <m/>
    <s v=""/>
    <m/>
  </r>
  <r>
    <x v="1422"/>
    <x v="1"/>
    <s v="3.0"/>
    <s v="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
    <s v="North Dakota"/>
    <s v="Tallow (animal and poultry fat) (002)"/>
    <s v="Renewable Naphtha (RNT)"/>
    <s v="RNT002B02400701"/>
    <s v="33.43"/>
    <s v="RNT002B04160800"/>
    <s v="32.91"/>
    <d v="2023-06-28T00:00:00"/>
    <s v="Application Package"/>
    <s v="Renewable Naphtha"/>
    <n v="1"/>
    <n v="32.909999999999997"/>
    <s v="RNT: Tallow (animal and poultry fat) (002)"/>
    <n v="16"/>
    <x v="308"/>
    <x v="450"/>
    <s v="U.S sourced Tallow transported by truck and rail to Renewable Diesel plant in Dickinson, North Dakota; Natural Gas and Grid Electricity; transported to California by rail and ocean tanker (Provisional)"/>
    <s v="None"/>
    <s v="Q1 2023"/>
    <s v="Q4 2030"/>
    <m/>
    <m/>
    <m/>
    <m/>
    <m/>
    <s v=""/>
    <m/>
  </r>
  <r>
    <x v="1423"/>
    <x v="1"/>
    <s v="3.0"/>
    <s v="Fuel Producer: DAKOTA PRAIRIE REFINING (1166); Facility Name: Facility Name: Marathon Dickinson Refinery (F00313); U.S sourced Soybean Oil transported by truck, rail, and barge to Renewable Diesel plant in Dickinson, North Dakota; Natural Gas and Electricity; transported to California by rail and ocean tanker (Provisional)"/>
    <s v="North Dakota"/>
    <s v="Soybean Oil (005)"/>
    <s v="Renewable Naphtha (RNT)"/>
    <s v="RNT005B02400500"/>
    <s v="57.64"/>
    <s v="RNT005B04160900"/>
    <s v="57.25"/>
    <d v="2023-06-28T00:00:00"/>
    <s v="Application Package"/>
    <s v="Renewable Naphtha"/>
    <n v="1"/>
    <n v="57.25"/>
    <s v="RNT: Soybean Oil (005)"/>
    <n v="16"/>
    <x v="308"/>
    <x v="590"/>
    <s v="U.S sourced Soybean Oil transported by truck, rail, and barge to Renewable Diesel plant in Dickinson, North Dakota; Natural Gas and Electricity; transported to California by rail and ocean tanker (Provisional)"/>
    <s v="None"/>
    <s v="Q1 2023"/>
    <s v="Q4 2030"/>
    <m/>
    <m/>
    <m/>
    <m/>
    <m/>
    <s v=""/>
    <m/>
  </r>
  <r>
    <x v="1424"/>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Naphtha (RNT)"/>
    <s v="RNT001B02400600"/>
    <s v="21.09"/>
    <s v="RNT001B04161000"/>
    <s v="20.19"/>
    <d v="2023-06-28T00:00:00"/>
    <s v="Application Package"/>
    <s v="Renewable Naphtha"/>
    <n v="1"/>
    <n v="20.190000000000001"/>
    <s v="RNT: Used Cooking Oil/Waste Oil (UCO) (001)"/>
    <n v="16"/>
    <x v="308"/>
    <x v="450"/>
    <s v="U.S sourced Used Cooking Oil transported by truck and rail to Renewable Diesel plant in Dickinson, North Dakota; Natural Gas and Grid Electricity; transported to California by rail and ocean tanker (Provisional)"/>
    <s v="None"/>
    <s v="Q1 2023"/>
    <s v="Q4 2030"/>
    <m/>
    <m/>
    <m/>
    <m/>
    <m/>
    <s v=""/>
    <m/>
  </r>
  <r>
    <x v="1425"/>
    <x v="1"/>
    <s v="3.0"/>
    <s v="Fuel Producer: WYNNEWOOD REFINING COMPANY, LLC (4148); Facility Name: WYNNEWOOD REFINING COMPANY (82420); Midwest Sourced Soybean Oil transported by rail to Renewable Diesel plant in Wynnewood, OK; Natural Gas, Grid Electricity, and Hydrogen; Renewable Diesel transported by rail to California (Provisional)"/>
    <s v="Oklahoma"/>
    <s v="Soybean Oil (005)"/>
    <s v="Renewable Diesel (RND)"/>
    <s v="None"/>
    <s v="None"/>
    <s v="RND005B04170100"/>
    <s v="67.05"/>
    <d v="2023-06-28T00:00:00"/>
    <s v="Application Package"/>
    <s v="Renewable Diesel"/>
    <n v="1"/>
    <n v="67.05"/>
    <s v="RND: Soybean Oil (005)"/>
    <n v="13"/>
    <x v="410"/>
    <x v="591"/>
    <s v="Midwest Sourced Soybean Oil transported by rail to Renewable Diesel plant in Wynnewood, OK; Natural Gas, Grid Electricity, and Hydrogen; Renewable Diesel transported by rail to California (Provisional)"/>
    <s v="None"/>
    <s v="Q1 2023"/>
    <s v="Q4 2030"/>
    <m/>
    <m/>
    <m/>
    <m/>
    <m/>
    <s v=""/>
    <m/>
  </r>
  <r>
    <x v="1426"/>
    <x v="1"/>
    <s v="3.0"/>
    <s v="Fuel Producer: WYNNEWOOD REFINING COMPANY, LLC (4148); Facility Name: WYNNEWOOD REFINING COMPANY (82420); Midwest Sourced Corn Oil transported by rail to Renewable Diesel plant in Wynnewood, OK; Natural Gas, Grid Electricity, and Hydrogen; Renewable Diesel transported by rail to California (Provisional)"/>
    <s v="Oklahoma"/>
    <s v="Distillers' Corn Oil  (003)"/>
    <s v="Renewable Diesel (RND)"/>
    <s v="None"/>
    <s v="None"/>
    <s v="RND003B04170200"/>
    <s v="37.82"/>
    <d v="2023-06-28T00:00:00"/>
    <s v="Application Package"/>
    <s v="Renewable Diesel"/>
    <n v="1"/>
    <n v="37.82"/>
    <s v="RND: Distillers' Corn Oil (003)"/>
    <n v="13"/>
    <x v="410"/>
    <x v="591"/>
    <s v="Midwest Sourced Corn Oil transported by rail to Renewable Diesel plant in Wynnewood, OK; Natural Gas, Grid Electricity, and Hydrogen; Renewable Diesel transported by rail to California (Provisional)"/>
    <s v="None"/>
    <s v="Q1 2023"/>
    <s v="Q4 2030"/>
    <m/>
    <m/>
    <m/>
    <m/>
    <m/>
    <s v=""/>
    <m/>
  </r>
  <r>
    <x v="1427"/>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Soybean Oil (005)"/>
    <s v="Renewable Diesel (RND)"/>
    <s v="None"/>
    <s v="None"/>
    <s v="RND005B04210100"/>
    <s v="61.50"/>
    <d v="2023-06-29T00:00:00"/>
    <s v="Application Package"/>
    <s v="Renewable Diesel"/>
    <n v="1"/>
    <n v="61.5"/>
    <s v="RND: Soybean Oil (005)"/>
    <n v="13"/>
    <x v="96"/>
    <x v="166"/>
    <s v="North American sourced Soybean Oil transported by rail to Renewable Diesel plant in Geismar, Louisiana; Natural Gas, Hydrogen and Grid Electricity; transported to California by truck and ocean tanker"/>
    <s v="None"/>
    <s v="Q1 2023"/>
    <s v="Q4 2030"/>
    <m/>
    <m/>
    <m/>
    <m/>
    <m/>
    <s v=""/>
    <m/>
  </r>
  <r>
    <x v="1428"/>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Distillers' Corn Oil  (003)"/>
    <s v="Renewable Diesel (RND)"/>
    <s v="None"/>
    <s v="None"/>
    <s v="RND003B04210200"/>
    <s v="32.50"/>
    <d v="2023-06-29T00:00:00"/>
    <s v="Application Package"/>
    <s v="Renewable Diesel"/>
    <n v="1"/>
    <n v="32.5"/>
    <s v="RND: Distillers' Corn Oil (003)"/>
    <n v="13"/>
    <x v="96"/>
    <x v="166"/>
    <s v="North American sourced Corn Oil transported by truck, rail, and barge to Renewable Diesel plant in Geismar, Louisiana; Natural Gas, Hydrogen, and Electricity; transported to California by truck and ocean tanker"/>
    <s v="None"/>
    <s v="Q1 2023"/>
    <s v="Q4 2030"/>
    <m/>
    <m/>
    <m/>
    <m/>
    <m/>
    <s v=""/>
    <m/>
  </r>
  <r>
    <x v="1429"/>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Used Cooking Oil/Waste Oil (UCO) (001)"/>
    <s v="Renewable Diesel (RND)"/>
    <s v="None"/>
    <s v="None"/>
    <s v="RND001B04210300"/>
    <s v="26.00"/>
    <d v="2023-06-29T00:00:00"/>
    <s v="Application Package"/>
    <s v="Renewable Diesel"/>
    <n v="1"/>
    <n v="26"/>
    <s v="RND: Used Cooking Oil/Waste Oil (UCO) (001)"/>
    <n v="13"/>
    <x v="96"/>
    <x v="166"/>
    <s v="North American sourced UCO transported by truck, rail, and barge to Renewable Diesel plant in Geismar, Louisiana; Natural Gas, Hydrogen, and Electricity; transported to California by truck and ocean tanker"/>
    <s v="None"/>
    <s v="Q1 2023"/>
    <s v="Q4 2030"/>
    <m/>
    <m/>
    <m/>
    <m/>
    <m/>
    <s v=""/>
    <m/>
  </r>
  <r>
    <x v="1430"/>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Used Cooking Oil/Waste Oil (UCO) (001)"/>
    <s v="Renewable Diesel (RND)"/>
    <s v="None"/>
    <s v="None"/>
    <s v="RND001B04210400"/>
    <s v="20.00"/>
    <d v="2023-06-29T00:00:00"/>
    <s v="Application Package"/>
    <s v="Renewable Diesel"/>
    <n v="1"/>
    <n v="20"/>
    <s v="RND: Used Cooking Oil/Waste Oil (UCO) (001)"/>
    <n v="13"/>
    <x v="96"/>
    <x v="166"/>
    <s v="North American sourced Non-Rendered UCO transported by truck, rail, and barge to Renewable Diesel plant in Geismar, Louisiana; Natural Gas, Hydrogen, and Electricity; transported to California by truck and ocean tanker"/>
    <s v="None"/>
    <s v="Q1 2023"/>
    <s v="Q4 2030"/>
    <m/>
    <m/>
    <m/>
    <m/>
    <m/>
    <s v=""/>
    <m/>
  </r>
  <r>
    <x v="1431"/>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Used Cooking Oil/Waste Oil (UCO) (001)"/>
    <s v="Renewable Diesel (RND)"/>
    <s v="None"/>
    <s v="None"/>
    <s v="RND001B04210500"/>
    <s v="26.50"/>
    <d v="2023-06-29T00:00:00"/>
    <s v="Application Package"/>
    <s v="Renewable Diesel"/>
    <n v="1"/>
    <n v="26.5"/>
    <s v="RND: Used Cooking Oil/Waste Oil (UCO) (001)"/>
    <n v="13"/>
    <x v="96"/>
    <x v="166"/>
    <s v="South American sourced UCO transported by truck and ocean tanker to Renewable Diesel plant in Geismar, Louisiana; Natural Gas, Hydrogen, and Electricity; transported to California by truck and ocean tanker"/>
    <s v="None"/>
    <s v="Q1 2023"/>
    <s v="Q4 2030"/>
    <m/>
    <m/>
    <m/>
    <m/>
    <m/>
    <s v=""/>
    <m/>
  </r>
  <r>
    <x v="1432"/>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Used Cooking Oil/Waste Oil (UCO) (001)"/>
    <s v="Renewable Diesel (RND)"/>
    <s v="None"/>
    <s v="None"/>
    <s v="RND001B04210600"/>
    <s v="31.00"/>
    <d v="2023-06-29T00:00:00"/>
    <s v="Application Package"/>
    <s v="Renewable Diesel"/>
    <n v="1"/>
    <n v="31"/>
    <s v="RND: Used Cooking Oil/Waste Oil (UCO) (001)"/>
    <n v="13"/>
    <x v="96"/>
    <x v="166"/>
    <s v="Globally sourced UCO transported by truck, rail, and ocean tanker to Renewable Diesel plant in Geismar, Louisiana; Natural Gas, Hydrogen, and Electricity; transported to California by truck and ocean tanker"/>
    <s v="None"/>
    <s v="Q1 2023"/>
    <s v="Q4 2030"/>
    <m/>
    <m/>
    <m/>
    <m/>
    <m/>
    <s v=""/>
    <m/>
  </r>
  <r>
    <x v="1433"/>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Tallow (animal and poultry fat) (002)"/>
    <s v="Renewable Diesel (RND)"/>
    <s v="None"/>
    <s v="None"/>
    <s v="RND002B04210700"/>
    <s v="37.00"/>
    <d v="2023-06-29T00:00:00"/>
    <s v="Application Package"/>
    <s v="Renewable Diesel"/>
    <n v="1"/>
    <n v="37"/>
    <s v="RND: Tallow (animal and poultry fat) (002)"/>
    <n v="13"/>
    <x v="96"/>
    <x v="166"/>
    <s v="North American sourced Tallow transported by truck, rail, and barge to Renewable Diesel plant in Geismar, Louisiana; Natural Gas, Hydrogen, and Electricity; transported to California by truck and ocean tanker"/>
    <s v="None"/>
    <s v="Q1 2023"/>
    <s v="Q4 2030"/>
    <m/>
    <m/>
    <m/>
    <m/>
    <m/>
    <s v=""/>
    <m/>
  </r>
  <r>
    <x v="1434"/>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Tallow (animal and poultry fat) (002)"/>
    <s v="Renewable Diesel (RND)"/>
    <s v="None"/>
    <s v="None"/>
    <s v="RND002B04210800"/>
    <s v="39.50"/>
    <d v="2023-06-29T00:00:00"/>
    <s v="Application Package"/>
    <s v="Renewable Diesel"/>
    <n v="1"/>
    <n v="39.5"/>
    <s v="RND: Tallow (animal and poultry fat) (002)"/>
    <n v="13"/>
    <x v="96"/>
    <x v="166"/>
    <s v="South American sourced Tallow transported by truck, rail, and ocean tanker to Renewable Diesel plant in Geismar, Louisiana; Natural Gas, Hydrogen, and Electricity; transported to California by truck and ocean tanker"/>
    <s v="None"/>
    <s v="Q1 2023"/>
    <s v="Q4 2030"/>
    <m/>
    <m/>
    <m/>
    <m/>
    <m/>
    <s v=""/>
    <m/>
  </r>
  <r>
    <x v="1435"/>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Tallow (animal and poultry fat) (002)"/>
    <s v="Renewable Diesel (RND)"/>
    <s v="None"/>
    <s v="None"/>
    <s v="RND002B04210900"/>
    <s v="48.00"/>
    <d v="2023-06-29T00:00:00"/>
    <s v="Application Package"/>
    <s v="Renewable Diesel"/>
    <n v="1"/>
    <n v="48"/>
    <s v="RND: Tallow (animal and poultry fat) (002)"/>
    <n v="13"/>
    <x v="96"/>
    <x v="166"/>
    <s v="Asia Pacific sourced Tallow transported by truck and ocean tanker to Renewable Diesel plant in Geismar, Louisiana; Natural Gas, Hydrogen, and Electricity; transported to California by truck and ocean tanker"/>
    <s v="None"/>
    <s v="Q1 2023"/>
    <s v="Q4 2030"/>
    <m/>
    <m/>
    <m/>
    <m/>
    <m/>
    <s v=""/>
    <m/>
  </r>
  <r>
    <x v="1436"/>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Tallow (animal and poultry fat) (002)"/>
    <s v="Renewable Diesel (RND)"/>
    <s v="None"/>
    <s v="None"/>
    <s v="RND002B04211000"/>
    <s v="24.00"/>
    <d v="2023-06-29T00:00:00"/>
    <s v="Application Package"/>
    <s v="Renewable Diesel"/>
    <n v="1"/>
    <n v="24"/>
    <s v="RND: Tallow (animal and poultry fat) (002)"/>
    <n v="13"/>
    <x v="96"/>
    <x v="166"/>
    <s v="Site-Specific Rendered Tallow Sourced from JBS Greely Colorado transported by rail to Renewable Diesel plant in Geismar, Louisiana; Natural Gas, Grid Electricity, and Hydrogen; transported to California by truck and ocean tanker"/>
    <s v="None"/>
    <s v="Q1 2023"/>
    <s v="Q4 2030"/>
    <m/>
    <m/>
    <m/>
    <m/>
    <m/>
    <s v=""/>
    <m/>
  </r>
  <r>
    <x v="1437"/>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Soybean Oil (005)"/>
    <s v="Renewable Naphtha (RNT)"/>
    <s v="None"/>
    <s v="None"/>
    <s v="RNT005B04211100"/>
    <s v="62.00"/>
    <d v="2023-06-29T00:00:00"/>
    <s v="Application Package"/>
    <s v="Renewable Naphtha"/>
    <n v="1"/>
    <n v="62"/>
    <s v="RNT: Soybean Oil (005)"/>
    <n v="16"/>
    <x v="96"/>
    <x v="166"/>
    <s v="North American sourced Soybean Oil transported by rail to Renewable Diesel plant in Geismar, Louisiana; Natural Gas, Hydrogen and Grid Electricity; transported to California by truck and ocean tanker"/>
    <s v="None"/>
    <s v="Q1 2023"/>
    <s v="Q4 2030"/>
    <m/>
    <m/>
    <m/>
    <m/>
    <m/>
    <s v=""/>
    <m/>
  </r>
  <r>
    <x v="1438"/>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Distillers' Corn Oil  (003)"/>
    <s v="Renewable Naphtha (RNT)"/>
    <s v="None"/>
    <s v="None"/>
    <s v="RNT003B04211200"/>
    <s v="33.00"/>
    <d v="2023-06-29T00:00:00"/>
    <s v="Application Package"/>
    <s v="Renewable Naphtha"/>
    <n v="1"/>
    <n v="33"/>
    <s v="RNT: Distillers' Corn Oil (003)"/>
    <n v="16"/>
    <x v="96"/>
    <x v="166"/>
    <s v="North American sourced Corn Oil transported by truck, rail, and barge to Renewable Diesel plant in Geismar, Louisiana; Natural Gas, Hydrogen, and Electricity; transported to California by truck and ocean tanker"/>
    <s v="None"/>
    <s v="Q1 2023"/>
    <s v="Q4 2030"/>
    <m/>
    <m/>
    <m/>
    <m/>
    <m/>
    <s v=""/>
    <m/>
  </r>
  <r>
    <x v="1439"/>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Used Cooking Oil/Waste Oil (UCO) (001)"/>
    <s v="Renewable Naphtha (RNT)"/>
    <s v="None"/>
    <s v="None"/>
    <s v="RNT001B04211300"/>
    <s v="26.50"/>
    <d v="2023-06-29T00:00:00"/>
    <s v="Application Package"/>
    <s v="Renewable Naphtha"/>
    <n v="1"/>
    <n v="26.5"/>
    <s v="RNT: Used Cooking Oil/Waste Oil (UCO) (001)"/>
    <n v="16"/>
    <x v="96"/>
    <x v="166"/>
    <s v="North American sourced UCO transported by truck, rail, and barge to Renewable Diesel plant in Geismar, Louisiana; Natural Gas, Hydrogen, and Electricity; transported to California by truck and ocean tanker"/>
    <s v="None"/>
    <s v="Q1 2023"/>
    <s v="Q4 2030"/>
    <m/>
    <m/>
    <m/>
    <m/>
    <m/>
    <s v=""/>
    <m/>
  </r>
  <r>
    <x v="1440"/>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Used Cooking Oil/Waste Oil (UCO) (001)"/>
    <s v="Renewable Naphtha (RNT)"/>
    <s v="None"/>
    <s v="None"/>
    <s v="RNT001B04211400"/>
    <s v="20.50"/>
    <d v="2023-06-29T00:00:00"/>
    <s v="Application Package"/>
    <s v="Renewable Naphtha"/>
    <n v="1"/>
    <n v="20.5"/>
    <s v="RNT: Used Cooking Oil/Waste Oil (UCO) (001)"/>
    <n v="16"/>
    <x v="96"/>
    <x v="166"/>
    <s v="North American sourced Non-Rendered UCO transported by truck, rail, and barge to Renewable Diesel plant in Geismar, Louisiana; Natural Gas, Hydrogen, and Electricity; transported to California by truck and ocean tanker"/>
    <s v="None"/>
    <s v="Q1 2023"/>
    <s v="Q4 2030"/>
    <m/>
    <m/>
    <m/>
    <m/>
    <m/>
    <s v=""/>
    <m/>
  </r>
  <r>
    <x v="1441"/>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Used Cooking Oil/Waste Oil (UCO) (001)"/>
    <s v="Renewable Naphtha (RNT)"/>
    <s v="None"/>
    <s v="None"/>
    <s v="RNT001B04211500"/>
    <s v="27.00"/>
    <d v="2023-06-29T00:00:00"/>
    <s v="Application Package"/>
    <s v="Renewable Naphtha"/>
    <n v="1"/>
    <n v="27"/>
    <s v="RNT: Used Cooking Oil/Waste Oil (UCO) (001)"/>
    <n v="16"/>
    <x v="96"/>
    <x v="166"/>
    <s v="South American sourced UCO transported by truck and ocean tanker to Renewable Diesel plant in Geismar, Louisiana; Natural Gas, Hydrogen, and Electricity; transported to California by truck and ocean tanker"/>
    <s v="None"/>
    <s v="Q1 2023"/>
    <s v="Q4 2030"/>
    <m/>
    <m/>
    <m/>
    <m/>
    <m/>
    <s v=""/>
    <m/>
  </r>
  <r>
    <x v="1442"/>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Used Cooking Oil/Waste Oil (UCO) (001)"/>
    <s v="Renewable Naphtha (RNT)"/>
    <s v="None"/>
    <s v="None"/>
    <s v="RNT001B04211600"/>
    <s v="31.50"/>
    <d v="2023-06-29T00:00:00"/>
    <s v="Application Package"/>
    <s v="Renewable Naphtha"/>
    <n v="1"/>
    <n v="31.5"/>
    <s v="RNT: Used Cooking Oil/Waste Oil (UCO) (001)"/>
    <n v="16"/>
    <x v="96"/>
    <x v="166"/>
    <s v="Globally sourced UCO transported by truck, rail, and ocean tanker to Renewable Diesel plant in Geismar, Louisiana; Natural Gas, Hydrogen, and Electricity; transported to California by truck and ocean tanker"/>
    <s v="None"/>
    <s v="Q1 2023"/>
    <s v="Q4 2030"/>
    <m/>
    <m/>
    <m/>
    <m/>
    <m/>
    <s v=""/>
    <m/>
  </r>
  <r>
    <x v="1443"/>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Tallow (animal and poultry fat) (002)"/>
    <s v="Renewable Naphtha (RNT)"/>
    <s v="None"/>
    <s v="None"/>
    <s v="RNT002B04211700"/>
    <s v="37.50"/>
    <d v="2023-06-29T00:00:00"/>
    <s v="Application Package"/>
    <s v="Renewable Naphtha"/>
    <n v="1"/>
    <n v="37.5"/>
    <s v="RNT: Tallow (animal and poultry fat) (002)"/>
    <n v="16"/>
    <x v="96"/>
    <x v="166"/>
    <s v="North American sourced Tallow transported by truck, rail, and barge to Renewable Diesel plant in Geismar, Louisiana; Natural Gas, Hydrogen, and Electricity; transported to California by truck and ocean tanker"/>
    <s v="None"/>
    <s v="Q1 2023"/>
    <s v="Q4 2030"/>
    <m/>
    <m/>
    <m/>
    <m/>
    <m/>
    <s v=""/>
    <m/>
  </r>
  <r>
    <x v="1444"/>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Tallow (animal and poultry fat) (002)"/>
    <s v="Renewable Naphtha (RNT)"/>
    <s v="None"/>
    <s v="None"/>
    <s v="RNT002B04211800"/>
    <s v="40.00"/>
    <d v="2023-06-29T00:00:00"/>
    <s v="Application Package"/>
    <s v="Renewable Naphtha"/>
    <n v="1"/>
    <n v="40"/>
    <s v="RNT: Tallow (animal and poultry fat) (002)"/>
    <n v="16"/>
    <x v="96"/>
    <x v="166"/>
    <s v="South American sourced Tallow transported by truck, rail, and ocean tanker to Renewable Diesel plant in Geismar, Louisiana; Natural Gas, Hydrogen, and Electricity; transported to California by truck and ocean tanker"/>
    <s v="None"/>
    <s v="Q1 2023"/>
    <s v="Q4 2030"/>
    <m/>
    <m/>
    <m/>
    <m/>
    <m/>
    <s v=""/>
    <m/>
  </r>
  <r>
    <x v="1445"/>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Tallow (animal and poultry fat) (002)"/>
    <s v="Renewable Naphtha (RNT)"/>
    <s v="None"/>
    <s v="None"/>
    <s v="RNT002B04211900"/>
    <s v="48.50"/>
    <d v="2023-06-29T00:00:00"/>
    <s v="Application Package"/>
    <s v="Renewable Naphtha"/>
    <n v="1"/>
    <n v="48.5"/>
    <s v="RNT: Tallow (animal and poultry fat) (002)"/>
    <n v="16"/>
    <x v="96"/>
    <x v="166"/>
    <s v="Asia Pacific sourced Tallow transported by truck and ocean tanker to Renewable Diesel plant in Geismar, Louisiana; Natural Gas, Hydrogen, and Electricity; transported to California by truck and ocean tanker"/>
    <s v="None"/>
    <s v="Q1 2023"/>
    <s v="Q4 2030"/>
    <m/>
    <m/>
    <m/>
    <m/>
    <m/>
    <s v=""/>
    <m/>
  </r>
  <r>
    <x v="1446"/>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Tallow (animal and poultry fat) (002)"/>
    <s v="Renewable Naphtha (RNT)"/>
    <s v="None"/>
    <s v="None"/>
    <s v="RNT002B04212000"/>
    <s v="24.50"/>
    <d v="2023-06-29T00:00:00"/>
    <s v="Application Package"/>
    <s v="Renewable Naphtha"/>
    <n v="1"/>
    <n v="24.5"/>
    <s v="RNT: Tallow (animal and poultry fat) (002)"/>
    <n v="16"/>
    <x v="96"/>
    <x v="166"/>
    <s v="Site-Specific Rendered Tallow Sourced from JBS Greely Colorado transported by rail to Renewable Diesel plant in Geismar, Louisiana; Natural Gas, Grid Electricity, and Hydrogen; transported to California by truck and ocean tanker"/>
    <s v="None"/>
    <s v="Q1 2023"/>
    <s v="Q4 2030"/>
    <m/>
    <m/>
    <m/>
    <m/>
    <m/>
    <s v=""/>
    <m/>
  </r>
  <r>
    <x v="1447"/>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Other Organic Waste (029)"/>
    <s v="Propane (LPG)"/>
    <s v="None"/>
    <s v="None"/>
    <s v="LPG029B04212100"/>
    <s v="62.00"/>
    <d v="2023-06-29T00:00:00"/>
    <s v="Application Package"/>
    <s v="Propane"/>
    <n v="1"/>
    <n v="62"/>
    <s v="LPG: Other Organic Waste (029)"/>
    <n v="1"/>
    <x v="96"/>
    <x v="166"/>
    <s v="North American sourced Soybean Oil transported by rail to Renewable Diesel plant in Geismar, Louisiana; Natural Gas, Hydrogen and Grid Electricity; transported to California by truck and ocean tanker"/>
    <s v="None"/>
    <s v="Q1 2023"/>
    <s v="Q4 2030"/>
    <m/>
    <m/>
    <m/>
    <m/>
    <m/>
    <s v=""/>
    <m/>
  </r>
  <r>
    <x v="1448"/>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Other Organic Waste (029)"/>
    <s v="Propane (LPG)"/>
    <s v="None"/>
    <s v="None"/>
    <s v="LPG029B04212200"/>
    <s v="33.00"/>
    <d v="2023-06-29T00:00:00"/>
    <s v="Application Package"/>
    <s v="Propane"/>
    <n v="1"/>
    <n v="33"/>
    <s v="LPG: Other Organic Waste (029)"/>
    <n v="1"/>
    <x v="96"/>
    <x v="166"/>
    <s v="North American sourced Corn Oil transported by truck, rail, and barge to Renewable Diesel plant in Geismar, Louisiana; Natural Gas, Hydrogen, and Electricity; transported to California by truck and ocean tanker"/>
    <s v="None"/>
    <s v="Q1 2023"/>
    <s v="Q4 2030"/>
    <m/>
    <m/>
    <m/>
    <m/>
    <m/>
    <s v=""/>
    <m/>
  </r>
  <r>
    <x v="1449"/>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Other Organic Waste (029)"/>
    <s v="Propane (LPG)"/>
    <s v="None"/>
    <s v="None"/>
    <s v="LPG029B04212300"/>
    <s v="26.50"/>
    <d v="2023-06-29T00:00:00"/>
    <s v="Application Package"/>
    <s v="Propane"/>
    <n v="1"/>
    <n v="26.5"/>
    <s v="LPG: Other Organic Waste (029)"/>
    <n v="1"/>
    <x v="96"/>
    <x v="166"/>
    <s v="North American sourced UCO transported by truck, rail, and barge to Renewable Diesel plant in Geismar, Louisiana; Natural Gas, Hydrogen, and Electricity; transported to California by truck and ocean tanker"/>
    <s v="None"/>
    <s v="Q1 2023"/>
    <s v="Q4 2030"/>
    <m/>
    <m/>
    <m/>
    <m/>
    <m/>
    <s v=""/>
    <m/>
  </r>
  <r>
    <x v="1450"/>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Other Organic Waste (029)"/>
    <s v="Propane (LPG)"/>
    <s v="None"/>
    <s v="None"/>
    <s v="LPG029B04212400"/>
    <s v="20.50"/>
    <d v="2023-06-29T00:00:00"/>
    <s v="Application Package"/>
    <s v="Propane"/>
    <n v="1"/>
    <n v="20.5"/>
    <s v="LPG: Other Organic Waste (029)"/>
    <n v="1"/>
    <x v="96"/>
    <x v="166"/>
    <s v="North American sourced Non-Rendered UCO transported by truck, rail, and barge to Renewable Diesel plant in Geismar, Louisiana; Natural Gas, Hydrogen, and Electricity; transported to California by truck and ocean tanker"/>
    <s v="None"/>
    <s v="Q1 2023"/>
    <s v="Q4 2030"/>
    <m/>
    <m/>
    <m/>
    <m/>
    <m/>
    <s v=""/>
    <m/>
  </r>
  <r>
    <x v="1451"/>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Other Organic Waste (029)"/>
    <s v="Propane (LPG)"/>
    <s v="None"/>
    <s v="None"/>
    <s v="LPG029B04212500"/>
    <s v="27.00"/>
    <d v="2023-06-29T00:00:00"/>
    <s v="Application Package"/>
    <s v="Propane"/>
    <n v="1"/>
    <n v="27"/>
    <s v="LPG: Other Organic Waste (029)"/>
    <n v="1"/>
    <x v="96"/>
    <x v="166"/>
    <s v="South American sourced UCO transported by truck and ocean tanker to Renewable Diesel plant in Geismar, Louisiana; Natural Gas, Hydrogen, and Electricity; transported to California by truck and ocean tanker"/>
    <s v="None"/>
    <s v="Q1 2023"/>
    <s v="Q4 2030"/>
    <m/>
    <m/>
    <m/>
    <m/>
    <m/>
    <s v=""/>
    <m/>
  </r>
  <r>
    <x v="1452"/>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Other Organic Waste (029)"/>
    <s v="Propane (LPG)"/>
    <s v="None"/>
    <s v="None"/>
    <s v="LPG029B04212600"/>
    <s v="31.50"/>
    <d v="2023-06-29T00:00:00"/>
    <s v="Application Package"/>
    <s v="Propane"/>
    <n v="1"/>
    <n v="31.5"/>
    <s v="LPG: Other Organic Waste (029)"/>
    <n v="1"/>
    <x v="96"/>
    <x v="166"/>
    <s v="Globally sourced UCO transported by truck, rail, and ocean tanker to Renewable Diesel plant in Geismar, Louisiana; Natural Gas, Hydrogen, and Electricity; transported to California by truck and ocean tanker"/>
    <s v="None"/>
    <s v="Q1 2023"/>
    <s v="Q4 2030"/>
    <m/>
    <m/>
    <m/>
    <m/>
    <m/>
    <s v=""/>
    <m/>
  </r>
  <r>
    <x v="1453"/>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Other Organic Waste (029)"/>
    <s v="Propane (LPG)"/>
    <s v="None"/>
    <s v="None"/>
    <s v="LPG029B04212700"/>
    <s v="37.50"/>
    <d v="2023-06-29T00:00:00"/>
    <s v="Application Package"/>
    <s v="Propane"/>
    <n v="1"/>
    <n v="37.5"/>
    <s v="LPG: Other Organic Waste (029)"/>
    <n v="1"/>
    <x v="96"/>
    <x v="166"/>
    <s v="North American sourced Tallow transported by truck, rail, and barge to Renewable Diesel plant in Geismar, Louisiana; Natural Gas, Hydrogen, and Electricity; transported to California by truck and ocean tanker"/>
    <s v="None"/>
    <s v="Q1 2023"/>
    <s v="Q4 2030"/>
    <m/>
    <m/>
    <m/>
    <m/>
    <m/>
    <s v=""/>
    <m/>
  </r>
  <r>
    <x v="1454"/>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Other Organic Waste (029)"/>
    <s v="Propane (LPG)"/>
    <s v="None"/>
    <s v="None"/>
    <s v="LPG029B04212800"/>
    <s v="40.00"/>
    <d v="2023-06-29T00:00:00"/>
    <s v="Application Package"/>
    <s v="Propane"/>
    <n v="1"/>
    <n v="40"/>
    <s v="LPG: Other Organic Waste (029)"/>
    <n v="1"/>
    <x v="96"/>
    <x v="166"/>
    <s v="South American sourced Tallow transported by truck, rail, and ocean tanker to Renewable Diesel plant in Geismar, Louisiana; Natural Gas, Hydrogen, and Electricity; transported to California by truck and ocean tanker"/>
    <s v="None"/>
    <s v="Q1 2023"/>
    <s v="Q4 2030"/>
    <m/>
    <m/>
    <m/>
    <m/>
    <m/>
    <s v=""/>
    <m/>
  </r>
  <r>
    <x v="1455"/>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Other Organic Waste (029)"/>
    <s v="Propane (LPG)"/>
    <s v="None"/>
    <s v="None"/>
    <s v="LPG029B04212900"/>
    <s v="48.50"/>
    <d v="2023-06-29T00:00:00"/>
    <s v="Application Package"/>
    <s v="Propane"/>
    <n v="1"/>
    <n v="48.5"/>
    <s v="LPG: Other Organic Waste (029)"/>
    <n v="1"/>
    <x v="96"/>
    <x v="166"/>
    <s v="Asia Pacific sourced Tallow transported by truck and ocean tanker to Renewable Diesel plant in Geismar, Louisiana; Natural Gas, Hydrogen, and Electricity; transported to California by truck and ocean tanker"/>
    <s v="None"/>
    <s v="Q1 2023"/>
    <s v="Q4 2030"/>
    <m/>
    <m/>
    <m/>
    <m/>
    <m/>
    <s v=""/>
    <m/>
  </r>
  <r>
    <x v="1456"/>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Other Organic Waste (029)"/>
    <s v="Propane (LPG)"/>
    <s v="None"/>
    <s v="None"/>
    <s v="LPG029B04213000"/>
    <s v="24.50"/>
    <d v="2023-06-29T00:00:00"/>
    <s v="Application Package"/>
    <s v="Propane"/>
    <n v="1"/>
    <n v="24.5"/>
    <s v="LPG: Other Organic Waste (029)"/>
    <n v="1"/>
    <x v="96"/>
    <x v="166"/>
    <s v="Site-Specific Rendered Tallow Sourced from JBS Greely Colorado transported by rail to Renewable Diesel plant in Geismar, Louisiana; Natural Gas, Grid Electricity, and Hydrogen; transported to California by truck and ocean tanker"/>
    <s v="None"/>
    <s v="Q1 2023"/>
    <s v="Q4 2030"/>
    <m/>
    <m/>
    <m/>
    <m/>
    <m/>
    <s v=""/>
    <m/>
  </r>
  <r>
    <x v="1457"/>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Soybean Oil (005)"/>
    <s v="Alternative Jet Fuel (AJF)"/>
    <s v="None"/>
    <s v="None"/>
    <s v="AJF005B04213100"/>
    <s v="62.00"/>
    <d v="2023-06-29T00:00:00"/>
    <s v="Application Package"/>
    <s v="Alternative Jet Fuel"/>
    <n v="1"/>
    <n v="62"/>
    <s v="AJF: Soybean Oil (005)"/>
    <n v="15"/>
    <x v="96"/>
    <x v="166"/>
    <s v="North American sourced Soybean Oil transported by rail to Renewable Diesel plant in Geismar, Louisiana; Natural Gas, Hydrogen and Grid Electricity; transported to California by truck and ocean tanker"/>
    <s v="None"/>
    <s v="Q1 2023"/>
    <s v="Q4 2030"/>
    <m/>
    <m/>
    <m/>
    <m/>
    <m/>
    <s v=""/>
    <m/>
  </r>
  <r>
    <x v="1458"/>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Distillers' Corn Oil  (003)"/>
    <s v="Alternative Jet Fuel (AJF)"/>
    <s v="None"/>
    <s v="None"/>
    <s v="AJF003B04213200"/>
    <s v="33.00"/>
    <d v="2023-06-29T00:00:00"/>
    <s v="Application Package"/>
    <s v="Alternative Jet Fuel"/>
    <n v="1"/>
    <n v="33"/>
    <s v="AJF: Distillers' Corn Oil (003)"/>
    <n v="15"/>
    <x v="96"/>
    <x v="166"/>
    <s v="North American sourced Corn Oil transported by truck, rail, and barge to Renewable Diesel plant in Geismar, Louisiana; Natural Gas, Hydrogen, and Electricity; transported to California by truck and ocean tanker"/>
    <s v="None"/>
    <s v="Q1 2023"/>
    <s v="Q4 2030"/>
    <m/>
    <m/>
    <m/>
    <m/>
    <m/>
    <s v=""/>
    <m/>
  </r>
  <r>
    <x v="1459"/>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Used Cooking Oil/Waste Oil (UCO) (001)"/>
    <s v="Alternative Jet Fuel (AJF)"/>
    <s v="None"/>
    <s v="None"/>
    <s v="AJF001B04213300"/>
    <s v="26.50"/>
    <d v="2023-06-29T00:00:00"/>
    <s v="Application Package"/>
    <s v="Alternative Jet Fuel"/>
    <n v="1"/>
    <n v="26.5"/>
    <s v="AJF: Used Cooking Oil/Waste Oil (UCO) (001)"/>
    <n v="15"/>
    <x v="96"/>
    <x v="166"/>
    <s v="North American sourced UCO transported by truck, rail, and barge to Renewable Diesel plant in Geismar, Louisiana; Natural Gas, Hydrogen, and Electricity; transported to California by truck and ocean tanker"/>
    <s v="None"/>
    <s v="Q1 2023"/>
    <s v="Q4 2030"/>
    <m/>
    <m/>
    <m/>
    <m/>
    <m/>
    <s v=""/>
    <m/>
  </r>
  <r>
    <x v="1460"/>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Used Cooking Oil/Waste Oil (UCO) (001)"/>
    <s v="Alternative Jet Fuel (AJF)"/>
    <s v="None"/>
    <s v="None"/>
    <s v="AJF001B04213400"/>
    <s v="20.50"/>
    <d v="2023-06-29T00:00:00"/>
    <s v="Application Package"/>
    <s v="Alternative Jet Fuel"/>
    <n v="1"/>
    <n v="20.5"/>
    <s v="AJF: Used Cooking Oil/Waste Oil (UCO) (001)"/>
    <n v="15"/>
    <x v="96"/>
    <x v="166"/>
    <s v="North American sourced Non-Rendered UCO transported by truck, rail, and barge to Renewable Diesel plant in Geismar, Louisiana; Natural Gas, Hydrogen, and Electricity; transported to California by truck and ocean tanker"/>
    <s v="None"/>
    <s v="Q1 2023"/>
    <s v="Q4 2030"/>
    <m/>
    <m/>
    <m/>
    <m/>
    <m/>
    <s v=""/>
    <m/>
  </r>
  <r>
    <x v="1461"/>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Used Cooking Oil/Waste Oil (UCO) (001)"/>
    <s v="Alternative Jet Fuel (AJF)"/>
    <s v="None"/>
    <s v="None"/>
    <s v="AJF001B04213500"/>
    <s v="27.00"/>
    <d v="2023-06-29T00:00:00"/>
    <s v="Application Package"/>
    <s v="Alternative Jet Fuel"/>
    <n v="1"/>
    <n v="27"/>
    <s v="AJF: Used Cooking Oil/Waste Oil (UCO) (001)"/>
    <n v="15"/>
    <x v="96"/>
    <x v="166"/>
    <s v="South American sourced UCO transported by truck and ocean tanker to Renewable Diesel plant in Geismar, Louisiana; Natural Gas, Hydrogen, and Electricity; transported to California by truck and ocean tanker"/>
    <s v="None"/>
    <s v="Q1 2023"/>
    <s v="Q4 2030"/>
    <m/>
    <m/>
    <m/>
    <m/>
    <m/>
    <s v=""/>
    <m/>
  </r>
  <r>
    <x v="1462"/>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Used Cooking Oil/Waste Oil (UCO) (001)"/>
    <s v="Alternative Jet Fuel (AJF)"/>
    <s v="None"/>
    <s v="None"/>
    <s v="AJF001B04213600"/>
    <s v="31.50"/>
    <d v="2023-06-29T00:00:00"/>
    <s v="Application Package"/>
    <s v="Alternative Jet Fuel"/>
    <n v="1"/>
    <n v="31.5"/>
    <s v="AJF: Used Cooking Oil/Waste Oil (UCO) (001)"/>
    <n v="15"/>
    <x v="96"/>
    <x v="166"/>
    <s v="Globally sourced UCO transported by truck, rail, and ocean tanker to Renewable Diesel plant in Geismar, Louisiana; Natural Gas, Hydrogen, and Electricity; transported to California by truck and ocean tanker"/>
    <s v="None"/>
    <s v="Q1 2023"/>
    <s v="Q4 2030"/>
    <m/>
    <m/>
    <m/>
    <m/>
    <m/>
    <s v=""/>
    <m/>
  </r>
  <r>
    <x v="1463"/>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Tallow (animal and poultry fat) (002)"/>
    <s v="Alternative Jet Fuel (AJF)"/>
    <s v="None"/>
    <s v="None"/>
    <s v="AJF002B04213700"/>
    <s v="37.50"/>
    <d v="2023-06-29T00:00:00"/>
    <s v="Application Package"/>
    <s v="Alternative Jet Fuel"/>
    <n v="1"/>
    <n v="37.5"/>
    <s v="AJF: Tallow (animal and poultry fat) (002)"/>
    <n v="15"/>
    <x v="96"/>
    <x v="166"/>
    <s v="North American sourced Tallow transported by truck, rail, and barge to Renewable Diesel plant in Geismar, Louisiana; Natural Gas, Hydrogen, and Electricity; transported to California by truck and ocean tanker"/>
    <s v="None"/>
    <s v="Q1 2023"/>
    <s v="Q4 2030"/>
    <m/>
    <m/>
    <m/>
    <m/>
    <m/>
    <s v=""/>
    <m/>
  </r>
  <r>
    <x v="1464"/>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Tallow (animal and poultry fat) (002)"/>
    <s v="Alternative Jet Fuel (AJF)"/>
    <s v="None"/>
    <s v="None"/>
    <s v="AJF002B04213800"/>
    <s v="40.00"/>
    <d v="2023-06-29T00:00:00"/>
    <s v="Application Package"/>
    <s v="Alternative Jet Fuel"/>
    <n v="1"/>
    <n v="40"/>
    <s v="AJF: Tallow (animal and poultry fat) (002)"/>
    <n v="15"/>
    <x v="96"/>
    <x v="166"/>
    <s v="South American sourced Tallow transported by truck, rail, and ocean tanker to Renewable Diesel plant in Geismar, Louisiana; Natural Gas, Hydrogen, and Electricity; transported to California by truck and ocean tanker"/>
    <s v="None"/>
    <s v="Q1 2023"/>
    <s v="Q4 2030"/>
    <m/>
    <m/>
    <m/>
    <m/>
    <m/>
    <s v=""/>
    <m/>
  </r>
  <r>
    <x v="1465"/>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Tallow (animal and poultry fat) (002)"/>
    <s v="Alternative Jet Fuel (AJF)"/>
    <s v="None"/>
    <s v="None"/>
    <s v="AJF002B04213900"/>
    <s v="48.50"/>
    <d v="2023-06-29T00:00:00"/>
    <s v="Application Package"/>
    <s v="Alternative Jet Fuel"/>
    <n v="1"/>
    <n v="48.5"/>
    <s v="AJF: Tallow (animal and poultry fat) (002)"/>
    <n v="15"/>
    <x v="96"/>
    <x v="166"/>
    <s v="Asia Pacific sourced Tallow transported by truck and ocean tanker to Renewable Diesel plant in Geismar, Louisiana; Natural Gas, Hydrogen, and Electricity; transported to California by truck and ocean tanker"/>
    <s v="None"/>
    <s v="Q1 2023"/>
    <s v="Q4 2030"/>
    <m/>
    <m/>
    <m/>
    <m/>
    <m/>
    <s v=""/>
    <m/>
  </r>
  <r>
    <x v="1466"/>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Tallow (animal and poultry fat) (002)"/>
    <s v="Alternative Jet Fuel (AJF)"/>
    <s v="None"/>
    <s v="None"/>
    <s v="AJF002B04214000"/>
    <s v="24.50"/>
    <d v="2023-06-29T00:00:00"/>
    <s v="Application Package"/>
    <s v="Alternative Jet Fuel"/>
    <n v="1"/>
    <n v="24.5"/>
    <s v="AJF: Tallow (animal and poultry fat) (002)"/>
    <n v="15"/>
    <x v="96"/>
    <x v="166"/>
    <s v="Site-Specific Rendered Tallow Sourced from JBS Greely Colorado transported by rail to Renewable Diesel plant in Geismar, Louisiana; Natural Gas, Grid Electricity, and Hydrogen; transported to California by truck and ocean tanker"/>
    <s v="None"/>
    <s v="Q1 2023"/>
    <s v="Q4 2030"/>
    <m/>
    <m/>
    <m/>
    <m/>
    <m/>
    <s v=""/>
    <m/>
  </r>
  <r>
    <x v="1467"/>
    <x v="1"/>
    <s v="3.0"/>
    <s v="Fuel Producer: FirstElement Fuel (E426); Facility Name: Praxair SMR facility (F00394); Liquefied Hydrogen produced at Praxair SMR facility in Ontario, CA using Biomethane procured from the Yellow Jacket Lamb RNG Project, Oakfield, NY; finished fuel transported in tanker trailers and dispensed at Hydrogen refueling stations in California. (Provisional)"/>
    <s v="California"/>
    <s v="Dairy Manure (026)"/>
    <s v="Liquid Hydrogen (HYL)"/>
    <s v="None"/>
    <s v="None"/>
    <s v="HYL026B04300100"/>
    <s v="-236.90"/>
    <d v="2023-06-27T00:00:00"/>
    <s v="Application Package"/>
    <s v="Hydrogen"/>
    <n v="2.5"/>
    <n v="-94.76"/>
    <s v="HYL: Dairy Manure (026)"/>
    <n v="3"/>
    <x v="102"/>
    <x v="505"/>
    <s v="Liquefied Hydrogen produced at Praxair SMR facility in Ontario, CA using Biomethane procured from the Yellow Jacket Lamb RNG Project, Oakfield, NY; finished fuel transported in tanker trailers and dispensed at Hydrogen refueling stations in California. (Provisional)"/>
    <s v="None"/>
    <s v="Q1 2023"/>
    <s v="Q4 2030"/>
    <m/>
    <m/>
    <m/>
    <m/>
    <m/>
    <s v=""/>
    <m/>
  </r>
  <r>
    <x v="1468"/>
    <x v="1"/>
    <s v="3.0"/>
    <s v="Fuel Producer: FirstElement Fuel (E426); Facility Name: Praxair SMR facility (F00394);  Liquefied Hydrogen produced at Praxair SMR facility in Ontario, CA using Biomethane procured from Yellow Jacket Lakeshore RNG Project in Wilson, NY; finished fuel transported in tanker trailers and dispensed at Hydrogen refueling stations in California. (Provisional)"/>
    <s v="California"/>
    <s v="Dairy Manure (026)"/>
    <s v="Liquid Hydrogen (HYL)"/>
    <s v="None"/>
    <s v="None"/>
    <s v="HYL026B04300200"/>
    <s v="-243.54"/>
    <d v="2023-06-27T00:00:00"/>
    <s v="Application Package"/>
    <s v="Hydrogen"/>
    <n v="2.5"/>
    <n v="-97.415999999999997"/>
    <s v="HYL: Dairy Manure (026)"/>
    <n v="3"/>
    <x v="102"/>
    <x v="505"/>
    <s v=" Liquefied Hydrogen produced at Praxair SMR facility in Ontario, CA using Biomethane procured from Yellow Jacket Lakeshore RNG Project in Wilson, NY; finished fuel transported in tanker trailers and dispensed at Hydrogen refueling stations in California. (Provisional)"/>
    <s v="None"/>
    <s v="Q1 2023"/>
    <s v="Q4 2030"/>
    <m/>
    <m/>
    <m/>
    <m/>
    <m/>
    <s v=""/>
    <m/>
  </r>
  <r>
    <x v="1469"/>
    <x v="1"/>
    <s v="3.0"/>
    <s v="Fuel Producer: FirstElement Fuel (E426); Facility Name: Praxair SMR facility (F00394); Liquefied Hydrogen produced at Praxair SMR facility using Biomethane procured from Yellow Jacket Boxler RNG Project, Varysburg, NY; finished fuel transported in tanker trailers and dispensed at Hydrogen refueling stations in California. (Provisional)"/>
    <s v="California"/>
    <s v="Dairy Manure (026)"/>
    <s v="Liquid Hydrogen (HYL)"/>
    <s v="None"/>
    <s v="None"/>
    <s v="HYL026B04300300"/>
    <s v="-132.07"/>
    <d v="2023-06-27T00:00:00"/>
    <s v="Application Package"/>
    <s v="Hydrogen"/>
    <n v="2.5"/>
    <n v="-52.827999999999996"/>
    <s v="HYL: Dairy Manure (026)"/>
    <n v="3"/>
    <x v="102"/>
    <x v="505"/>
    <s v="Liquefied Hydrogen produced at Praxair SMR facility using Biomethane procured from Yellow Jacket Boxler RNG Project, Varysburg, NY; finished fuel transported in tanker trailers and dispensed at Hydrogen refueling stations in California. (Provisional)"/>
    <s v="None"/>
    <s v="Q1 2023"/>
    <s v="Q4 2030"/>
    <m/>
    <m/>
    <m/>
    <m/>
    <m/>
    <s v=""/>
    <m/>
  </r>
  <r>
    <x v="1470"/>
    <x v="1"/>
    <s v="3.0"/>
    <s v="Fuel Producer: FirstElement Fuel (E426); Facility Name: Praxair SMR facility (F00394); Gaseous Hydrogen produced at Praxair SMR in Ontario, CA using biomethane procured from Yellow Jacket Lamb RNG Project, Oakfield, NY; finished fuel transported in tube-trailers to refueling stations in California. (Provisional)"/>
    <s v="California"/>
    <s v="Dairy Manure (026)"/>
    <s v="Gaseous Hydrogen (HYG)"/>
    <s v="None"/>
    <s v="None"/>
    <s v="HYG026B04300400"/>
    <s v="-275.67"/>
    <d v="2023-06-27T00:00:00"/>
    <s v="Application Package"/>
    <s v="Hydrogen"/>
    <n v="2.5"/>
    <n v="-110.268"/>
    <s v="HYG: Dairy Manure (026)"/>
    <n v="3"/>
    <x v="102"/>
    <x v="505"/>
    <s v="Gaseous Hydrogen produced at Praxair SMR in Ontario, CA using biomethane procured from Yellow Jacket Lamb RNG Project, Oakfield, NY; finished fuel transported in tube-trailers to refueling stations in California. (Provisional)"/>
    <s v="None"/>
    <s v="Q1 2023"/>
    <s v="Q4 2030"/>
    <m/>
    <m/>
    <m/>
    <m/>
    <m/>
    <s v=""/>
    <m/>
  </r>
  <r>
    <x v="1471"/>
    <x v="1"/>
    <s v="3.0"/>
    <s v="Fuel Producer: FirstElement Fuel (E426); Facility Name: Praxair SMR facility (F00394); Gaseous Hydrogen produced at Praxair SMR using Biomethane procured from at Yellow Jacket Lakeshore RNG Project, Wilson, NY; finished fuel transported in tube-trailers to Hydrogen refueling stations in California. (Provisional)"/>
    <s v="California"/>
    <s v="Dairy Manure (026)"/>
    <s v="Gaseous Hydrogen (HYG)"/>
    <s v="None"/>
    <s v="None"/>
    <s v="HYG026B04300500"/>
    <s v="-282.30"/>
    <d v="2023-06-27T00:00:00"/>
    <s v="Application Package"/>
    <s v="Hydrogen"/>
    <n v="2.5"/>
    <n v="-112.92"/>
    <s v="HYG: Dairy Manure (026)"/>
    <n v="3"/>
    <x v="102"/>
    <x v="505"/>
    <s v="Gaseous Hydrogen produced at Praxair SMR using Biomethane procured from at Yellow Jacket Lakeshore RNG Project, Wilson, NY; finished fuel transported in tube-trailers to Hydrogen refueling stations in California. (Provisional)"/>
    <s v="None"/>
    <s v="Q1 2023"/>
    <s v="Q4 2030"/>
    <m/>
    <m/>
    <m/>
    <m/>
    <m/>
    <s v=""/>
    <m/>
  </r>
  <r>
    <x v="1472"/>
    <x v="1"/>
    <s v="3.0"/>
    <s v="Fuel Producer: FirstElement Fuel (E426); Facility Name: Praxair SMR facility (F00394); Gaseous Hydrogen produced at Praxair SMR in Ontario, CA using biomethane procured from the Yellow Jacket Boxler RNG Project in Varysburg, NY; transported in tube-trailers to refueling stations in California. (Provisional)"/>
    <s v="California"/>
    <s v="Dairy Manure (026)"/>
    <s v="Gaseous Hydrogen (HYG)"/>
    <s v="None"/>
    <s v="None"/>
    <s v="HYG026B04300600"/>
    <s v="-170.83"/>
    <d v="2023-06-27T00:00:00"/>
    <s v="Application Package"/>
    <s v="Hydrogen"/>
    <n v="2.5"/>
    <n v="-68.332000000000008"/>
    <s v="HYG: Dairy Manure (026)"/>
    <n v="3"/>
    <x v="102"/>
    <x v="505"/>
    <s v="Gaseous Hydrogen produced at Praxair SMR in Ontario, CA using biomethane procured from the Yellow Jacket Boxler RNG Project in Varysburg, NY; transported in tube-trailers to refueling stations in California. (Provisional)"/>
    <s v="None"/>
    <s v="Q1 2023"/>
    <s v="Q4 2030"/>
    <m/>
    <m/>
    <m/>
    <m/>
    <m/>
    <s v=""/>
    <m/>
  </r>
  <r>
    <x v="1473"/>
    <x v="1"/>
    <s v="3.0"/>
    <s v="Fuel Producer: FirstElement Fuel (E426); Facility Name: Praxair SMR facility (F00394); Liquefied Hydrogen produced at Praxair SMR in Ontario, CA using biomethane procured from the Yellow Jacket Lamb RNG Project, Oakfield, NY; Re-gasified, Compressed at a trans-fill facility; distributed to refueling stations in California. (Provisional)"/>
    <s v="California"/>
    <s v="Dairy Manure (026)"/>
    <s v="Gaseous Hydrogen (HYG)"/>
    <s v="None"/>
    <s v="None"/>
    <s v="HYG026B04300700"/>
    <s v="-221.27"/>
    <d v="2023-06-27T00:00:00"/>
    <s v="Application Package"/>
    <s v="Hydrogen"/>
    <n v="2.5"/>
    <n v="-88.50800000000001"/>
    <s v="HYG: Dairy Manure (026)"/>
    <n v="3"/>
    <x v="102"/>
    <x v="505"/>
    <s v="Liquefied Hydrogen produced at Praxair SMR in Ontario, CA using biomethane procured from the Yellow Jacket Lamb RNG Project, Oakfield, NY; Re-gasified, Compressed at a trans-fill facility; distributed to refueling stations in California. (Provisional)"/>
    <s v="None"/>
    <s v="Q1 2023"/>
    <s v="Q4 2030"/>
    <m/>
    <m/>
    <m/>
    <m/>
    <m/>
    <s v=""/>
    <m/>
  </r>
  <r>
    <x v="1474"/>
    <x v="1"/>
    <s v="3.0"/>
    <s v="Fuel Producer: FirstElement Fuel (E426); Facility Name: Praxair SMR facility (F00394); Liquefied Hydrogen produced at Praxair SMR in Ontario, CA using biomethane procured from the Yellow Jacket Lakeshore RNG Project, Wilson, NY; Re-gasified, Compressed at a trans-fill facility; distributed to refueling stations in California. (Provisional)"/>
    <s v="California"/>
    <s v="Dairy Manure (026)"/>
    <s v="Gaseous Hydrogen (HYG)"/>
    <s v="None"/>
    <s v="None"/>
    <s v="HYG026B04300800"/>
    <s v="-227.91"/>
    <d v="2023-06-27T00:00:00"/>
    <s v="Application Package"/>
    <s v="Hydrogen"/>
    <n v="2.5"/>
    <n v="-91.164000000000001"/>
    <s v="HYG: Dairy Manure (026)"/>
    <n v="3"/>
    <x v="102"/>
    <x v="505"/>
    <s v="Liquefied Hydrogen produced at Praxair SMR in Ontario, CA using biomethane procured from the Yellow Jacket Lakeshore RNG Project, Wilson, NY; Re-gasified, Compressed at a trans-fill facility; distributed to refueling stations in California. (Provisional)"/>
    <s v="None"/>
    <s v="Q1 2023"/>
    <s v="Q4 2030"/>
    <m/>
    <m/>
    <m/>
    <m/>
    <m/>
    <s v=""/>
    <m/>
  </r>
  <r>
    <x v="1475"/>
    <x v="1"/>
    <s v="3.0"/>
    <s v="Fuel Producer: FirstElement Fuel (E426); Facility Name: Praxair SMR facility (F00394); Liquefied Hydrogen produced at Praxair SMR in Ontario, CA; biomethane procured from Yellow Jacket Boxler RNG Project, Varysburg, NY; Re-gasified, Compressed at a trans-fill facility; distributed to refueling stations in California. (Provisional)"/>
    <s v="California"/>
    <s v="Dairy Manure (026)"/>
    <s v="Gaseous Hydrogen (HYG)"/>
    <s v="None"/>
    <s v="None"/>
    <s v="HYG026B04300900"/>
    <s v="-116.43"/>
    <d v="2023-06-27T00:00:00"/>
    <s v="Application Package"/>
    <s v="Hydrogen"/>
    <n v="2.5"/>
    <n v="-46.572000000000003"/>
    <s v="HYG: Dairy Manure (026)"/>
    <n v="3"/>
    <x v="102"/>
    <x v="505"/>
    <s v="Liquefied Hydrogen produced at Praxair SMR in Ontario, CA; biomethane procured from Yellow Jacket Boxler RNG Project, Varysburg, NY; Re-gasified, Compressed at a trans-fill facility; distributed to refueling stations in California. (Provisional)"/>
    <s v="None"/>
    <s v="Q1 2023"/>
    <s v="Q4 2030"/>
    <m/>
    <m/>
    <m/>
    <m/>
    <m/>
    <s v=""/>
    <m/>
  </r>
  <r>
    <x v="1476"/>
    <x v="1"/>
    <s v="3.0"/>
    <s v="Fuel Producer: Chevron Products Company (5086) ; Facility Name: Chevron El Segundo (01013); Soybean oil  transported by rail to California; natural gas, steam, grid electricity and hydrogen; renewable diesel produced from co-processing soybean oil with fossil feedstock in a diesel hydrotreater (VGO unit) in El Segundo, California (PROV3.0)"/>
    <s v="California"/>
    <s v="Soybean Oil (005)"/>
    <s v="Renewable Diesel (RND)"/>
    <s v="None"/>
    <s v="None"/>
    <s v="RND005B03940100"/>
    <s v="51.74"/>
    <d v="2023-06-30T00:00:00"/>
    <s v="Application Package"/>
    <s v="Renewable Diesel"/>
    <n v="1"/>
    <n v="51.74"/>
    <s v="RND: Soybean Oil (005)"/>
    <n v="13"/>
    <x v="411"/>
    <x v="592"/>
    <s v="Soybean oil  transported by rail to California; natural gas, steam, grid electricity and hydrogen; renewable diesel produced from co-processing soybean oil with fossil feedstock in a diesel hydrotreater (VGO unit) in El Segundo, California (Provisional)"/>
    <s v="None"/>
    <s v="Q1 2023"/>
    <s v="Q4 2030"/>
    <m/>
    <m/>
    <m/>
    <m/>
    <m/>
    <s v=""/>
    <m/>
  </r>
  <r>
    <x v="1477"/>
    <x v="1"/>
    <s v="3.0"/>
    <s v="Fuel Producer: Lakeside Pipeline, LLC (C1158); Facility Name: Lakeside Pipeline, LLC (F00480); Biogas from dairy manure at Lone Oak #1 Dairy in Hanford, CA;  upgraded to pipeline quality at Lakeside Pipeline, LLC;  pipelined to California for transportation use.  (PROV3.0)"/>
    <s v="California"/>
    <s v="Dairy Manure (026)"/>
    <s v="Compressed Natural Gas (CNG)"/>
    <s v="None"/>
    <s v="None"/>
    <s v="CNG026B03960100"/>
    <s v="-411.32"/>
    <d v="2023-06-30T00:00:00"/>
    <s v="Application Package"/>
    <s v="Bio-CNG"/>
    <n v="0.9"/>
    <n v="-457.02222222222218"/>
    <s v="CNG: Dairy Manure (026)"/>
    <n v="11"/>
    <x v="412"/>
    <x v="593"/>
    <s v="Biogas from dairy manure at Lone Oak #1 Dairy in Hanford, CA;  upgraded to pipeline quality at Lakeside Pipeline, LLC;  pipelined to California for transportation use.  (Provisional)"/>
    <s v="None"/>
    <s v="Q1 2023"/>
    <s v="Q4 2030"/>
    <m/>
    <m/>
    <m/>
    <m/>
    <m/>
    <s v=""/>
    <m/>
  </r>
  <r>
    <x v="1478"/>
    <x v="1"/>
    <s v="3.0"/>
    <s v="Fuel Producer: Lakeside Pipeline, LLC (C1158); Facility Name: Lakeside Pipeline, LLC (F00480); Biogas from dairy manure at Dixie Creek Dairy in Hanford, CA; upgraded to pipeline quality at Lakeside Pipeline, LLC;  pipelined to California For transportation use (PROV3.0)"/>
    <s v="California"/>
    <s v="Dairy Manure (026)"/>
    <s v="Compressed Natural Gas (CNG)"/>
    <s v="None"/>
    <s v="None"/>
    <s v="CNG026B03960200"/>
    <s v="-416.41"/>
    <d v="2023-06-30T00:00:00"/>
    <s v="Application Package"/>
    <s v="Bio-CNG"/>
    <n v="0.9"/>
    <n v="-462.67777777777781"/>
    <s v="CNG: Dairy Manure (026)"/>
    <n v="11"/>
    <x v="412"/>
    <x v="593"/>
    <s v="Biogas from dairy manure at Dixie Creek Dairy in Hanford, CA; upgraded to pipeline quality at Lakeside Pipeline, LLC;  pipelined to California For transportation use (Provisional)"/>
    <s v="None"/>
    <s v="Q1 2023"/>
    <s v="Q4 2030"/>
    <m/>
    <m/>
    <m/>
    <m/>
    <m/>
    <s v=""/>
    <m/>
  </r>
  <r>
    <x v="1479"/>
    <x v="1"/>
    <s v="3.0"/>
    <s v="Fuel Producer: Lakeside Pipeline, LLC (C1158); Facility Name: Lakeside Pipeline, LLC (F00480); Biogas from dairy manure at River Ranch Dairy In Hanford, CA;  upgraded to pipeline quality at Lakeside Pipeline, LLC;  pipelined to California for transportation use. (PROV3.0)"/>
    <s v="California"/>
    <s v="Dairy Manure (026)"/>
    <s v="Compressed Natural Gas (CNG)"/>
    <s v="None"/>
    <s v="None"/>
    <s v="CNG026B03960300"/>
    <s v="-417.71"/>
    <d v="2023-06-30T00:00:00"/>
    <s v="Application Package"/>
    <s v="Bio-CNG"/>
    <n v="0.9"/>
    <n v="-464.12222222222221"/>
    <s v="CNG: Dairy Manure (026)"/>
    <n v="11"/>
    <x v="412"/>
    <x v="593"/>
    <s v="Biogas from dairy manure at River Ranch Dairy In Hanford, CA;  upgraded to pipeline quality at Lakeside Pipeline, LLC;  pipelined to California for transportation use. (Provisional)"/>
    <s v="None"/>
    <s v="Q1 2023"/>
    <s v="Q4 2030"/>
    <m/>
    <m/>
    <m/>
    <m/>
    <m/>
    <s v=""/>
    <m/>
  </r>
  <r>
    <x v="1480"/>
    <x v="1"/>
    <s v="3.0"/>
    <s v="Fuel Producer: Lakeside Pipeline, LLC (C1158); Facility Name: Lakeside Pipeline, LLC (F00480); Biogas from dairy manure at Decade Dairy in Hanford, CA;  upgraded to pipeline quality at Lakeside Pipeline, LLC;  pipelined to California for transportation use (PROV3.0)"/>
    <s v="California"/>
    <s v="Dairy Manure (026)"/>
    <s v="Compressed Natural Gas (CNG)"/>
    <s v="None"/>
    <s v="None"/>
    <s v="CNG026B03960400"/>
    <s v="-418.87"/>
    <d v="2023-06-30T00:00:00"/>
    <s v="Application Package"/>
    <s v="Bio-CNG"/>
    <n v="0.9"/>
    <n v="-465.4111111111111"/>
    <s v="CNG: Dairy Manure (026)"/>
    <n v="11"/>
    <x v="412"/>
    <x v="593"/>
    <s v="Biogas from dairy manure at Decade Dairy in Hanford, CA;  upgraded to pipeline quality at Lakeside Pipeline, LLC;  pipelined to California for transportation use (Provisional)"/>
    <s v="None"/>
    <s v="Q1 2023"/>
    <s v="Q4 2030"/>
    <m/>
    <m/>
    <m/>
    <m/>
    <m/>
    <s v=""/>
    <m/>
  </r>
  <r>
    <x v="1481"/>
    <x v="1"/>
    <s v="3.0"/>
    <s v="Fuel Producer: California Bioenergy LLC (B194); Facility Name: CalBioGas Kern LLC (F00336); Biogas from dairy  manure at Belonave Biogas LLC in  Bakersfield, CA;  upgraded to pipeline quality at CalBioGas Kern LLC;  pipelined to California for transportation use (PROV3.0)"/>
    <s v="California"/>
    <s v="Dairy Manure (026)"/>
    <s v="Compressed Natural Gas (CNG)"/>
    <s v="None"/>
    <s v="None"/>
    <s v="CNG026B04030100"/>
    <s v="-419.40"/>
    <d v="2023-06-30T00:00:00"/>
    <s v="Application Package"/>
    <s v="Bio-CNG"/>
    <n v="0.9"/>
    <n v="-465.99999999999994"/>
    <s v="CNG: Dairy Manure (026)"/>
    <n v="11"/>
    <x v="242"/>
    <x v="489"/>
    <s v="Biogas from dairy  manure at Belonave Biogas LLC in  Bakersfield, CA;  upgraded to pipeline quality at CalBioGas Kern LLC;  pipelined to California for transportation use (Provisional)"/>
    <s v="None"/>
    <s v="Q1 2023"/>
    <s v="Q4 2030"/>
    <m/>
    <m/>
    <m/>
    <m/>
    <m/>
    <s v=""/>
    <m/>
  </r>
  <r>
    <x v="1482"/>
    <x v="0"/>
    <s v="3.0"/>
    <s v="Fuel Producer: BIOENERGETICA VALE DO PARACATU SA (1431); Facility Name: BIOENERGETICA VALE DO PARACATU SA (71521); Ethanol produced from sugarcane juice and molasses in Minas Gerais (Brazil); co-product credit for export of surplus cogenerated electricity; ethanol transported to California by Ocean tanker via Cape Horn; distributed to refueling stations by truck. (3.0)"/>
    <s v="Brazil"/>
    <s v="Sugarcane  (018)"/>
    <s v="Ethanol"/>
    <s v="None"/>
    <s v="None"/>
    <s v="ETH018A05010100"/>
    <s v="50.89"/>
    <d v="2023-07-03T00:00:00"/>
    <s v="None"/>
    <s v="Ethanol"/>
    <n v="1"/>
    <n v="50.89"/>
    <s v="ETH: Sugarcane (018)"/>
    <n v="5"/>
    <x v="413"/>
    <x v="594"/>
    <s v="Ethanol produced from sugarcane juice and molasses in Minas Gerais (Brazil); co-product credit for export of surplus cogenerated electricity; ethanol transported to California by Ocean tanker via Cape Horn; distributed to refueling stations by truck."/>
    <s v="None"/>
    <s v="Q2 2023"/>
    <s v="Q4 2030"/>
    <m/>
    <m/>
    <m/>
    <m/>
    <m/>
    <s v=""/>
    <m/>
  </r>
  <r>
    <x v="1483"/>
    <x v="1"/>
    <s v="3.0"/>
    <s v="Fuel Producer: Lone Oak Energy, LLC (C1177); Facility Name: Lone Oak Energy, LLC (F00542); Biogas from dairy manure at Lone Oak Farms #2 in Fresno, CA; upgraded to pipeline quality at Lone Oak Energy, LLC, trucked to pipeline injection and pipelined to CA for transportation use (PROV3.0)"/>
    <s v="California"/>
    <s v="Dairy Manure (026)"/>
    <s v="Compressed Natural Gas (CNG)"/>
    <s v="None"/>
    <s v="None"/>
    <s v="CNG026B04380100"/>
    <n v="-404.74"/>
    <d v="2023-06-30T00:00:00"/>
    <s v="Application Package"/>
    <s v="Bio-CNG"/>
    <n v="0.9"/>
    <n v="-449.71111111111111"/>
    <s v="CNG: Dairy Manure (026)"/>
    <n v="11"/>
    <x v="414"/>
    <x v="595"/>
    <s v="Biogas from dairy manure at Lone Oak Farms #2 in Fresno, CA; upgraded to pipeline quality at Lone Oak Energy, LLC, trucked to pipeline injection and pipelined to CA for transportation use (Provisional)"/>
    <s v="None"/>
    <s v="Q1 2023"/>
    <s v="Q4 2030"/>
    <m/>
    <m/>
    <m/>
    <m/>
    <m/>
    <s v=""/>
    <m/>
  </r>
  <r>
    <x v="1484"/>
    <x v="1"/>
    <s v="3.0"/>
    <s v="Fuel Producer: U.S. Venture, Inc. (5504); Facility Name: DEMETER RNG PROJECT (71302); Biogas from dairy manure at Endres Dairy, Maiers White Gold, Ripps Dairy Valley, Endres Berry Ridge, and Wagner Dairy in WI; upgraded to pipeline quality at DEMETER RNG PROJECT; trucked to pipeline injection and pipelined to CA for transportation use (PROV3.0)"/>
    <s v="Wisconsin"/>
    <s v="Dairy Manure (026)"/>
    <s v="Compressed Natural Gas (CNG)"/>
    <s v="None"/>
    <s v="None"/>
    <s v="CNG026B04500100"/>
    <n v="-191.29"/>
    <d v="2023-06-30T00:00:00"/>
    <s v="Application Package"/>
    <s v="Bio-CNG"/>
    <n v="0.9"/>
    <n v="-212.54444444444442"/>
    <s v="CNG: Dairy Manure (026)"/>
    <n v="11"/>
    <x v="150"/>
    <x v="596"/>
    <s v="Biogas from dairy manure at Endres Dairy, Maiers White Gold, Ripps Dairy Valley, Endres Berry Ridge, and Wagner Dairy in WI; upgraded to pipeline quality at DEMETER RNG PROJECT; trucked to pipeline injection and pipelined to CA for transportation use (Provisional)"/>
    <s v="None"/>
    <s v="Q1 2023"/>
    <s v="Q4 2030"/>
    <m/>
    <m/>
    <m/>
    <m/>
    <m/>
    <s v=""/>
    <m/>
  </r>
  <r>
    <x v="1485"/>
    <x v="1"/>
    <s v="3.0"/>
    <s v="Fuel Producer: Lime (C1014); Facility Name: Lime Headquarters (F00036); Electricity from zero-CI sources used to power Lime's battery-electric scooters and bicycles in California.  (3.0)"/>
    <s v="California"/>
    <s v="Solar (033)"/>
    <s v="Electricity (ELC)"/>
    <s v="None"/>
    <s v="None"/>
    <s v="ELC033B04670100"/>
    <n v="80.290000000000006"/>
    <d v="2023-08-01T00:00:00"/>
    <s v="Application Package"/>
    <s v="Electricity"/>
    <n v="1"/>
    <n v="80.290000000000006"/>
    <s v="ELC: Solar (033)"/>
    <n v="6"/>
    <x v="415"/>
    <x v="597"/>
    <s v="Electricity from zero-CI sources used to power Lime's battery-electric scooters and bicycles in California. "/>
    <s v="None"/>
    <s v="Q2 2023"/>
    <s v="Q4 2030"/>
    <m/>
    <m/>
    <m/>
    <m/>
    <m/>
    <s v=""/>
    <m/>
  </r>
  <r>
    <x v="1486"/>
    <x v="2"/>
    <s v="3.0"/>
    <s v="Fuel Producer: Swift Transportation Company of Arizona, LLC (C1230) ; Facility Name: Swift Transportation Co. of Arizona, LLC. (F00642); Electricity that is generated from 100 percent zero-CI sources used as a transportation fuel in California (3.0)"/>
    <s v="California"/>
    <s v="Zero-CI Sources (037)"/>
    <s v="Electricity (ELC)"/>
    <s v="None"/>
    <s v="None"/>
    <s v="ELC037L00072019"/>
    <n v="0"/>
    <d v="2023-07-07T00:00:00"/>
    <s v="None"/>
    <s v="Electricity"/>
    <n v="3.4"/>
    <n v="0"/>
    <s v="ELC: Zero-CI Sources (037)"/>
    <n v="6"/>
    <x v="416"/>
    <x v="598"/>
    <s v="Electricity that is generated from 100 percent zero-CI sources used as a transportation fuel in California"/>
    <s v="None"/>
    <s v="Q1 2019"/>
    <s v="Q4 2030"/>
    <m/>
    <m/>
    <m/>
    <m/>
    <m/>
    <s v=""/>
    <m/>
  </r>
  <r>
    <x v="1487"/>
    <x v="2"/>
    <s v="3.0"/>
    <s v="Fuel Producer: Prologis Mobility (C1234); Facility Name: Prologis Mobility LLC (F00637); Electricity that is generated from 100 percent zero-CI sources used as a transportation fuel in California (3.0)"/>
    <s v="California"/>
    <s v="Zero-CI Sources (037)"/>
    <s v="Electricity (ELC)"/>
    <s v="None"/>
    <s v="None"/>
    <s v="ELC037L00072019"/>
    <n v="0"/>
    <d v="2023-07-20T00:00:00"/>
    <s v="None"/>
    <s v="Electricity"/>
    <n v="3.4"/>
    <n v="0"/>
    <s v="ELC: Zero-CI Sources (037)"/>
    <n v="6"/>
    <x v="417"/>
    <x v="599"/>
    <s v="Electricity that is generated from 100 percent zero-CI sources used as a transportation fuel in California"/>
    <s v="None"/>
    <s v="Q1 2019"/>
    <s v="Q4 2030"/>
    <m/>
    <m/>
    <m/>
    <m/>
    <m/>
    <s v=""/>
    <m/>
  </r>
  <r>
    <x v="1488"/>
    <x v="2"/>
    <s v="3.0"/>
    <s v="Fuel Producer: TeraWatt Infrastructure, Inc. (C1240); Facility Name: TeraWatt Infrastructure, Inc. (F00650); Electricity that is generated from 100 percent zero-CI sources used as a transportation fuel in California (3.0)"/>
    <s v="California"/>
    <s v="Zero-CI Sources (037)"/>
    <s v="Electricity (ELC)"/>
    <s v="None"/>
    <s v="None"/>
    <s v="ELC037L00072019"/>
    <n v="0"/>
    <d v="2023-08-14T00:00:00"/>
    <s v="None"/>
    <s v="Electricity"/>
    <n v="3.4"/>
    <n v="0"/>
    <s v="ELC: Zero-CI Sources (037)"/>
    <n v="6"/>
    <x v="418"/>
    <x v="600"/>
    <s v="Electricity that is generated from 100 percent zero-CI sources used as a transportation fuel in California"/>
    <s v="None"/>
    <s v="Q1 2019"/>
    <s v="Q4 2030"/>
    <m/>
    <m/>
    <m/>
    <m/>
    <m/>
    <s v=""/>
    <m/>
  </r>
  <r>
    <x v="1489"/>
    <x v="1"/>
    <s v="3.0"/>
    <s v="Fuel Producer: Merced Pipeline LLC (C1199); Facility Name: Merced Pipeline, LLC (F00518); Renewable Natural Gas (RNG) from Dairy Manure at Five H in Merced, CA and upgraded at Merced Pipeline, LLC Facility in Merced, CA; RNG pipelined to California for transportation use (PROV3.0)"/>
    <s v="California"/>
    <s v="Dairy Manure (026)"/>
    <s v="Compressed Natural Gas (CNG)"/>
    <s v="None"/>
    <s v="None"/>
    <s v="CNG026B04220100"/>
    <s v="-416.31"/>
    <d v="2023-09-14T00:00:00"/>
    <s v="Application Package"/>
    <s v="Bio-CNG"/>
    <n v="0.9"/>
    <n v="-462.56666666666666"/>
    <s v="CNG: Dairy Manure (026)"/>
    <n v="11"/>
    <x v="419"/>
    <x v="601"/>
    <s v="Renewable Natural Gas (RNG) from Dairy Manure at Five H in Merced, CA and upgraded at Merced Pipeline, LLC Facility in Merced, CA; RNG pipelined to California for transportation use (Provisional)"/>
    <s v="None"/>
    <s v="Q2 2023"/>
    <s v="Q4 2030"/>
    <m/>
    <m/>
    <m/>
    <m/>
    <m/>
    <s v=""/>
    <m/>
  </r>
  <r>
    <x v="1490"/>
    <x v="1"/>
    <s v="3.0"/>
    <s v="Fuel Producer: Merced Pipeline LLC (C1199); Facility Name: Merced Pipeline, LLC (F00518); Renewable Natural Gas (RNG) from Dairy Manure at Red Rock in Merced, CA and upgraded at Merced Pipeline, LLC Facility in Merced, CA; RNG pipelined to California for transportation use (PROV3.0)"/>
    <s v="California"/>
    <s v="Dairy Manure (026)"/>
    <s v="Compressed Natural Gas (CNG)"/>
    <s v="None"/>
    <s v="None"/>
    <s v="CNG026B04220200"/>
    <s v="-429.59"/>
    <d v="2023-09-14T00:00:00"/>
    <s v="Application Package"/>
    <s v="Bio-CNG"/>
    <n v="0.9"/>
    <n v="-477.32222222222219"/>
    <s v="CNG: Dairy Manure (026)"/>
    <n v="11"/>
    <x v="419"/>
    <x v="601"/>
    <s v="Renewable Natural Gas (RNG) from Dairy Manure at Red Rock in Merced, CA and upgraded at Merced Pipeline, LLC Facility in Merced, CA; RNG pipelined to California for transportation use (Provisional)"/>
    <s v="None"/>
    <s v="Q2 2023"/>
    <s v="Q4 2030"/>
    <m/>
    <m/>
    <m/>
    <m/>
    <m/>
    <s v=""/>
    <m/>
  </r>
  <r>
    <x v="1491"/>
    <x v="1"/>
    <s v="3.0"/>
    <s v="Fuel Producer: Merced Pipeline LLC (C1199); Facility Name: Merced Pipeline, LLC (F00518); Renewable Natural Gas (RNG) from Dairy Manure at Vista Verde in Chowchilla, CA and upgraded at Merced Pipeline, LLC Facility in Merced, CA; RNG pipelined to California for transportation use (PROV3.0)"/>
    <s v="California"/>
    <s v="Dairy Manure (026)"/>
    <s v="Compressed Natural Gas (CNG)"/>
    <s v="None"/>
    <s v="None"/>
    <s v="CNG026B04220300"/>
    <s v="-249.95"/>
    <d v="2023-09-14T00:00:00"/>
    <s v="Application Package"/>
    <s v="Bio-CNG"/>
    <n v="0.9"/>
    <n v="-277.72222222222223"/>
    <s v="CNG: Dairy Manure (026)"/>
    <n v="11"/>
    <x v="419"/>
    <x v="601"/>
    <s v="Renewable Natural Gas (RNG) from Dairy Manure at Vista Verde in Chowchilla, CA and upgraded at Merced Pipeline, LLC Facility in Merced, CA; RNG pipelined to California for transportation use (Provisional)"/>
    <s v="None"/>
    <s v="Q2 2023"/>
    <s v="Q4 2030"/>
    <m/>
    <m/>
    <m/>
    <m/>
    <m/>
    <s v=""/>
    <m/>
  </r>
  <r>
    <x v="1492"/>
    <x v="1"/>
    <s v="3.0"/>
    <s v="Fuel Producer: Merced Pipeline LLC (C1199); Facility Name: Merced Pipeline, LLC (F00518); Renewable Natural Gas (RNG) from Dairy Manure at Vander Woude in Merced, CA and upgraded at Merced Pipeline, LLC Facility in Merced, CA; RNG pipelined to California for transportation use (PROV3.0)"/>
    <s v="California"/>
    <s v="Dairy Manure (026)"/>
    <s v="Compressed Natural Gas (CNG)"/>
    <s v="None"/>
    <s v="None"/>
    <s v="CNG026B04220400"/>
    <s v="-260.14"/>
    <d v="2023-09-14T00:00:00"/>
    <s v="Application Package"/>
    <s v="Bio-CNG"/>
    <n v="0.9"/>
    <n v="-289.04444444444442"/>
    <s v="CNG: Dairy Manure (026)"/>
    <n v="11"/>
    <x v="419"/>
    <x v="601"/>
    <s v="Renewable Natural Gas (RNG) from Dairy Manure at Vander Woude in Merced, CA and upgraded at Merced Pipeline, LLC Facility in Merced, CA; RNG pipelined to California for transportation use (Provisional)"/>
    <s v="None"/>
    <s v="Q2 2023"/>
    <s v="Q4 2030"/>
    <m/>
    <m/>
    <m/>
    <m/>
    <m/>
    <s v=""/>
    <m/>
  </r>
  <r>
    <x v="1493"/>
    <x v="1"/>
    <s v="3.0"/>
    <s v="Fuel Producer: Merced Pipeline LLC (C1199); Facility Name: Merced Pipeline, LLC (F00518); Renewable Natural Gas (RNG) from Dairy Manure at Rockshar in Merced, CA and upgraded at Merced Pipeline, LLC Facility in Merced, CA; RNG pipelined to California for transportation use (PROV3.0)"/>
    <s v="California"/>
    <s v="Dairy Manure (026)"/>
    <s v="Compressed Natural Gas (CNG)"/>
    <s v="None"/>
    <s v="None"/>
    <s v="CNG026B04220500"/>
    <s v="-411.49"/>
    <d v="2023-09-14T00:00:00"/>
    <s v="Application Package"/>
    <s v="Bio-CNG"/>
    <n v="0.9"/>
    <n v="-457.21111111111111"/>
    <s v="CNG: Dairy Manure (026)"/>
    <n v="11"/>
    <x v="419"/>
    <x v="601"/>
    <s v="Renewable Natural Gas (RNG) from Dairy Manure at Rockshar in Merced, CA and upgraded at Merced Pipeline, LLC Facility in Merced, CA; RNG pipelined to California for transportation use (Provisional)"/>
    <s v="None"/>
    <s v="Q2 2023"/>
    <s v="Q4 2030"/>
    <m/>
    <m/>
    <m/>
    <m/>
    <m/>
    <s v=""/>
    <m/>
  </r>
  <r>
    <x v="1494"/>
    <x v="1"/>
    <s v="3.0"/>
    <s v="Fuel Producer: Merced Pipeline LLC (C1199); Facility Name: Merced Pipeline, LLC (F00518); Renewable Natural Gas (RNG) from Dairy Manure at Michael De Hoog in Merced, CA and upgraded at Merced Pipeline, LLC Facility in Merced, CA; RNG pipelined to California for transportation use (PROV3.0)"/>
    <s v="California"/>
    <s v="Dairy Manure (026)"/>
    <s v="Compressed Natural Gas (CNG)"/>
    <s v="None"/>
    <s v="None"/>
    <s v="CNG026B04220600"/>
    <s v="-418.96"/>
    <d v="2023-09-14T00:00:00"/>
    <s v="Application Package"/>
    <s v="Bio-CNG"/>
    <n v="0.9"/>
    <n v="-465.51111111111106"/>
    <s v="CNG: Dairy Manure (026)"/>
    <n v="11"/>
    <x v="419"/>
    <x v="601"/>
    <s v="Renewable Natural Gas (RNG) from Dairy Manure at Michael De Hoog in Merced, CA and upgraded at Merced Pipeline, LLC Facility in Merced, CA; RNG pipelined to California for transportation use (Provisional)"/>
    <s v="None"/>
    <s v="Q2 2023"/>
    <s v="Q4 2030"/>
    <m/>
    <m/>
    <m/>
    <m/>
    <m/>
    <s v=""/>
    <m/>
  </r>
  <r>
    <x v="1495"/>
    <x v="1"/>
    <s v="3.0"/>
    <s v="Fuel Producer: Merced Pipeline LLC (C1199); Facility Name: Merced Pipeline, LLC (F00518); Renewable Natural Gas (RNG) from Dairy Manure at Double Diamond in El Nido, CA and upgraded at Merced Pipeline, LLC Facility in Merced, CA; RNG pipelined to California for transportation use (PROV3.0)"/>
    <s v="California"/>
    <s v="Dairy Manure (026)"/>
    <s v="Compressed Natural Gas (CNG)"/>
    <s v="None"/>
    <s v="None"/>
    <s v="CNG026B04220700"/>
    <s v="-328.54"/>
    <d v="2023-09-14T00:00:00"/>
    <s v="Application Package"/>
    <s v="Bio-CNG"/>
    <n v="0.9"/>
    <n v="-365.04444444444448"/>
    <s v="CNG: Dairy Manure (026)"/>
    <n v="11"/>
    <x v="419"/>
    <x v="601"/>
    <s v="Renewable Natural Gas (RNG) from Dairy Manure at Double Diamond in El Nido, CA and upgraded at Merced Pipeline, LLC Facility in Merced, CA; RNG pipelined to California for transportation use (Provisional)"/>
    <s v="None"/>
    <s v="Q2 2023"/>
    <s v="Q4 2030"/>
    <m/>
    <m/>
    <m/>
    <m/>
    <m/>
    <s v=""/>
    <m/>
  </r>
  <r>
    <x v="1496"/>
    <x v="0"/>
    <s v="3.0"/>
    <s v="Fuel Producer: TRUSTAR ENERGY LLC (6523); Facility Name: NOBLE ROAD RNG LLC (72142); Biomethane from Noble Road Landfill in Shiloh, OH; upgrading at Noble Road RNG LLC, pipelined to California for compression to CNG (PROV3.0)"/>
    <s v="Ohio"/>
    <s v="Landfill Gas (025)"/>
    <s v="Compressed Natural Gas (CNG)"/>
    <s v="None"/>
    <s v="None"/>
    <s v="CNG025A05100100"/>
    <n v="48.84"/>
    <d v="2023-08-31T00:00:00"/>
    <s v="None"/>
    <s v="Bio-CNG"/>
    <n v="0.9"/>
    <n v="54.266666666666666"/>
    <s v="CNG: Landfill Gas (025)"/>
    <n v="11"/>
    <x v="336"/>
    <x v="602"/>
    <s v="Biomethane from Noble Road Landfill in Shiloh, OH; upgrading at Noble Road RNG LLC, pipelined to California for compression to CNG (Provisional)"/>
    <s v="None"/>
    <s v="Q3 2023"/>
    <s v="Q4 2030"/>
    <m/>
    <m/>
    <m/>
    <m/>
    <m/>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0575E14-ABC6-4CEB-B2A6-C4226EBE0E0A}" name="PivotTable1" cacheId="0"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Company/Facility" colHeaderCaption="Count">
  <location ref="G26:K2661" firstHeaderRow="1" firstDataRow="2" firstDataCol="1"/>
  <pivotFields count="31">
    <pivotField axis="axisRow" showAll="0">
      <items count="1504">
        <item x="475"/>
        <item x="323"/>
        <item m="1" x="1502"/>
        <item x="602"/>
        <item x="378"/>
        <item x="379"/>
        <item x="371"/>
        <item x="418"/>
        <item x="419"/>
        <item x="370"/>
        <item x="380"/>
        <item x="381"/>
        <item x="382"/>
        <item x="383"/>
        <item x="384"/>
        <item x="385"/>
        <item x="372"/>
        <item x="386"/>
        <item x="431"/>
        <item x="432"/>
        <item x="433"/>
        <item x="387"/>
        <item x="388"/>
        <item x="392"/>
        <item x="393"/>
        <item x="394"/>
        <item x="389"/>
        <item x="390"/>
        <item x="391"/>
        <item x="446"/>
        <item x="447"/>
        <item x="448"/>
        <item x="420"/>
        <item x="421"/>
        <item x="422"/>
        <item x="449"/>
        <item x="450"/>
        <item x="451"/>
        <item x="395"/>
        <item x="396"/>
        <item x="397"/>
        <item x="398"/>
        <item x="399"/>
        <item x="400"/>
        <item x="452"/>
        <item x="453"/>
        <item x="454"/>
        <item x="435"/>
        <item x="436"/>
        <item x="437"/>
        <item x="401"/>
        <item x="402"/>
        <item x="403"/>
        <item x="404"/>
        <item x="405"/>
        <item x="406"/>
        <item x="407"/>
        <item x="408"/>
        <item x="409"/>
        <item x="373"/>
        <item x="376"/>
        <item x="426"/>
        <item x="410"/>
        <item x="411"/>
        <item x="412"/>
        <item x="374"/>
        <item x="375"/>
        <item x="423"/>
        <item x="424"/>
        <item x="430"/>
        <item x="540"/>
        <item x="440"/>
        <item x="438"/>
        <item x="439"/>
        <item x="441"/>
        <item x="442"/>
        <item x="443"/>
        <item x="377"/>
        <item x="413"/>
        <item x="414"/>
        <item m="1" x="1498"/>
        <item x="417"/>
        <item x="434"/>
        <item x="425"/>
        <item x="415"/>
        <item x="416"/>
        <item x="444"/>
        <item x="445"/>
        <item x="459"/>
        <item x="473"/>
        <item x="474"/>
        <item x="455"/>
        <item x="456"/>
        <item x="457"/>
        <item x="458"/>
        <item x="541"/>
        <item x="427"/>
        <item x="428"/>
        <item x="429"/>
        <item x="460"/>
        <item x="461"/>
        <item x="462"/>
        <item x="545"/>
        <item x="546"/>
        <item x="547"/>
        <item x="530"/>
        <item x="466"/>
        <item x="476"/>
        <item x="477"/>
        <item x="463"/>
        <item x="464"/>
        <item x="465"/>
        <item x="467"/>
        <item x="468"/>
        <item x="478"/>
        <item x="479"/>
        <item x="480"/>
        <item x="481"/>
        <item x="482"/>
        <item x="483"/>
        <item x="484"/>
        <item x="485"/>
        <item x="486"/>
        <item x="487"/>
        <item x="488"/>
        <item x="489"/>
        <item x="507"/>
        <item x="508"/>
        <item x="509"/>
        <item x="510"/>
        <item x="511"/>
        <item x="512"/>
        <item x="513"/>
        <item x="552"/>
        <item x="553"/>
        <item x="554"/>
        <item x="490"/>
        <item x="469"/>
        <item x="470"/>
        <item x="471"/>
        <item x="494"/>
        <item x="495"/>
        <item x="496"/>
        <item x="497"/>
        <item x="498"/>
        <item x="491"/>
        <item x="492"/>
        <item x="493"/>
        <item x="472"/>
        <item x="499"/>
        <item x="500"/>
        <item x="501"/>
        <item x="514"/>
        <item x="526"/>
        <item x="515"/>
        <item x="516"/>
        <item x="521"/>
        <item x="517"/>
        <item x="518"/>
        <item x="520"/>
        <item x="519"/>
        <item x="531"/>
        <item x="532"/>
        <item x="533"/>
        <item x="534"/>
        <item x="502"/>
        <item x="548"/>
        <item x="522"/>
        <item x="523"/>
        <item x="524"/>
        <item x="525"/>
        <item x="538"/>
        <item x="539"/>
        <item x="527"/>
        <item x="536"/>
        <item x="537"/>
        <item x="559"/>
        <item x="560"/>
        <item x="561"/>
        <item x="543"/>
        <item x="544"/>
        <item x="503"/>
        <item x="504"/>
        <item x="505"/>
        <item x="506"/>
        <item x="766"/>
        <item x="528"/>
        <item x="529"/>
        <item x="542"/>
        <item x="576"/>
        <item x="716"/>
        <item x="708"/>
        <item x="709"/>
        <item x="710"/>
        <item x="725"/>
        <item x="726"/>
        <item x="735"/>
        <item x="792"/>
        <item x="711"/>
        <item x="727"/>
        <item x="728"/>
        <item x="729"/>
        <item x="730"/>
        <item x="700"/>
        <item x="701"/>
        <item x="702"/>
        <item x="723"/>
        <item x="724"/>
        <item x="747"/>
        <item x="748"/>
        <item x="749"/>
        <item x="717"/>
        <item x="718"/>
        <item x="719"/>
        <item x="720"/>
        <item x="721"/>
        <item x="722"/>
        <item x="731"/>
        <item x="732"/>
        <item x="733"/>
        <item x="734"/>
        <item x="714"/>
        <item x="715"/>
        <item x="712"/>
        <item x="713"/>
        <item x="750"/>
        <item x="751"/>
        <item x="752"/>
        <item x="753"/>
        <item x="754"/>
        <item x="755"/>
        <item x="756"/>
        <item x="757"/>
        <item x="758"/>
        <item x="759"/>
        <item x="821"/>
        <item x="822"/>
        <item x="823"/>
        <item x="808"/>
        <item x="809"/>
        <item x="810"/>
        <item x="832"/>
        <item x="842"/>
        <item x="843"/>
        <item x="844"/>
        <item x="862"/>
        <item x="863"/>
        <item x="864"/>
        <item x="796"/>
        <item x="797"/>
        <item x="798"/>
        <item x="826"/>
        <item x="827"/>
        <item x="760"/>
        <item x="761"/>
        <item x="830"/>
        <item x="831"/>
        <item x="845"/>
        <item x="846"/>
        <item x="828"/>
        <item x="829"/>
        <item x="813"/>
        <item x="814"/>
        <item x="815"/>
        <item x="816"/>
        <item x="897"/>
        <item x="896"/>
        <item x="895"/>
        <item x="898"/>
        <item x="899"/>
        <item x="900"/>
        <item x="794"/>
        <item x="894"/>
        <item x="893"/>
        <item x="892"/>
        <item x="793"/>
        <item x="811"/>
        <item x="812"/>
        <item x="882"/>
        <item x="917"/>
        <item x="795"/>
        <item x="887"/>
        <item x="888"/>
        <item x="847"/>
        <item x="833"/>
        <item x="849"/>
        <item x="824"/>
        <item x="901"/>
        <item x="902"/>
        <item x="903"/>
        <item x="904"/>
        <item x="905"/>
        <item x="850"/>
        <item x="851"/>
        <item x="889"/>
        <item x="890"/>
        <item x="891"/>
        <item m="1" x="1500"/>
        <item m="1" x="1501"/>
        <item x="906"/>
        <item x="907"/>
        <item x="908"/>
        <item x="910"/>
        <item x="911"/>
        <item x="912"/>
        <item x="913"/>
        <item x="914"/>
        <item x="883"/>
        <item x="884"/>
        <item x="885"/>
        <item x="682"/>
        <item x="683"/>
        <item x="684"/>
        <item x="685"/>
        <item x="686"/>
        <item x="687"/>
        <item x="367"/>
        <item x="368"/>
        <item x="369"/>
        <item x="677"/>
        <item x="678"/>
        <item x="848"/>
        <item x="555"/>
        <item x="656"/>
        <item x="657"/>
        <item x="556"/>
        <item x="679"/>
        <item x="680"/>
        <item x="557"/>
        <item x="558"/>
        <item x="566"/>
        <item x="567"/>
        <item x="568"/>
        <item x="565"/>
        <item x="569"/>
        <item x="570"/>
        <item x="562"/>
        <item x="563"/>
        <item x="564"/>
        <item x="571"/>
        <item x="572"/>
        <item x="573"/>
        <item x="681"/>
        <item x="574"/>
        <item x="575"/>
        <item x="658"/>
        <item x="550"/>
        <item x="549"/>
        <item x="551"/>
        <item x="767"/>
        <item x="768"/>
        <item x="769"/>
        <item x="739"/>
        <item x="770"/>
        <item x="799"/>
        <item x="800"/>
        <item x="801"/>
        <item x="855"/>
        <item x="740"/>
        <item x="805"/>
        <item x="806"/>
        <item x="741"/>
        <item x="742"/>
        <item x="743"/>
        <item x="744"/>
        <item x="745"/>
        <item x="746"/>
        <item x="856"/>
        <item x="857"/>
        <item x="858"/>
        <item x="859"/>
        <item x="860"/>
        <item x="861"/>
        <item x="736"/>
        <item x="737"/>
        <item x="738"/>
        <item x="839"/>
        <item x="840"/>
        <item x="841"/>
        <item x="807"/>
        <item x="802"/>
        <item x="803"/>
        <item x="804"/>
        <item x="909"/>
        <item x="820"/>
        <item x="834"/>
        <item x="835"/>
        <item x="852"/>
        <item x="853"/>
        <item x="854"/>
        <item x="915"/>
        <item x="916"/>
        <item x="865"/>
        <item x="866"/>
        <item x="867"/>
        <item x="868"/>
        <item x="836"/>
        <item x="869"/>
        <item x="870"/>
        <item x="871"/>
        <item x="872"/>
        <item x="918"/>
        <item x="873"/>
        <item x="874"/>
        <item x="875"/>
        <item x="876"/>
        <item x="919"/>
        <item x="659"/>
        <item m="1" x="1499"/>
        <item x="660"/>
        <item x="661"/>
        <item x="691"/>
        <item x="690"/>
        <item x="662"/>
        <item x="663"/>
        <item x="664"/>
        <item x="692"/>
        <item x="693"/>
        <item x="665"/>
        <item x="666"/>
        <item x="667"/>
        <item x="668"/>
        <item x="694"/>
        <item x="669"/>
        <item x="670"/>
        <item x="695"/>
        <item x="688"/>
        <item x="689"/>
        <item x="671"/>
        <item x="672"/>
        <item x="673"/>
        <item x="674"/>
        <item x="675"/>
        <item x="696"/>
        <item x="676"/>
        <item x="697"/>
        <item x="699"/>
        <item x="785"/>
        <item x="698"/>
        <item x="771"/>
        <item x="772"/>
        <item x="786"/>
        <item x="773"/>
        <item x="774"/>
        <item x="775"/>
        <item x="776"/>
        <item x="778"/>
        <item x="777"/>
        <item x="779"/>
        <item x="780"/>
        <item x="781"/>
        <item x="817"/>
        <item x="791"/>
        <item x="818"/>
        <item x="787"/>
        <item x="819"/>
        <item x="825"/>
        <item x="837"/>
        <item x="838"/>
        <item x="877"/>
        <item x="878"/>
        <item x="879"/>
        <item x="880"/>
        <item x="886"/>
        <item x="881"/>
        <item x="122"/>
        <item x="58"/>
        <item x="21"/>
        <item x="123"/>
        <item x="55"/>
        <item x="6"/>
        <item x="128"/>
        <item x="200"/>
        <item x="9"/>
        <item x="299"/>
        <item x="300"/>
        <item x="301"/>
        <item x="63"/>
        <item x="1"/>
        <item x="124"/>
        <item x="618"/>
        <item x="606"/>
        <item x="125"/>
        <item x="226"/>
        <item x="126"/>
        <item x="605"/>
        <item x="622"/>
        <item x="129"/>
        <item x="130"/>
        <item x="303"/>
        <item x="51"/>
        <item x="7"/>
        <item x="54"/>
        <item x="242"/>
        <item x="57"/>
        <item x="132"/>
        <item x="624"/>
        <item x="596"/>
        <item x="302"/>
        <item x="607"/>
        <item x="133"/>
        <item x="298"/>
        <item x="56"/>
        <item x="297"/>
        <item x="244"/>
        <item x="296"/>
        <item x="319"/>
        <item x="617"/>
        <item x="619"/>
        <item x="594"/>
        <item x="589"/>
        <item x="240"/>
        <item x="161"/>
        <item x="192"/>
        <item x="207"/>
        <item x="136"/>
        <item x="208"/>
        <item x="154"/>
        <item x="137"/>
        <item x="139"/>
        <item x="169"/>
        <item x="142"/>
        <item x="143"/>
        <item x="144"/>
        <item x="145"/>
        <item x="146"/>
        <item x="147"/>
        <item x="149"/>
        <item x="150"/>
        <item x="151"/>
        <item x="152"/>
        <item x="0"/>
        <item x="591"/>
        <item x="153"/>
        <item x="59"/>
        <item x="155"/>
        <item x="156"/>
        <item x="157"/>
        <item x="62"/>
        <item x="320"/>
        <item x="34"/>
        <item x="703"/>
        <item x="704"/>
        <item x="782"/>
        <item x="783"/>
        <item x="705"/>
        <item x="19"/>
        <item x="10"/>
        <item x="20"/>
        <item x="53"/>
        <item x="60"/>
        <item x="162"/>
        <item x="163"/>
        <item x="164"/>
        <item x="17"/>
        <item x="165"/>
        <item x="166"/>
        <item x="167"/>
        <item x="69"/>
        <item x="8"/>
        <item x="71"/>
        <item x="61"/>
        <item x="170"/>
        <item x="171"/>
        <item x="172"/>
        <item x="173"/>
        <item x="174"/>
        <item x="175"/>
        <item x="306"/>
        <item x="307"/>
        <item x="288"/>
        <item x="289"/>
        <item x="290"/>
        <item x="291"/>
        <item x="317"/>
        <item x="279"/>
        <item x="286"/>
        <item x="287"/>
        <item x="49"/>
        <item x="50"/>
        <item x="67"/>
        <item x="68"/>
        <item x="212"/>
        <item x="255"/>
        <item x="176"/>
        <item x="177"/>
        <item x="245"/>
        <item x="246"/>
        <item x="247"/>
        <item x="623"/>
        <item x="599"/>
        <item x="178"/>
        <item x="179"/>
        <item x="191"/>
        <item x="241"/>
        <item x="181"/>
        <item x="182"/>
        <item x="604"/>
        <item x="45"/>
        <item x="36"/>
        <item x="784"/>
        <item x="220"/>
        <item x="211"/>
        <item x="189"/>
        <item x="190"/>
        <item x="235"/>
        <item x="131"/>
        <item x="243"/>
        <item x="233"/>
        <item x="630"/>
        <item x="194"/>
        <item x="195"/>
        <item x="196"/>
        <item x="197"/>
        <item x="198"/>
        <item x="597"/>
        <item x="620"/>
        <item x="201"/>
        <item x="202"/>
        <item x="203"/>
        <item x="204"/>
        <item x="76"/>
        <item x="595"/>
        <item x="206"/>
        <item x="74"/>
        <item x="70"/>
        <item x="248"/>
        <item x="209"/>
        <item x="326"/>
        <item x="327"/>
        <item x="328"/>
        <item x="218"/>
        <item x="257"/>
        <item x="258"/>
        <item x="214"/>
        <item x="253"/>
        <item x="310"/>
        <item x="48"/>
        <item x="216"/>
        <item x="308"/>
        <item x="309"/>
        <item x="277"/>
        <item x="217"/>
        <item x="259"/>
        <item x="260"/>
        <item x="261"/>
        <item x="33"/>
        <item x="262"/>
        <item x="263"/>
        <item x="185"/>
        <item x="264"/>
        <item x="265"/>
        <item x="219"/>
        <item x="186"/>
        <item x="790"/>
        <item x="788"/>
        <item x="789"/>
        <item x="276"/>
        <item x="221"/>
        <item x="222"/>
        <item x="223"/>
        <item x="224"/>
        <item x="225"/>
        <item x="227"/>
        <item x="228"/>
        <item x="229"/>
        <item x="230"/>
        <item x="231"/>
        <item x="232"/>
        <item x="234"/>
        <item x="236"/>
        <item x="280"/>
        <item x="278"/>
        <item x="274"/>
        <item x="148"/>
        <item x="292"/>
        <item x="64"/>
        <item x="318"/>
        <item x="324"/>
        <item x="272"/>
        <item x="273"/>
        <item x="339"/>
        <item x="266"/>
        <item x="267"/>
        <item x="305"/>
        <item x="304"/>
        <item x="707"/>
        <item x="651"/>
        <item x="338"/>
        <item x="351"/>
        <item x="329"/>
        <item x="633"/>
        <item x="634"/>
        <item x="635"/>
        <item x="332"/>
        <item x="636"/>
        <item x="340"/>
        <item x="353"/>
        <item x="343"/>
        <item x="355"/>
        <item x="346"/>
        <item x="344"/>
        <item x="637"/>
        <item x="349"/>
        <item x="347"/>
        <item x="348"/>
        <item x="352"/>
        <item x="350"/>
        <item x="361"/>
        <item x="653"/>
        <item x="652"/>
        <item x="647"/>
        <item x="654"/>
        <item x="362"/>
        <item x="655"/>
        <item x="601"/>
        <item x="621"/>
        <item x="613"/>
        <item x="2"/>
        <item x="3"/>
        <item x="4"/>
        <item x="5"/>
        <item x="600"/>
        <item x="215"/>
        <item x="612"/>
        <item x="11"/>
        <item x="12"/>
        <item x="13"/>
        <item x="14"/>
        <item x="15"/>
        <item x="16"/>
        <item x="18"/>
        <item x="205"/>
        <item x="134"/>
        <item x="22"/>
        <item x="188"/>
        <item x="46"/>
        <item x="25"/>
        <item x="184"/>
        <item x="28"/>
        <item x="27"/>
        <item x="80"/>
        <item x="29"/>
        <item x="213"/>
        <item x="65"/>
        <item x="32"/>
        <item x="85"/>
        <item x="31"/>
        <item x="35"/>
        <item x="238"/>
        <item x="95"/>
        <item x="38"/>
        <item x="39"/>
        <item x="40"/>
        <item x="41"/>
        <item x="42"/>
        <item x="43"/>
        <item x="44"/>
        <item x="183"/>
        <item x="24"/>
        <item x="47"/>
        <item x="158"/>
        <item x="160"/>
        <item x="180"/>
        <item x="193"/>
        <item x="52"/>
        <item x="765"/>
        <item x="764"/>
        <item x="762"/>
        <item x="763"/>
        <item x="141"/>
        <item x="120"/>
        <item x="581"/>
        <item x="593"/>
        <item x="615"/>
        <item x="583"/>
        <item x="127"/>
        <item x="611"/>
        <item x="140"/>
        <item x="138"/>
        <item x="187"/>
        <item x="37"/>
        <item x="66"/>
        <item x="237"/>
        <item x="580"/>
        <item x="592"/>
        <item x="582"/>
        <item x="590"/>
        <item x="616"/>
        <item x="73"/>
        <item x="75"/>
        <item x="199"/>
        <item x="135"/>
        <item x="168"/>
        <item x="77"/>
        <item x="93"/>
        <item x="79"/>
        <item x="614"/>
        <item x="610"/>
        <item x="609"/>
        <item x="608"/>
        <item x="82"/>
        <item x="83"/>
        <item x="84"/>
        <item x="210"/>
        <item x="86"/>
        <item x="87"/>
        <item x="88"/>
        <item x="89"/>
        <item x="90"/>
        <item x="78"/>
        <item x="92"/>
        <item x="159"/>
        <item x="94"/>
        <item x="91"/>
        <item x="96"/>
        <item x="97"/>
        <item x="98"/>
        <item x="99"/>
        <item x="586"/>
        <item x="598"/>
        <item x="584"/>
        <item x="72"/>
        <item x="585"/>
        <item x="579"/>
        <item x="588"/>
        <item x="587"/>
        <item x="603"/>
        <item x="268"/>
        <item x="269"/>
        <item x="270"/>
        <item x="271"/>
        <item x="321"/>
        <item x="535"/>
        <item x="81"/>
        <item x="706"/>
        <item x="249"/>
        <item x="625"/>
        <item x="626"/>
        <item x="627"/>
        <item x="641"/>
        <item x="250"/>
        <item x="632"/>
        <item x="314"/>
        <item x="251"/>
        <item x="23"/>
        <item x="252"/>
        <item x="26"/>
        <item x="254"/>
        <item x="30"/>
        <item x="313"/>
        <item x="337"/>
        <item x="295"/>
        <item x="275"/>
        <item x="256"/>
        <item x="311"/>
        <item x="281"/>
        <item x="282"/>
        <item x="283"/>
        <item x="284"/>
        <item x="285"/>
        <item x="335"/>
        <item x="312"/>
        <item x="631"/>
        <item x="316"/>
        <item x="293"/>
        <item x="294"/>
        <item x="322"/>
        <item x="334"/>
        <item x="315"/>
        <item x="638"/>
        <item x="333"/>
        <item x="363"/>
        <item x="325"/>
        <item x="341"/>
        <item x="366"/>
        <item x="342"/>
        <item x="360"/>
        <item x="345"/>
        <item x="330"/>
        <item x="331"/>
        <item x="639"/>
        <item x="336"/>
        <item x="642"/>
        <item x="356"/>
        <item x="645"/>
        <item x="644"/>
        <item x="643"/>
        <item x="646"/>
        <item x="364"/>
        <item x="640"/>
        <item x="357"/>
        <item x="358"/>
        <item x="354"/>
        <item x="359"/>
        <item x="648"/>
        <item x="650"/>
        <item x="365"/>
        <item x="649"/>
        <item x="113"/>
        <item x="102"/>
        <item x="103"/>
        <item x="104"/>
        <item x="105"/>
        <item x="106"/>
        <item x="107"/>
        <item x="108"/>
        <item x="109"/>
        <item x="110"/>
        <item x="111"/>
        <item x="100"/>
        <item x="101"/>
        <item x="118"/>
        <item x="239"/>
        <item x="114"/>
        <item x="115"/>
        <item x="116"/>
        <item x="117"/>
        <item x="578"/>
        <item x="112"/>
        <item x="119"/>
        <item x="577"/>
        <item x="121"/>
        <item x="628"/>
        <item x="629"/>
        <item m="1" x="1497"/>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125"/>
        <item x="1097"/>
        <item x="1098"/>
        <item x="1099"/>
        <item x="1100"/>
        <item x="1101"/>
        <item x="1126"/>
        <item x="1127"/>
        <item x="1128"/>
        <item x="1129"/>
        <item x="1102"/>
        <item x="1103"/>
        <item x="1104"/>
        <item x="1105"/>
        <item x="1106"/>
        <item x="1107"/>
        <item x="1108"/>
        <item x="1109"/>
        <item x="1110"/>
        <item x="1111"/>
        <item x="1112"/>
        <item x="1113"/>
        <item x="1114"/>
        <item x="1115"/>
        <item x="1116"/>
        <item x="1117"/>
        <item x="1118"/>
        <item x="1119"/>
        <item x="1120"/>
        <item x="1121"/>
        <item x="1122"/>
        <item x="1123"/>
        <item x="1124"/>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372"/>
        <item x="1373"/>
        <item x="137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t="default"/>
      </items>
    </pivotField>
    <pivotField axis="axisCol" dataField="1" showAll="0">
      <items count="6">
        <item x="2"/>
        <item x="0"/>
        <item m="1" x="4"/>
        <item x="1"/>
        <item h="1"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92">
        <item m="1" x="469"/>
        <item m="1" x="450"/>
        <item m="1" x="470"/>
        <item x="378"/>
        <item x="377"/>
        <item x="100"/>
        <item x="251"/>
        <item x="230"/>
        <item x="36"/>
        <item x="40"/>
        <item x="389"/>
        <item x="0"/>
        <item x="64"/>
        <item x="74"/>
        <item x="147"/>
        <item m="1" x="428"/>
        <item x="76"/>
        <item x="264"/>
        <item x="199"/>
        <item m="1" x="453"/>
        <item x="212"/>
        <item x="43"/>
        <item x="112"/>
        <item x="198"/>
        <item m="1" x="424"/>
        <item x="29"/>
        <item m="1" x="442"/>
        <item x="58"/>
        <item m="1" x="489"/>
        <item x="110"/>
        <item m="1" x="468"/>
        <item x="15"/>
        <item m="1" x="434"/>
        <item x="67"/>
        <item x="177"/>
        <item x="399"/>
        <item x="111"/>
        <item x="16"/>
        <item x="218"/>
        <item x="85"/>
        <item x="38"/>
        <item x="90"/>
        <item x="266"/>
        <item x="1"/>
        <item x="2"/>
        <item m="1" x="474"/>
        <item m="1" x="427"/>
        <item x="160"/>
        <item x="159"/>
        <item m="1" x="481"/>
        <item m="1" x="479"/>
        <item x="225"/>
        <item x="8"/>
        <item x="219"/>
        <item x="203"/>
        <item m="1" x="476"/>
        <item x="21"/>
        <item x="204"/>
        <item x="186"/>
        <item x="88"/>
        <item x="254"/>
        <item x="244"/>
        <item m="1" x="475"/>
        <item x="333"/>
        <item x="19"/>
        <item m="1" x="486"/>
        <item x="392"/>
        <item x="265"/>
        <item m="1" x="473"/>
        <item x="213"/>
        <item x="249"/>
        <item x="13"/>
        <item x="196"/>
        <item x="79"/>
        <item x="269"/>
        <item m="1" x="487"/>
        <item x="9"/>
        <item x="18"/>
        <item x="124"/>
        <item x="206"/>
        <item x="236"/>
        <item x="235"/>
        <item x="231"/>
        <item x="256"/>
        <item x="165"/>
        <item m="1" x="455"/>
        <item x="105"/>
        <item x="108"/>
        <item x="192"/>
        <item x="69"/>
        <item x="195"/>
        <item m="1" x="436"/>
        <item x="133"/>
        <item m="1" x="447"/>
        <item x="214"/>
        <item m="1" x="432"/>
        <item x="241"/>
        <item x="258"/>
        <item x="123"/>
        <item m="1" x="445"/>
        <item x="259"/>
        <item m="1" x="456"/>
        <item x="28"/>
        <item x="332"/>
        <item x="136"/>
        <item x="52"/>
        <item x="92"/>
        <item x="222"/>
        <item x="233"/>
        <item x="41"/>
        <item x="210"/>
        <item x="102"/>
        <item x="372"/>
        <item x="63"/>
        <item x="188"/>
        <item m="1" x="467"/>
        <item m="1" x="462"/>
        <item m="1" x="423"/>
        <item m="1" x="431"/>
        <item x="39"/>
        <item x="11"/>
        <item x="391"/>
        <item x="104"/>
        <item x="247"/>
        <item x="82"/>
        <item x="27"/>
        <item m="1" x="485"/>
        <item x="33"/>
        <item x="78"/>
        <item m="1" x="480"/>
        <item m="1" x="477"/>
        <item x="47"/>
        <item x="86"/>
        <item x="163"/>
        <item m="1" x="430"/>
        <item m="1" x="484"/>
        <item x="50"/>
        <item x="229"/>
        <item x="130"/>
        <item x="48"/>
        <item x="44"/>
        <item m="1" x="422"/>
        <item x="54"/>
        <item x="56"/>
        <item x="22"/>
        <item x="167"/>
        <item x="59"/>
        <item x="84"/>
        <item x="71"/>
        <item x="226"/>
        <item x="12"/>
        <item x="175"/>
        <item m="1" x="466"/>
        <item x="57"/>
        <item x="99"/>
        <item m="1" x="449"/>
        <item x="125"/>
        <item x="77"/>
        <item x="262"/>
        <item x="194"/>
        <item m="1" x="472"/>
        <item x="209"/>
        <item x="268"/>
        <item x="216"/>
        <item m="1" x="441"/>
        <item x="103"/>
        <item x="223"/>
        <item x="146"/>
        <item m="1" x="433"/>
        <item x="126"/>
        <item m="1" x="490"/>
        <item x="263"/>
        <item x="87"/>
        <item x="270"/>
        <item x="97"/>
        <item x="205"/>
        <item x="55"/>
        <item x="62"/>
        <item x="162"/>
        <item x="37"/>
        <item x="248"/>
        <item m="1" x="459"/>
        <item x="239"/>
        <item x="132"/>
        <item x="176"/>
        <item x="267"/>
        <item x="45"/>
        <item m="1" x="461"/>
        <item x="17"/>
        <item x="187"/>
        <item x="122"/>
        <item x="7"/>
        <item x="66"/>
        <item x="191"/>
        <item x="273"/>
        <item x="10"/>
        <item x="73"/>
        <item x="24"/>
        <item x="228"/>
        <item x="202"/>
        <item x="135"/>
        <item x="207"/>
        <item x="60"/>
        <item x="255"/>
        <item x="257"/>
        <item x="272"/>
        <item x="119"/>
        <item x="281"/>
        <item x="164"/>
        <item m="1" x="454"/>
        <item m="1" x="465"/>
        <item m="1" x="439"/>
        <item m="1" x="429"/>
        <item m="1" x="482"/>
        <item m="1" x="457"/>
        <item m="1" x="464"/>
        <item m="1" x="448"/>
        <item x="182"/>
        <item x="387"/>
        <item x="274"/>
        <item x="178"/>
        <item x="208"/>
        <item m="1" x="435"/>
        <item x="157"/>
        <item x="185"/>
        <item m="1" x="451"/>
        <item x="172"/>
        <item m="1" x="440"/>
        <item x="173"/>
        <item x="234"/>
        <item x="379"/>
        <item x="276"/>
        <item x="381"/>
        <item x="174"/>
        <item x="183"/>
        <item x="388"/>
        <item x="171"/>
        <item x="156"/>
        <item x="158"/>
        <item x="138"/>
        <item x="406"/>
        <item x="137"/>
        <item x="141"/>
        <item x="35"/>
        <item x="215"/>
        <item x="118"/>
        <item x="252"/>
        <item x="68"/>
        <item x="180"/>
        <item m="1" x="426"/>
        <item x="240"/>
        <item x="282"/>
        <item x="275"/>
        <item x="25"/>
        <item x="4"/>
        <item x="189"/>
        <item x="65"/>
        <item x="166"/>
        <item x="280"/>
        <item x="154"/>
        <item x="116"/>
        <item x="96"/>
        <item x="72"/>
        <item x="181"/>
        <item m="1" x="488"/>
        <item x="93"/>
        <item x="83"/>
        <item m="1" x="483"/>
        <item x="107"/>
        <item x="245"/>
        <item x="283"/>
        <item x="70"/>
        <item x="278"/>
        <item x="220"/>
        <item x="30"/>
        <item x="253"/>
        <item x="227"/>
        <item x="148"/>
        <item x="271"/>
        <item x="53"/>
        <item x="106"/>
        <item m="1" x="463"/>
        <item x="14"/>
        <item x="98"/>
        <item m="1" x="425"/>
        <item x="200"/>
        <item x="170"/>
        <item x="131"/>
        <item x="221"/>
        <item x="197"/>
        <item x="115"/>
        <item x="217"/>
        <item m="1" x="438"/>
        <item x="168"/>
        <item x="113"/>
        <item x="211"/>
        <item x="402"/>
        <item x="145"/>
        <item x="31"/>
        <item x="155"/>
        <item x="277"/>
        <item x="114"/>
        <item x="81"/>
        <item x="23"/>
        <item x="279"/>
        <item x="201"/>
        <item x="128"/>
        <item x="34"/>
        <item x="193"/>
        <item m="1" x="471"/>
        <item x="150"/>
        <item x="393"/>
        <item x="32"/>
        <item x="80"/>
        <item x="20"/>
        <item x="91"/>
        <item x="26"/>
        <item x="5"/>
        <item x="3"/>
        <item x="6"/>
        <item x="46"/>
        <item x="94"/>
        <item x="51"/>
        <item x="109"/>
        <item x="224"/>
        <item x="121"/>
        <item x="75"/>
        <item x="127"/>
        <item m="1" x="458"/>
        <item x="49"/>
        <item x="95"/>
        <item m="1" x="444"/>
        <item x="250"/>
        <item x="144"/>
        <item m="1" x="421"/>
        <item x="42"/>
        <item x="120"/>
        <item x="61"/>
        <item x="89"/>
        <item x="101"/>
        <item x="117"/>
        <item x="129"/>
        <item x="134"/>
        <item x="139"/>
        <item x="140"/>
        <item x="142"/>
        <item x="143"/>
        <item x="149"/>
        <item x="151"/>
        <item x="152"/>
        <item x="153"/>
        <item x="161"/>
        <item x="169"/>
        <item x="179"/>
        <item x="184"/>
        <item x="190"/>
        <item m="1" x="478"/>
        <item m="1" x="437"/>
        <item m="1" x="446"/>
        <item x="232"/>
        <item x="237"/>
        <item x="238"/>
        <item x="242"/>
        <item x="243"/>
        <item x="246"/>
        <item x="260"/>
        <item x="261"/>
        <item x="284"/>
        <item m="1" x="420"/>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4"/>
        <item m="1" x="460"/>
        <item x="336"/>
        <item x="337"/>
        <item x="338"/>
        <item x="339"/>
        <item x="340"/>
        <item x="341"/>
        <item x="342"/>
        <item x="343"/>
        <item m="1" x="452"/>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m="1" x="443"/>
        <item x="373"/>
        <item x="374"/>
        <item x="375"/>
        <item x="376"/>
        <item x="380"/>
        <item x="382"/>
        <item x="383"/>
        <item x="384"/>
        <item x="385"/>
        <item x="386"/>
        <item x="390"/>
        <item x="394"/>
        <item x="395"/>
        <item x="396"/>
        <item x="397"/>
        <item x="398"/>
        <item x="400"/>
        <item x="335"/>
        <item x="401"/>
        <item x="403"/>
        <item x="404"/>
        <item x="405"/>
        <item x="407"/>
        <item x="408"/>
        <item x="409"/>
        <item x="410"/>
        <item x="411"/>
        <item x="412"/>
        <item x="413"/>
        <item x="414"/>
        <item x="415"/>
        <item x="416"/>
        <item x="417"/>
        <item x="418"/>
        <item x="419"/>
        <item t="default"/>
      </items>
    </pivotField>
    <pivotField axis="axisRow" showAll="0">
      <items count="648">
        <item m="1" x="608"/>
        <item x="566"/>
        <item m="1" x="638"/>
        <item x="572"/>
        <item m="1" x="625"/>
        <item m="1" x="631"/>
        <item x="372"/>
        <item x="394"/>
        <item x="345"/>
        <item x="176"/>
        <item m="1" x="632"/>
        <item x="126"/>
        <item x="358"/>
        <item m="1" x="606"/>
        <item x="73"/>
        <item x="135"/>
        <item x="270"/>
        <item x="167"/>
        <item x="169"/>
        <item x="0"/>
        <item x="106"/>
        <item x="110"/>
        <item x="114"/>
        <item x="111"/>
        <item x="235"/>
        <item m="1" x="635"/>
        <item m="1" x="627"/>
        <item x="194"/>
        <item x="391"/>
        <item x="297"/>
        <item x="341"/>
        <item x="298"/>
        <item x="339"/>
        <item x="305"/>
        <item x="317"/>
        <item x="406"/>
        <item x="302"/>
        <item x="15"/>
        <item x="56"/>
        <item x="104"/>
        <item x="293"/>
        <item x="240"/>
        <item x="251"/>
        <item x="40"/>
        <item x="353"/>
        <item x="172"/>
        <item m="1" x="605"/>
        <item x="268"/>
        <item x="188"/>
        <item x="398"/>
        <item x="32"/>
        <item x="35"/>
        <item x="324"/>
        <item x="60"/>
        <item x="142"/>
        <item x="141"/>
        <item x="71"/>
        <item x="151"/>
        <item x="392"/>
        <item x="2"/>
        <item x="408"/>
        <item x="285"/>
        <item x="352"/>
        <item x="54"/>
        <item x="320"/>
        <item x="250"/>
        <item x="148"/>
        <item x="9"/>
        <item x="325"/>
        <item x="216"/>
        <item x="171"/>
        <item x="309"/>
        <item x="279"/>
        <item x="145"/>
        <item x="376"/>
        <item x="360"/>
        <item x="389"/>
        <item x="390"/>
        <item x="207"/>
        <item x="120"/>
        <item x="134"/>
        <item x="385"/>
        <item x="340"/>
        <item x="33"/>
        <item x="418"/>
        <item x="27"/>
        <item x="61"/>
        <item x="243"/>
        <item x="365"/>
        <item x="19"/>
        <item x="183"/>
        <item m="1" x="624"/>
        <item x="318"/>
        <item x="200"/>
        <item x="332"/>
        <item x="369"/>
        <item x="314"/>
        <item x="132"/>
        <item x="52"/>
        <item x="98"/>
        <item x="396"/>
        <item x="28"/>
        <item x="10"/>
        <item x="211"/>
        <item x="407"/>
        <item x="155"/>
        <item x="359"/>
        <item x="350"/>
        <item x="349"/>
        <item m="1" x="609"/>
        <item x="378"/>
        <item x="256"/>
        <item x="180"/>
        <item x="20"/>
        <item x="182"/>
        <item x="150"/>
        <item x="117"/>
        <item x="295"/>
        <item x="76"/>
        <item x="220"/>
        <item x="319"/>
        <item x="241"/>
        <item x="22"/>
        <item x="199"/>
        <item x="380"/>
        <item x="209"/>
        <item m="1" x="628"/>
        <item x="121"/>
        <item x="50"/>
        <item x="16"/>
        <item m="1" x="630"/>
        <item x="382"/>
        <item x="223"/>
        <item x="92"/>
        <item x="329"/>
        <item x="347"/>
        <item x="74"/>
        <item x="315"/>
        <item m="1" x="640"/>
        <item x="334"/>
        <item x="105"/>
        <item x="63"/>
        <item x="66"/>
        <item x="62"/>
        <item x="159"/>
        <item x="281"/>
        <item x="72"/>
        <item x="14"/>
        <item x="156"/>
        <item x="179"/>
        <item x="366"/>
        <item x="367"/>
        <item x="138"/>
        <item x="49"/>
        <item x="108"/>
        <item m="1" x="637"/>
        <item x="131"/>
        <item x="82"/>
        <item x="143"/>
        <item x="253"/>
        <item x="67"/>
        <item x="323"/>
        <item x="90"/>
        <item x="344"/>
        <item x="217"/>
        <item x="83"/>
        <item x="77"/>
        <item m="1" x="646"/>
        <item x="94"/>
        <item x="96"/>
        <item x="404"/>
        <item m="1" x="620"/>
        <item x="306"/>
        <item x="294"/>
        <item x="258"/>
        <item x="355"/>
        <item x="99"/>
        <item x="140"/>
        <item x="119"/>
        <item x="296"/>
        <item x="97"/>
        <item x="174"/>
        <item x="266"/>
        <item x="186"/>
        <item x="384"/>
        <item x="363"/>
        <item x="212"/>
        <item x="130"/>
        <item x="351"/>
        <item x="86"/>
        <item x="29"/>
        <item x="364"/>
        <item x="322"/>
        <item x="383"/>
        <item x="178"/>
        <item x="330"/>
        <item x="152"/>
        <item m="1" x="639"/>
        <item m="1" x="612"/>
        <item m="1" x="619"/>
        <item x="419"/>
        <item x="289"/>
        <item x="420"/>
        <item x="38"/>
        <item x="239"/>
        <item x="213"/>
        <item x="416"/>
        <item x="234"/>
        <item x="387"/>
        <item x="95"/>
        <item x="24"/>
        <item x="144"/>
        <item x="312"/>
        <item x="400"/>
        <item m="1" x="618"/>
        <item x="310"/>
        <item x="170"/>
        <item x="313"/>
        <item x="265"/>
        <item x="337"/>
        <item x="203"/>
        <item x="102"/>
        <item x="252"/>
        <item x="70"/>
        <item x="388"/>
        <item x="282"/>
        <item x="368"/>
        <item m="1" x="641"/>
        <item x="59"/>
        <item x="55"/>
        <item x="291"/>
        <item x="160"/>
        <item x="198"/>
        <item x="219"/>
        <item x="267"/>
        <item x="301"/>
        <item x="133"/>
        <item m="1" x="610"/>
        <item x="25"/>
        <item x="202"/>
        <item x="395"/>
        <item x="78"/>
        <item m="1" x="629"/>
        <item x="30"/>
        <item x="280"/>
        <item x="23"/>
        <item m="1" x="645"/>
        <item x="8"/>
        <item x="109"/>
        <item x="286"/>
        <item x="403"/>
        <item m="1" x="614"/>
        <item x="292"/>
        <item x="79"/>
        <item x="11"/>
        <item x="177"/>
        <item x="273"/>
        <item x="124"/>
        <item x="333"/>
        <item x="284"/>
        <item x="343"/>
        <item x="222"/>
        <item x="254"/>
        <item x="231"/>
        <item x="377"/>
        <item x="158"/>
        <item x="379"/>
        <item x="115"/>
        <item x="402"/>
        <item x="100"/>
        <item x="204"/>
        <item x="187"/>
        <item x="417"/>
        <item x="18"/>
        <item x="57"/>
        <item x="278"/>
        <item x="255"/>
        <item m="1" x="634"/>
        <item m="1" x="613"/>
        <item m="1" x="644"/>
        <item m="1" x="621"/>
        <item m="1" x="642"/>
        <item m="1" x="626"/>
        <item x="274"/>
        <item x="405"/>
        <item x="269"/>
        <item x="311"/>
        <item x="248"/>
        <item x="277"/>
        <item x="242"/>
        <item x="262"/>
        <item x="263"/>
        <item x="348"/>
        <item x="410"/>
        <item x="264"/>
        <item x="275"/>
        <item x="276"/>
        <item x="261"/>
        <item x="247"/>
        <item x="249"/>
        <item x="225"/>
        <item x="244"/>
        <item x="224"/>
        <item x="228"/>
        <item x="68"/>
        <item x="321"/>
        <item x="374"/>
        <item x="370"/>
        <item x="373"/>
        <item x="113"/>
        <item x="271"/>
        <item x="375"/>
        <item x="303"/>
        <item x="335"/>
        <item x="409"/>
        <item x="290"/>
        <item x="342"/>
        <item x="157"/>
        <item x="107"/>
        <item x="257"/>
        <item x="414"/>
        <item x="245"/>
        <item x="197"/>
        <item x="166"/>
        <item x="123"/>
        <item x="272"/>
        <item x="161"/>
        <item x="139"/>
        <item m="1" x="643"/>
        <item x="181"/>
        <item x="362"/>
        <item x="361"/>
        <item x="421"/>
        <item x="184"/>
        <item x="44"/>
        <item x="58"/>
        <item x="118"/>
        <item x="210"/>
        <item x="412"/>
        <item x="327"/>
        <item x="189"/>
        <item x="356"/>
        <item x="326"/>
        <item x="42"/>
        <item x="41"/>
        <item x="4"/>
        <item x="12"/>
        <item x="236"/>
        <item x="401"/>
        <item x="21"/>
        <item x="93"/>
        <item x="288"/>
        <item x="85"/>
        <item x="173"/>
        <item x="238"/>
        <item x="259"/>
        <item x="304"/>
        <item x="260"/>
        <item x="218"/>
        <item x="328"/>
        <item x="196"/>
        <item x="423"/>
        <item x="193"/>
        <item x="316"/>
        <item x="393"/>
        <item x="233"/>
        <item x="422"/>
        <item x="64"/>
        <item x="283"/>
        <item x="246"/>
        <item x="411"/>
        <item x="195"/>
        <item x="354"/>
        <item x="137"/>
        <item x="413"/>
        <item x="307"/>
        <item x="215"/>
        <item x="308"/>
        <item x="424"/>
        <item x="415"/>
        <item x="39"/>
        <item x="34"/>
        <item x="36"/>
        <item x="88"/>
        <item x="65"/>
        <item x="87"/>
        <item m="1" x="617"/>
        <item x="165"/>
        <item m="1" x="623"/>
        <item m="1" x="607"/>
        <item x="168"/>
        <item x="43"/>
        <item x="1"/>
        <item m="1" x="615"/>
        <item m="1" x="616"/>
        <item m="1" x="622"/>
        <item x="46"/>
        <item x="5"/>
        <item x="37"/>
        <item x="116"/>
        <item x="89"/>
        <item x="149"/>
        <item x="45"/>
        <item x="80"/>
        <item x="163"/>
        <item x="3"/>
        <item x="31"/>
        <item x="7"/>
        <item x="6"/>
        <item x="103"/>
        <item x="81"/>
        <item x="162"/>
        <item x="91"/>
        <item x="112"/>
        <item m="1" x="611"/>
        <item m="1" x="636"/>
        <item x="399"/>
        <item x="397"/>
        <item x="381"/>
        <item x="338"/>
        <item x="300"/>
        <item x="299"/>
        <item x="48"/>
        <item x="331"/>
        <item x="185"/>
        <item x="206"/>
        <item x="357"/>
        <item x="84"/>
        <item x="127"/>
        <item x="214"/>
        <item x="122"/>
        <item x="17"/>
        <item m="1" x="633"/>
        <item x="287"/>
        <item x="386"/>
        <item x="371"/>
        <item x="232"/>
        <item m="1" x="604"/>
        <item x="75"/>
        <item x="205"/>
        <item x="13"/>
        <item x="26"/>
        <item x="47"/>
        <item x="51"/>
        <item x="53"/>
        <item x="69"/>
        <item x="101"/>
        <item x="125"/>
        <item x="128"/>
        <item x="129"/>
        <item x="136"/>
        <item x="146"/>
        <item x="147"/>
        <item x="153"/>
        <item x="154"/>
        <item x="164"/>
        <item x="175"/>
        <item x="190"/>
        <item x="191"/>
        <item x="192"/>
        <item x="201"/>
        <item x="208"/>
        <item x="221"/>
        <item x="226"/>
        <item x="227"/>
        <item x="229"/>
        <item x="230"/>
        <item x="237"/>
        <item x="336"/>
        <item x="346"/>
        <item m="1" x="603"/>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92"/>
        <item x="487"/>
        <item x="488"/>
        <item x="489"/>
        <item x="490"/>
        <item x="491"/>
        <item x="493"/>
        <item x="494"/>
        <item x="495"/>
        <item x="496"/>
        <item x="497"/>
        <item x="498"/>
        <item x="499"/>
        <item x="500"/>
        <item x="501"/>
        <item x="502"/>
        <item x="503"/>
        <item x="504"/>
        <item x="505"/>
        <item x="506"/>
        <item x="507"/>
        <item x="508"/>
        <item x="509"/>
        <item x="570"/>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7"/>
        <item x="568"/>
        <item x="569"/>
        <item x="571"/>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t="default"/>
      </items>
    </pivotField>
    <pivotField showAll="0"/>
    <pivotField showAll="0"/>
    <pivotField showAll="0"/>
    <pivotField showAll="0"/>
    <pivotField showAll="0"/>
    <pivotField showAll="0"/>
    <pivotField showAll="0"/>
    <pivotField showAll="0"/>
    <pivotField showAll="0"/>
    <pivotField showAll="0"/>
    <pivotField showAll="0"/>
  </pivotFields>
  <rowFields count="3">
    <field x="18"/>
    <field x="19"/>
    <field x="0"/>
  </rowFields>
  <rowItems count="2634">
    <i>
      <x v="3"/>
    </i>
    <i r="1">
      <x v="249"/>
    </i>
    <i r="2">
      <x v="174"/>
    </i>
    <i>
      <x v="4"/>
    </i>
    <i r="1">
      <x v="296"/>
    </i>
    <i r="2">
      <x v="157"/>
    </i>
    <i>
      <x v="5"/>
    </i>
    <i r="1">
      <x v="9"/>
    </i>
    <i r="2">
      <x v="862"/>
    </i>
    <i>
      <x v="6"/>
    </i>
    <i r="1">
      <x v="6"/>
    </i>
    <i r="2">
      <x v="445"/>
    </i>
    <i>
      <x v="7"/>
    </i>
    <i r="1">
      <x v="8"/>
    </i>
    <i r="2">
      <x v="435"/>
    </i>
    <i r="1">
      <x v="311"/>
    </i>
    <i r="2">
      <x v="448"/>
    </i>
    <i r="2">
      <x v="1008"/>
    </i>
    <i r="2">
      <x v="1069"/>
    </i>
    <i>
      <x v="8"/>
    </i>
    <i r="1">
      <x v="445"/>
    </i>
    <i r="2">
      <x v="900"/>
    </i>
    <i>
      <x v="9"/>
    </i>
    <i r="1">
      <x v="14"/>
    </i>
    <i r="2">
      <x v="899"/>
    </i>
    <i r="2">
      <x v="919"/>
    </i>
    <i>
      <x v="10"/>
    </i>
    <i r="1">
      <x v="16"/>
    </i>
    <i r="2">
      <x v="165"/>
    </i>
    <i>
      <x v="11"/>
    </i>
    <i r="1">
      <x v="19"/>
    </i>
    <i r="2">
      <x v="531"/>
    </i>
    <i r="1">
      <x v="543"/>
    </i>
    <i r="2">
      <x v="1142"/>
    </i>
    <i>
      <x v="12"/>
    </i>
    <i r="1">
      <x v="20"/>
    </i>
    <i r="2">
      <x v="762"/>
    </i>
    <i r="2">
      <x v="871"/>
    </i>
    <i>
      <x v="13"/>
    </i>
    <i r="1">
      <x v="11"/>
    </i>
    <i r="2">
      <x v="764"/>
    </i>
    <i>
      <x v="14"/>
    </i>
    <i r="1">
      <x v="24"/>
    </i>
    <i r="2">
      <x v="81"/>
    </i>
    <i r="2">
      <x v="406"/>
    </i>
    <i r="2">
      <x v="784"/>
    </i>
    <i r="2">
      <x v="785"/>
    </i>
    <i r="2">
      <x v="786"/>
    </i>
    <i r="2">
      <x v="787"/>
    </i>
    <i r="2">
      <x v="788"/>
    </i>
    <i>
      <x v="16"/>
    </i>
    <i r="1">
      <x v="27"/>
    </i>
    <i r="2">
      <x v="698"/>
    </i>
    <i r="1">
      <x v="448"/>
    </i>
    <i r="2">
      <x v="614"/>
    </i>
    <i r="2">
      <x v="701"/>
    </i>
    <i r="1">
      <x v="507"/>
    </i>
    <i r="2">
      <x v="1064"/>
    </i>
    <i r="1">
      <x v="538"/>
    </i>
    <i r="2">
      <x v="1130"/>
    </i>
    <i>
      <x v="17"/>
    </i>
    <i r="1">
      <x v="28"/>
    </i>
    <i r="2">
      <x v="379"/>
    </i>
    <i>
      <x v="18"/>
    </i>
    <i r="1">
      <x v="32"/>
    </i>
    <i r="2">
      <x v="411"/>
    </i>
    <i r="2">
      <x v="412"/>
    </i>
    <i r="1">
      <x v="33"/>
    </i>
    <i r="2">
      <x v="343"/>
    </i>
    <i r="2">
      <x v="344"/>
    </i>
    <i r="1">
      <x v="212"/>
    </i>
    <i r="2">
      <x v="323"/>
    </i>
    <i r="2">
      <x v="324"/>
    </i>
    <i r="1">
      <x v="312"/>
    </i>
    <i r="2">
      <x v="339"/>
    </i>
    <i r="2">
      <x v="340"/>
    </i>
    <i r="2">
      <x v="997"/>
    </i>
    <i>
      <x v="20"/>
    </i>
    <i r="1">
      <x v="34"/>
    </i>
    <i r="2">
      <x v="413"/>
    </i>
    <i>
      <x v="21"/>
    </i>
    <i r="1">
      <x v="118"/>
    </i>
    <i r="2">
      <x v="920"/>
    </i>
    <i>
      <x v="22"/>
    </i>
    <i r="1">
      <x v="340"/>
    </i>
    <i r="2">
      <x v="882"/>
    </i>
    <i>
      <x v="23"/>
    </i>
    <i r="1">
      <x v="36"/>
    </i>
    <i r="2">
      <x v="330"/>
    </i>
    <i r="2">
      <x v="331"/>
    </i>
    <i r="2">
      <x v="332"/>
    </i>
    <i r="2">
      <x v="333"/>
    </i>
    <i r="2">
      <x v="334"/>
    </i>
    <i r="2">
      <x v="335"/>
    </i>
    <i r="2">
      <x v="336"/>
    </i>
    <i r="2">
      <x v="337"/>
    </i>
    <i r="2">
      <x v="338"/>
    </i>
    <i r="2">
      <x v="373"/>
    </i>
    <i r="2">
      <x v="374"/>
    </i>
    <i r="2">
      <x v="375"/>
    </i>
    <i r="2">
      <x v="387"/>
    </i>
    <i r="2">
      <x v="388"/>
    </i>
    <i r="2">
      <x v="389"/>
    </i>
    <i r="2">
      <x v="896"/>
    </i>
    <i r="2">
      <x v="898"/>
    </i>
    <i r="2">
      <x v="1048"/>
    </i>
    <i r="2">
      <x v="1049"/>
    </i>
    <i r="2">
      <x v="1050"/>
    </i>
    <i r="2">
      <x v="1212"/>
    </i>
    <i r="2">
      <x v="1213"/>
    </i>
    <i r="2">
      <x v="1214"/>
    </i>
    <i r="2">
      <x v="1215"/>
    </i>
    <i r="2">
      <x v="1216"/>
    </i>
    <i r="2">
      <x v="1217"/>
    </i>
    <i r="2">
      <x v="1218"/>
    </i>
    <i r="2">
      <x v="1219"/>
    </i>
    <i r="2">
      <x v="1220"/>
    </i>
    <i r="2">
      <x v="1221"/>
    </i>
    <i r="2">
      <x v="1222"/>
    </i>
    <i r="2">
      <x v="1223"/>
    </i>
    <i r="2">
      <x v="1224"/>
    </i>
    <i r="2">
      <x v="1225"/>
    </i>
    <i r="2">
      <x v="1226"/>
    </i>
    <i r="2">
      <x v="1227"/>
    </i>
    <i r="2">
      <x v="1228"/>
    </i>
    <i r="2">
      <x v="1229"/>
    </i>
    <i>
      <x v="25"/>
    </i>
    <i r="1">
      <x v="38"/>
    </i>
    <i r="2">
      <x v="834"/>
    </i>
    <i>
      <x v="27"/>
    </i>
    <i r="1">
      <x v="99"/>
    </i>
    <i r="2">
      <x v="302"/>
    </i>
    <i r="2">
      <x v="303"/>
    </i>
    <i r="2">
      <x v="304"/>
    </i>
    <i r="2">
      <x v="305"/>
    </i>
    <i r="2">
      <x v="306"/>
    </i>
    <i r="2">
      <x v="521"/>
    </i>
    <i r="2">
      <x v="523"/>
    </i>
    <i r="2">
      <x v="524"/>
    </i>
    <i r="2">
      <x v="525"/>
    </i>
    <i r="2">
      <x v="526"/>
    </i>
    <i r="2">
      <x v="596"/>
    </i>
    <i>
      <x v="29"/>
    </i>
    <i r="1">
      <x v="183"/>
    </i>
    <i r="2">
      <x v="880"/>
    </i>
    <i r="1">
      <x v="424"/>
    </i>
    <i r="2">
      <x v="879"/>
    </i>
    <i r="2">
      <x v="1337"/>
    </i>
    <i>
      <x v="31"/>
    </i>
    <i r="1">
      <x v="44"/>
    </i>
    <i r="2">
      <x v="223"/>
    </i>
    <i r="2">
      <x v="224"/>
    </i>
    <i r="1">
      <x v="141"/>
    </i>
    <i r="2">
      <x v="811"/>
    </i>
    <i r="2">
      <x v="812"/>
    </i>
    <i r="1">
      <x v="143"/>
    </i>
    <i r="2">
      <x v="813"/>
    </i>
    <i r="2">
      <x v="814"/>
    </i>
    <i r="1">
      <x v="229"/>
    </i>
    <i r="2">
      <x v="809"/>
    </i>
    <i r="2">
      <x v="810"/>
    </i>
    <i r="1">
      <x v="245"/>
    </i>
    <i r="2">
      <x v="540"/>
    </i>
    <i r="2">
      <x v="807"/>
    </i>
    <i r="2">
      <x v="808"/>
    </i>
    <i r="1">
      <x v="372"/>
    </i>
    <i r="2">
      <x v="221"/>
    </i>
    <i r="2">
      <x v="222"/>
    </i>
    <i>
      <x v="33"/>
    </i>
    <i r="1">
      <x v="21"/>
    </i>
    <i r="2">
      <x v="556"/>
    </i>
    <i r="1">
      <x v="22"/>
    </i>
    <i r="2">
      <x v="562"/>
    </i>
    <i r="2">
      <x v="563"/>
    </i>
    <i r="1">
      <x v="23"/>
    </i>
    <i r="2">
      <x v="557"/>
    </i>
    <i r="2">
      <x v="1187"/>
    </i>
    <i r="1">
      <x v="452"/>
    </i>
    <i r="2">
      <x v="913"/>
    </i>
    <i>
      <x v="34"/>
    </i>
    <i r="1">
      <x v="47"/>
    </i>
    <i r="2">
      <x v="141"/>
    </i>
    <i r="2">
      <x v="142"/>
    </i>
    <i r="2">
      <x v="143"/>
    </i>
    <i r="2">
      <x v="144"/>
    </i>
    <i r="2">
      <x v="288"/>
    </i>
    <i r="2">
      <x v="289"/>
    </i>
    <i r="2">
      <x v="290"/>
    </i>
    <i r="2">
      <x v="291"/>
    </i>
    <i r="2">
      <x v="715"/>
    </i>
    <i r="2">
      <x v="716"/>
    </i>
    <i r="2">
      <x v="1408"/>
    </i>
    <i r="2">
      <x v="1409"/>
    </i>
    <i r="2">
      <x v="1411"/>
    </i>
    <i>
      <x v="35"/>
    </i>
    <i r="1">
      <x v="47"/>
    </i>
    <i r="2">
      <x v="1410"/>
    </i>
    <i>
      <x v="36"/>
    </i>
    <i r="1">
      <x v="48"/>
    </i>
    <i r="2">
      <x v="868"/>
    </i>
    <i>
      <x v="37"/>
    </i>
    <i r="1">
      <x v="190"/>
    </i>
    <i r="2">
      <x v="598"/>
    </i>
    <i r="2">
      <x v="601"/>
    </i>
    <i r="2">
      <x v="602"/>
    </i>
    <i r="1">
      <x v="210"/>
    </i>
    <i r="2">
      <x v="599"/>
    </i>
    <i>
      <x v="38"/>
    </i>
    <i r="1">
      <x v="52"/>
    </i>
    <i r="2">
      <x v="423"/>
    </i>
    <i>
      <x v="39"/>
    </i>
    <i r="1">
      <x v="54"/>
    </i>
    <i r="2">
      <x v="664"/>
    </i>
    <i r="1">
      <x v="55"/>
    </i>
    <i r="2">
      <x v="663"/>
    </i>
    <i>
      <x v="40"/>
    </i>
    <i r="1">
      <x v="56"/>
    </i>
    <i r="2">
      <x v="906"/>
    </i>
    <i r="2">
      <x v="907"/>
    </i>
    <i r="2">
      <x v="908"/>
    </i>
    <i>
      <x v="41"/>
    </i>
    <i r="1">
      <x v="57"/>
    </i>
    <i r="2">
      <x v="841"/>
    </i>
    <i>
      <x v="42"/>
    </i>
    <i r="1">
      <x v="58"/>
    </i>
    <i r="2">
      <x v="261"/>
    </i>
    <i r="2">
      <x v="262"/>
    </i>
    <i r="2">
      <x v="263"/>
    </i>
    <i r="2">
      <x v="264"/>
    </i>
    <i>
      <x v="43"/>
    </i>
    <i r="1">
      <x v="382"/>
    </i>
    <i r="2">
      <x v="469"/>
    </i>
    <i r="2">
      <x v="477"/>
    </i>
    <i r="1">
      <x v="392"/>
    </i>
    <i r="2">
      <x v="474"/>
    </i>
    <i r="2">
      <x v="478"/>
    </i>
    <i r="1">
      <x v="403"/>
    </i>
    <i r="2">
      <x v="475"/>
    </i>
    <i r="2">
      <x v="479"/>
    </i>
    <i r="1">
      <x v="408"/>
    </i>
    <i r="2">
      <x v="473"/>
    </i>
    <i r="2">
      <x v="476"/>
    </i>
    <i>
      <x v="44"/>
    </i>
    <i r="1">
      <x v="59"/>
    </i>
    <i r="2">
      <x v="227"/>
    </i>
    <i r="2">
      <x v="228"/>
    </i>
    <i r="2">
      <x v="229"/>
    </i>
    <i r="2">
      <x v="230"/>
    </i>
    <i r="2">
      <x v="231"/>
    </i>
    <i r="2">
      <x v="232"/>
    </i>
    <i r="2">
      <x v="233"/>
    </i>
    <i r="2">
      <x v="234"/>
    </i>
    <i r="2">
      <x v="285"/>
    </i>
    <i r="2">
      <x v="286"/>
    </i>
    <i r="2">
      <x v="623"/>
    </i>
    <i r="2">
      <x v="718"/>
    </i>
    <i r="2">
      <x v="719"/>
    </i>
    <i r="2">
      <x v="720"/>
    </i>
    <i r="2">
      <x v="721"/>
    </i>
    <i>
      <x v="47"/>
    </i>
    <i r="1">
      <x v="64"/>
    </i>
    <i r="2">
      <x v="418"/>
    </i>
    <i r="1">
      <x v="241"/>
    </i>
    <i r="2">
      <x v="465"/>
    </i>
    <i>
      <x v="48"/>
    </i>
    <i r="1">
      <x v="65"/>
    </i>
    <i r="2">
      <x v="91"/>
    </i>
    <i r="2">
      <x v="92"/>
    </i>
    <i r="2">
      <x v="93"/>
    </i>
    <i r="2">
      <x v="94"/>
    </i>
    <i r="2">
      <x v="717"/>
    </i>
    <i>
      <x v="51"/>
    </i>
    <i r="1">
      <x v="94"/>
    </i>
    <i r="2">
      <x v="319"/>
    </i>
    <i>
      <x v="52"/>
    </i>
    <i r="1">
      <x v="67"/>
    </i>
    <i r="2">
      <x v="554"/>
    </i>
    <i>
      <x v="53"/>
    </i>
    <i r="1">
      <x v="60"/>
    </i>
    <i r="2">
      <x v="357"/>
    </i>
    <i r="1">
      <x v="68"/>
    </i>
    <i r="2">
      <x v="424"/>
    </i>
    <i>
      <x v="54"/>
    </i>
    <i r="1">
      <x v="69"/>
    </i>
    <i r="2">
      <x v="532"/>
    </i>
    <i>
      <x v="56"/>
    </i>
    <i r="1">
      <x v="70"/>
    </i>
    <i r="2">
      <x v="501"/>
    </i>
    <i r="1">
      <x v="398"/>
    </i>
    <i r="2">
      <x v="502"/>
    </i>
    <i r="2">
      <x v="503"/>
    </i>
    <i r="1">
      <x v="400"/>
    </i>
    <i r="2">
      <x v="500"/>
    </i>
    <i r="1">
      <x v="401"/>
    </i>
    <i r="2">
      <x v="504"/>
    </i>
    <i r="2">
      <x v="505"/>
    </i>
    <i>
      <x v="57"/>
    </i>
    <i r="1">
      <x v="71"/>
    </i>
    <i r="2">
      <x v="3"/>
    </i>
    <i>
      <x v="58"/>
    </i>
    <i r="1">
      <x v="72"/>
    </i>
    <i r="2">
      <x v="173"/>
    </i>
    <i>
      <x v="59"/>
    </i>
    <i r="1">
      <x v="73"/>
    </i>
    <i r="2">
      <x v="670"/>
    </i>
    <i r="2">
      <x v="854"/>
    </i>
    <i>
      <x v="60"/>
    </i>
    <i r="1">
      <x v="74"/>
    </i>
    <i r="2">
      <x v="449"/>
    </i>
    <i r="2">
      <x v="1053"/>
    </i>
    <i r="1">
      <x v="500"/>
    </i>
    <i r="2">
      <x v="1054"/>
    </i>
    <i>
      <x v="61"/>
    </i>
    <i r="1">
      <x v="75"/>
    </i>
    <i r="2">
      <x v="361"/>
    </i>
    <i r="2">
      <x v="362"/>
    </i>
    <i r="2">
      <x v="363"/>
    </i>
    <i r="2">
      <x v="364"/>
    </i>
    <i r="2">
      <x v="365"/>
    </i>
    <i r="2">
      <x v="366"/>
    </i>
    <i r="2">
      <x v="392"/>
    </i>
    <i r="2">
      <x v="393"/>
    </i>
    <i r="2">
      <x v="394"/>
    </i>
    <i r="2">
      <x v="395"/>
    </i>
    <i>
      <x v="63"/>
    </i>
    <i r="1">
      <x v="12"/>
    </i>
    <i r="2">
      <x v="352"/>
    </i>
    <i r="1">
      <x v="536"/>
    </i>
    <i r="2">
      <x v="1118"/>
    </i>
    <i r="2">
      <x v="1119"/>
    </i>
    <i r="2">
      <x v="1120"/>
    </i>
    <i r="2">
      <x v="1121"/>
    </i>
    <i r="2">
      <x v="1129"/>
    </i>
    <i>
      <x v="64"/>
    </i>
    <i r="1">
      <x v="83"/>
    </i>
    <i r="2">
      <x v="765"/>
    </i>
    <i r="2">
      <x v="905"/>
    </i>
    <i>
      <x v="66"/>
    </i>
    <i r="1">
      <x v="81"/>
    </i>
    <i r="2">
      <x v="248"/>
    </i>
    <i>
      <x v="67"/>
    </i>
    <i r="1">
      <x v="89"/>
    </i>
    <i r="2">
      <x v="238"/>
    </i>
    <i r="2">
      <x v="239"/>
    </i>
    <i r="2">
      <x v="240"/>
    </i>
    <i>
      <x v="69"/>
    </i>
    <i r="1">
      <x v="92"/>
    </i>
    <i r="2">
      <x v="414"/>
    </i>
    <i>
      <x v="70"/>
    </i>
    <i r="1">
      <x v="95"/>
    </i>
    <i r="2">
      <x v="440"/>
    </i>
    <i>
      <x v="71"/>
    </i>
    <i r="1">
      <x v="76"/>
    </i>
    <i r="2">
      <x v="359"/>
    </i>
    <i r="1">
      <x v="77"/>
    </i>
    <i r="2">
      <x v="360"/>
    </i>
    <i r="1">
      <x v="80"/>
    </i>
    <i r="2">
      <x v="631"/>
    </i>
    <i r="2">
      <x v="632"/>
    </i>
    <i r="2">
      <x v="633"/>
    </i>
    <i r="2">
      <x v="634"/>
    </i>
    <i r="2">
      <x v="635"/>
    </i>
    <i r="1">
      <x v="85"/>
    </i>
    <i r="2">
      <x v="752"/>
    </i>
    <i r="2">
      <x v="753"/>
    </i>
    <i r="2">
      <x v="754"/>
    </i>
    <i r="1">
      <x v="87"/>
    </i>
    <i r="2">
      <x v="82"/>
    </i>
    <i r="1">
      <x v="89"/>
    </i>
    <i r="2">
      <x v="629"/>
    </i>
    <i r="2">
      <x v="741"/>
    </i>
    <i r="2">
      <x v="742"/>
    </i>
    <i r="1">
      <x v="90"/>
    </i>
    <i r="2">
      <x v="628"/>
    </i>
    <i r="2">
      <x v="630"/>
    </i>
    <i r="1">
      <x v="101"/>
    </i>
    <i r="2">
      <x v="755"/>
    </i>
    <i r="2">
      <x v="756"/>
    </i>
    <i r="2">
      <x v="757"/>
    </i>
    <i r="1">
      <x v="113"/>
    </i>
    <i r="2">
      <x v="746"/>
    </i>
    <i r="2">
      <x v="747"/>
    </i>
    <i r="2">
      <x v="748"/>
    </i>
    <i r="1">
      <x v="128"/>
    </i>
    <i r="2">
      <x v="658"/>
    </i>
    <i r="2">
      <x v="659"/>
    </i>
    <i r="2">
      <x v="789"/>
    </i>
    <i r="1">
      <x v="129"/>
    </i>
    <i r="2">
      <x v="758"/>
    </i>
    <i r="2">
      <x v="759"/>
    </i>
    <i r="2">
      <x v="760"/>
    </i>
    <i r="1">
      <x v="224"/>
    </i>
    <i r="2">
      <x v="380"/>
    </i>
    <i r="2">
      <x v="381"/>
    </i>
    <i r="2">
      <x v="382"/>
    </i>
    <i r="1">
      <x v="238"/>
    </i>
    <i r="2">
      <x v="780"/>
    </i>
    <i r="2">
      <x v="781"/>
    </i>
    <i r="2">
      <x v="782"/>
    </i>
    <i r="1">
      <x v="256"/>
    </i>
    <i r="2">
      <x v="132"/>
    </i>
    <i r="1">
      <x v="273"/>
    </i>
    <i r="2">
      <x v="738"/>
    </i>
    <i r="2">
      <x v="739"/>
    </i>
    <i r="2">
      <x v="740"/>
    </i>
    <i r="1">
      <x v="349"/>
    </i>
    <i r="2">
      <x v="743"/>
    </i>
    <i r="2">
      <x v="744"/>
    </i>
    <i r="2">
      <x v="745"/>
    </i>
    <i r="1">
      <x v="430"/>
    </i>
    <i r="2">
      <x v="735"/>
    </i>
    <i r="1">
      <x v="431"/>
    </i>
    <i r="2">
      <x v="736"/>
    </i>
    <i r="2">
      <x v="737"/>
    </i>
    <i r="1">
      <x v="441"/>
    </i>
    <i r="2">
      <x v="749"/>
    </i>
    <i r="2">
      <x v="750"/>
    </i>
    <i r="2">
      <x v="751"/>
    </i>
    <i r="1">
      <x v="618"/>
    </i>
    <i r="2">
      <x v="380"/>
    </i>
    <i>
      <x v="72"/>
    </i>
    <i r="1">
      <x v="31"/>
    </i>
    <i r="2">
      <x v="325"/>
    </i>
    <i r="1">
      <x v="96"/>
    </i>
    <i r="2">
      <x v="407"/>
    </i>
    <i r="1">
      <x v="104"/>
    </i>
    <i r="2">
      <x v="321"/>
    </i>
    <i r="1">
      <x v="258"/>
    </i>
    <i r="2">
      <x v="320"/>
    </i>
    <i r="1">
      <x v="366"/>
    </i>
    <i r="2">
      <x v="383"/>
    </i>
    <i r="1">
      <x v="378"/>
    </i>
    <i r="2">
      <x v="401"/>
    </i>
    <i r="1">
      <x v="476"/>
    </i>
    <i r="2">
      <x v="999"/>
    </i>
    <i r="1">
      <x v="494"/>
    </i>
    <i r="2">
      <x v="1025"/>
    </i>
    <i r="1">
      <x v="534"/>
    </i>
    <i r="2">
      <x v="1114"/>
    </i>
    <i>
      <x v="73"/>
    </i>
    <i r="1">
      <x v="97"/>
    </i>
    <i r="2">
      <x v="627"/>
    </i>
    <i>
      <x v="74"/>
    </i>
    <i r="1">
      <x v="100"/>
    </i>
    <i r="2">
      <x v="235"/>
    </i>
    <i r="2">
      <x v="236"/>
    </i>
    <i r="2">
      <x v="237"/>
    </i>
    <i>
      <x v="76"/>
    </i>
    <i r="1">
      <x v="102"/>
    </i>
    <i r="2">
      <x v="731"/>
    </i>
    <i>
      <x v="77"/>
    </i>
    <i r="1">
      <x v="17"/>
    </i>
    <i r="2">
      <x v="576"/>
    </i>
    <i r="2">
      <x v="577"/>
    </i>
    <i r="1">
      <x v="18"/>
    </i>
    <i r="2">
      <x v="572"/>
    </i>
    <i r="2">
      <x v="573"/>
    </i>
    <i r="1">
      <x v="98"/>
    </i>
    <i r="2">
      <x v="568"/>
    </i>
    <i r="2">
      <x v="569"/>
    </i>
    <i r="2">
      <x v="790"/>
    </i>
    <i r="1">
      <x v="267"/>
    </i>
    <i r="2">
      <x v="564"/>
    </i>
    <i r="2">
      <x v="565"/>
    </i>
    <i r="1">
      <x v="274"/>
    </i>
    <i r="2">
      <x v="582"/>
    </i>
    <i r="2">
      <x v="583"/>
    </i>
    <i r="2">
      <x v="801"/>
    </i>
    <i r="1">
      <x v="387"/>
    </i>
    <i r="2">
      <x v="574"/>
    </i>
    <i r="2">
      <x v="575"/>
    </i>
    <i r="1">
      <x v="390"/>
    </i>
    <i r="2">
      <x v="570"/>
    </i>
    <i r="2">
      <x v="571"/>
    </i>
    <i r="1">
      <x v="399"/>
    </i>
    <i r="2">
      <x v="566"/>
    </i>
    <i r="2">
      <x v="567"/>
    </i>
    <i r="1">
      <x v="402"/>
    </i>
    <i r="2">
      <x v="580"/>
    </i>
    <i r="2">
      <x v="581"/>
    </i>
    <i r="1">
      <x v="404"/>
    </i>
    <i r="2">
      <x v="657"/>
    </i>
    <i r="1">
      <x v="406"/>
    </i>
    <i r="2">
      <x v="578"/>
    </i>
    <i r="2">
      <x v="579"/>
    </i>
    <i r="1">
      <x v="501"/>
    </i>
    <i r="2">
      <x v="1055"/>
    </i>
    <i r="1">
      <x v="502"/>
    </i>
    <i r="2">
      <x v="1056"/>
    </i>
    <i r="1">
      <x v="537"/>
    </i>
    <i r="2">
      <x v="1122"/>
    </i>
    <i r="1">
      <x v="554"/>
    </i>
    <i r="2">
      <x v="1189"/>
    </i>
    <i r="1">
      <x v="555"/>
    </i>
    <i r="2">
      <x v="1190"/>
    </i>
    <i r="1">
      <x v="559"/>
    </i>
    <i r="2">
      <x v="1199"/>
    </i>
    <i>
      <x v="78"/>
    </i>
    <i r="1">
      <x v="103"/>
    </i>
    <i r="2">
      <x v="9"/>
    </i>
    <i r="2">
      <x v="1286"/>
    </i>
    <i r="2">
      <x v="1287"/>
    </i>
    <i>
      <x v="79"/>
    </i>
    <i r="1">
      <x v="215"/>
    </i>
    <i r="2">
      <x v="496"/>
    </i>
    <i>
      <x v="80"/>
    </i>
    <i r="1">
      <x v="107"/>
    </i>
    <i r="2">
      <x v="686"/>
    </i>
    <i>
      <x v="81"/>
    </i>
    <i r="1">
      <x v="108"/>
    </i>
    <i r="2">
      <x v="541"/>
    </i>
    <i r="2">
      <x v="542"/>
    </i>
    <i r="2">
      <x v="543"/>
    </i>
    <i r="2">
      <x v="544"/>
    </i>
    <i r="2">
      <x v="545"/>
    </i>
    <i r="2">
      <x v="600"/>
    </i>
    <i r="2">
      <x v="835"/>
    </i>
    <i>
      <x v="82"/>
    </i>
    <i r="1">
      <x v="469"/>
    </i>
    <i r="2">
      <x v="438"/>
    </i>
    <i>
      <x v="83"/>
    </i>
    <i r="1">
      <x v="110"/>
    </i>
    <i r="2">
      <x v="437"/>
    </i>
    <i>
      <x v="84"/>
    </i>
    <i r="1">
      <x v="111"/>
    </i>
    <i r="2">
      <x v="137"/>
    </i>
    <i r="2">
      <x v="138"/>
    </i>
    <i r="2">
      <x v="139"/>
    </i>
    <i r="2">
      <x v="199"/>
    </i>
    <i r="2">
      <x v="200"/>
    </i>
    <i r="2">
      <x v="201"/>
    </i>
    <i r="2">
      <x v="202"/>
    </i>
    <i>
      <x v="86"/>
    </i>
    <i r="1">
      <x v="112"/>
    </i>
    <i r="2">
      <x v="677"/>
    </i>
    <i>
      <x v="87"/>
    </i>
    <i r="1">
      <x v="114"/>
    </i>
    <i r="2">
      <x v="873"/>
    </i>
    <i>
      <x v="88"/>
    </i>
    <i r="1">
      <x v="315"/>
    </i>
    <i r="2">
      <x v="95"/>
    </i>
    <i r="1">
      <x v="602"/>
    </i>
    <i r="2">
      <x v="1357"/>
    </i>
    <i r="2">
      <x v="1358"/>
    </i>
    <i>
      <x v="89"/>
    </i>
    <i r="1">
      <x v="115"/>
    </i>
    <i r="2">
      <x v="586"/>
    </i>
    <i r="2">
      <x v="587"/>
    </i>
    <i r="2">
      <x v="588"/>
    </i>
    <i r="2">
      <x v="1074"/>
    </i>
    <i r="1">
      <x v="116"/>
    </i>
    <i r="2">
      <x v="584"/>
    </i>
    <i r="2">
      <x v="585"/>
    </i>
    <i r="1">
      <x v="511"/>
    </i>
    <i r="2">
      <x v="1075"/>
    </i>
    <i r="1">
      <x v="513"/>
    </i>
    <i r="2">
      <x v="1078"/>
    </i>
    <i>
      <x v="90"/>
    </i>
    <i r="1">
      <x v="117"/>
    </i>
    <i r="2">
      <x v="346"/>
    </i>
    <i r="2">
      <x v="347"/>
    </i>
    <i r="2">
      <x v="348"/>
    </i>
    <i r="2">
      <x v="837"/>
    </i>
    <i r="2">
      <x v="838"/>
    </i>
    <i r="2">
      <x v="839"/>
    </i>
    <i r="2">
      <x v="923"/>
    </i>
    <i r="2">
      <x v="924"/>
    </i>
    <i r="2">
      <x v="1200"/>
    </i>
    <i r="2">
      <x v="1201"/>
    </i>
    <i r="2">
      <x v="1202"/>
    </i>
    <i r="2">
      <x v="1203"/>
    </i>
    <i r="2">
      <x v="1204"/>
    </i>
    <i r="2">
      <x v="1205"/>
    </i>
    <i r="2">
      <x v="1206"/>
    </i>
    <i r="2">
      <x v="1207"/>
    </i>
    <i r="2">
      <x v="1208"/>
    </i>
    <i r="2">
      <x v="1209"/>
    </i>
    <i r="2">
      <x v="1210"/>
    </i>
    <i r="2">
      <x v="1211"/>
    </i>
    <i>
      <x v="92"/>
    </i>
    <i r="1">
      <x v="119"/>
    </i>
    <i r="2">
      <x v="14"/>
    </i>
    <i r="2">
      <x v="714"/>
    </i>
    <i r="2">
      <x v="724"/>
    </i>
    <i r="2">
      <x v="978"/>
    </i>
    <i>
      <x v="94"/>
    </i>
    <i r="1">
      <x v="120"/>
    </i>
    <i r="2">
      <x v="415"/>
    </i>
    <i>
      <x v="96"/>
    </i>
    <i r="1">
      <x v="341"/>
    </i>
    <i r="2">
      <x v="214"/>
    </i>
    <i r="2">
      <x v="215"/>
    </i>
    <i r="2">
      <x v="216"/>
    </i>
    <i r="2">
      <x v="1390"/>
    </i>
    <i r="2">
      <x v="1391"/>
    </i>
    <i>
      <x v="97"/>
    </i>
    <i r="1">
      <x v="124"/>
    </i>
    <i r="2">
      <x v="454"/>
    </i>
    <i>
      <x v="98"/>
    </i>
    <i r="1">
      <x v="125"/>
    </i>
    <i r="2">
      <x v="875"/>
    </i>
    <i>
      <x v="100"/>
    </i>
    <i r="1">
      <x v="7"/>
    </i>
    <i r="2">
      <x v="453"/>
    </i>
    <i r="1">
      <x v="131"/>
    </i>
    <i r="2">
      <x v="452"/>
    </i>
    <i>
      <x v="102"/>
    </i>
    <i r="1">
      <x v="40"/>
    </i>
    <i r="2">
      <x v="102"/>
    </i>
    <i r="2">
      <x v="103"/>
    </i>
    <i r="2">
      <x v="104"/>
    </i>
    <i r="2">
      <x v="842"/>
    </i>
    <i r="1">
      <x v="63"/>
    </i>
    <i r="2">
      <x v="794"/>
    </i>
    <i r="2">
      <x v="795"/>
    </i>
    <i r="2">
      <x v="796"/>
    </i>
    <i r="1">
      <x v="78"/>
    </i>
    <i r="2">
      <x v="713"/>
    </i>
    <i r="1">
      <x v="93"/>
    </i>
    <i r="2">
      <x v="706"/>
    </i>
    <i r="1">
      <x v="200"/>
    </i>
    <i r="2">
      <x v="272"/>
    </i>
    <i r="2">
      <x v="273"/>
    </i>
    <i r="2">
      <x v="274"/>
    </i>
    <i r="1">
      <x v="201"/>
    </i>
    <i r="2">
      <x v="265"/>
    </i>
    <i r="2">
      <x v="266"/>
    </i>
    <i r="2">
      <x v="267"/>
    </i>
    <i r="2">
      <x v="688"/>
    </i>
    <i r="1">
      <x v="202"/>
    </i>
    <i r="2">
      <x v="268"/>
    </i>
    <i r="2">
      <x v="269"/>
    </i>
    <i r="2">
      <x v="270"/>
    </i>
    <i r="1">
      <x v="219"/>
    </i>
    <i r="2">
      <x v="310"/>
    </i>
    <i r="2">
      <x v="311"/>
    </i>
    <i r="2">
      <x v="312"/>
    </i>
    <i r="2">
      <x v="1044"/>
    </i>
    <i r="1">
      <x v="231"/>
    </i>
    <i r="2">
      <x v="279"/>
    </i>
    <i r="2">
      <x v="680"/>
    </i>
    <i r="1">
      <x v="252"/>
    </i>
    <i r="2">
      <x v="179"/>
    </i>
    <i r="2">
      <x v="180"/>
    </i>
    <i r="2">
      <x v="1087"/>
    </i>
    <i r="1">
      <x v="337"/>
    </i>
    <i r="2">
      <x v="316"/>
    </i>
    <i r="2">
      <x v="317"/>
    </i>
    <i r="2">
      <x v="318"/>
    </i>
    <i r="2">
      <x v="1043"/>
    </i>
    <i r="1">
      <x v="354"/>
    </i>
    <i r="2">
      <x v="61"/>
    </i>
    <i r="2">
      <x v="67"/>
    </i>
    <i r="2">
      <x v="68"/>
    </i>
    <i r="1">
      <x v="419"/>
    </i>
    <i r="2">
      <x v="313"/>
    </i>
    <i r="2">
      <x v="314"/>
    </i>
    <i r="2">
      <x v="315"/>
    </i>
    <i r="2">
      <x v="1045"/>
    </i>
    <i r="1">
      <x v="457"/>
    </i>
    <i r="2">
      <x v="688"/>
    </i>
    <i r="1">
      <x v="458"/>
    </i>
    <i r="2">
      <x v="681"/>
    </i>
    <i r="1">
      <x v="459"/>
    </i>
    <i r="2">
      <x v="696"/>
    </i>
    <i r="1">
      <x v="498"/>
    </i>
    <i r="2">
      <x v="1046"/>
    </i>
    <i r="1">
      <x v="531"/>
    </i>
    <i r="2">
      <x v="1107"/>
    </i>
    <i r="2">
      <x v="1359"/>
    </i>
    <i r="1">
      <x v="549"/>
    </i>
    <i r="2">
      <x v="1160"/>
    </i>
    <i r="1">
      <x v="595"/>
    </i>
    <i r="2">
      <x v="1313"/>
    </i>
    <i>
      <x v="103"/>
    </i>
    <i r="1">
      <x v="532"/>
    </i>
    <i r="2">
      <x v="1108"/>
    </i>
    <i>
      <x v="104"/>
    </i>
    <i r="1">
      <x v="132"/>
    </i>
    <i r="2">
      <x v="21"/>
    </i>
    <i r="2">
      <x v="22"/>
    </i>
    <i>
      <x v="105"/>
    </i>
    <i r="1">
      <x v="133"/>
    </i>
    <i r="2">
      <x v="287"/>
    </i>
    <i r="2">
      <x v="514"/>
    </i>
    <i r="2">
      <x v="515"/>
    </i>
    <i>
      <x v="106"/>
    </i>
    <i r="1">
      <x v="144"/>
    </i>
    <i r="2">
      <x v="679"/>
    </i>
    <i>
      <x v="107"/>
    </i>
    <i r="1">
      <x v="134"/>
    </i>
    <i r="2">
      <x v="431"/>
    </i>
    <i>
      <x v="108"/>
    </i>
    <i r="1">
      <x v="135"/>
    </i>
    <i r="2">
      <x v="436"/>
    </i>
    <i>
      <x v="109"/>
    </i>
    <i r="1">
      <x v="136"/>
    </i>
    <i r="2">
      <x v="914"/>
    </i>
    <i r="2">
      <x v="915"/>
    </i>
    <i r="2">
      <x v="916"/>
    </i>
    <i r="2">
      <x v="917"/>
    </i>
    <i>
      <x v="110"/>
    </i>
    <i r="1">
      <x v="137"/>
    </i>
    <i r="2">
      <x v="409"/>
    </i>
    <i>
      <x v="111"/>
    </i>
    <i r="1">
      <x v="29"/>
    </i>
    <i r="2">
      <x v="322"/>
    </i>
    <i r="2">
      <x v="385"/>
    </i>
    <i r="2">
      <x v="396"/>
    </i>
    <i r="2">
      <x v="399"/>
    </i>
    <i r="2">
      <x v="400"/>
    </i>
    <i r="2">
      <x v="402"/>
    </i>
    <i r="2">
      <x v="403"/>
    </i>
    <i r="2">
      <x v="404"/>
    </i>
    <i r="2">
      <x v="405"/>
    </i>
    <i r="2">
      <x v="427"/>
    </i>
    <i r="1">
      <x v="30"/>
    </i>
    <i r="2">
      <x v="386"/>
    </i>
    <i r="2">
      <x v="397"/>
    </i>
    <i r="2">
      <x v="398"/>
    </i>
    <i r="2">
      <x v="417"/>
    </i>
    <i r="2">
      <x v="456"/>
    </i>
    <i r="1">
      <x v="255"/>
    </i>
    <i r="2">
      <x v="843"/>
    </i>
    <i r="1">
      <x v="551"/>
    </i>
    <i r="2">
      <x v="1172"/>
    </i>
    <i r="2">
      <x v="1173"/>
    </i>
    <i r="2">
      <x v="1174"/>
    </i>
    <i r="2">
      <x v="1175"/>
    </i>
    <i r="2">
      <x v="1176"/>
    </i>
    <i r="2">
      <x v="1177"/>
    </i>
    <i r="2">
      <x v="1178"/>
    </i>
    <i r="2">
      <x v="1179"/>
    </i>
    <i r="2">
      <x v="1180"/>
    </i>
    <i r="2">
      <x v="1181"/>
    </i>
    <i r="2">
      <x v="1182"/>
    </i>
    <i r="2">
      <x v="1183"/>
    </i>
    <i r="2">
      <x v="1328"/>
    </i>
    <i r="2">
      <x v="1329"/>
    </i>
    <i r="2">
      <x v="1330"/>
    </i>
    <i r="2">
      <x v="1331"/>
    </i>
    <i r="2">
      <x v="1332"/>
    </i>
    <i r="2">
      <x v="1333"/>
    </i>
    <i r="2">
      <x v="1334"/>
    </i>
    <i r="2">
      <x v="1335"/>
    </i>
    <i r="2">
      <x v="1336"/>
    </i>
    <i r="2">
      <x v="1367"/>
    </i>
    <i r="2">
      <x v="1473"/>
    </i>
    <i r="2">
      <x v="1474"/>
    </i>
    <i r="2">
      <x v="1475"/>
    </i>
    <i r="2">
      <x v="1476"/>
    </i>
    <i r="2">
      <x v="1477"/>
    </i>
    <i r="2">
      <x v="1478"/>
    </i>
    <i r="2">
      <x v="1479"/>
    </i>
    <i r="2">
      <x v="1480"/>
    </i>
    <i r="2">
      <x v="1481"/>
    </i>
    <i r="1">
      <x v="604"/>
    </i>
    <i r="2">
      <x v="1365"/>
    </i>
    <i>
      <x v="112"/>
    </i>
    <i r="1">
      <x v="551"/>
    </i>
    <i r="2">
      <x v="1363"/>
    </i>
    <i r="2">
      <x v="1364"/>
    </i>
    <i r="2">
      <x v="1366"/>
    </i>
    <i r="2">
      <x v="1368"/>
    </i>
    <i>
      <x v="113"/>
    </i>
    <i r="1">
      <x v="140"/>
    </i>
    <i r="2">
      <x v="761"/>
    </i>
    <i>
      <x v="114"/>
    </i>
    <i r="1">
      <x v="145"/>
    </i>
    <i r="2">
      <x v="187"/>
    </i>
    <i>
      <x v="119"/>
    </i>
    <i r="1">
      <x v="146"/>
    </i>
    <i r="2">
      <x v="909"/>
    </i>
    <i>
      <x v="120"/>
    </i>
    <i r="1">
      <x v="147"/>
    </i>
    <i r="2">
      <x v="281"/>
    </i>
    <i r="2">
      <x v="282"/>
    </i>
    <i r="2">
      <x v="533"/>
    </i>
    <i r="2">
      <x v="591"/>
    </i>
    <i r="2">
      <x v="618"/>
    </i>
    <i r="2">
      <x v="734"/>
    </i>
    <i>
      <x v="121"/>
    </i>
    <i r="1">
      <x v="106"/>
    </i>
    <i r="2">
      <x v="358"/>
    </i>
    <i>
      <x v="122"/>
    </i>
    <i r="1">
      <x v="149"/>
    </i>
    <i r="2">
      <x v="864"/>
    </i>
    <i>
      <x v="123"/>
    </i>
    <i r="1">
      <x v="150"/>
    </i>
    <i r="2">
      <x v="185"/>
    </i>
    <i r="2">
      <x v="353"/>
    </i>
    <i r="1">
      <x v="151"/>
    </i>
    <i r="2">
      <x v="349"/>
    </i>
    <i r="2">
      <x v="350"/>
    </i>
    <i r="2">
      <x v="351"/>
    </i>
    <i r="2">
      <x v="1104"/>
    </i>
    <i r="2">
      <x v="1105"/>
    </i>
    <i r="2">
      <x v="1106"/>
    </i>
    <i>
      <x v="124"/>
    </i>
    <i r="1">
      <x v="152"/>
    </i>
    <i r="2">
      <x v="652"/>
    </i>
    <i>
      <x v="125"/>
    </i>
    <i r="1">
      <x v="153"/>
    </i>
    <i r="2">
      <x v="70"/>
    </i>
    <i r="2">
      <x v="819"/>
    </i>
    <i r="2">
      <x v="820"/>
    </i>
    <i r="2">
      <x v="821"/>
    </i>
    <i r="2">
      <x v="822"/>
    </i>
    <i r="2">
      <x v="823"/>
    </i>
    <i r="2">
      <x v="824"/>
    </i>
    <i r="2">
      <x v="825"/>
    </i>
    <i r="2">
      <x v="826"/>
    </i>
    <i r="2">
      <x v="827"/>
    </i>
    <i r="2">
      <x v="895"/>
    </i>
    <i>
      <x v="127"/>
    </i>
    <i r="1">
      <x v="142"/>
    </i>
    <i r="2">
      <x v="522"/>
    </i>
    <i r="2">
      <x v="527"/>
    </i>
    <i r="2">
      <x v="528"/>
    </i>
    <i r="2">
      <x v="551"/>
    </i>
    <i r="2">
      <x v="552"/>
    </i>
    <i r="2">
      <x v="818"/>
    </i>
    <i r="1">
      <x v="154"/>
    </i>
    <i r="2">
      <x v="553"/>
    </i>
    <i r="1">
      <x v="426"/>
    </i>
    <i r="2">
      <x v="196"/>
    </i>
    <i r="1">
      <x v="540"/>
    </i>
    <i r="2">
      <x v="1139"/>
    </i>
    <i>
      <x v="128"/>
    </i>
    <i r="1">
      <x v="15"/>
    </i>
    <i r="2">
      <x v="280"/>
    </i>
    <i r="2">
      <x v="723"/>
    </i>
    <i r="1">
      <x v="156"/>
    </i>
    <i r="2">
      <x v="283"/>
    </i>
    <i r="2">
      <x v="732"/>
    </i>
    <i r="1">
      <x v="184"/>
    </i>
    <i r="2">
      <x v="271"/>
    </i>
    <i r="1">
      <x v="185"/>
    </i>
    <i r="2">
      <x v="253"/>
    </i>
    <i r="2">
      <x v="254"/>
    </i>
    <i>
      <x v="131"/>
    </i>
    <i r="1">
      <x v="157"/>
    </i>
    <i r="2">
      <x v="484"/>
    </i>
    <i>
      <x v="132"/>
    </i>
    <i r="1">
      <x v="158"/>
    </i>
    <i r="2">
      <x v="665"/>
    </i>
    <i r="2">
      <x v="666"/>
    </i>
    <i r="2">
      <x v="667"/>
    </i>
    <i r="2">
      <x v="668"/>
    </i>
    <i r="2">
      <x v="1026"/>
    </i>
    <i r="2">
      <x v="1027"/>
    </i>
    <i>
      <x v="133"/>
    </i>
    <i r="1">
      <x v="159"/>
    </i>
    <i r="2">
      <x v="109"/>
    </i>
    <i r="2">
      <x v="110"/>
    </i>
    <i r="2">
      <x v="111"/>
    </i>
    <i>
      <x v="136"/>
    </i>
    <i r="1">
      <x v="162"/>
    </i>
    <i r="2">
      <x v="733"/>
    </i>
    <i>
      <x v="137"/>
    </i>
    <i r="1">
      <x v="163"/>
    </i>
    <i r="2">
      <x v="433"/>
    </i>
    <i>
      <x v="138"/>
    </i>
    <i r="1">
      <x v="164"/>
    </i>
    <i r="2">
      <x v="4"/>
    </i>
    <i r="2">
      <x v="5"/>
    </i>
    <i r="2">
      <x v="622"/>
    </i>
    <i r="2">
      <x v="881"/>
    </i>
    <i>
      <x v="139"/>
    </i>
    <i r="1">
      <x v="165"/>
    </i>
    <i r="2">
      <x v="776"/>
    </i>
    <i r="2">
      <x v="965"/>
    </i>
    <i>
      <x v="140"/>
    </i>
    <i r="1">
      <x v="166"/>
    </i>
    <i r="2">
      <x v="771"/>
    </i>
    <i>
      <x v="142"/>
    </i>
    <i r="1">
      <x v="168"/>
    </i>
    <i r="2">
      <x v="779"/>
    </i>
    <i>
      <x v="143"/>
    </i>
    <i r="1">
      <x v="169"/>
    </i>
    <i r="2">
      <x v="778"/>
    </i>
    <i>
      <x v="144"/>
    </i>
    <i r="1">
      <x v="43"/>
    </i>
    <i r="2">
      <x v="534"/>
    </i>
    <i r="1">
      <x v="409"/>
    </i>
    <i r="2">
      <x v="535"/>
    </i>
    <i>
      <x v="145"/>
    </i>
    <i r="1">
      <x v="174"/>
    </i>
    <i r="2">
      <x v="89"/>
    </i>
    <i r="2">
      <x v="90"/>
    </i>
    <i>
      <x v="146"/>
    </i>
    <i r="1">
      <x v="176"/>
    </i>
    <i r="2">
      <x v="208"/>
    </i>
    <i r="2">
      <x v="209"/>
    </i>
    <i r="2">
      <x v="210"/>
    </i>
    <i r="2">
      <x v="674"/>
    </i>
    <i>
      <x v="147"/>
    </i>
    <i r="1">
      <x v="177"/>
    </i>
    <i r="2">
      <x v="483"/>
    </i>
    <i r="2">
      <x v="1339"/>
    </i>
    <i r="2">
      <x v="1340"/>
    </i>
    <i>
      <x v="148"/>
    </i>
    <i r="1">
      <x v="178"/>
    </i>
    <i r="2">
      <x v="763"/>
    </i>
    <i>
      <x v="149"/>
    </i>
    <i r="1">
      <x v="139"/>
    </i>
    <i r="2">
      <x v="326"/>
    </i>
    <i r="1">
      <x v="313"/>
    </i>
    <i r="2">
      <x v="327"/>
    </i>
    <i r="1">
      <x v="512"/>
    </i>
    <i r="2">
      <x v="1076"/>
    </i>
    <i r="2">
      <x v="1077"/>
    </i>
    <i>
      <x v="150"/>
    </i>
    <i r="1">
      <x v="37"/>
    </i>
    <i r="2">
      <x v="844"/>
    </i>
    <i r="2">
      <x v="845"/>
    </i>
    <i r="2">
      <x v="846"/>
    </i>
    <i r="2">
      <x v="847"/>
    </i>
    <i r="2">
      <x v="848"/>
    </i>
    <i r="2">
      <x v="849"/>
    </i>
    <i>
      <x v="151"/>
    </i>
    <i r="1">
      <x v="179"/>
    </i>
    <i r="2">
      <x v="133"/>
    </i>
    <i r="2">
      <x v="134"/>
    </i>
    <i r="2">
      <x v="135"/>
    </i>
    <i r="2">
      <x v="499"/>
    </i>
    <i r="1">
      <x v="182"/>
    </i>
    <i r="2">
      <x v="145"/>
    </i>
    <i r="2">
      <x v="146"/>
    </i>
    <i r="2">
      <x v="147"/>
    </i>
    <i>
      <x v="153"/>
    </i>
    <i r="1">
      <x v="180"/>
    </i>
    <i r="2">
      <x v="770"/>
    </i>
    <i r="2">
      <x v="966"/>
    </i>
    <i r="2">
      <x v="967"/>
    </i>
    <i r="2">
      <x v="968"/>
    </i>
    <i>
      <x v="154"/>
    </i>
    <i r="1">
      <x v="181"/>
    </i>
    <i r="2">
      <x v="684"/>
    </i>
    <i r="2">
      <x v="1136"/>
    </i>
    <i r="2">
      <x v="1137"/>
    </i>
    <i>
      <x v="156"/>
    </i>
    <i r="1">
      <x v="186"/>
    </i>
    <i r="2">
      <x v="6"/>
    </i>
    <i r="2">
      <x v="276"/>
    </i>
    <i r="2">
      <x v="277"/>
    </i>
    <i r="2">
      <x v="609"/>
    </i>
    <i r="2">
      <x v="695"/>
    </i>
    <i r="2">
      <x v="777"/>
    </i>
    <i>
      <x v="157"/>
    </i>
    <i r="1">
      <x v="187"/>
    </i>
    <i r="2">
      <x v="619"/>
    </i>
    <i r="2">
      <x v="620"/>
    </i>
    <i r="2">
      <x v="662"/>
    </i>
    <i r="2">
      <x v="697"/>
    </i>
    <i r="2">
      <x v="832"/>
    </i>
    <i r="2">
      <x v="935"/>
    </i>
    <i r="2">
      <x v="936"/>
    </i>
    <i r="2">
      <x v="937"/>
    </i>
    <i>
      <x v="158"/>
    </i>
    <i r="1">
      <x v="434"/>
    </i>
    <i r="2">
      <x v="354"/>
    </i>
    <i>
      <x v="159"/>
    </i>
    <i r="1">
      <x v="173"/>
    </i>
    <i r="2">
      <x v="166"/>
    </i>
    <i>
      <x v="161"/>
    </i>
    <i r="1">
      <x v="217"/>
    </i>
    <i r="2">
      <x v="345"/>
    </i>
    <i r="2">
      <x v="426"/>
    </i>
    <i r="2">
      <x v="1198"/>
    </i>
    <i r="2">
      <x v="1246"/>
    </i>
    <i r="2">
      <x v="1247"/>
    </i>
    <i r="2">
      <x v="1248"/>
    </i>
    <i r="2">
      <x v="1249"/>
    </i>
    <i r="2">
      <x v="1250"/>
    </i>
    <i r="2">
      <x v="1251"/>
    </i>
    <i r="2">
      <x v="1360"/>
    </i>
    <i r="2">
      <x v="1361"/>
    </i>
    <i r="2">
      <x v="1419"/>
    </i>
    <i>
      <x v="162"/>
    </i>
    <i r="1">
      <x v="217"/>
    </i>
    <i r="2">
      <x v="384"/>
    </i>
    <i>
      <x v="163"/>
    </i>
    <i r="1">
      <x v="192"/>
    </i>
    <i r="2">
      <x v="420"/>
    </i>
    <i>
      <x v="165"/>
    </i>
    <i r="1">
      <x v="194"/>
    </i>
    <i r="2">
      <x v="869"/>
    </i>
    <i>
      <x v="166"/>
    </i>
    <i r="1">
      <x v="195"/>
    </i>
    <i r="2">
      <x v="432"/>
    </i>
    <i>
      <x v="167"/>
    </i>
    <i r="1">
      <x v="204"/>
    </i>
    <i r="2">
      <x v="83"/>
    </i>
    <i r="2">
      <x v="194"/>
    </i>
    <i r="2">
      <x v="195"/>
    </i>
    <i r="1">
      <x v="206"/>
    </i>
    <i r="2">
      <x v="307"/>
    </i>
    <i r="2">
      <x v="308"/>
    </i>
    <i r="2">
      <x v="309"/>
    </i>
    <i r="1">
      <x v="207"/>
    </i>
    <i r="2">
      <x v="84"/>
    </i>
    <i r="2">
      <x v="85"/>
    </i>
    <i r="2">
      <x v="709"/>
    </i>
    <i r="2">
      <x v="710"/>
    </i>
    <i>
      <x v="169"/>
    </i>
    <i r="1">
      <x v="205"/>
    </i>
    <i r="2">
      <x v="16"/>
    </i>
    <i r="2">
      <x v="59"/>
    </i>
    <i r="2">
      <x v="702"/>
    </i>
    <i>
      <x v="171"/>
    </i>
    <i r="1">
      <x v="208"/>
    </i>
    <i r="2">
      <x v="355"/>
    </i>
    <i r="2">
      <x v="356"/>
    </i>
    <i>
      <x v="172"/>
    </i>
    <i r="1">
      <x v="211"/>
    </i>
    <i r="2">
      <x v="669"/>
    </i>
    <i>
      <x v="173"/>
    </i>
    <i r="1">
      <x v="213"/>
    </i>
    <i r="2">
      <x v="241"/>
    </i>
    <i>
      <x v="174"/>
    </i>
    <i r="1">
      <x v="216"/>
    </i>
    <i r="2">
      <x v="851"/>
    </i>
    <i r="2">
      <x v="852"/>
    </i>
    <i r="1">
      <x v="572"/>
    </i>
    <i r="2">
      <x v="1376"/>
    </i>
    <i>
      <x v="175"/>
    </i>
    <i r="1">
      <x v="222"/>
    </i>
    <i r="2">
      <x v="480"/>
    </i>
    <i r="2">
      <x v="481"/>
    </i>
    <i>
      <x v="176"/>
    </i>
    <i r="1">
      <x v="209"/>
    </i>
    <i r="2">
      <x v="519"/>
    </i>
    <i>
      <x v="177"/>
    </i>
    <i r="1">
      <x v="221"/>
    </i>
    <i r="2">
      <x v="516"/>
    </i>
    <i r="2">
      <x v="517"/>
    </i>
    <i>
      <x v="178"/>
    </i>
    <i r="1">
      <x v="222"/>
    </i>
    <i r="2">
      <x v="99"/>
    </i>
    <i r="2">
      <x v="100"/>
    </i>
    <i r="2">
      <x v="101"/>
    </i>
    <i r="2">
      <x v="217"/>
    </i>
    <i r="2">
      <x v="218"/>
    </i>
    <i r="2">
      <x v="219"/>
    </i>
    <i r="2">
      <x v="220"/>
    </i>
    <i r="2">
      <x v="840"/>
    </i>
    <i>
      <x v="179"/>
    </i>
    <i r="1">
      <x v="223"/>
    </i>
    <i r="2">
      <x v="901"/>
    </i>
    <i r="2">
      <x v="902"/>
    </i>
    <i r="2">
      <x v="903"/>
    </i>
    <i r="2">
      <x v="904"/>
    </i>
    <i>
      <x v="180"/>
    </i>
    <i r="1">
      <x v="226"/>
    </i>
    <i r="2">
      <x v="439"/>
    </i>
    <i r="2">
      <x v="443"/>
    </i>
    <i>
      <x v="182"/>
    </i>
    <i r="1">
      <x v="62"/>
    </i>
    <i r="2">
      <x v="198"/>
    </i>
    <i>
      <x v="183"/>
    </i>
    <i r="1">
      <x v="233"/>
    </i>
    <i r="2">
      <x v="12"/>
    </i>
    <i r="2">
      <x v="13"/>
    </i>
    <i r="2">
      <x v="722"/>
    </i>
    <i r="2">
      <x v="888"/>
    </i>
    <i>
      <x v="184"/>
    </i>
    <i r="1">
      <x v="234"/>
    </i>
    <i r="2">
      <x v="140"/>
    </i>
    <i>
      <x v="185"/>
    </i>
    <i r="1">
      <x v="240"/>
    </i>
    <i r="2">
      <x v="455"/>
    </i>
    <i>
      <x v="186"/>
    </i>
    <i r="1">
      <x v="241"/>
    </i>
    <i r="2">
      <x v="465"/>
    </i>
    <i>
      <x v="188"/>
    </i>
    <i r="1">
      <x v="243"/>
    </i>
    <i r="2">
      <x v="637"/>
    </i>
    <i>
      <x v="189"/>
    </i>
    <i r="1">
      <x v="244"/>
    </i>
    <i r="2">
      <x v="186"/>
    </i>
    <i>
      <x v="190"/>
    </i>
    <i r="1">
      <x v="461"/>
    </i>
    <i r="2">
      <x v="872"/>
    </i>
    <i r="2">
      <x v="889"/>
    </i>
    <i r="2">
      <x v="897"/>
    </i>
    <i>
      <x v="191"/>
    </i>
    <i r="1">
      <x v="247"/>
    </i>
    <i r="2">
      <x v="539"/>
    </i>
    <i r="2">
      <x v="725"/>
    </i>
    <i r="2">
      <x v="726"/>
    </i>
    <i r="2">
      <x v="727"/>
    </i>
    <i r="2">
      <x v="728"/>
    </i>
    <i r="2">
      <x v="729"/>
    </i>
    <i r="2">
      <x v="730"/>
    </i>
    <i r="2">
      <x v="922"/>
    </i>
    <i r="2">
      <x v="1029"/>
    </i>
    <i r="2">
      <x v="1030"/>
    </i>
    <i r="2">
      <x v="1031"/>
    </i>
    <i r="2">
      <x v="1032"/>
    </i>
    <i r="2">
      <x v="1033"/>
    </i>
    <i r="2">
      <x v="1034"/>
    </i>
    <i r="2">
      <x v="1035"/>
    </i>
    <i>
      <x v="192"/>
    </i>
    <i r="1">
      <x v="248"/>
    </i>
    <i r="2">
      <x v="555"/>
    </i>
    <i r="2">
      <x v="836"/>
    </i>
    <i r="2">
      <x v="1259"/>
    </i>
    <i r="2">
      <x v="1260"/>
    </i>
    <i>
      <x v="193"/>
    </i>
    <i r="1">
      <x v="249"/>
    </i>
    <i r="2">
      <x v="174"/>
    </i>
    <i r="2">
      <x v="175"/>
    </i>
    <i>
      <x v="194"/>
    </i>
    <i r="1">
      <x v="250"/>
    </i>
    <i r="2">
      <x v="458"/>
    </i>
    <i>
      <x v="195"/>
    </i>
    <i r="1">
      <x v="253"/>
    </i>
    <i r="2">
      <x v="468"/>
    </i>
    <i r="1">
      <x v="254"/>
    </i>
    <i r="2">
      <x v="546"/>
    </i>
    <i r="1">
      <x v="380"/>
    </i>
    <i r="2">
      <x v="466"/>
    </i>
    <i r="1">
      <x v="440"/>
    </i>
    <i r="2">
      <x v="467"/>
    </i>
    <i>
      <x v="196"/>
    </i>
    <i r="1">
      <x v="257"/>
    </i>
    <i r="2">
      <x v="593"/>
    </i>
    <i r="2">
      <x v="594"/>
    </i>
    <i>
      <x v="197"/>
    </i>
    <i r="1">
      <x v="39"/>
    </i>
    <i r="2">
      <x v="537"/>
    </i>
    <i r="1">
      <x v="391"/>
    </i>
    <i r="2">
      <x v="538"/>
    </i>
    <i>
      <x v="198"/>
    </i>
    <i r="1">
      <x v="260"/>
    </i>
    <i r="2">
      <x v="425"/>
    </i>
    <i>
      <x v="199"/>
    </i>
    <i r="1">
      <x v="261"/>
    </i>
    <i r="2">
      <x v="687"/>
    </i>
    <i r="1">
      <x v="263"/>
    </i>
    <i r="2">
      <x v="509"/>
    </i>
    <i r="2">
      <x v="510"/>
    </i>
    <i r="2">
      <x v="772"/>
    </i>
    <i r="2">
      <x v="773"/>
    </i>
    <i r="2">
      <x v="774"/>
    </i>
    <i r="2">
      <x v="775"/>
    </i>
    <i r="2">
      <x v="918"/>
    </i>
    <i>
      <x v="200"/>
    </i>
    <i r="1">
      <x v="261"/>
    </i>
    <i r="2">
      <x v="17"/>
    </i>
    <i r="2">
      <x v="485"/>
    </i>
    <i r="2">
      <x v="486"/>
    </i>
    <i r="1">
      <x v="262"/>
    </i>
    <i r="2">
      <x v="106"/>
    </i>
    <i r="1">
      <x v="263"/>
    </i>
    <i r="2">
      <x v="62"/>
    </i>
    <i r="2">
      <x v="63"/>
    </i>
    <i r="2">
      <x v="64"/>
    </i>
    <i>
      <x v="201"/>
    </i>
    <i r="1">
      <x v="263"/>
    </i>
    <i r="2">
      <x v="870"/>
    </i>
    <i>
      <x v="202"/>
    </i>
    <i r="1">
      <x v="269"/>
    </i>
    <i r="2">
      <x v="529"/>
    </i>
    <i>
      <x v="203"/>
    </i>
    <i r="1">
      <x v="264"/>
    </i>
    <i r="2">
      <x v="450"/>
    </i>
    <i>
      <x v="204"/>
    </i>
    <i r="1">
      <x v="266"/>
    </i>
    <i r="2">
      <x v="441"/>
    </i>
    <i>
      <x v="205"/>
    </i>
    <i r="1">
      <x v="268"/>
    </i>
    <i r="2">
      <x v="457"/>
    </i>
    <i>
      <x v="206"/>
    </i>
    <i r="1">
      <x v="270"/>
    </i>
    <i r="2">
      <x v="711"/>
    </i>
    <i r="2">
      <x v="894"/>
    </i>
    <i>
      <x v="207"/>
    </i>
    <i r="1">
      <x v="272"/>
    </i>
    <i r="2">
      <x v="463"/>
    </i>
    <i>
      <x v="208"/>
    </i>
    <i r="1">
      <x v="276"/>
    </i>
    <i r="2">
      <x v="112"/>
    </i>
    <i r="2">
      <x v="113"/>
    </i>
    <i>
      <x v="217"/>
    </i>
    <i r="1">
      <x v="283"/>
    </i>
    <i r="2">
      <x v="152"/>
    </i>
    <i r="2">
      <x v="153"/>
    </i>
    <i r="2">
      <x v="154"/>
    </i>
    <i>
      <x v="218"/>
    </i>
    <i r="1">
      <x v="283"/>
    </i>
    <i r="2">
      <x v="153"/>
    </i>
    <i>
      <x v="219"/>
    </i>
    <i r="1">
      <x v="284"/>
    </i>
    <i r="2">
      <x v="242"/>
    </i>
    <i r="2">
      <x v="243"/>
    </i>
    <i r="2">
      <x v="244"/>
    </i>
    <i>
      <x v="220"/>
    </i>
    <i r="1">
      <x v="285"/>
    </i>
    <i r="2">
      <x v="149"/>
    </i>
    <i r="2">
      <x v="150"/>
    </i>
    <i r="2">
      <x v="151"/>
    </i>
    <i>
      <x v="221"/>
    </i>
    <i r="1">
      <x v="286"/>
    </i>
    <i r="2">
      <x v="206"/>
    </i>
    <i r="2">
      <x v="207"/>
    </i>
    <i r="2">
      <x v="712"/>
    </i>
    <i>
      <x v="223"/>
    </i>
    <i r="1">
      <x v="287"/>
    </i>
    <i r="2">
      <x v="35"/>
    </i>
    <i r="2">
      <x v="36"/>
    </i>
    <i r="2">
      <x v="37"/>
    </i>
    <i>
      <x v="224"/>
    </i>
    <i r="1">
      <x v="1"/>
    </i>
    <i r="2">
      <x v="160"/>
    </i>
    <i r="1">
      <x v="288"/>
    </i>
    <i r="2">
      <x v="158"/>
    </i>
    <i r="2">
      <x v="159"/>
    </i>
    <i r="2">
      <x v="160"/>
    </i>
    <i>
      <x v="226"/>
    </i>
    <i r="1">
      <x v="290"/>
    </i>
    <i r="2">
      <x v="117"/>
    </i>
    <i r="2">
      <x v="118"/>
    </i>
    <i r="2">
      <x v="119"/>
    </i>
    <i>
      <x v="228"/>
    </i>
    <i r="1">
      <x v="291"/>
    </i>
    <i r="2">
      <x v="120"/>
    </i>
    <i r="2">
      <x v="121"/>
    </i>
    <i r="2">
      <x v="122"/>
    </i>
    <i>
      <x v="229"/>
    </i>
    <i r="1">
      <x v="292"/>
    </i>
    <i r="2">
      <x v="203"/>
    </i>
    <i r="2">
      <x v="204"/>
    </i>
    <i r="2">
      <x v="205"/>
    </i>
    <i>
      <x v="230"/>
    </i>
    <i r="1">
      <x v="292"/>
    </i>
    <i r="2">
      <x v="205"/>
    </i>
    <i>
      <x v="231"/>
    </i>
    <i r="1">
      <x v="293"/>
    </i>
    <i r="2">
      <x v="245"/>
    </i>
    <i r="2">
      <x v="246"/>
    </i>
    <i r="2">
      <x v="247"/>
    </i>
    <i>
      <x v="232"/>
    </i>
    <i r="1">
      <x v="293"/>
    </i>
    <i r="2">
      <x v="246"/>
    </i>
    <i r="2">
      <x v="247"/>
    </i>
    <i>
      <x v="233"/>
    </i>
    <i r="1">
      <x v="294"/>
    </i>
    <i r="2">
      <x v="123"/>
    </i>
    <i r="2">
      <x v="124"/>
    </i>
    <i r="2">
      <x v="125"/>
    </i>
    <i>
      <x v="234"/>
    </i>
    <i r="1">
      <x v="3"/>
    </i>
    <i r="2">
      <x v="155"/>
    </i>
    <i r="1">
      <x v="295"/>
    </i>
    <i r="2">
      <x v="155"/>
    </i>
    <i r="2">
      <x v="156"/>
    </i>
    <i>
      <x v="235"/>
    </i>
    <i r="1">
      <x v="295"/>
    </i>
    <i r="2">
      <x v="156"/>
    </i>
    <i>
      <x v="236"/>
    </i>
    <i r="1">
      <x v="297"/>
    </i>
    <i r="2">
      <x v="114"/>
    </i>
    <i r="2">
      <x v="115"/>
    </i>
    <i r="2">
      <x v="116"/>
    </i>
    <i>
      <x v="237"/>
    </i>
    <i r="1">
      <x v="298"/>
    </i>
    <i r="2">
      <x v="29"/>
    </i>
    <i r="2">
      <x v="30"/>
    </i>
    <i r="2">
      <x v="31"/>
    </i>
    <i>
      <x v="238"/>
    </i>
    <i r="1">
      <x v="299"/>
    </i>
    <i r="2">
      <x v="44"/>
    </i>
    <i r="2">
      <x v="45"/>
    </i>
    <i r="2">
      <x v="46"/>
    </i>
    <i r="2">
      <x v="508"/>
    </i>
    <i r="2">
      <x v="890"/>
    </i>
    <i>
      <x v="239"/>
    </i>
    <i r="1">
      <x v="300"/>
    </i>
    <i r="2">
      <x v="23"/>
    </i>
    <i r="2">
      <x v="24"/>
    </i>
    <i r="2">
      <x v="25"/>
    </i>
    <i>
      <x v="240"/>
    </i>
    <i r="1">
      <x v="301"/>
    </i>
    <i r="2">
      <x v="47"/>
    </i>
    <i r="2">
      <x v="48"/>
    </i>
    <i r="2">
      <x v="49"/>
    </i>
    <i>
      <x v="241"/>
    </i>
    <i r="1">
      <x v="302"/>
    </i>
    <i r="2">
      <x v="26"/>
    </i>
    <i r="2">
      <x v="27"/>
    </i>
    <i r="2">
      <x v="28"/>
    </i>
    <i>
      <x v="242"/>
    </i>
    <i r="1">
      <x v="303"/>
    </i>
    <i r="2">
      <x v="50"/>
    </i>
    <i r="2">
      <x v="51"/>
    </i>
    <i r="2">
      <x v="52"/>
    </i>
    <i r="2">
      <x v="589"/>
    </i>
    <i r="2">
      <x v="590"/>
    </i>
    <i r="2">
      <x v="885"/>
    </i>
    <i>
      <x v="243"/>
    </i>
    <i r="1">
      <x v="304"/>
    </i>
    <i r="2">
      <x v="911"/>
    </i>
    <i>
      <x v="244"/>
    </i>
    <i r="1">
      <x v="305"/>
    </i>
    <i r="2">
      <x v="419"/>
    </i>
    <i>
      <x v="245"/>
    </i>
    <i r="1">
      <x v="220"/>
    </i>
    <i r="2">
      <x v="892"/>
    </i>
    <i r="1">
      <x v="239"/>
    </i>
    <i r="2">
      <x v="891"/>
    </i>
    <i r="1">
      <x v="307"/>
    </i>
    <i r="2">
      <x v="442"/>
    </i>
    <i>
      <x v="246"/>
    </i>
    <i r="1">
      <x v="308"/>
    </i>
    <i r="2">
      <x v="447"/>
    </i>
    <i>
      <x v="247"/>
    </i>
    <i r="1">
      <x v="309"/>
    </i>
    <i r="2">
      <x v="520"/>
    </i>
    <i>
      <x v="248"/>
    </i>
    <i r="1">
      <x v="310"/>
    </i>
    <i r="2">
      <x v="181"/>
    </i>
    <i r="2">
      <x v="182"/>
    </i>
    <i r="2">
      <x v="183"/>
    </i>
    <i r="2">
      <x v="184"/>
    </i>
    <i>
      <x v="250"/>
    </i>
    <i r="1">
      <x v="175"/>
    </i>
    <i r="2">
      <x v="211"/>
    </i>
    <i r="2">
      <x v="212"/>
    </i>
    <i r="2">
      <x v="213"/>
    </i>
    <i>
      <x v="251"/>
    </i>
    <i r="1">
      <x v="84"/>
    </i>
    <i r="2">
      <x v="294"/>
    </i>
    <i r="2">
      <x v="295"/>
    </i>
    <i r="2">
      <x v="296"/>
    </i>
    <i>
      <x v="252"/>
    </i>
    <i r="1">
      <x v="314"/>
    </i>
    <i r="2">
      <x v="367"/>
    </i>
    <i r="2">
      <x v="368"/>
    </i>
    <i r="2">
      <x v="369"/>
    </i>
    <i r="2">
      <x v="370"/>
    </i>
    <i r="2">
      <x v="371"/>
    </i>
    <i r="2">
      <x v="372"/>
    </i>
    <i>
      <x v="253"/>
    </i>
    <i r="1">
      <x v="334"/>
    </i>
    <i r="2">
      <x v="676"/>
    </i>
    <i>
      <x v="254"/>
    </i>
    <i r="1">
      <x v="45"/>
    </i>
    <i r="2">
      <x v="489"/>
    </i>
    <i r="2">
      <x v="498"/>
    </i>
    <i r="1">
      <x v="50"/>
    </i>
    <i r="2">
      <x v="490"/>
    </i>
    <i r="2">
      <x v="1155"/>
    </i>
    <i r="1">
      <x v="51"/>
    </i>
    <i r="2">
      <x v="492"/>
    </i>
    <i r="1">
      <x v="66"/>
    </i>
    <i r="2">
      <x v="493"/>
    </i>
    <i r="2">
      <x v="1151"/>
    </i>
    <i r="1">
      <x v="105"/>
    </i>
    <i r="2">
      <x v="828"/>
    </i>
    <i r="1">
      <x v="148"/>
    </i>
    <i r="2">
      <x v="506"/>
    </i>
    <i r="2">
      <x v="829"/>
    </i>
    <i r="2">
      <x v="1156"/>
    </i>
    <i r="1">
      <x v="189"/>
    </i>
    <i r="2">
      <x v="488"/>
    </i>
    <i r="2">
      <x v="1152"/>
    </i>
    <i r="1">
      <x v="203"/>
    </i>
    <i r="2">
      <x v="494"/>
    </i>
    <i r="2">
      <x v="1186"/>
    </i>
    <i r="1">
      <x v="265"/>
    </i>
    <i r="2">
      <x v="831"/>
    </i>
    <i r="2">
      <x v="1153"/>
    </i>
    <i r="1">
      <x v="317"/>
    </i>
    <i r="2">
      <x v="830"/>
    </i>
    <i r="2">
      <x v="1154"/>
    </i>
    <i r="1">
      <x v="345"/>
    </i>
    <i r="2">
      <x v="491"/>
    </i>
    <i r="1">
      <x v="352"/>
    </i>
    <i r="2">
      <x v="487"/>
    </i>
    <i r="1">
      <x v="383"/>
    </i>
    <i r="2">
      <x v="495"/>
    </i>
    <i>
      <x v="255"/>
    </i>
    <i r="1">
      <x v="225"/>
    </i>
    <i r="2">
      <x v="105"/>
    </i>
    <i r="1">
      <x v="368"/>
    </i>
    <i r="2">
      <x v="161"/>
    </i>
    <i>
      <x v="256"/>
    </i>
    <i r="1">
      <x v="318"/>
    </i>
    <i r="2">
      <x v="511"/>
    </i>
    <i r="2">
      <x v="512"/>
    </i>
    <i>
      <x v="257"/>
    </i>
    <i r="1">
      <x v="319"/>
    </i>
    <i r="2">
      <x v="148"/>
    </i>
    <i>
      <x v="258"/>
    </i>
    <i r="1">
      <x v="320"/>
    </i>
    <i r="2">
      <x v="462"/>
    </i>
    <i>
      <x v="259"/>
    </i>
    <i r="1">
      <x v="321"/>
    </i>
    <i r="2">
      <x v="71"/>
    </i>
    <i r="2">
      <x v="72"/>
    </i>
    <i r="2">
      <x v="73"/>
    </i>
    <i r="2">
      <x v="74"/>
    </i>
    <i r="2">
      <x v="75"/>
    </i>
    <i r="2">
      <x v="76"/>
    </i>
    <i r="2">
      <x v="1261"/>
    </i>
    <i r="2">
      <x v="1262"/>
    </i>
    <i r="2">
      <x v="1263"/>
    </i>
    <i r="2">
      <x v="1264"/>
    </i>
    <i>
      <x v="260"/>
    </i>
    <i r="1">
      <x v="322"/>
    </i>
    <i r="2">
      <x v="703"/>
    </i>
    <i r="2">
      <x v="704"/>
    </i>
    <i r="2">
      <x v="705"/>
    </i>
    <i r="2">
      <x v="893"/>
    </i>
    <i r="2">
      <x v="979"/>
    </i>
    <i r="2">
      <x v="980"/>
    </i>
    <i r="2">
      <x v="981"/>
    </i>
    <i r="2">
      <x v="982"/>
    </i>
    <i r="2">
      <x v="983"/>
    </i>
    <i r="2">
      <x v="984"/>
    </i>
    <i>
      <x v="261"/>
    </i>
    <i r="1">
      <x v="323"/>
    </i>
    <i r="2">
      <x v="856"/>
    </i>
    <i r="2">
      <x v="857"/>
    </i>
    <i r="2">
      <x v="858"/>
    </i>
    <i r="2">
      <x v="859"/>
    </i>
    <i r="2">
      <x v="860"/>
    </i>
    <i r="2">
      <x v="926"/>
    </i>
    <i r="2">
      <x v="927"/>
    </i>
    <i r="2">
      <x v="928"/>
    </i>
    <i r="2">
      <x v="929"/>
    </i>
    <i r="2">
      <x v="930"/>
    </i>
    <i r="2">
      <x v="931"/>
    </i>
    <i r="2">
      <x v="932"/>
    </i>
    <i r="2">
      <x v="933"/>
    </i>
    <i r="2">
      <x v="934"/>
    </i>
    <i r="2">
      <x v="939"/>
    </i>
    <i r="2">
      <x v="940"/>
    </i>
    <i r="2">
      <x v="941"/>
    </i>
    <i r="2">
      <x v="942"/>
    </i>
    <i r="2">
      <x v="943"/>
    </i>
    <i r="2">
      <x v="944"/>
    </i>
    <i r="2">
      <x v="945"/>
    </i>
    <i r="2">
      <x v="946"/>
    </i>
    <i r="2">
      <x v="947"/>
    </i>
    <i r="2">
      <x v="948"/>
    </i>
    <i r="2">
      <x v="949"/>
    </i>
    <i r="2">
      <x v="950"/>
    </i>
    <i r="2">
      <x v="951"/>
    </i>
    <i r="2">
      <x v="952"/>
    </i>
    <i r="2">
      <x v="953"/>
    </i>
    <i r="2">
      <x v="954"/>
    </i>
    <i r="2">
      <x v="955"/>
    </i>
    <i r="2">
      <x v="956"/>
    </i>
    <i r="2">
      <x v="1433"/>
    </i>
    <i r="2">
      <x v="1434"/>
    </i>
    <i r="2">
      <x v="1435"/>
    </i>
    <i r="2">
      <x v="1436"/>
    </i>
    <i r="2">
      <x v="1437"/>
    </i>
    <i r="2">
      <x v="1438"/>
    </i>
    <i r="2">
      <x v="1439"/>
    </i>
    <i r="2">
      <x v="1440"/>
    </i>
    <i r="2">
      <x v="1441"/>
    </i>
    <i r="2">
      <x v="1442"/>
    </i>
    <i r="2">
      <x v="1443"/>
    </i>
    <i r="2">
      <x v="1444"/>
    </i>
    <i r="2">
      <x v="1445"/>
    </i>
    <i r="2">
      <x v="1446"/>
    </i>
    <i r="2">
      <x v="1447"/>
    </i>
    <i r="2">
      <x v="1448"/>
    </i>
    <i r="2">
      <x v="1449"/>
    </i>
    <i r="2">
      <x v="1450"/>
    </i>
    <i r="2">
      <x v="1451"/>
    </i>
    <i r="2">
      <x v="1452"/>
    </i>
    <i r="2">
      <x v="1453"/>
    </i>
    <i r="2">
      <x v="1454"/>
    </i>
    <i r="2">
      <x v="1455"/>
    </i>
    <i r="2">
      <x v="1456"/>
    </i>
    <i r="2">
      <x v="1457"/>
    </i>
    <i r="2">
      <x v="1458"/>
    </i>
    <i r="2">
      <x v="1459"/>
    </i>
    <i r="2">
      <x v="1460"/>
    </i>
    <i r="2">
      <x v="1461"/>
    </i>
    <i r="2">
      <x v="1462"/>
    </i>
    <i r="2">
      <x v="1463"/>
    </i>
    <i r="2">
      <x v="1464"/>
    </i>
    <i r="2">
      <x v="1465"/>
    </i>
    <i r="2">
      <x v="1466"/>
    </i>
    <i r="2">
      <x v="1467"/>
    </i>
    <i r="2">
      <x v="1468"/>
    </i>
    <i r="2">
      <x v="1469"/>
    </i>
    <i r="2">
      <x v="1470"/>
    </i>
    <i r="2">
      <x v="1471"/>
    </i>
    <i r="2">
      <x v="1472"/>
    </i>
    <i>
      <x v="262"/>
    </i>
    <i r="1">
      <x v="324"/>
    </i>
    <i r="2">
      <x v="603"/>
    </i>
    <i r="2">
      <x v="604"/>
    </i>
    <i r="2">
      <x v="1381"/>
    </i>
    <i r="2">
      <x v="1382"/>
    </i>
    <i>
      <x v="263"/>
    </i>
    <i r="1">
      <x v="325"/>
    </i>
    <i r="2">
      <x v="126"/>
    </i>
    <i r="2">
      <x v="127"/>
    </i>
    <i r="2">
      <x v="128"/>
    </i>
    <i r="2">
      <x v="129"/>
    </i>
    <i r="2">
      <x v="130"/>
    </i>
    <i r="2">
      <x v="131"/>
    </i>
    <i>
      <x v="265"/>
    </i>
    <i r="1">
      <x v="326"/>
    </i>
    <i r="2">
      <x v="673"/>
    </i>
    <i r="2">
      <x v="675"/>
    </i>
    <i r="2">
      <x v="855"/>
    </i>
    <i>
      <x v="266"/>
    </i>
    <i r="1">
      <x v="327"/>
    </i>
    <i r="2">
      <x v="626"/>
    </i>
    <i r="2">
      <x v="660"/>
    </i>
    <i r="2">
      <x v="661"/>
    </i>
    <i r="2">
      <x v="958"/>
    </i>
    <i r="2">
      <x v="959"/>
    </i>
    <i r="2">
      <x v="960"/>
    </i>
    <i r="2">
      <x v="961"/>
    </i>
    <i r="2">
      <x v="962"/>
    </i>
    <i r="2">
      <x v="963"/>
    </i>
    <i r="2">
      <x v="964"/>
    </i>
    <i>
      <x v="268"/>
    </i>
    <i r="1">
      <x v="329"/>
    </i>
    <i r="2">
      <x v="1"/>
    </i>
    <i r="2">
      <x v="678"/>
    </i>
    <i r="2">
      <x v="861"/>
    </i>
    <i r="2">
      <x v="874"/>
    </i>
    <i r="2">
      <x v="988"/>
    </i>
    <i r="2">
      <x v="989"/>
    </i>
    <i r="2">
      <x v="990"/>
    </i>
    <i r="2">
      <x v="991"/>
    </i>
    <i r="2">
      <x v="992"/>
    </i>
    <i r="2">
      <x v="993"/>
    </i>
    <i r="2">
      <x v="994"/>
    </i>
    <i>
      <x v="269"/>
    </i>
    <i r="1">
      <x v="330"/>
    </i>
    <i r="2">
      <x v="226"/>
    </i>
    <i r="2">
      <x v="292"/>
    </i>
    <i r="2">
      <x v="293"/>
    </i>
    <i>
      <x v="270"/>
    </i>
    <i r="1">
      <x v="332"/>
    </i>
    <i r="2">
      <x v="299"/>
    </i>
    <i r="2">
      <x v="300"/>
    </i>
    <i r="2">
      <x v="301"/>
    </i>
    <i r="2">
      <x v="1388"/>
    </i>
    <i r="2">
      <x v="1389"/>
    </i>
    <i>
      <x v="271"/>
    </i>
    <i r="1">
      <x v="336"/>
    </i>
    <i r="2">
      <x v="592"/>
    </i>
    <i r="2">
      <x v="595"/>
    </i>
    <i>
      <x v="272"/>
    </i>
    <i r="1">
      <x v="338"/>
    </i>
    <i r="2">
      <x v="460"/>
    </i>
    <i>
      <x v="273"/>
    </i>
    <i r="1">
      <x v="342"/>
    </i>
    <i r="2">
      <x v="428"/>
    </i>
    <i>
      <x v="274"/>
    </i>
    <i r="1">
      <x v="53"/>
    </i>
    <i r="2">
      <x v="805"/>
    </i>
    <i r="1">
      <x v="86"/>
    </i>
    <i r="2">
      <x v="806"/>
    </i>
    <i r="1">
      <x v="123"/>
    </i>
    <i r="2">
      <x v="689"/>
    </i>
    <i r="1">
      <x v="228"/>
    </i>
    <i r="2">
      <x v="803"/>
    </i>
    <i r="1">
      <x v="236"/>
    </i>
    <i r="2">
      <x v="804"/>
    </i>
    <i r="1">
      <x v="335"/>
    </i>
    <i r="2">
      <x v="802"/>
    </i>
    <i>
      <x v="275"/>
    </i>
    <i r="1">
      <x v="306"/>
    </i>
    <i r="2">
      <x v="446"/>
    </i>
    <i>
      <x v="276"/>
    </i>
    <i r="1">
      <x v="316"/>
    </i>
    <i r="2">
      <x v="422"/>
    </i>
    <i>
      <x v="277"/>
    </i>
    <i r="1">
      <x v="347"/>
    </i>
    <i r="2">
      <x v="7"/>
    </i>
    <i r="2">
      <x v="8"/>
    </i>
    <i>
      <x v="278"/>
    </i>
    <i r="1">
      <x v="348"/>
    </i>
    <i r="2">
      <x v="133"/>
    </i>
    <i r="2">
      <x v="284"/>
    </i>
    <i r="1">
      <x v="630"/>
    </i>
    <i r="2">
      <x v="145"/>
    </i>
    <i r="2">
      <x v="146"/>
    </i>
    <i>
      <x v="279"/>
    </i>
    <i r="1">
      <x v="350"/>
    </i>
    <i r="2">
      <x v="518"/>
    </i>
    <i>
      <x v="280"/>
    </i>
    <i r="1">
      <x v="350"/>
    </i>
    <i r="2">
      <x v="867"/>
    </i>
    <i r="1">
      <x v="351"/>
    </i>
    <i r="2">
      <x v="867"/>
    </i>
    <i>
      <x v="282"/>
    </i>
    <i r="1">
      <x v="79"/>
    </i>
    <i r="2">
      <x v="649"/>
    </i>
    <i r="2">
      <x v="650"/>
    </i>
    <i r="2">
      <x v="651"/>
    </i>
    <i r="1">
      <x v="82"/>
    </i>
    <i r="2">
      <x v="416"/>
    </i>
    <i r="2">
      <x v="996"/>
    </i>
    <i r="2">
      <x v="1325"/>
    </i>
    <i r="1">
      <x v="122"/>
    </i>
    <i r="2">
      <x v="646"/>
    </i>
    <i r="2">
      <x v="647"/>
    </i>
    <i r="2">
      <x v="648"/>
    </i>
    <i r="1">
      <x v="127"/>
    </i>
    <i r="2">
      <x v="653"/>
    </i>
    <i r="1">
      <x v="196"/>
    </i>
    <i r="2">
      <x v="643"/>
    </i>
    <i r="2">
      <x v="644"/>
    </i>
    <i r="2">
      <x v="645"/>
    </i>
    <i r="1">
      <x v="218"/>
    </i>
    <i r="2">
      <x v="136"/>
    </i>
    <i r="1">
      <x v="232"/>
    </i>
    <i r="2">
      <x v="707"/>
    </i>
    <i r="2">
      <x v="1017"/>
    </i>
    <i r="1">
      <x v="271"/>
    </i>
    <i r="2">
      <x v="694"/>
    </i>
    <i r="2">
      <x v="1018"/>
    </i>
    <i r="1">
      <x v="468"/>
    </i>
    <i r="2">
      <x v="342"/>
    </i>
    <i r="2">
      <x v="1326"/>
    </i>
    <i r="1">
      <x v="484"/>
    </i>
    <i r="2">
      <x v="1007"/>
    </i>
    <i r="1">
      <x v="598"/>
    </i>
    <i r="2">
      <x v="1324"/>
    </i>
    <i>
      <x v="283"/>
    </i>
    <i r="1">
      <x v="353"/>
    </i>
    <i r="2">
      <x v="685"/>
    </i>
    <i>
      <x v="285"/>
    </i>
    <i r="1">
      <x v="356"/>
    </i>
    <i r="2">
      <x v="341"/>
    </i>
    <i>
      <x v="286"/>
    </i>
    <i r="1">
      <x v="357"/>
    </i>
    <i r="2">
      <x v="107"/>
    </i>
    <i r="2">
      <x v="108"/>
    </i>
    <i r="2">
      <x v="863"/>
    </i>
    <i r="2">
      <x v="1412"/>
    </i>
    <i r="2">
      <x v="1413"/>
    </i>
    <i>
      <x v="287"/>
    </i>
    <i r="1">
      <x v="358"/>
    </i>
    <i r="2">
      <x v="10"/>
    </i>
    <i r="2">
      <x v="11"/>
    </i>
    <i r="2">
      <x v="597"/>
    </i>
    <i r="2">
      <x v="797"/>
    </i>
    <i r="2">
      <x v="798"/>
    </i>
    <i r="2">
      <x v="799"/>
    </i>
    <i r="2">
      <x v="800"/>
    </i>
    <i r="2">
      <x v="1125"/>
    </i>
    <i r="2">
      <x v="1126"/>
    </i>
    <i>
      <x v="288"/>
    </i>
    <i r="1">
      <x v="359"/>
    </i>
    <i r="2">
      <x v="430"/>
    </i>
    <i>
      <x v="289"/>
    </i>
    <i r="1">
      <x v="339"/>
    </i>
    <i r="2">
      <x v="429"/>
    </i>
    <i r="1">
      <x v="420"/>
    </i>
    <i r="2">
      <x v="329"/>
    </i>
    <i r="1">
      <x v="421"/>
    </i>
    <i r="2">
      <x v="328"/>
    </i>
    <i r="1">
      <x v="499"/>
    </i>
    <i r="2">
      <x v="1047"/>
    </i>
    <i>
      <x v="290"/>
    </i>
    <i r="1">
      <x v="360"/>
    </i>
    <i r="2">
      <x v="700"/>
    </i>
    <i>
      <x v="291"/>
    </i>
    <i r="1">
      <x v="161"/>
    </i>
    <i r="2">
      <x v="421"/>
    </i>
    <i>
      <x v="293"/>
    </i>
    <i r="1">
      <x v="241"/>
    </i>
    <i r="2">
      <x v="465"/>
    </i>
    <i>
      <x v="294"/>
    </i>
    <i r="1">
      <x v="362"/>
    </i>
    <i r="2">
      <x v="876"/>
    </i>
    <i>
      <x v="295"/>
    </i>
    <i r="1">
      <x v="363"/>
    </i>
    <i r="2">
      <x v="410"/>
    </i>
    <i r="1">
      <x v="364"/>
    </i>
    <i r="2">
      <x v="451"/>
    </i>
    <i r="1">
      <x v="515"/>
    </i>
    <i r="2">
      <x v="1082"/>
    </i>
    <i r="1">
      <x v="516"/>
    </i>
    <i r="2">
      <x v="1083"/>
    </i>
    <i r="1">
      <x v="580"/>
    </i>
    <i r="2">
      <x v="1291"/>
    </i>
    <i>
      <x v="296"/>
    </i>
    <i r="1">
      <x v="626"/>
    </i>
    <i r="2">
      <x v="1415"/>
    </i>
    <i>
      <x v="297"/>
    </i>
    <i r="1">
      <x v="365"/>
    </i>
    <i r="2">
      <x v="79"/>
    </i>
    <i>
      <x v="298"/>
    </i>
    <i r="1">
      <x v="367"/>
    </i>
    <i r="2">
      <x v="536"/>
    </i>
    <i r="2">
      <x v="617"/>
    </i>
    <i r="2">
      <x v="815"/>
    </i>
    <i>
      <x v="299"/>
    </i>
    <i r="1">
      <x v="369"/>
    </i>
    <i r="2">
      <x v="86"/>
    </i>
    <i r="2">
      <x v="87"/>
    </i>
    <i>
      <x v="300"/>
    </i>
    <i r="1">
      <x v="370"/>
    </i>
    <i r="2">
      <x v="459"/>
    </i>
    <i>
      <x v="301"/>
    </i>
    <i r="1">
      <x v="371"/>
    </i>
    <i r="2">
      <x v="197"/>
    </i>
    <i r="2">
      <x v="878"/>
    </i>
    <i>
      <x v="302"/>
    </i>
    <i r="1">
      <x v="373"/>
    </i>
    <i r="2">
      <x v="642"/>
    </i>
    <i>
      <x v="303"/>
    </i>
    <i r="1">
      <x v="343"/>
    </i>
    <i r="2">
      <x v="561"/>
    </i>
    <i r="1">
      <x v="422"/>
    </i>
    <i r="2">
      <x v="560"/>
    </i>
    <i>
      <x v="304"/>
    </i>
    <i r="1">
      <x v="374"/>
    </i>
    <i r="2">
      <x v="461"/>
    </i>
    <i>
      <x v="305"/>
    </i>
    <i r="1">
      <x v="375"/>
    </i>
    <i r="2">
      <x v="921"/>
    </i>
    <i>
      <x v="306"/>
    </i>
    <i r="1">
      <x v="376"/>
    </i>
    <i r="2">
      <x v="60"/>
    </i>
    <i r="1">
      <x v="377"/>
    </i>
    <i r="2">
      <x v="497"/>
    </i>
    <i r="2">
      <x v="1134"/>
    </i>
    <i r="2">
      <x v="1135"/>
    </i>
    <i r="2">
      <x v="1348"/>
    </i>
    <i r="2">
      <x v="1349"/>
    </i>
    <i r="2">
      <x v="1350"/>
    </i>
    <i>
      <x v="307"/>
    </i>
    <i r="1">
      <x v="160"/>
    </i>
    <i r="2">
      <x v="910"/>
    </i>
    <i>
      <x v="308"/>
    </i>
    <i r="1">
      <x v="170"/>
    </i>
    <i r="2">
      <x v="376"/>
    </i>
    <i r="2">
      <x v="377"/>
    </i>
    <i r="2">
      <x v="378"/>
    </i>
    <i r="2">
      <x v="1113"/>
    </i>
    <i r="1">
      <x v="172"/>
    </i>
    <i r="2">
      <x v="189"/>
    </i>
    <i r="1">
      <x v="230"/>
    </i>
    <i r="2">
      <x v="188"/>
    </i>
    <i r="1">
      <x v="492"/>
    </i>
    <i r="2">
      <x v="1016"/>
    </i>
    <i>
      <x v="310"/>
    </i>
    <i r="1">
      <x v="41"/>
    </i>
    <i r="2">
      <x v="96"/>
    </i>
    <i r="2">
      <x v="97"/>
    </i>
    <i r="2">
      <x v="98"/>
    </i>
    <i r="1">
      <x v="331"/>
    </i>
    <i r="2">
      <x v="225"/>
    </i>
    <i r="2">
      <x v="278"/>
    </i>
    <i r="1">
      <x v="379"/>
    </i>
    <i r="2">
      <x v="464"/>
    </i>
    <i r="1">
      <x v="548"/>
    </i>
    <i r="2">
      <x v="1158"/>
    </i>
    <i r="2">
      <x v="1159"/>
    </i>
    <i r="1">
      <x v="574"/>
    </i>
    <i r="2">
      <x v="1278"/>
    </i>
    <i r="1">
      <x v="594"/>
    </i>
    <i r="2">
      <x v="1311"/>
    </i>
    <i r="1">
      <x v="597"/>
    </i>
    <i r="2">
      <x v="1323"/>
    </i>
    <i r="1">
      <x v="599"/>
    </i>
    <i r="2">
      <x v="1327"/>
    </i>
    <i r="1">
      <x v="605"/>
    </i>
    <i r="2">
      <x v="1369"/>
    </i>
    <i r="1">
      <x v="606"/>
    </i>
    <i r="2">
      <x v="1370"/>
    </i>
    <i r="1">
      <x v="623"/>
    </i>
    <i r="2">
      <x v="1399"/>
    </i>
    <i r="1">
      <x v="640"/>
    </i>
    <i r="2">
      <x v="1490"/>
    </i>
    <i>
      <x v="311"/>
    </i>
    <i r="1">
      <x v="331"/>
    </i>
    <i r="2">
      <x v="278"/>
    </i>
    <i r="1">
      <x v="622"/>
    </i>
    <i r="2">
      <x v="1398"/>
    </i>
    <i>
      <x v="312"/>
    </i>
    <i r="1">
      <x v="384"/>
    </i>
    <i r="2">
      <x v="816"/>
    </i>
    <i r="2">
      <x v="817"/>
    </i>
    <i>
      <x v="313"/>
    </i>
    <i r="1">
      <x v="450"/>
    </i>
    <i r="2">
      <x v="638"/>
    </i>
    <i>
      <x v="314"/>
    </i>
    <i r="1">
      <x v="381"/>
    </i>
    <i r="2">
      <x v="549"/>
    </i>
    <i>
      <x v="315"/>
    </i>
    <i r="1">
      <x v="453"/>
    </i>
    <i r="2">
      <x v="682"/>
    </i>
    <i r="1">
      <x v="454"/>
    </i>
    <i r="2">
      <x v="683"/>
    </i>
    <i>
      <x v="316"/>
    </i>
    <i r="1">
      <x v="442"/>
    </i>
    <i r="2">
      <x v="625"/>
    </i>
    <i r="1">
      <x v="443"/>
    </i>
    <i r="2">
      <x v="624"/>
    </i>
    <i r="1">
      <x v="444"/>
    </i>
    <i r="2">
      <x v="621"/>
    </i>
    <i>
      <x v="317"/>
    </i>
    <i r="1">
      <x v="396"/>
    </i>
    <i r="2">
      <x v="558"/>
    </i>
    <i r="1">
      <x v="397"/>
    </i>
    <i r="2">
      <x v="559"/>
    </i>
    <i>
      <x v="318"/>
    </i>
    <i r="1">
      <x v="405"/>
    </i>
    <i r="2">
      <x v="470"/>
    </i>
    <i>
      <x v="319"/>
    </i>
    <i r="1">
      <x v="344"/>
    </i>
    <i r="2">
      <x v="550"/>
    </i>
    <i r="1">
      <x v="346"/>
    </i>
    <i r="2">
      <x v="548"/>
    </i>
    <i r="1">
      <x v="407"/>
    </i>
    <i r="2">
      <x v="547"/>
    </i>
    <i>
      <x v="320"/>
    </i>
    <i r="1">
      <x v="410"/>
    </i>
    <i r="2">
      <x v="482"/>
    </i>
    <i>
      <x v="321"/>
    </i>
    <i r="1">
      <x v="411"/>
    </i>
    <i r="2">
      <x v="853"/>
    </i>
    <i>
      <x v="322"/>
    </i>
    <i r="1">
      <x v="35"/>
    </i>
    <i r="2">
      <x v="257"/>
    </i>
    <i r="2">
      <x v="258"/>
    </i>
    <i r="1">
      <x v="49"/>
    </i>
    <i r="2">
      <x v="259"/>
    </i>
    <i r="2">
      <x v="260"/>
    </i>
    <i r="1">
      <x v="412"/>
    </i>
    <i r="2">
      <x v="792"/>
    </i>
    <i r="2">
      <x v="1341"/>
    </i>
    <i r="2">
      <x v="1342"/>
    </i>
    <i r="2">
      <x v="1343"/>
    </i>
    <i r="1">
      <x v="413"/>
    </i>
    <i r="2">
      <x v="793"/>
    </i>
    <i r="2">
      <x v="1065"/>
    </i>
    <i r="2">
      <x v="1066"/>
    </i>
    <i r="2">
      <x v="1067"/>
    </i>
    <i r="1">
      <x v="416"/>
    </i>
    <i r="2">
      <x v="255"/>
    </i>
    <i r="2">
      <x v="256"/>
    </i>
    <i r="2">
      <x v="1378"/>
    </i>
    <i r="1">
      <x v="417"/>
    </i>
    <i r="2">
      <x v="251"/>
    </i>
    <i r="2">
      <x v="252"/>
    </i>
    <i r="2">
      <x v="1131"/>
    </i>
    <i r="2">
      <x v="1132"/>
    </i>
    <i r="2">
      <x v="1133"/>
    </i>
    <i r="1">
      <x v="447"/>
    </i>
    <i r="2">
      <x v="513"/>
    </i>
    <i r="1">
      <x v="449"/>
    </i>
    <i r="2">
      <x v="791"/>
    </i>
    <i r="1">
      <x v="514"/>
    </i>
    <i r="2">
      <x v="1079"/>
    </i>
    <i r="2">
      <x v="1080"/>
    </i>
    <i r="2">
      <x v="1081"/>
    </i>
    <i r="1">
      <x v="546"/>
    </i>
    <i r="2">
      <x v="1148"/>
    </i>
    <i r="2">
      <x v="1149"/>
    </i>
    <i r="2">
      <x v="1150"/>
    </i>
    <i r="1">
      <x v="587"/>
    </i>
    <i r="2">
      <x v="1298"/>
    </i>
    <i r="2">
      <x v="1299"/>
    </i>
    <i r="2">
      <x v="1300"/>
    </i>
    <i r="1">
      <x v="591"/>
    </i>
    <i r="2">
      <x v="1304"/>
    </i>
    <i r="2">
      <x v="1305"/>
    </i>
    <i r="2">
      <x v="1306"/>
    </i>
    <i>
      <x v="323"/>
    </i>
    <i r="1">
      <x v="333"/>
    </i>
    <i r="2">
      <x v="690"/>
    </i>
    <i>
      <x v="324"/>
    </i>
    <i r="1">
      <x v="423"/>
    </i>
    <i r="2">
      <x v="434"/>
    </i>
    <i>
      <x v="325"/>
    </i>
    <i r="1">
      <x v="425"/>
    </i>
    <i r="2">
      <x v="708"/>
    </i>
    <i>
      <x v="326"/>
    </i>
    <i r="1">
      <x v="428"/>
    </i>
    <i r="2">
      <x v="610"/>
    </i>
    <i r="2">
      <x v="611"/>
    </i>
    <i r="2">
      <x v="612"/>
    </i>
    <i r="2">
      <x v="613"/>
    </i>
    <i r="2">
      <x v="1146"/>
    </i>
    <i r="2">
      <x v="1147"/>
    </i>
    <i>
      <x v="327"/>
    </i>
    <i r="1">
      <x v="429"/>
    </i>
    <i r="2">
      <x v="65"/>
    </i>
    <i r="2">
      <x v="66"/>
    </i>
    <i r="2">
      <x v="507"/>
    </i>
    <i r="2">
      <x v="615"/>
    </i>
    <i r="2">
      <x v="616"/>
    </i>
    <i r="2">
      <x v="1393"/>
    </i>
    <i r="2">
      <x v="1394"/>
    </i>
    <i r="2">
      <x v="1395"/>
    </i>
    <i>
      <x v="329"/>
    </i>
    <i r="1">
      <x v="275"/>
    </i>
    <i r="2">
      <x v="167"/>
    </i>
    <i r="2">
      <x v="168"/>
    </i>
    <i r="2">
      <x v="169"/>
    </i>
    <i r="2">
      <x v="170"/>
    </i>
    <i r="2">
      <x v="1103"/>
    </i>
    <i r="2">
      <x v="1109"/>
    </i>
    <i r="2">
      <x v="1110"/>
    </i>
    <i r="2">
      <x v="1111"/>
    </i>
    <i r="1">
      <x v="385"/>
    </i>
    <i r="2">
      <x v="605"/>
    </i>
    <i r="2">
      <x v="606"/>
    </i>
    <i r="2">
      <x v="607"/>
    </i>
    <i r="2">
      <x v="608"/>
    </i>
    <i r="2">
      <x v="865"/>
    </i>
    <i r="2">
      <x v="866"/>
    </i>
    <i r="1">
      <x v="427"/>
    </i>
    <i r="2">
      <x v="171"/>
    </i>
    <i r="2">
      <x v="172"/>
    </i>
    <i r="2">
      <x v="471"/>
    </i>
    <i r="2">
      <x v="472"/>
    </i>
    <i r="2">
      <x v="1102"/>
    </i>
    <i r="2">
      <x v="1127"/>
    </i>
    <i r="2">
      <x v="1128"/>
    </i>
    <i r="1">
      <x v="533"/>
    </i>
    <i r="2">
      <x v="1112"/>
    </i>
    <i>
      <x v="330"/>
    </i>
    <i r="1">
      <x v="235"/>
    </i>
    <i r="2">
      <x v="176"/>
    </i>
    <i r="2">
      <x v="177"/>
    </i>
    <i r="2">
      <x v="178"/>
    </i>
    <i r="2">
      <x v="691"/>
    </i>
    <i r="2">
      <x v="692"/>
    </i>
    <i r="2">
      <x v="693"/>
    </i>
    <i r="1">
      <x v="259"/>
    </i>
    <i r="2">
      <x v="162"/>
    </i>
    <i r="2">
      <x v="163"/>
    </i>
    <i r="2">
      <x v="164"/>
    </i>
    <i r="1">
      <x v="418"/>
    </i>
    <i r="2">
      <x v="654"/>
    </i>
    <i r="2">
      <x v="655"/>
    </i>
    <i r="2">
      <x v="656"/>
    </i>
    <i r="1">
      <x v="433"/>
    </i>
    <i r="2">
      <x v="671"/>
    </i>
    <i r="1">
      <x v="455"/>
    </i>
    <i r="2">
      <x v="641"/>
    </i>
    <i r="2">
      <x v="671"/>
    </i>
    <i r="2">
      <x v="672"/>
    </i>
    <i r="1">
      <x v="456"/>
    </i>
    <i r="2">
      <x v="636"/>
    </i>
    <i r="2">
      <x v="639"/>
    </i>
    <i r="2">
      <x v="640"/>
    </i>
    <i r="1">
      <x v="556"/>
    </i>
    <i r="2">
      <x v="1191"/>
    </i>
    <i r="2">
      <x v="1192"/>
    </i>
    <i r="2">
      <x v="1193"/>
    </i>
    <i>
      <x v="332"/>
    </i>
    <i r="1">
      <x v="435"/>
    </i>
    <i r="2">
      <x v="444"/>
    </i>
    <i>
      <x v="333"/>
    </i>
    <i r="1">
      <x v="436"/>
    </i>
    <i r="2">
      <x v="78"/>
    </i>
    <i>
      <x v="335"/>
    </i>
    <i r="1">
      <x v="438"/>
    </i>
    <i r="2">
      <x v="912"/>
    </i>
    <i>
      <x v="336"/>
    </i>
    <i r="1">
      <x v="439"/>
    </i>
    <i r="2">
      <x v="877"/>
    </i>
    <i>
      <x v="337"/>
    </i>
    <i r="1">
      <x v="446"/>
    </i>
    <i r="2">
      <x v="530"/>
    </i>
    <i>
      <x v="338"/>
    </i>
    <i r="1">
      <x v="451"/>
    </i>
    <i r="2">
      <x v="783"/>
    </i>
    <i>
      <x v="339"/>
    </i>
    <i r="1">
      <x v="327"/>
    </i>
    <i r="2">
      <x v="850"/>
    </i>
    <i>
      <x v="340"/>
    </i>
    <i r="1">
      <x v="460"/>
    </i>
    <i r="2">
      <x v="699"/>
    </i>
    <i r="2">
      <x v="884"/>
    </i>
    <i>
      <x v="341"/>
    </i>
    <i r="1">
      <x v="69"/>
    </i>
    <i r="2">
      <x v="77"/>
    </i>
    <i>
      <x v="342"/>
    </i>
    <i r="1">
      <x v="462"/>
    </i>
    <i r="2">
      <x v="15"/>
    </i>
    <i>
      <x v="343"/>
    </i>
    <i r="1">
      <x v="463"/>
    </i>
    <i r="2">
      <x v="38"/>
    </i>
    <i r="2">
      <x v="39"/>
    </i>
    <i r="2">
      <x v="40"/>
    </i>
    <i>
      <x v="344"/>
    </i>
    <i r="1">
      <x v="464"/>
    </i>
    <i r="2">
      <x v="41"/>
    </i>
    <i r="2">
      <x v="42"/>
    </i>
    <i r="2">
      <x v="43"/>
    </i>
    <i>
      <x v="345"/>
    </i>
    <i r="1">
      <x v="465"/>
    </i>
    <i r="2">
      <x v="53"/>
    </i>
    <i r="2">
      <x v="54"/>
    </i>
    <i r="2">
      <x v="55"/>
    </i>
    <i r="2">
      <x v="886"/>
    </i>
    <i>
      <x v="346"/>
    </i>
    <i r="1">
      <x v="466"/>
    </i>
    <i r="2">
      <x v="56"/>
    </i>
    <i r="2">
      <x v="57"/>
    </i>
    <i r="2">
      <x v="58"/>
    </i>
    <i r="2">
      <x v="887"/>
    </i>
    <i>
      <x v="347"/>
    </i>
    <i r="1">
      <x v="467"/>
    </i>
    <i r="2">
      <x v="32"/>
    </i>
    <i r="2">
      <x v="33"/>
    </i>
    <i r="2">
      <x v="34"/>
    </i>
    <i>
      <x v="348"/>
    </i>
    <i r="1">
      <x v="121"/>
    </i>
    <i r="2">
      <x v="69"/>
    </i>
    <i r="2">
      <x v="1036"/>
    </i>
    <i r="2">
      <x v="1037"/>
    </i>
    <i>
      <x v="349"/>
    </i>
    <i r="1">
      <x v="289"/>
    </i>
    <i r="2">
      <x v="18"/>
    </i>
    <i r="2">
      <x v="19"/>
    </i>
    <i r="2">
      <x v="20"/>
    </i>
    <i>
      <x v="350"/>
    </i>
    <i r="1">
      <x v="301"/>
    </i>
    <i r="2">
      <x v="47"/>
    </i>
    <i r="2">
      <x v="48"/>
    </i>
    <i r="2">
      <x v="49"/>
    </i>
    <i r="2">
      <x v="883"/>
    </i>
    <i>
      <x v="351"/>
    </i>
    <i r="1">
      <x v="42"/>
    </i>
    <i r="2">
      <x v="88"/>
    </i>
    <i>
      <x v="352"/>
    </i>
    <i r="1">
      <x v="355"/>
    </i>
    <i r="2">
      <x/>
    </i>
    <i>
      <x v="353"/>
    </i>
    <i r="1">
      <x v="16"/>
    </i>
    <i r="2">
      <x v="165"/>
    </i>
    <i>
      <x v="354"/>
    </i>
    <i r="1">
      <x v="296"/>
    </i>
    <i r="2">
      <x v="157"/>
    </i>
    <i>
      <x v="355"/>
    </i>
    <i r="1">
      <x v="61"/>
    </i>
    <i r="2">
      <x v="833"/>
    </i>
    <i>
      <x v="359"/>
    </i>
    <i r="1">
      <x v="205"/>
    </i>
    <i r="2">
      <x v="702"/>
    </i>
    <i>
      <x v="360"/>
    </i>
    <i r="1">
      <x v="188"/>
    </i>
    <i r="2">
      <x v="190"/>
    </i>
    <i r="2">
      <x v="191"/>
    </i>
    <i>
      <x v="361"/>
    </i>
    <i r="1">
      <x v="188"/>
    </i>
    <i r="2">
      <x v="192"/>
    </i>
    <i r="2">
      <x v="193"/>
    </i>
    <i>
      <x v="362"/>
    </i>
    <i r="1">
      <x v="12"/>
    </i>
    <i r="2">
      <x v="352"/>
    </i>
    <i r="1">
      <x v="535"/>
    </i>
    <i r="2">
      <x v="1115"/>
    </i>
    <i r="2">
      <x v="1116"/>
    </i>
    <i r="2">
      <x v="1117"/>
    </i>
    <i r="2">
      <x v="1322"/>
    </i>
    <i r="1">
      <x v="536"/>
    </i>
    <i r="2">
      <x v="1355"/>
    </i>
    <i r="2">
      <x v="1356"/>
    </i>
    <i r="2">
      <x v="1487"/>
    </i>
    <i r="1">
      <x v="571"/>
    </i>
    <i r="2">
      <x v="1271"/>
    </i>
    <i r="2">
      <x v="1272"/>
    </i>
    <i r="2">
      <x v="1273"/>
    </i>
    <i r="2">
      <x v="1274"/>
    </i>
    <i r="2">
      <x v="1275"/>
    </i>
    <i r="1">
      <x v="576"/>
    </i>
    <i r="2">
      <x v="1280"/>
    </i>
    <i r="2">
      <x v="1281"/>
    </i>
    <i r="2">
      <x v="1282"/>
    </i>
    <i r="2">
      <x v="1283"/>
    </i>
    <i r="2">
      <x v="1284"/>
    </i>
    <i r="2">
      <x v="1285"/>
    </i>
    <i r="1">
      <x v="596"/>
    </i>
    <i r="2">
      <x v="1314"/>
    </i>
    <i r="2">
      <x v="1315"/>
    </i>
    <i r="2">
      <x v="1316"/>
    </i>
    <i r="2">
      <x v="1317"/>
    </i>
    <i r="2">
      <x v="1318"/>
    </i>
    <i r="2">
      <x v="1319"/>
    </i>
    <i r="2">
      <x v="1320"/>
    </i>
    <i r="2">
      <x v="1321"/>
    </i>
    <i>
      <x v="363"/>
    </i>
    <i r="1">
      <x v="106"/>
    </i>
    <i r="2">
      <x v="358"/>
    </i>
    <i>
      <x v="364"/>
    </i>
    <i r="1">
      <x v="88"/>
    </i>
    <i r="2">
      <x v="766"/>
    </i>
    <i r="2">
      <x v="767"/>
    </i>
    <i r="1">
      <x v="191"/>
    </i>
    <i r="2">
      <x v="768"/>
    </i>
    <i r="2">
      <x v="769"/>
    </i>
    <i r="1">
      <x v="585"/>
    </i>
    <i r="2">
      <x v="1296"/>
    </i>
    <i>
      <x v="365"/>
    </i>
    <i r="1">
      <x v="193"/>
    </i>
    <i r="2">
      <x v="275"/>
    </i>
    <i r="2">
      <x v="1401"/>
    </i>
    <i r="2">
      <x v="1402"/>
    </i>
    <i>
      <x v="366"/>
    </i>
    <i r="1">
      <x v="81"/>
    </i>
    <i r="2">
      <x v="248"/>
    </i>
    <i r="2">
      <x v="249"/>
    </i>
    <i r="2">
      <x v="250"/>
    </i>
    <i>
      <x v="367"/>
    </i>
    <i r="1">
      <x v="361"/>
    </i>
    <i r="2">
      <x v="390"/>
    </i>
    <i r="2">
      <x v="391"/>
    </i>
    <i>
      <x v="369"/>
    </i>
    <i r="1">
      <x v="236"/>
    </i>
    <i r="2">
      <x v="938"/>
    </i>
    <i>
      <x v="370"/>
    </i>
    <i r="1">
      <x v="471"/>
    </i>
    <i r="2">
      <x v="957"/>
    </i>
    <i>
      <x v="371"/>
    </i>
    <i r="1">
      <x v="472"/>
    </i>
    <i r="2">
      <x v="969"/>
    </i>
    <i r="2">
      <x v="970"/>
    </i>
    <i r="2">
      <x v="971"/>
    </i>
    <i>
      <x v="372"/>
    </i>
    <i r="1">
      <x v="107"/>
    </i>
    <i r="2">
      <x v="972"/>
    </i>
    <i r="2">
      <x v="973"/>
    </i>
    <i r="2">
      <x v="974"/>
    </i>
    <i r="2">
      <x v="975"/>
    </i>
    <i r="2">
      <x v="976"/>
    </i>
    <i r="2">
      <x v="977"/>
    </i>
    <i r="1">
      <x v="108"/>
    </i>
    <i r="2">
      <x v="1241"/>
    </i>
    <i r="2">
      <x v="1242"/>
    </i>
    <i r="2">
      <x v="1243"/>
    </i>
    <i r="2">
      <x v="1244"/>
    </i>
    <i r="2">
      <x v="1245"/>
    </i>
    <i>
      <x v="373"/>
    </i>
    <i r="1">
      <x v="473"/>
    </i>
    <i r="2">
      <x v="985"/>
    </i>
    <i r="2">
      <x v="986"/>
    </i>
    <i r="2">
      <x v="987"/>
    </i>
    <i>
      <x v="374"/>
    </i>
    <i r="1">
      <x v="474"/>
    </i>
    <i r="2">
      <x v="995"/>
    </i>
    <i>
      <x v="375"/>
    </i>
    <i r="1">
      <x v="475"/>
    </i>
    <i r="2">
      <x v="998"/>
    </i>
    <i>
      <x v="376"/>
    </i>
    <i r="1">
      <x v="477"/>
    </i>
    <i r="2">
      <x v="1000"/>
    </i>
    <i>
      <x v="377"/>
    </i>
    <i r="1">
      <x v="478"/>
    </i>
    <i r="2">
      <x v="1001"/>
    </i>
    <i>
      <x v="378"/>
    </i>
    <i r="1">
      <x v="479"/>
    </i>
    <i r="2">
      <x v="1002"/>
    </i>
    <i>
      <x v="379"/>
    </i>
    <i r="1">
      <x v="480"/>
    </i>
    <i r="2">
      <x v="1003"/>
    </i>
    <i>
      <x v="380"/>
    </i>
    <i r="1">
      <x v="481"/>
    </i>
    <i r="2">
      <x v="1004"/>
    </i>
    <i>
      <x v="381"/>
    </i>
    <i r="1">
      <x v="482"/>
    </i>
    <i r="2">
      <x v="1005"/>
    </i>
    <i>
      <x v="382"/>
    </i>
    <i r="1">
      <x v="483"/>
    </i>
    <i r="2">
      <x v="1006"/>
    </i>
    <i>
      <x v="383"/>
    </i>
    <i r="1">
      <x v="485"/>
    </i>
    <i r="2">
      <x v="1009"/>
    </i>
    <i>
      <x v="384"/>
    </i>
    <i r="1">
      <x v="486"/>
    </i>
    <i r="2">
      <x v="1010"/>
    </i>
    <i>
      <x v="385"/>
    </i>
    <i r="1">
      <x v="487"/>
    </i>
    <i r="2">
      <x v="1011"/>
    </i>
    <i r="1">
      <x v="488"/>
    </i>
    <i r="2">
      <x v="1012"/>
    </i>
    <i>
      <x v="386"/>
    </i>
    <i r="1">
      <x v="489"/>
    </i>
    <i r="2">
      <x v="1013"/>
    </i>
    <i>
      <x v="387"/>
    </i>
    <i r="1">
      <x v="490"/>
    </i>
    <i r="2">
      <x v="1014"/>
    </i>
    <i>
      <x v="388"/>
    </i>
    <i r="1">
      <x v="491"/>
    </i>
    <i r="2">
      <x v="1015"/>
    </i>
    <i>
      <x v="389"/>
    </i>
    <i r="1">
      <x v="273"/>
    </i>
    <i r="2">
      <x v="1019"/>
    </i>
    <i r="2">
      <x v="1020"/>
    </i>
    <i r="2">
      <x v="1021"/>
    </i>
    <i>
      <x v="390"/>
    </i>
    <i r="1">
      <x v="493"/>
    </i>
    <i r="2">
      <x v="1022"/>
    </i>
    <i r="2">
      <x v="1023"/>
    </i>
    <i r="2">
      <x v="1024"/>
    </i>
    <i>
      <x v="391"/>
    </i>
    <i r="1">
      <x v="495"/>
    </i>
    <i r="2">
      <x v="1028"/>
    </i>
    <i>
      <x v="392"/>
    </i>
    <i r="1">
      <x v="496"/>
    </i>
    <i r="2">
      <x v="1038"/>
    </i>
    <i r="2">
      <x v="1039"/>
    </i>
    <i r="2">
      <x v="1040"/>
    </i>
    <i r="2">
      <x v="1041"/>
    </i>
    <i r="2">
      <x v="1161"/>
    </i>
    <i r="2">
      <x v="1162"/>
    </i>
    <i r="2">
      <x v="1163"/>
    </i>
    <i r="2">
      <x v="1164"/>
    </i>
    <i r="2">
      <x v="1165"/>
    </i>
    <i r="2">
      <x v="1166"/>
    </i>
    <i r="2">
      <x v="1167"/>
    </i>
    <i r="2">
      <x v="1168"/>
    </i>
    <i r="2">
      <x v="1421"/>
    </i>
    <i r="2">
      <x v="1422"/>
    </i>
    <i r="2">
      <x v="1424"/>
    </i>
    <i r="2">
      <x v="1425"/>
    </i>
    <i r="2">
      <x v="1426"/>
    </i>
    <i r="2">
      <x v="1427"/>
    </i>
    <i r="2">
      <x v="1428"/>
    </i>
    <i r="2">
      <x v="1430"/>
    </i>
    <i r="1">
      <x v="633"/>
    </i>
    <i r="2">
      <x v="1423"/>
    </i>
    <i r="1">
      <x v="634"/>
    </i>
    <i r="2">
      <x v="1429"/>
    </i>
    <i>
      <x v="393"/>
    </i>
    <i r="1">
      <x v="497"/>
    </i>
    <i r="2">
      <x v="1042"/>
    </i>
    <i r="1">
      <x v="518"/>
    </i>
    <i r="2">
      <x v="1085"/>
    </i>
    <i>
      <x v="394"/>
    </i>
    <i r="1">
      <x v="382"/>
    </i>
    <i r="2">
      <x v="1073"/>
    </i>
    <i r="1">
      <x v="392"/>
    </i>
    <i r="2">
      <x v="1051"/>
    </i>
    <i r="1">
      <x v="403"/>
    </i>
    <i r="2">
      <x v="1072"/>
    </i>
    <i>
      <x v="395"/>
    </i>
    <i r="1">
      <x v="439"/>
    </i>
    <i r="2">
      <x v="1052"/>
    </i>
    <i>
      <x v="396"/>
    </i>
    <i r="1">
      <x v="344"/>
    </i>
    <i r="2">
      <x v="1057"/>
    </i>
    <i r="1">
      <x v="503"/>
    </i>
    <i r="2">
      <x v="1058"/>
    </i>
    <i>
      <x v="397"/>
    </i>
    <i r="1">
      <x v="504"/>
    </i>
    <i r="2">
      <x v="1059"/>
    </i>
    <i r="2">
      <x v="1256"/>
    </i>
    <i r="2">
      <x v="1257"/>
    </i>
    <i r="1">
      <x v="566"/>
    </i>
    <i r="2">
      <x v="1258"/>
    </i>
    <i>
      <x v="398"/>
    </i>
    <i r="1">
      <x v="505"/>
    </i>
    <i r="2">
      <x v="1060"/>
    </i>
    <i r="2">
      <x v="1061"/>
    </i>
    <i r="2">
      <x v="1062"/>
    </i>
    <i>
      <x v="399"/>
    </i>
    <i r="1">
      <x v="506"/>
    </i>
    <i r="2">
      <x v="1063"/>
    </i>
    <i>
      <x v="400"/>
    </i>
    <i r="1">
      <x v="508"/>
    </i>
    <i r="2">
      <x v="1068"/>
    </i>
    <i>
      <x v="401"/>
    </i>
    <i r="1">
      <x v="509"/>
    </i>
    <i r="2">
      <x v="1070"/>
    </i>
    <i>
      <x v="402"/>
    </i>
    <i r="1">
      <x v="510"/>
    </i>
    <i r="2">
      <x v="1071"/>
    </i>
    <i>
      <x v="403"/>
    </i>
    <i r="1">
      <x v="517"/>
    </i>
    <i r="2">
      <x v="1084"/>
    </i>
    <i>
      <x v="404"/>
    </i>
    <i r="1">
      <x v="519"/>
    </i>
    <i r="2">
      <x v="1086"/>
    </i>
    <i>
      <x v="405"/>
    </i>
    <i r="1">
      <x v="520"/>
    </i>
    <i r="2">
      <x v="1088"/>
    </i>
    <i r="2">
      <x v="1089"/>
    </i>
    <i>
      <x v="406"/>
    </i>
    <i r="1">
      <x v="521"/>
    </i>
    <i r="2">
      <x v="1090"/>
    </i>
    <i>
      <x v="407"/>
    </i>
    <i r="1">
      <x v="522"/>
    </i>
    <i r="2">
      <x v="1091"/>
    </i>
    <i>
      <x v="408"/>
    </i>
    <i r="1">
      <x v="523"/>
    </i>
    <i r="2">
      <x v="1092"/>
    </i>
    <i r="1">
      <x v="601"/>
    </i>
    <i r="2">
      <x v="1347"/>
    </i>
    <i r="1">
      <x v="603"/>
    </i>
    <i r="2">
      <x v="1362"/>
    </i>
    <i>
      <x v="409"/>
    </i>
    <i r="1">
      <x v="524"/>
    </i>
    <i r="2">
      <x v="1093"/>
    </i>
    <i>
      <x v="410"/>
    </i>
    <i r="1">
      <x v="525"/>
    </i>
    <i r="2">
      <x v="1094"/>
    </i>
    <i>
      <x v="411"/>
    </i>
    <i r="1">
      <x v="526"/>
    </i>
    <i r="2">
      <x v="1095"/>
    </i>
    <i>
      <x v="412"/>
    </i>
    <i r="1">
      <x v="527"/>
    </i>
    <i r="2">
      <x v="1096"/>
    </i>
    <i r="2">
      <x v="1097"/>
    </i>
    <i r="2">
      <x v="1098"/>
    </i>
    <i>
      <x v="413"/>
    </i>
    <i r="1">
      <x v="528"/>
    </i>
    <i r="2">
      <x v="1099"/>
    </i>
    <i>
      <x v="414"/>
    </i>
    <i r="1">
      <x v="529"/>
    </i>
    <i r="2">
      <x v="1100"/>
    </i>
    <i>
      <x v="415"/>
    </i>
    <i r="1">
      <x v="530"/>
    </i>
    <i r="2">
      <x v="1101"/>
    </i>
    <i>
      <x v="416"/>
    </i>
    <i r="1">
      <x v="233"/>
    </i>
    <i r="2">
      <x v="1123"/>
    </i>
    <i r="2">
      <x v="1124"/>
    </i>
    <i>
      <x v="418"/>
    </i>
    <i r="1">
      <x v="541"/>
    </i>
    <i r="2">
      <x v="1140"/>
    </i>
    <i r="1">
      <x v="542"/>
    </i>
    <i r="2">
      <x v="1141"/>
    </i>
    <i r="1">
      <x v="646"/>
    </i>
    <i r="2">
      <x v="1502"/>
    </i>
    <i>
      <x v="419"/>
    </i>
    <i r="1">
      <x v="544"/>
    </i>
    <i r="2">
      <x v="1143"/>
    </i>
    <i>
      <x v="420"/>
    </i>
    <i r="1">
      <x v="545"/>
    </i>
    <i r="2">
      <x v="1144"/>
    </i>
    <i>
      <x v="421"/>
    </i>
    <i r="1">
      <x v="21"/>
    </i>
    <i r="2">
      <x v="1145"/>
    </i>
    <i>
      <x v="422"/>
    </i>
    <i r="1">
      <x v="547"/>
    </i>
    <i r="2">
      <x v="1157"/>
    </i>
    <i>
      <x v="423"/>
    </i>
    <i r="1">
      <x v="550"/>
    </i>
    <i r="2">
      <x v="1169"/>
    </i>
    <i r="2">
      <x v="1170"/>
    </i>
    <i r="2">
      <x v="1171"/>
    </i>
    <i r="2">
      <x v="1312"/>
    </i>
    <i r="2">
      <x v="1351"/>
    </i>
    <i r="2">
      <x v="1352"/>
    </i>
    <i r="2">
      <x v="1353"/>
    </i>
    <i r="2">
      <x v="1354"/>
    </i>
    <i>
      <x v="424"/>
    </i>
    <i r="1">
      <x v="552"/>
    </i>
    <i r="2">
      <x v="1184"/>
    </i>
    <i r="2">
      <x v="1185"/>
    </i>
    <i>
      <x v="425"/>
    </i>
    <i r="1">
      <x v="553"/>
    </i>
    <i r="2">
      <x v="1188"/>
    </i>
    <i>
      <x v="427"/>
    </i>
    <i r="1">
      <x v="557"/>
    </i>
    <i r="2">
      <x v="1194"/>
    </i>
    <i r="2">
      <x v="1195"/>
    </i>
    <i>
      <x v="428"/>
    </i>
    <i r="1">
      <x v="558"/>
    </i>
    <i r="2">
      <x v="1196"/>
    </i>
    <i r="2">
      <x v="1197"/>
    </i>
    <i>
      <x v="429"/>
    </i>
    <i r="1">
      <x v="560"/>
    </i>
    <i r="2">
      <x v="1230"/>
    </i>
    <i r="2">
      <x v="1231"/>
    </i>
    <i r="2">
      <x v="1232"/>
    </i>
    <i r="1">
      <x v="561"/>
    </i>
    <i r="2">
      <x v="1233"/>
    </i>
    <i r="2">
      <x v="1234"/>
    </i>
    <i r="2">
      <x v="1235"/>
    </i>
    <i r="1">
      <x v="562"/>
    </i>
    <i r="2">
      <x v="1236"/>
    </i>
    <i r="2">
      <x v="1237"/>
    </i>
    <i r="2">
      <x v="1238"/>
    </i>
    <i>
      <x v="430"/>
    </i>
    <i r="1">
      <x v="563"/>
    </i>
    <i r="2">
      <x v="1239"/>
    </i>
    <i r="2">
      <x v="1240"/>
    </i>
    <i>
      <x v="431"/>
    </i>
    <i r="1">
      <x v="564"/>
    </i>
    <i r="2">
      <x v="1252"/>
    </i>
    <i r="2">
      <x v="1253"/>
    </i>
    <i r="2">
      <x v="1254"/>
    </i>
    <i>
      <x v="432"/>
    </i>
    <i r="1">
      <x v="565"/>
    </i>
    <i r="2">
      <x v="1255"/>
    </i>
    <i>
      <x v="433"/>
    </i>
    <i r="1">
      <x v="567"/>
    </i>
    <i r="2">
      <x v="1265"/>
    </i>
    <i>
      <x v="434"/>
    </i>
    <i r="1">
      <x v="568"/>
    </i>
    <i r="2">
      <x v="1266"/>
    </i>
    <i>
      <x v="435"/>
    </i>
    <i r="1">
      <x v="569"/>
    </i>
    <i r="2">
      <x v="1267"/>
    </i>
    <i>
      <x v="436"/>
    </i>
    <i r="1">
      <x v="570"/>
    </i>
    <i r="2">
      <x v="1268"/>
    </i>
    <i r="2">
      <x v="1269"/>
    </i>
    <i r="2">
      <x v="1270"/>
    </i>
    <i>
      <x v="437"/>
    </i>
    <i r="1">
      <x v="572"/>
    </i>
    <i r="2">
      <x v="1276"/>
    </i>
    <i>
      <x v="438"/>
    </i>
    <i r="1">
      <x v="573"/>
    </i>
    <i r="2">
      <x v="1277"/>
    </i>
    <i>
      <x v="439"/>
    </i>
    <i r="1">
      <x v="575"/>
    </i>
    <i r="2">
      <x v="1279"/>
    </i>
    <i>
      <x v="440"/>
    </i>
    <i r="1">
      <x v="577"/>
    </i>
    <i r="2">
      <x v="1288"/>
    </i>
    <i>
      <x v="441"/>
    </i>
    <i r="1">
      <x v="578"/>
    </i>
    <i r="2">
      <x v="1289"/>
    </i>
    <i>
      <x v="442"/>
    </i>
    <i r="1">
      <x v="579"/>
    </i>
    <i r="2">
      <x v="1290"/>
    </i>
    <i>
      <x v="443"/>
    </i>
    <i r="1">
      <x v="581"/>
    </i>
    <i r="2">
      <x v="1292"/>
    </i>
    <i>
      <x v="444"/>
    </i>
    <i r="1">
      <x v="582"/>
    </i>
    <i r="2">
      <x v="1293"/>
    </i>
    <i>
      <x v="445"/>
    </i>
    <i r="1">
      <x v="583"/>
    </i>
    <i r="2">
      <x v="1294"/>
    </i>
    <i>
      <x v="446"/>
    </i>
    <i r="1">
      <x v="584"/>
    </i>
    <i r="2">
      <x v="1295"/>
    </i>
    <i>
      <x v="447"/>
    </i>
    <i r="1">
      <x v="586"/>
    </i>
    <i r="2">
      <x v="1297"/>
    </i>
    <i>
      <x v="448"/>
    </i>
    <i r="1">
      <x v="588"/>
    </i>
    <i r="2">
      <x v="1301"/>
    </i>
    <i>
      <x v="449"/>
    </i>
    <i r="1">
      <x v="589"/>
    </i>
    <i r="2">
      <x v="1302"/>
    </i>
    <i>
      <x v="450"/>
    </i>
    <i r="1">
      <x v="590"/>
    </i>
    <i r="2">
      <x v="1303"/>
    </i>
    <i>
      <x v="451"/>
    </i>
    <i r="1">
      <x v="592"/>
    </i>
    <i r="2">
      <x v="1307"/>
    </i>
    <i r="2">
      <x v="1308"/>
    </i>
    <i r="2">
      <x v="1309"/>
    </i>
    <i>
      <x v="452"/>
    </i>
    <i r="1">
      <x v="593"/>
    </i>
    <i r="2">
      <x v="1310"/>
    </i>
    <i>
      <x v="453"/>
    </i>
    <i r="1">
      <x v="600"/>
    </i>
    <i r="2">
      <x v="1338"/>
    </i>
    <i>
      <x v="454"/>
    </i>
    <i r="1">
      <x v="362"/>
    </i>
    <i r="2">
      <x v="1344"/>
    </i>
    <i r="2">
      <x v="1345"/>
    </i>
    <i r="2">
      <x v="1346"/>
    </i>
    <i>
      <x v="456"/>
    </i>
    <i r="1">
      <x v="607"/>
    </i>
    <i r="2">
      <x v="1371"/>
    </i>
    <i r="1">
      <x v="608"/>
    </i>
    <i r="2">
      <x v="1372"/>
    </i>
    <i>
      <x v="457"/>
    </i>
    <i r="1">
      <x v="40"/>
    </i>
    <i r="2">
      <x v="104"/>
    </i>
    <i r="1">
      <x v="200"/>
    </i>
    <i r="2">
      <x v="272"/>
    </i>
    <i r="1">
      <x v="202"/>
    </i>
    <i r="2">
      <x v="270"/>
    </i>
    <i r="1">
      <x v="419"/>
    </i>
    <i r="2">
      <x v="1045"/>
    </i>
    <i r="1">
      <x v="498"/>
    </i>
    <i r="2">
      <x v="1046"/>
    </i>
    <i r="1">
      <x v="532"/>
    </i>
    <i r="2">
      <x v="1108"/>
    </i>
    <i r="1">
      <x v="549"/>
    </i>
    <i r="2">
      <x v="1160"/>
    </i>
    <i r="1">
      <x v="609"/>
    </i>
    <i r="2">
      <x v="1373"/>
    </i>
    <i r="1">
      <x v="610"/>
    </i>
    <i r="2">
      <x v="1374"/>
    </i>
    <i r="1">
      <x v="624"/>
    </i>
    <i r="2">
      <x v="1400"/>
    </i>
    <i r="1">
      <x v="632"/>
    </i>
    <i r="2">
      <x v="1420"/>
    </i>
    <i>
      <x v="458"/>
    </i>
    <i r="1">
      <x v="611"/>
    </i>
    <i r="2">
      <x v="1375"/>
    </i>
    <i>
      <x v="459"/>
    </i>
    <i r="1">
      <x v="612"/>
    </i>
    <i r="2">
      <x v="1377"/>
    </i>
    <i>
      <x v="460"/>
    </i>
    <i r="1">
      <x v="613"/>
    </i>
    <i r="2">
      <x v="217"/>
    </i>
    <i r="2">
      <x v="218"/>
    </i>
    <i r="2">
      <x v="220"/>
    </i>
    <i>
      <x v="461"/>
    </i>
    <i r="1">
      <x v="416"/>
    </i>
    <i r="2">
      <x v="1379"/>
    </i>
    <i r="2">
      <x v="1380"/>
    </i>
    <i>
      <x v="462"/>
    </i>
    <i r="1">
      <x v="614"/>
    </i>
    <i r="2">
      <x v="77"/>
    </i>
    <i>
      <x v="463"/>
    </i>
    <i r="1">
      <x v="615"/>
    </i>
    <i r="2">
      <x v="302"/>
    </i>
    <i r="2">
      <x v="303"/>
    </i>
    <i r="2">
      <x v="304"/>
    </i>
    <i r="2">
      <x v="305"/>
    </i>
    <i r="2">
      <x v="306"/>
    </i>
    <i>
      <x v="464"/>
    </i>
    <i r="1">
      <x v="616"/>
    </i>
    <i r="2">
      <x v="1383"/>
    </i>
    <i r="2">
      <x v="1385"/>
    </i>
    <i r="2">
      <x v="1386"/>
    </i>
    <i r="2">
      <x v="1387"/>
    </i>
    <i>
      <x v="465"/>
    </i>
    <i r="1">
      <x v="616"/>
    </i>
    <i r="2">
      <x v="1384"/>
    </i>
    <i>
      <x v="466"/>
    </i>
    <i r="1">
      <x v="617"/>
    </i>
    <i r="2">
      <x v="341"/>
    </i>
    <i>
      <x v="467"/>
    </i>
    <i r="1">
      <x v="436"/>
    </i>
    <i r="2">
      <x v="78"/>
    </i>
    <i>
      <x v="468"/>
    </i>
    <i r="1">
      <x v="619"/>
    </i>
    <i r="2">
      <x v="1392"/>
    </i>
    <i>
      <x v="469"/>
    </i>
    <i r="1">
      <x v="620"/>
    </i>
    <i r="2">
      <x v="1396"/>
    </i>
    <i>
      <x v="470"/>
    </i>
    <i r="1">
      <x v="621"/>
    </i>
    <i r="2">
      <x v="1397"/>
    </i>
    <i>
      <x v="471"/>
    </i>
    <i r="1">
      <x v="625"/>
    </i>
    <i r="2">
      <x v="1403"/>
    </i>
    <i r="2">
      <x v="1404"/>
    </i>
    <i r="2">
      <x v="1405"/>
    </i>
    <i r="2">
      <x v="1406"/>
    </i>
    <i r="2">
      <x v="1407"/>
    </i>
    <i>
      <x v="472"/>
    </i>
    <i r="1">
      <x v="132"/>
    </i>
    <i r="2">
      <x v="21"/>
    </i>
    <i r="2">
      <x v="22"/>
    </i>
    <i>
      <x v="473"/>
    </i>
    <i r="1">
      <x v="539"/>
    </i>
    <i r="2">
      <x v="1138"/>
    </i>
    <i>
      <x v="474"/>
    </i>
    <i r="1">
      <x v="276"/>
    </i>
    <i r="2">
      <x v="1414"/>
    </i>
    <i>
      <x v="475"/>
    </i>
    <i r="1">
      <x v="627"/>
    </i>
    <i r="2">
      <x v="1416"/>
    </i>
    <i r="2">
      <x v="1417"/>
    </i>
    <i>
      <x v="476"/>
    </i>
    <i r="1">
      <x v="302"/>
    </i>
    <i r="2">
      <x v="27"/>
    </i>
    <i r="2">
      <x v="28"/>
    </i>
    <i>
      <x v="477"/>
    </i>
    <i r="1">
      <x v="300"/>
    </i>
    <i r="2">
      <x v="23"/>
    </i>
    <i r="2">
      <x v="24"/>
    </i>
    <i r="2">
      <x v="25"/>
    </i>
    <i>
      <x v="478"/>
    </i>
    <i r="1">
      <x v="628"/>
    </i>
    <i r="2">
      <x v="41"/>
    </i>
    <i r="2">
      <x v="42"/>
    </i>
    <i r="2">
      <x v="43"/>
    </i>
    <i>
      <x v="479"/>
    </i>
    <i r="1">
      <x v="629"/>
    </i>
    <i r="2">
      <x v="56"/>
    </i>
    <i r="2">
      <x v="57"/>
    </i>
    <i r="2">
      <x v="58"/>
    </i>
    <i>
      <x v="480"/>
    </i>
    <i r="1">
      <x v="631"/>
    </i>
    <i r="2">
      <x v="1418"/>
    </i>
    <i>
      <x v="481"/>
    </i>
    <i r="1">
      <x v="635"/>
    </i>
    <i r="2">
      <x v="1431"/>
    </i>
    <i r="2">
      <x v="1432"/>
    </i>
    <i>
      <x v="482"/>
    </i>
    <i r="1">
      <x v="636"/>
    </i>
    <i r="2">
      <x v="1482"/>
    </i>
    <i>
      <x v="483"/>
    </i>
    <i r="1">
      <x v="637"/>
    </i>
    <i r="2">
      <x v="1483"/>
    </i>
    <i r="2">
      <x v="1484"/>
    </i>
    <i r="2">
      <x v="1485"/>
    </i>
    <i r="2">
      <x v="1486"/>
    </i>
    <i>
      <x v="484"/>
    </i>
    <i r="1">
      <x v="638"/>
    </i>
    <i r="2">
      <x v="1488"/>
    </i>
    <i>
      <x v="485"/>
    </i>
    <i r="1">
      <x v="639"/>
    </i>
    <i r="2">
      <x v="1489"/>
    </i>
    <i>
      <x v="486"/>
    </i>
    <i r="1">
      <x v="641"/>
    </i>
    <i r="2">
      <x v="1491"/>
    </i>
    <i>
      <x v="487"/>
    </i>
    <i r="1">
      <x v="642"/>
    </i>
    <i r="2">
      <x v="1492"/>
    </i>
    <i>
      <x v="488"/>
    </i>
    <i r="1">
      <x v="643"/>
    </i>
    <i r="2">
      <x v="1493"/>
    </i>
    <i>
      <x v="489"/>
    </i>
    <i r="1">
      <x v="644"/>
    </i>
    <i r="2">
      <x v="1494"/>
    </i>
    <i>
      <x v="490"/>
    </i>
    <i r="1">
      <x v="645"/>
    </i>
    <i r="2">
      <x v="1495"/>
    </i>
    <i r="2">
      <x v="1496"/>
    </i>
    <i r="2">
      <x v="1497"/>
    </i>
    <i r="2">
      <x v="1498"/>
    </i>
    <i r="2">
      <x v="1499"/>
    </i>
    <i r="2">
      <x v="1500"/>
    </i>
    <i r="2">
      <x v="1501"/>
    </i>
    <i t="grand">
      <x/>
    </i>
  </rowItems>
  <colFields count="1">
    <field x="1"/>
  </colFields>
  <colItems count="4">
    <i>
      <x/>
    </i>
    <i>
      <x v="1"/>
    </i>
    <i>
      <x v="3"/>
    </i>
    <i t="grand">
      <x/>
    </i>
  </colItems>
  <dataFields count="1">
    <dataField name="Certified Applications/Pathways" fld="1" subtotal="count" baseField="0" baseItem="0"/>
  </dataFields>
  <formats count="2207">
    <format dxfId="2228">
      <pivotArea type="origin" dataOnly="0" labelOnly="1" outline="0" fieldPosition="0"/>
    </format>
    <format dxfId="2227">
      <pivotArea field="18" type="button" dataOnly="0" labelOnly="1" outline="0" axis="axisRow" fieldPosition="0"/>
    </format>
    <format dxfId="2226">
      <pivotArea dataOnly="0" labelOnly="1" fieldPosition="0">
        <references count="1">
          <reference field="18"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225">
      <pivotArea dataOnly="0" labelOnly="1" fieldPosition="0">
        <references count="1">
          <reference field="18"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224">
      <pivotArea dataOnly="0" labelOnly="1" fieldPosition="0">
        <references count="1">
          <reference field="18"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223">
      <pivotArea dataOnly="0" labelOnly="1" fieldPosition="0">
        <references count="1">
          <reference field="18"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222">
      <pivotArea dataOnly="0" labelOnly="1" fieldPosition="0">
        <references count="1">
          <reference field="18"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2221">
      <pivotArea dataOnly="0" labelOnly="1" fieldPosition="0">
        <references count="1">
          <reference field="18"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2220">
      <pivotArea dataOnly="0" labelOnly="1" fieldPosition="0">
        <references count="1">
          <reference field="18" count="35">
            <x v="300"/>
            <x v="301"/>
            <x v="302"/>
            <x v="303"/>
            <x v="304"/>
            <x v="305"/>
            <x v="306"/>
            <x v="307"/>
            <x v="308"/>
            <x v="309"/>
            <x v="310"/>
            <x v="311"/>
            <x v="312"/>
            <x v="313"/>
            <x v="314"/>
            <x v="315"/>
            <x v="316"/>
            <x v="317"/>
            <x v="318"/>
            <x v="319"/>
            <x v="320"/>
            <x v="321"/>
            <x v="322"/>
            <x v="323"/>
            <x v="324"/>
            <x v="325"/>
            <x v="326"/>
            <x v="327"/>
            <x v="328"/>
            <x v="329"/>
            <x v="330"/>
            <x v="331"/>
            <x v="332"/>
            <x v="333"/>
            <x v="334"/>
          </reference>
        </references>
      </pivotArea>
    </format>
    <format dxfId="2219">
      <pivotArea dataOnly="0" labelOnly="1" grandRow="1" outline="0" fieldPosition="0"/>
    </format>
    <format dxfId="2218">
      <pivotArea dataOnly="0" labelOnly="1" fieldPosition="0">
        <references count="2">
          <reference field="18" count="1" selected="0">
            <x v="0"/>
          </reference>
          <reference field="19" count="1">
            <x v="241"/>
          </reference>
        </references>
      </pivotArea>
    </format>
    <format dxfId="2217">
      <pivotArea dataOnly="0" labelOnly="1" fieldPosition="0">
        <references count="2">
          <reference field="18" count="1" selected="0">
            <x v="1"/>
          </reference>
          <reference field="19" count="1">
            <x v="188"/>
          </reference>
        </references>
      </pivotArea>
    </format>
    <format dxfId="2216">
      <pivotArea dataOnly="0" labelOnly="1" fieldPosition="0">
        <references count="2">
          <reference field="18" count="1" selected="0">
            <x v="2"/>
          </reference>
          <reference field="19" count="1">
            <x v="188"/>
          </reference>
        </references>
      </pivotArea>
    </format>
    <format dxfId="2215">
      <pivotArea dataOnly="0" labelOnly="1" fieldPosition="0">
        <references count="2">
          <reference field="18" count="1" selected="0">
            <x v="3"/>
          </reference>
          <reference field="19" count="1">
            <x v="249"/>
          </reference>
        </references>
      </pivotArea>
    </format>
    <format dxfId="2214">
      <pivotArea dataOnly="0" labelOnly="1" fieldPosition="0">
        <references count="2">
          <reference field="18" count="1" selected="0">
            <x v="4"/>
          </reference>
          <reference field="19" count="1">
            <x v="296"/>
          </reference>
        </references>
      </pivotArea>
    </format>
    <format dxfId="2213">
      <pivotArea dataOnly="0" labelOnly="1" fieldPosition="0">
        <references count="2">
          <reference field="18" count="1" selected="0">
            <x v="5"/>
          </reference>
          <reference field="19" count="1">
            <x v="9"/>
          </reference>
        </references>
      </pivotArea>
    </format>
    <format dxfId="2212">
      <pivotArea dataOnly="0" labelOnly="1" fieldPosition="0">
        <references count="2">
          <reference field="18" count="1" selected="0">
            <x v="6"/>
          </reference>
          <reference field="19" count="1">
            <x v="6"/>
          </reference>
        </references>
      </pivotArea>
    </format>
    <format dxfId="2211">
      <pivotArea dataOnly="0" labelOnly="1" fieldPosition="0">
        <references count="2">
          <reference field="18" count="1" selected="0">
            <x v="7"/>
          </reference>
          <reference field="19" count="1">
            <x v="8"/>
          </reference>
        </references>
      </pivotArea>
    </format>
    <format dxfId="2210">
      <pivotArea dataOnly="0" labelOnly="1" fieldPosition="0">
        <references count="2">
          <reference field="18" count="1" selected="0">
            <x v="8"/>
          </reference>
          <reference field="19" count="1">
            <x v="13"/>
          </reference>
        </references>
      </pivotArea>
    </format>
    <format dxfId="2209">
      <pivotArea dataOnly="0" labelOnly="1" fieldPosition="0">
        <references count="2">
          <reference field="18" count="1" selected="0">
            <x v="9"/>
          </reference>
          <reference field="19" count="1">
            <x v="14"/>
          </reference>
        </references>
      </pivotArea>
    </format>
    <format dxfId="2208">
      <pivotArea dataOnly="0" labelOnly="1" fieldPosition="0">
        <references count="2">
          <reference field="18" count="1" selected="0">
            <x v="10"/>
          </reference>
          <reference field="19" count="1">
            <x v="16"/>
          </reference>
        </references>
      </pivotArea>
    </format>
    <format dxfId="2207">
      <pivotArea dataOnly="0" labelOnly="1" fieldPosition="0">
        <references count="2">
          <reference field="18" count="1" selected="0">
            <x v="11"/>
          </reference>
          <reference field="19" count="1">
            <x v="19"/>
          </reference>
        </references>
      </pivotArea>
    </format>
    <format dxfId="2206">
      <pivotArea dataOnly="0" labelOnly="1" fieldPosition="0">
        <references count="2">
          <reference field="18" count="1" selected="0">
            <x v="12"/>
          </reference>
          <reference field="19" count="1">
            <x v="20"/>
          </reference>
        </references>
      </pivotArea>
    </format>
    <format dxfId="2205">
      <pivotArea dataOnly="0" labelOnly="1" fieldPosition="0">
        <references count="2">
          <reference field="18" count="1" selected="0">
            <x v="13"/>
          </reference>
          <reference field="19" count="1">
            <x v="11"/>
          </reference>
        </references>
      </pivotArea>
    </format>
    <format dxfId="2204">
      <pivotArea dataOnly="0" labelOnly="1" fieldPosition="0">
        <references count="2">
          <reference field="18" count="1" selected="0">
            <x v="14"/>
          </reference>
          <reference field="19" count="1">
            <x v="24"/>
          </reference>
        </references>
      </pivotArea>
    </format>
    <format dxfId="2203">
      <pivotArea dataOnly="0" labelOnly="1" fieldPosition="0">
        <references count="2">
          <reference field="18" count="1" selected="0">
            <x v="15"/>
          </reference>
          <reference field="19" count="1">
            <x v="25"/>
          </reference>
        </references>
      </pivotArea>
    </format>
    <format dxfId="2202">
      <pivotArea dataOnly="0" labelOnly="1" fieldPosition="0">
        <references count="2">
          <reference field="18" count="1" selected="0">
            <x v="16"/>
          </reference>
          <reference field="19" count="2">
            <x v="26"/>
            <x v="27"/>
          </reference>
        </references>
      </pivotArea>
    </format>
    <format dxfId="2201">
      <pivotArea dataOnly="0" labelOnly="1" fieldPosition="0">
        <references count="2">
          <reference field="18" count="1" selected="0">
            <x v="17"/>
          </reference>
          <reference field="19" count="1">
            <x v="28"/>
          </reference>
        </references>
      </pivotArea>
    </format>
    <format dxfId="2200">
      <pivotArea dataOnly="0" labelOnly="1" fieldPosition="0">
        <references count="2">
          <reference field="18" count="1" selected="0">
            <x v="18"/>
          </reference>
          <reference field="19" count="5">
            <x v="0"/>
            <x v="32"/>
            <x v="33"/>
            <x v="212"/>
            <x v="312"/>
          </reference>
        </references>
      </pivotArea>
    </format>
    <format dxfId="2199">
      <pivotArea dataOnly="0" labelOnly="1" fieldPosition="0">
        <references count="2">
          <reference field="18" count="1" selected="0">
            <x v="19"/>
          </reference>
          <reference field="19" count="1">
            <x v="312"/>
          </reference>
        </references>
      </pivotArea>
    </format>
    <format dxfId="2198">
      <pivotArea dataOnly="0" labelOnly="1" fieldPosition="0">
        <references count="2">
          <reference field="18" count="1" selected="0">
            <x v="20"/>
          </reference>
          <reference field="19" count="1">
            <x v="34"/>
          </reference>
        </references>
      </pivotArea>
    </format>
    <format dxfId="2197">
      <pivotArea dataOnly="0" labelOnly="1" fieldPosition="0">
        <references count="2">
          <reference field="18" count="1" selected="0">
            <x v="21"/>
          </reference>
          <reference field="19" count="1">
            <x v="118"/>
          </reference>
        </references>
      </pivotArea>
    </format>
    <format dxfId="2196">
      <pivotArea dataOnly="0" labelOnly="1" fieldPosition="0">
        <references count="2">
          <reference field="18" count="1" selected="0">
            <x v="22"/>
          </reference>
          <reference field="19" count="1">
            <x v="340"/>
          </reference>
        </references>
      </pivotArea>
    </format>
    <format dxfId="2195">
      <pivotArea dataOnly="0" labelOnly="1" fieldPosition="0">
        <references count="2">
          <reference field="18" count="1" selected="0">
            <x v="23"/>
          </reference>
          <reference field="19" count="1">
            <x v="36"/>
          </reference>
        </references>
      </pivotArea>
    </format>
    <format dxfId="2194">
      <pivotArea dataOnly="0" labelOnly="1" fieldPosition="0">
        <references count="2">
          <reference field="18" count="1" selected="0">
            <x v="24"/>
          </reference>
          <reference field="19" count="1">
            <x v="36"/>
          </reference>
        </references>
      </pivotArea>
    </format>
    <format dxfId="2193">
      <pivotArea dataOnly="0" labelOnly="1" fieldPosition="0">
        <references count="2">
          <reference field="18" count="1" selected="0">
            <x v="25"/>
          </reference>
          <reference field="19" count="1">
            <x v="38"/>
          </reference>
        </references>
      </pivotArea>
    </format>
    <format dxfId="2192">
      <pivotArea dataOnly="0" labelOnly="1" fieldPosition="0">
        <references count="2">
          <reference field="18" count="1" selected="0">
            <x v="26"/>
          </reference>
          <reference field="19" count="1">
            <x v="99"/>
          </reference>
        </references>
      </pivotArea>
    </format>
    <format dxfId="2191">
      <pivotArea dataOnly="0" labelOnly="1" fieldPosition="0">
        <references count="2">
          <reference field="18" count="1" selected="0">
            <x v="27"/>
          </reference>
          <reference field="19" count="1">
            <x v="99"/>
          </reference>
        </references>
      </pivotArea>
    </format>
    <format dxfId="2190">
      <pivotArea dataOnly="0" labelOnly="1" fieldPosition="0">
        <references count="2">
          <reference field="18" count="1" selected="0">
            <x v="28"/>
          </reference>
          <reference field="19" count="1">
            <x v="42"/>
          </reference>
        </references>
      </pivotArea>
    </format>
    <format dxfId="2189">
      <pivotArea dataOnly="0" labelOnly="1" fieldPosition="0">
        <references count="2">
          <reference field="18" count="1" selected="0">
            <x v="29"/>
          </reference>
          <reference field="19" count="2">
            <x v="183"/>
            <x v="424"/>
          </reference>
        </references>
      </pivotArea>
    </format>
    <format dxfId="2188">
      <pivotArea dataOnly="0" labelOnly="1" fieldPosition="0">
        <references count="2">
          <reference field="18" count="1" selected="0">
            <x v="30"/>
          </reference>
          <reference field="19" count="4">
            <x v="141"/>
            <x v="143"/>
            <x v="229"/>
            <x v="245"/>
          </reference>
        </references>
      </pivotArea>
    </format>
    <format dxfId="2187">
      <pivotArea dataOnly="0" labelOnly="1" fieldPosition="0">
        <references count="2">
          <reference field="18" count="1" selected="0">
            <x v="31"/>
          </reference>
          <reference field="19" count="2">
            <x v="44"/>
            <x v="372"/>
          </reference>
        </references>
      </pivotArea>
    </format>
    <format dxfId="2186">
      <pivotArea dataOnly="0" labelOnly="1" fieldPosition="0">
        <references count="2">
          <reference field="18" count="1" selected="0">
            <x v="32"/>
          </reference>
          <reference field="19" count="1">
            <x v="372"/>
          </reference>
        </references>
      </pivotArea>
    </format>
    <format dxfId="2185">
      <pivotArea dataOnly="0" labelOnly="1" fieldPosition="0">
        <references count="2">
          <reference field="18" count="1" selected="0">
            <x v="33"/>
          </reference>
          <reference field="19" count="4">
            <x v="21"/>
            <x v="22"/>
            <x v="23"/>
            <x v="46"/>
          </reference>
        </references>
      </pivotArea>
    </format>
    <format dxfId="2184">
      <pivotArea dataOnly="0" labelOnly="1" fieldPosition="0">
        <references count="2">
          <reference field="18" count="1" selected="0">
            <x v="34"/>
          </reference>
          <reference field="19" count="1">
            <x v="47"/>
          </reference>
        </references>
      </pivotArea>
    </format>
    <format dxfId="2183">
      <pivotArea dataOnly="0" labelOnly="1" fieldPosition="0">
        <references count="2">
          <reference field="18" count="1" selected="0">
            <x v="35"/>
          </reference>
          <reference field="19" count="1">
            <x v="47"/>
          </reference>
        </references>
      </pivotArea>
    </format>
    <format dxfId="2182">
      <pivotArea dataOnly="0" labelOnly="1" fieldPosition="0">
        <references count="2">
          <reference field="18" count="1" selected="0">
            <x v="36"/>
          </reference>
          <reference field="19" count="1">
            <x v="48"/>
          </reference>
        </references>
      </pivotArea>
    </format>
    <format dxfId="2181">
      <pivotArea dataOnly="0" labelOnly="1" fieldPosition="0">
        <references count="2">
          <reference field="18" count="1" selected="0">
            <x v="37"/>
          </reference>
          <reference field="19" count="2">
            <x v="190"/>
            <x v="210"/>
          </reference>
        </references>
      </pivotArea>
    </format>
    <format dxfId="2180">
      <pivotArea dataOnly="0" labelOnly="1" fieldPosition="0">
        <references count="2">
          <reference field="18" count="1" selected="0">
            <x v="38"/>
          </reference>
          <reference field="19" count="1">
            <x v="52"/>
          </reference>
        </references>
      </pivotArea>
    </format>
    <format dxfId="2179">
      <pivotArea dataOnly="0" labelOnly="1" fieldPosition="0">
        <references count="2">
          <reference field="18" count="1" selected="0">
            <x v="39"/>
          </reference>
          <reference field="19" count="2">
            <x v="54"/>
            <x v="55"/>
          </reference>
        </references>
      </pivotArea>
    </format>
    <format dxfId="2178">
      <pivotArea dataOnly="0" labelOnly="1" fieldPosition="0">
        <references count="2">
          <reference field="18" count="1" selected="0">
            <x v="40"/>
          </reference>
          <reference field="19" count="1">
            <x v="56"/>
          </reference>
        </references>
      </pivotArea>
    </format>
    <format dxfId="2177">
      <pivotArea dataOnly="0" labelOnly="1" fieldPosition="0">
        <references count="2">
          <reference field="18" count="1" selected="0">
            <x v="41"/>
          </reference>
          <reference field="19" count="1">
            <x v="57"/>
          </reference>
        </references>
      </pivotArea>
    </format>
    <format dxfId="2176">
      <pivotArea dataOnly="0" labelOnly="1" fieldPosition="0">
        <references count="2">
          <reference field="18" count="1" selected="0">
            <x v="42"/>
          </reference>
          <reference field="19" count="1">
            <x v="58"/>
          </reference>
        </references>
      </pivotArea>
    </format>
    <format dxfId="2175">
      <pivotArea dataOnly="0" labelOnly="1" fieldPosition="0">
        <references count="2">
          <reference field="18" count="1" selected="0">
            <x v="43"/>
          </reference>
          <reference field="19" count="4">
            <x v="382"/>
            <x v="392"/>
            <x v="403"/>
            <x v="408"/>
          </reference>
        </references>
      </pivotArea>
    </format>
    <format dxfId="2174">
      <pivotArea dataOnly="0" labelOnly="1" fieldPosition="0">
        <references count="2">
          <reference field="18" count="1" selected="0">
            <x v="44"/>
          </reference>
          <reference field="19" count="1">
            <x v="59"/>
          </reference>
        </references>
      </pivotArea>
    </format>
    <format dxfId="2173">
      <pivotArea dataOnly="0" labelOnly="1" fieldPosition="0">
        <references count="2">
          <reference field="18" count="1" selected="0">
            <x v="45"/>
          </reference>
          <reference field="19" count="1">
            <x v="59"/>
          </reference>
        </references>
      </pivotArea>
    </format>
    <format dxfId="2172">
      <pivotArea dataOnly="0" labelOnly="1" fieldPosition="0">
        <references count="2">
          <reference field="18" count="1" selected="0">
            <x v="46"/>
          </reference>
          <reference field="19" count="1">
            <x v="61"/>
          </reference>
        </references>
      </pivotArea>
    </format>
    <format dxfId="2171">
      <pivotArea dataOnly="0" labelOnly="1" fieldPosition="0">
        <references count="2">
          <reference field="18" count="1" selected="0">
            <x v="47"/>
          </reference>
          <reference field="19" count="1">
            <x v="64"/>
          </reference>
        </references>
      </pivotArea>
    </format>
    <format dxfId="2170">
      <pivotArea dataOnly="0" labelOnly="1" fieldPosition="0">
        <references count="2">
          <reference field="18" count="1" selected="0">
            <x v="48"/>
          </reference>
          <reference field="19" count="1">
            <x v="65"/>
          </reference>
        </references>
      </pivotArea>
    </format>
    <format dxfId="2169">
      <pivotArea dataOnly="0" labelOnly="1" fieldPosition="0">
        <references count="2">
          <reference field="18" count="1" selected="0">
            <x v="49"/>
          </reference>
          <reference field="19" count="1">
            <x v="65"/>
          </reference>
        </references>
      </pivotArea>
    </format>
    <format dxfId="2168">
      <pivotArea dataOnly="0" labelOnly="1" fieldPosition="0">
        <references count="2">
          <reference field="18" count="1" selected="0">
            <x v="50"/>
          </reference>
          <reference field="19" count="2">
            <x v="88"/>
            <x v="191"/>
          </reference>
        </references>
      </pivotArea>
    </format>
    <format dxfId="2167">
      <pivotArea dataOnly="0" labelOnly="1" fieldPosition="0">
        <references count="2">
          <reference field="18" count="1" selected="0">
            <x v="51"/>
          </reference>
          <reference field="19" count="1">
            <x v="94"/>
          </reference>
        </references>
      </pivotArea>
    </format>
    <format dxfId="2166">
      <pivotArea dataOnly="0" labelOnly="1" fieldPosition="0">
        <references count="2">
          <reference field="18" count="1" selected="0">
            <x v="52"/>
          </reference>
          <reference field="19" count="1">
            <x v="67"/>
          </reference>
        </references>
      </pivotArea>
    </format>
    <format dxfId="2165">
      <pivotArea dataOnly="0" labelOnly="1" fieldPosition="0">
        <references count="2">
          <reference field="18" count="1" selected="0">
            <x v="53"/>
          </reference>
          <reference field="19" count="2">
            <x v="60"/>
            <x v="68"/>
          </reference>
        </references>
      </pivotArea>
    </format>
    <format dxfId="2164">
      <pivotArea dataOnly="0" labelOnly="1" fieldPosition="0">
        <references count="2">
          <reference field="18" count="1" selected="0">
            <x v="54"/>
          </reference>
          <reference field="19" count="1">
            <x v="69"/>
          </reference>
        </references>
      </pivotArea>
    </format>
    <format dxfId="2163">
      <pivotArea dataOnly="0" labelOnly="1" fieldPosition="0">
        <references count="2">
          <reference field="18" count="1" selected="0">
            <x v="55"/>
          </reference>
          <reference field="19" count="1">
            <x v="69"/>
          </reference>
        </references>
      </pivotArea>
    </format>
    <format dxfId="2162">
      <pivotArea dataOnly="0" labelOnly="1" fieldPosition="0">
        <references count="2">
          <reference field="18" count="1" selected="0">
            <x v="56"/>
          </reference>
          <reference field="19" count="4">
            <x v="70"/>
            <x v="398"/>
            <x v="400"/>
            <x v="401"/>
          </reference>
        </references>
      </pivotArea>
    </format>
    <format dxfId="2161">
      <pivotArea dataOnly="0" labelOnly="1" fieldPosition="0">
        <references count="2">
          <reference field="18" count="1" selected="0">
            <x v="57"/>
          </reference>
          <reference field="19" count="1">
            <x v="71"/>
          </reference>
        </references>
      </pivotArea>
    </format>
    <format dxfId="2160">
      <pivotArea dataOnly="0" labelOnly="1" fieldPosition="0">
        <references count="2">
          <reference field="18" count="1" selected="0">
            <x v="58"/>
          </reference>
          <reference field="19" count="1">
            <x v="72"/>
          </reference>
        </references>
      </pivotArea>
    </format>
    <format dxfId="2159">
      <pivotArea dataOnly="0" labelOnly="1" fieldPosition="0">
        <references count="2">
          <reference field="18" count="1" selected="0">
            <x v="59"/>
          </reference>
          <reference field="19" count="1">
            <x v="73"/>
          </reference>
        </references>
      </pivotArea>
    </format>
    <format dxfId="2158">
      <pivotArea dataOnly="0" labelOnly="1" fieldPosition="0">
        <references count="2">
          <reference field="18" count="1" selected="0">
            <x v="60"/>
          </reference>
          <reference field="19" count="1">
            <x v="74"/>
          </reference>
        </references>
      </pivotArea>
    </format>
    <format dxfId="2157">
      <pivotArea dataOnly="0" labelOnly="1" fieldPosition="0">
        <references count="2">
          <reference field="18" count="1" selected="0">
            <x v="61"/>
          </reference>
          <reference field="19" count="1">
            <x v="75"/>
          </reference>
        </references>
      </pivotArea>
    </format>
    <format dxfId="2156">
      <pivotArea dataOnly="0" labelOnly="1" fieldPosition="0">
        <references count="2">
          <reference field="18" count="1" selected="0">
            <x v="62"/>
          </reference>
          <reference field="19" count="1">
            <x v="75"/>
          </reference>
        </references>
      </pivotArea>
    </format>
    <format dxfId="2155">
      <pivotArea dataOnly="0" labelOnly="1" fieldPosition="0">
        <references count="2">
          <reference field="18" count="1" selected="0">
            <x v="63"/>
          </reference>
          <reference field="19" count="1">
            <x v="12"/>
          </reference>
        </references>
      </pivotArea>
    </format>
    <format dxfId="2154">
      <pivotArea dataOnly="0" labelOnly="1" fieldPosition="0">
        <references count="2">
          <reference field="18" count="1" selected="0">
            <x v="64"/>
          </reference>
          <reference field="19" count="1">
            <x v="83"/>
          </reference>
        </references>
      </pivotArea>
    </format>
    <format dxfId="2153">
      <pivotArea dataOnly="0" labelOnly="1" fieldPosition="0">
        <references count="2">
          <reference field="18" count="1" selected="0">
            <x v="65"/>
          </reference>
          <reference field="19" count="1">
            <x v="5"/>
          </reference>
        </references>
      </pivotArea>
    </format>
    <format dxfId="2152">
      <pivotArea dataOnly="0" labelOnly="1" fieldPosition="0">
        <references count="2">
          <reference field="18" count="1" selected="0">
            <x v="66"/>
          </reference>
          <reference field="19" count="1">
            <x v="81"/>
          </reference>
        </references>
      </pivotArea>
    </format>
    <format dxfId="2151">
      <pivotArea dataOnly="0" labelOnly="1" fieldPosition="0">
        <references count="2">
          <reference field="18" count="1" selected="0">
            <x v="67"/>
          </reference>
          <reference field="19" count="1">
            <x v="89"/>
          </reference>
        </references>
      </pivotArea>
    </format>
    <format dxfId="2150">
      <pivotArea dataOnly="0" labelOnly="1" fieldPosition="0">
        <references count="2">
          <reference field="18" count="1" selected="0">
            <x v="68"/>
          </reference>
          <reference field="19" count="1">
            <x v="91"/>
          </reference>
        </references>
      </pivotArea>
    </format>
    <format dxfId="2149">
      <pivotArea dataOnly="0" labelOnly="1" fieldPosition="0">
        <references count="2">
          <reference field="18" count="1" selected="0">
            <x v="69"/>
          </reference>
          <reference field="19" count="1">
            <x v="92"/>
          </reference>
        </references>
      </pivotArea>
    </format>
    <format dxfId="2148">
      <pivotArea dataOnly="0" labelOnly="1" fieldPosition="0">
        <references count="2">
          <reference field="18" count="1" selected="0">
            <x v="70"/>
          </reference>
          <reference field="19" count="1">
            <x v="95"/>
          </reference>
        </references>
      </pivotArea>
    </format>
    <format dxfId="2147">
      <pivotArea dataOnly="0" labelOnly="1" fieldPosition="0">
        <references count="2">
          <reference field="18" count="1" selected="0">
            <x v="71"/>
          </reference>
          <reference field="19" count="20">
            <x v="76"/>
            <x v="77"/>
            <x v="80"/>
            <x v="85"/>
            <x v="87"/>
            <x v="89"/>
            <x v="90"/>
            <x v="101"/>
            <x v="113"/>
            <x v="128"/>
            <x v="129"/>
            <x v="214"/>
            <x v="224"/>
            <x v="237"/>
            <x v="238"/>
            <x v="256"/>
            <x v="273"/>
            <x v="349"/>
            <x v="430"/>
            <x v="431"/>
          </reference>
        </references>
      </pivotArea>
    </format>
    <format dxfId="2146">
      <pivotArea dataOnly="0" labelOnly="1" fieldPosition="0">
        <references count="2">
          <reference field="18" count="1" selected="0">
            <x v="72"/>
          </reference>
          <reference field="19" count="6">
            <x v="31"/>
            <x v="96"/>
            <x v="104"/>
            <x v="258"/>
            <x v="366"/>
            <x v="378"/>
          </reference>
        </references>
      </pivotArea>
    </format>
    <format dxfId="2145">
      <pivotArea dataOnly="0" labelOnly="1" fieldPosition="0">
        <references count="2">
          <reference field="18" count="1" selected="0">
            <x v="73"/>
          </reference>
          <reference field="19" count="1">
            <x v="97"/>
          </reference>
        </references>
      </pivotArea>
    </format>
    <format dxfId="2144">
      <pivotArea dataOnly="0" labelOnly="1" fieldPosition="0">
        <references count="2">
          <reference field="18" count="1" selected="0">
            <x v="74"/>
          </reference>
          <reference field="19" count="1">
            <x v="100"/>
          </reference>
        </references>
      </pivotArea>
    </format>
    <format dxfId="2143">
      <pivotArea dataOnly="0" labelOnly="1" fieldPosition="0">
        <references count="2">
          <reference field="18" count="1" selected="0">
            <x v="75"/>
          </reference>
          <reference field="19" count="1">
            <x v="126"/>
          </reference>
        </references>
      </pivotArea>
    </format>
    <format dxfId="2142">
      <pivotArea dataOnly="0" labelOnly="1" fieldPosition="0">
        <references count="2">
          <reference field="18" count="1" selected="0">
            <x v="76"/>
          </reference>
          <reference field="19" count="1">
            <x v="102"/>
          </reference>
        </references>
      </pivotArea>
    </format>
    <format dxfId="2141">
      <pivotArea dataOnly="0" labelOnly="1" fieldPosition="0">
        <references count="2">
          <reference field="18" count="1" selected="0">
            <x v="77"/>
          </reference>
          <reference field="19" count="11">
            <x v="17"/>
            <x v="18"/>
            <x v="98"/>
            <x v="267"/>
            <x v="274"/>
            <x v="387"/>
            <x v="390"/>
            <x v="399"/>
            <x v="402"/>
            <x v="404"/>
            <x v="406"/>
          </reference>
        </references>
      </pivotArea>
    </format>
    <format dxfId="2140">
      <pivotArea dataOnly="0" labelOnly="1" fieldPosition="0">
        <references count="2">
          <reference field="18" count="1" selected="0">
            <x v="78"/>
          </reference>
          <reference field="19" count="1">
            <x v="103"/>
          </reference>
        </references>
      </pivotArea>
    </format>
    <format dxfId="2139">
      <pivotArea dataOnly="0" labelOnly="1" fieldPosition="0">
        <references count="2">
          <reference field="18" count="1" selected="0">
            <x v="79"/>
          </reference>
          <reference field="19" count="1">
            <x v="215"/>
          </reference>
        </references>
      </pivotArea>
    </format>
    <format dxfId="2138">
      <pivotArea dataOnly="0" labelOnly="1" fieldPosition="0">
        <references count="2">
          <reference field="18" count="1" selected="0">
            <x v="80"/>
          </reference>
          <reference field="19" count="1">
            <x v="107"/>
          </reference>
        </references>
      </pivotArea>
    </format>
    <format dxfId="2137">
      <pivotArea dataOnly="0" labelOnly="1" fieldPosition="0">
        <references count="2">
          <reference field="18" count="1" selected="0">
            <x v="81"/>
          </reference>
          <reference field="19" count="1">
            <x v="108"/>
          </reference>
        </references>
      </pivotArea>
    </format>
    <format dxfId="2136">
      <pivotArea dataOnly="0" labelOnly="1" fieldPosition="0">
        <references count="2">
          <reference field="18" count="1" selected="0">
            <x v="82"/>
          </reference>
          <reference field="19" count="1">
            <x v="109"/>
          </reference>
        </references>
      </pivotArea>
    </format>
    <format dxfId="2135">
      <pivotArea dataOnly="0" labelOnly="1" fieldPosition="0">
        <references count="2">
          <reference field="18" count="1" selected="0">
            <x v="83"/>
          </reference>
          <reference field="19" count="1">
            <x v="110"/>
          </reference>
        </references>
      </pivotArea>
    </format>
    <format dxfId="2134">
      <pivotArea dataOnly="0" labelOnly="1" fieldPosition="0">
        <references count="2">
          <reference field="18" count="1" selected="0">
            <x v="84"/>
          </reference>
          <reference field="19" count="1">
            <x v="111"/>
          </reference>
        </references>
      </pivotArea>
    </format>
    <format dxfId="2133">
      <pivotArea dataOnly="0" labelOnly="1" fieldPosition="0">
        <references count="2">
          <reference field="18" count="1" selected="0">
            <x v="85"/>
          </reference>
          <reference field="19" count="1">
            <x v="111"/>
          </reference>
        </references>
      </pivotArea>
    </format>
    <format dxfId="2132">
      <pivotArea dataOnly="0" labelOnly="1" fieldPosition="0">
        <references count="2">
          <reference field="18" count="1" selected="0">
            <x v="86"/>
          </reference>
          <reference field="19" count="1">
            <x v="112"/>
          </reference>
        </references>
      </pivotArea>
    </format>
    <format dxfId="2131">
      <pivotArea dataOnly="0" labelOnly="1" fieldPosition="0">
        <references count="2">
          <reference field="18" count="1" selected="0">
            <x v="87"/>
          </reference>
          <reference field="19" count="1">
            <x v="114"/>
          </reference>
        </references>
      </pivotArea>
    </format>
    <format dxfId="2130">
      <pivotArea dataOnly="0" labelOnly="1" fieldPosition="0">
        <references count="2">
          <reference field="18" count="1" selected="0">
            <x v="88"/>
          </reference>
          <reference field="19" count="1">
            <x v="315"/>
          </reference>
        </references>
      </pivotArea>
    </format>
    <format dxfId="2129">
      <pivotArea dataOnly="0" labelOnly="1" fieldPosition="0">
        <references count="2">
          <reference field="18" count="1" selected="0">
            <x v="89"/>
          </reference>
          <reference field="19" count="2">
            <x v="115"/>
            <x v="116"/>
          </reference>
        </references>
      </pivotArea>
    </format>
    <format dxfId="2128">
      <pivotArea dataOnly="0" labelOnly="1" fieldPosition="0">
        <references count="2">
          <reference field="18" count="1" selected="0">
            <x v="90"/>
          </reference>
          <reference field="19" count="1">
            <x v="117"/>
          </reference>
        </references>
      </pivotArea>
    </format>
    <format dxfId="2127">
      <pivotArea dataOnly="0" labelOnly="1" fieldPosition="0">
        <references count="2">
          <reference field="18" count="1" selected="0">
            <x v="91"/>
          </reference>
          <reference field="19" count="1">
            <x v="117"/>
          </reference>
        </references>
      </pivotArea>
    </format>
    <format dxfId="2126">
      <pivotArea dataOnly="0" labelOnly="1" fieldPosition="0">
        <references count="2">
          <reference field="18" count="1" selected="0">
            <x v="92"/>
          </reference>
          <reference field="19" count="1">
            <x v="119"/>
          </reference>
        </references>
      </pivotArea>
    </format>
    <format dxfId="2125">
      <pivotArea dataOnly="0" labelOnly="1" fieldPosition="0">
        <references count="2">
          <reference field="18" count="1" selected="0">
            <x v="93"/>
          </reference>
          <reference field="19" count="1">
            <x v="119"/>
          </reference>
        </references>
      </pivotArea>
    </format>
    <format dxfId="2124">
      <pivotArea dataOnly="0" labelOnly="1" fieldPosition="0">
        <references count="2">
          <reference field="18" count="1" selected="0">
            <x v="94"/>
          </reference>
          <reference field="19" count="1">
            <x v="120"/>
          </reference>
        </references>
      </pivotArea>
    </format>
    <format dxfId="2123">
      <pivotArea dataOnly="0" labelOnly="1" fieldPosition="0">
        <references count="2">
          <reference field="18" count="1" selected="0">
            <x v="95"/>
          </reference>
          <reference field="19" count="1">
            <x v="121"/>
          </reference>
        </references>
      </pivotArea>
    </format>
    <format dxfId="2122">
      <pivotArea dataOnly="0" labelOnly="1" fieldPosition="0">
        <references count="2">
          <reference field="18" count="1" selected="0">
            <x v="96"/>
          </reference>
          <reference field="19" count="1">
            <x v="341"/>
          </reference>
        </references>
      </pivotArea>
    </format>
    <format dxfId="2121">
      <pivotArea dataOnly="0" labelOnly="1" fieldPosition="0">
        <references count="2">
          <reference field="18" count="1" selected="0">
            <x v="97"/>
          </reference>
          <reference field="19" count="1">
            <x v="124"/>
          </reference>
        </references>
      </pivotArea>
    </format>
    <format dxfId="2120">
      <pivotArea dataOnly="0" labelOnly="1" fieldPosition="0">
        <references count="2">
          <reference field="18" count="1" selected="0">
            <x v="98"/>
          </reference>
          <reference field="19" count="1">
            <x v="125"/>
          </reference>
        </references>
      </pivotArea>
    </format>
    <format dxfId="2119">
      <pivotArea dataOnly="0" labelOnly="1" fieldPosition="0">
        <references count="2">
          <reference field="18" count="1" selected="0">
            <x v="99"/>
          </reference>
          <reference field="19" count="1">
            <x v="130"/>
          </reference>
        </references>
      </pivotArea>
    </format>
    <format dxfId="2118">
      <pivotArea dataOnly="0" labelOnly="1" fieldPosition="0">
        <references count="2">
          <reference field="18" count="1" selected="0">
            <x v="100"/>
          </reference>
          <reference field="19" count="1">
            <x v="7"/>
          </reference>
        </references>
      </pivotArea>
    </format>
    <format dxfId="2117">
      <pivotArea dataOnly="0" labelOnly="1" fieldPosition="0">
        <references count="2">
          <reference field="18" count="1" selected="0">
            <x v="101"/>
          </reference>
          <reference field="19" count="1">
            <x v="131"/>
          </reference>
        </references>
      </pivotArea>
    </format>
    <format dxfId="2116">
      <pivotArea dataOnly="0" labelOnly="1" fieldPosition="0">
        <references count="2">
          <reference field="18" count="1" selected="0">
            <x v="102"/>
          </reference>
          <reference field="19" count="14">
            <x v="40"/>
            <x v="63"/>
            <x v="78"/>
            <x v="93"/>
            <x v="197"/>
            <x v="198"/>
            <x v="199"/>
            <x v="200"/>
            <x v="201"/>
            <x v="202"/>
            <x v="231"/>
            <x v="252"/>
            <x v="337"/>
            <x v="354"/>
          </reference>
        </references>
      </pivotArea>
    </format>
    <format dxfId="2115">
      <pivotArea dataOnly="0" labelOnly="1" fieldPosition="0">
        <references count="2">
          <reference field="18" count="1" selected="0">
            <x v="103"/>
          </reference>
          <reference field="19" count="5">
            <x v="40"/>
            <x v="201"/>
            <x v="219"/>
            <x v="354"/>
            <x v="419"/>
          </reference>
        </references>
      </pivotArea>
    </format>
    <format dxfId="2114">
      <pivotArea dataOnly="0" labelOnly="1" fieldPosition="0">
        <references count="2">
          <reference field="18" count="1" selected="0">
            <x v="104"/>
          </reference>
          <reference field="19" count="1">
            <x v="132"/>
          </reference>
        </references>
      </pivotArea>
    </format>
    <format dxfId="2113">
      <pivotArea dataOnly="0" labelOnly="1" fieldPosition="0">
        <references count="2">
          <reference field="18" count="1" selected="0">
            <x v="105"/>
          </reference>
          <reference field="19" count="1">
            <x v="133"/>
          </reference>
        </references>
      </pivotArea>
    </format>
    <format dxfId="2112">
      <pivotArea dataOnly="0" labelOnly="1" fieldPosition="0">
        <references count="2">
          <reference field="18" count="1" selected="0">
            <x v="106"/>
          </reference>
          <reference field="19" count="1">
            <x v="144"/>
          </reference>
        </references>
      </pivotArea>
    </format>
    <format dxfId="2111">
      <pivotArea dataOnly="0" labelOnly="1" fieldPosition="0">
        <references count="2">
          <reference field="18" count="1" selected="0">
            <x v="107"/>
          </reference>
          <reference field="19" count="1">
            <x v="134"/>
          </reference>
        </references>
      </pivotArea>
    </format>
    <format dxfId="2110">
      <pivotArea dataOnly="0" labelOnly="1" fieldPosition="0">
        <references count="2">
          <reference field="18" count="1" selected="0">
            <x v="108"/>
          </reference>
          <reference field="19" count="1">
            <x v="135"/>
          </reference>
        </references>
      </pivotArea>
    </format>
    <format dxfId="2109">
      <pivotArea dataOnly="0" labelOnly="1" fieldPosition="0">
        <references count="2">
          <reference field="18" count="1" selected="0">
            <x v="109"/>
          </reference>
          <reference field="19" count="1">
            <x v="136"/>
          </reference>
        </references>
      </pivotArea>
    </format>
    <format dxfId="2108">
      <pivotArea dataOnly="0" labelOnly="1" fieldPosition="0">
        <references count="2">
          <reference field="18" count="1" selected="0">
            <x v="110"/>
          </reference>
          <reference field="19" count="1">
            <x v="137"/>
          </reference>
        </references>
      </pivotArea>
    </format>
    <format dxfId="2107">
      <pivotArea dataOnly="0" labelOnly="1" fieldPosition="0">
        <references count="2">
          <reference field="18" count="1" selected="0">
            <x v="111"/>
          </reference>
          <reference field="19" count="3">
            <x v="29"/>
            <x v="30"/>
            <x v="255"/>
          </reference>
        </references>
      </pivotArea>
    </format>
    <format dxfId="2106">
      <pivotArea dataOnly="0" labelOnly="1" fieldPosition="0">
        <references count="2">
          <reference field="18" count="1" selected="0">
            <x v="112"/>
          </reference>
          <reference field="19" count="1">
            <x v="30"/>
          </reference>
        </references>
      </pivotArea>
    </format>
    <format dxfId="2105">
      <pivotArea dataOnly="0" labelOnly="1" fieldPosition="0">
        <references count="2">
          <reference field="18" count="1" selected="0">
            <x v="113"/>
          </reference>
          <reference field="19" count="1">
            <x v="140"/>
          </reference>
        </references>
      </pivotArea>
    </format>
    <format dxfId="2104">
      <pivotArea dataOnly="0" labelOnly="1" fieldPosition="0">
        <references count="2">
          <reference field="18" count="1" selected="0">
            <x v="114"/>
          </reference>
          <reference field="19" count="1">
            <x v="145"/>
          </reference>
        </references>
      </pivotArea>
    </format>
    <format dxfId="2103">
      <pivotArea dataOnly="0" labelOnly="1" fieldPosition="0">
        <references count="2">
          <reference field="18" count="1" selected="0">
            <x v="115"/>
          </reference>
          <reference field="19" count="1">
            <x v="311"/>
          </reference>
        </references>
      </pivotArea>
    </format>
    <format dxfId="2102">
      <pivotArea dataOnly="0" labelOnly="1" fieldPosition="0">
        <references count="2">
          <reference field="18" count="1" selected="0">
            <x v="116"/>
          </reference>
          <reference field="19" count="1">
            <x v="219"/>
          </reference>
        </references>
      </pivotArea>
    </format>
    <format dxfId="2101">
      <pivotArea dataOnly="0" labelOnly="1" fieldPosition="0">
        <references count="2">
          <reference field="18" count="1" selected="0">
            <x v="117"/>
          </reference>
          <reference field="19" count="1">
            <x v="285"/>
          </reference>
        </references>
      </pivotArea>
    </format>
    <format dxfId="2100">
      <pivotArea dataOnly="0" labelOnly="1" fieldPosition="0">
        <references count="2">
          <reference field="18" count="1" selected="0">
            <x v="118"/>
          </reference>
          <reference field="19" count="1">
            <x v="138"/>
          </reference>
        </references>
      </pivotArea>
    </format>
    <format dxfId="2099">
      <pivotArea dataOnly="0" labelOnly="1" fieldPosition="0">
        <references count="2">
          <reference field="18" count="1" selected="0">
            <x v="119"/>
          </reference>
          <reference field="19" count="1">
            <x v="146"/>
          </reference>
        </references>
      </pivotArea>
    </format>
    <format dxfId="2098">
      <pivotArea dataOnly="0" labelOnly="1" fieldPosition="0">
        <references count="2">
          <reference field="18" count="1" selected="0">
            <x v="120"/>
          </reference>
          <reference field="19" count="1">
            <x v="147"/>
          </reference>
        </references>
      </pivotArea>
    </format>
    <format dxfId="2097">
      <pivotArea dataOnly="0" labelOnly="1" fieldPosition="0">
        <references count="2">
          <reference field="18" count="1" selected="0">
            <x v="121"/>
          </reference>
          <reference field="19" count="1">
            <x v="106"/>
          </reference>
        </references>
      </pivotArea>
    </format>
    <format dxfId="2096">
      <pivotArea dataOnly="0" labelOnly="1" fieldPosition="0">
        <references count="2">
          <reference field="18" count="1" selected="0">
            <x v="122"/>
          </reference>
          <reference field="19" count="1">
            <x v="149"/>
          </reference>
        </references>
      </pivotArea>
    </format>
    <format dxfId="2095">
      <pivotArea dataOnly="0" labelOnly="1" fieldPosition="0">
        <references count="2">
          <reference field="18" count="1" selected="0">
            <x v="123"/>
          </reference>
          <reference field="19" count="2">
            <x v="150"/>
            <x v="151"/>
          </reference>
        </references>
      </pivotArea>
    </format>
    <format dxfId="2094">
      <pivotArea dataOnly="0" labelOnly="1" fieldPosition="0">
        <references count="2">
          <reference field="18" count="1" selected="0">
            <x v="124"/>
          </reference>
          <reference field="19" count="1">
            <x v="152"/>
          </reference>
        </references>
      </pivotArea>
    </format>
    <format dxfId="2093">
      <pivotArea dataOnly="0" labelOnly="1" fieldPosition="0">
        <references count="2">
          <reference field="18" count="1" selected="0">
            <x v="125"/>
          </reference>
          <reference field="19" count="1">
            <x v="153"/>
          </reference>
        </references>
      </pivotArea>
    </format>
    <format dxfId="2092">
      <pivotArea dataOnly="0" labelOnly="1" fieldPosition="0">
        <references count="2">
          <reference field="18" count="1" selected="0">
            <x v="126"/>
          </reference>
          <reference field="19" count="1">
            <x v="153"/>
          </reference>
        </references>
      </pivotArea>
    </format>
    <format dxfId="2091">
      <pivotArea dataOnly="0" labelOnly="1" fieldPosition="0">
        <references count="2">
          <reference field="18" count="1" selected="0">
            <x v="127"/>
          </reference>
          <reference field="19" count="3">
            <x v="142"/>
            <x v="154"/>
            <x v="426"/>
          </reference>
        </references>
      </pivotArea>
    </format>
    <format dxfId="2090">
      <pivotArea dataOnly="0" labelOnly="1" fieldPosition="0">
        <references count="2">
          <reference field="18" count="1" selected="0">
            <x v="128"/>
          </reference>
          <reference field="19" count="4">
            <x v="15"/>
            <x v="156"/>
            <x v="184"/>
            <x v="185"/>
          </reference>
        </references>
      </pivotArea>
    </format>
    <format dxfId="2089">
      <pivotArea dataOnly="0" labelOnly="1" fieldPosition="0">
        <references count="2">
          <reference field="18" count="1" selected="0">
            <x v="129"/>
          </reference>
          <reference field="19" count="1">
            <x v="15"/>
          </reference>
        </references>
      </pivotArea>
    </format>
    <format dxfId="2088">
      <pivotArea dataOnly="0" labelOnly="1" fieldPosition="0">
        <references count="2">
          <reference field="18" count="1" selected="0">
            <x v="130"/>
          </reference>
          <reference field="19" count="1">
            <x v="155"/>
          </reference>
        </references>
      </pivotArea>
    </format>
    <format dxfId="2087">
      <pivotArea dataOnly="0" labelOnly="1" fieldPosition="0">
        <references count="2">
          <reference field="18" count="1" selected="0">
            <x v="131"/>
          </reference>
          <reference field="19" count="1">
            <x v="157"/>
          </reference>
        </references>
      </pivotArea>
    </format>
    <format dxfId="2086">
      <pivotArea dataOnly="0" labelOnly="1" fieldPosition="0">
        <references count="2">
          <reference field="18" count="1" selected="0">
            <x v="132"/>
          </reference>
          <reference field="19" count="1">
            <x v="158"/>
          </reference>
        </references>
      </pivotArea>
    </format>
    <format dxfId="2085">
      <pivotArea dataOnly="0" labelOnly="1" fieldPosition="0">
        <references count="2">
          <reference field="18" count="1" selected="0">
            <x v="133"/>
          </reference>
          <reference field="19" count="1">
            <x v="159"/>
          </reference>
        </references>
      </pivotArea>
    </format>
    <format dxfId="2084">
      <pivotArea dataOnly="0" labelOnly="1" fieldPosition="0">
        <references count="2">
          <reference field="18" count="1" selected="0">
            <x v="134"/>
          </reference>
          <reference field="19" count="1">
            <x v="159"/>
          </reference>
        </references>
      </pivotArea>
    </format>
    <format dxfId="2083">
      <pivotArea dataOnly="0" labelOnly="1" fieldPosition="0">
        <references count="2">
          <reference field="18" count="1" selected="0">
            <x v="135"/>
          </reference>
          <reference field="19" count="1">
            <x v="10"/>
          </reference>
        </references>
      </pivotArea>
    </format>
    <format dxfId="2082">
      <pivotArea dataOnly="0" labelOnly="1" fieldPosition="0">
        <references count="2">
          <reference field="18" count="1" selected="0">
            <x v="136"/>
          </reference>
          <reference field="19" count="1">
            <x v="162"/>
          </reference>
        </references>
      </pivotArea>
    </format>
    <format dxfId="2081">
      <pivotArea dataOnly="0" labelOnly="1" fieldPosition="0">
        <references count="2">
          <reference field="18" count="1" selected="0">
            <x v="137"/>
          </reference>
          <reference field="19" count="1">
            <x v="163"/>
          </reference>
        </references>
      </pivotArea>
    </format>
    <format dxfId="2080">
      <pivotArea dataOnly="0" labelOnly="1" fieldPosition="0">
        <references count="2">
          <reference field="18" count="1" selected="0">
            <x v="138"/>
          </reference>
          <reference field="19" count="1">
            <x v="164"/>
          </reference>
        </references>
      </pivotArea>
    </format>
    <format dxfId="2079">
      <pivotArea dataOnly="0" labelOnly="1" fieldPosition="0">
        <references count="2">
          <reference field="18" count="1" selected="0">
            <x v="139"/>
          </reference>
          <reference field="19" count="1">
            <x v="165"/>
          </reference>
        </references>
      </pivotArea>
    </format>
    <format dxfId="2078">
      <pivotArea dataOnly="0" labelOnly="1" fieldPosition="0">
        <references count="2">
          <reference field="18" count="1" selected="0">
            <x v="140"/>
          </reference>
          <reference field="19" count="1">
            <x v="166"/>
          </reference>
        </references>
      </pivotArea>
    </format>
    <format dxfId="2077">
      <pivotArea dataOnly="0" labelOnly="1" fieldPosition="0">
        <references count="2">
          <reference field="18" count="1" selected="0">
            <x v="141"/>
          </reference>
          <reference field="19" count="1">
            <x v="167"/>
          </reference>
        </references>
      </pivotArea>
    </format>
    <format dxfId="2076">
      <pivotArea dataOnly="0" labelOnly="1" fieldPosition="0">
        <references count="2">
          <reference field="18" count="1" selected="0">
            <x v="142"/>
          </reference>
          <reference field="19" count="1">
            <x v="168"/>
          </reference>
        </references>
      </pivotArea>
    </format>
    <format dxfId="2075">
      <pivotArea dataOnly="0" labelOnly="1" fieldPosition="0">
        <references count="2">
          <reference field="18" count="1" selected="0">
            <x v="143"/>
          </reference>
          <reference field="19" count="1">
            <x v="169"/>
          </reference>
        </references>
      </pivotArea>
    </format>
    <format dxfId="2074">
      <pivotArea dataOnly="0" labelOnly="1" fieldPosition="0">
        <references count="2">
          <reference field="18" count="1" selected="0">
            <x v="144"/>
          </reference>
          <reference field="19" count="2">
            <x v="43"/>
            <x v="409"/>
          </reference>
        </references>
      </pivotArea>
    </format>
    <format dxfId="2073">
      <pivotArea dataOnly="0" labelOnly="1" fieldPosition="0">
        <references count="2">
          <reference field="18" count="1" selected="0">
            <x v="145"/>
          </reference>
          <reference field="19" count="1">
            <x v="174"/>
          </reference>
        </references>
      </pivotArea>
    </format>
    <format dxfId="2072">
      <pivotArea dataOnly="0" labelOnly="1" fieldPosition="0">
        <references count="2">
          <reference field="18" count="1" selected="0">
            <x v="146"/>
          </reference>
          <reference field="19" count="1">
            <x v="176"/>
          </reference>
        </references>
      </pivotArea>
    </format>
    <format dxfId="2071">
      <pivotArea dataOnly="0" labelOnly="1" fieldPosition="0">
        <references count="2">
          <reference field="18" count="1" selected="0">
            <x v="147"/>
          </reference>
          <reference field="19" count="1">
            <x v="177"/>
          </reference>
        </references>
      </pivotArea>
    </format>
    <format dxfId="2070">
      <pivotArea dataOnly="0" labelOnly="1" fieldPosition="0">
        <references count="2">
          <reference field="18" count="1" selected="0">
            <x v="148"/>
          </reference>
          <reference field="19" count="1">
            <x v="178"/>
          </reference>
        </references>
      </pivotArea>
    </format>
    <format dxfId="2069">
      <pivotArea dataOnly="0" labelOnly="1" fieldPosition="0">
        <references count="2">
          <reference field="18" count="1" selected="0">
            <x v="149"/>
          </reference>
          <reference field="19" count="2">
            <x v="139"/>
            <x v="313"/>
          </reference>
        </references>
      </pivotArea>
    </format>
    <format dxfId="2068">
      <pivotArea dataOnly="0" labelOnly="1" fieldPosition="0">
        <references count="2">
          <reference field="18" count="1" selected="0">
            <x v="150"/>
          </reference>
          <reference field="19" count="1">
            <x v="37"/>
          </reference>
        </references>
      </pivotArea>
    </format>
    <format dxfId="2067">
      <pivotArea dataOnly="0" labelOnly="1" fieldPosition="0">
        <references count="2">
          <reference field="18" count="1" selected="0">
            <x v="151"/>
          </reference>
          <reference field="19" count="2">
            <x v="179"/>
            <x v="182"/>
          </reference>
        </references>
      </pivotArea>
    </format>
    <format dxfId="2066">
      <pivotArea dataOnly="0" labelOnly="1" fieldPosition="0">
        <references count="2">
          <reference field="18" count="1" selected="0">
            <x v="152"/>
          </reference>
          <reference field="19" count="1">
            <x v="179"/>
          </reference>
        </references>
      </pivotArea>
    </format>
    <format dxfId="2065">
      <pivotArea dataOnly="0" labelOnly="1" fieldPosition="0">
        <references count="2">
          <reference field="18" count="1" selected="0">
            <x v="153"/>
          </reference>
          <reference field="19" count="1">
            <x v="180"/>
          </reference>
        </references>
      </pivotArea>
    </format>
    <format dxfId="2064">
      <pivotArea dataOnly="0" labelOnly="1" fieldPosition="0">
        <references count="2">
          <reference field="18" count="1" selected="0">
            <x v="154"/>
          </reference>
          <reference field="19" count="1">
            <x v="181"/>
          </reference>
        </references>
      </pivotArea>
    </format>
    <format dxfId="2063">
      <pivotArea dataOnly="0" labelOnly="1" fieldPosition="0">
        <references count="2">
          <reference field="18" count="1" selected="0">
            <x v="155"/>
          </reference>
          <reference field="19" count="1">
            <x v="181"/>
          </reference>
        </references>
      </pivotArea>
    </format>
    <format dxfId="2062">
      <pivotArea dataOnly="0" labelOnly="1" fieldPosition="0">
        <references count="2">
          <reference field="18" count="1" selected="0">
            <x v="156"/>
          </reference>
          <reference field="19" count="1">
            <x v="186"/>
          </reference>
        </references>
      </pivotArea>
    </format>
    <format dxfId="2061">
      <pivotArea dataOnly="0" labelOnly="1" fieldPosition="0">
        <references count="2">
          <reference field="18" count="1" selected="0">
            <x v="157"/>
          </reference>
          <reference field="19" count="1">
            <x v="187"/>
          </reference>
        </references>
      </pivotArea>
    </format>
    <format dxfId="2060">
      <pivotArea dataOnly="0" labelOnly="1" fieldPosition="0">
        <references count="2">
          <reference field="18" count="1" selected="0">
            <x v="158"/>
          </reference>
          <reference field="19" count="1">
            <x v="434"/>
          </reference>
        </references>
      </pivotArea>
    </format>
    <format dxfId="2059">
      <pivotArea dataOnly="0" labelOnly="1" fieldPosition="0">
        <references count="2">
          <reference field="18" count="1" selected="0">
            <x v="159"/>
          </reference>
          <reference field="19" count="1">
            <x v="173"/>
          </reference>
        </references>
      </pivotArea>
    </format>
    <format dxfId="2058">
      <pivotArea dataOnly="0" labelOnly="1" fieldPosition="0">
        <references count="2">
          <reference field="18" count="1" selected="0">
            <x v="160"/>
          </reference>
          <reference field="19" count="1">
            <x v="188"/>
          </reference>
        </references>
      </pivotArea>
    </format>
    <format dxfId="2057">
      <pivotArea dataOnly="0" labelOnly="1" fieldPosition="0">
        <references count="2">
          <reference field="18" count="1" selected="0">
            <x v="161"/>
          </reference>
          <reference field="19" count="1">
            <x v="217"/>
          </reference>
        </references>
      </pivotArea>
    </format>
    <format dxfId="2056">
      <pivotArea dataOnly="0" labelOnly="1" fieldPosition="0">
        <references count="2">
          <reference field="18" count="1" selected="0">
            <x v="162"/>
          </reference>
          <reference field="19" count="1">
            <x v="217"/>
          </reference>
        </references>
      </pivotArea>
    </format>
    <format dxfId="2055">
      <pivotArea dataOnly="0" labelOnly="1" fieldPosition="0">
        <references count="2">
          <reference field="18" count="1" selected="0">
            <x v="163"/>
          </reference>
          <reference field="19" count="1">
            <x v="192"/>
          </reference>
        </references>
      </pivotArea>
    </format>
    <format dxfId="2054">
      <pivotArea dataOnly="0" labelOnly="1" fieldPosition="0">
        <references count="2">
          <reference field="18" count="1" selected="0">
            <x v="164"/>
          </reference>
          <reference field="19" count="1">
            <x v="193"/>
          </reference>
        </references>
      </pivotArea>
    </format>
    <format dxfId="2053">
      <pivotArea dataOnly="0" labelOnly="1" fieldPosition="0">
        <references count="2">
          <reference field="18" count="1" selected="0">
            <x v="165"/>
          </reference>
          <reference field="19" count="1">
            <x v="194"/>
          </reference>
        </references>
      </pivotArea>
    </format>
    <format dxfId="2052">
      <pivotArea dataOnly="0" labelOnly="1" fieldPosition="0">
        <references count="2">
          <reference field="18" count="1" selected="0">
            <x v="166"/>
          </reference>
          <reference field="19" count="1">
            <x v="195"/>
          </reference>
        </references>
      </pivotArea>
    </format>
    <format dxfId="2051">
      <pivotArea dataOnly="0" labelOnly="1" fieldPosition="0">
        <references count="2">
          <reference field="18" count="1" selected="0">
            <x v="167"/>
          </reference>
          <reference field="19" count="3">
            <x v="204"/>
            <x v="206"/>
            <x v="207"/>
          </reference>
        </references>
      </pivotArea>
    </format>
    <format dxfId="2050">
      <pivotArea dataOnly="0" labelOnly="1" fieldPosition="0">
        <references count="2">
          <reference field="18" count="1" selected="0">
            <x v="168"/>
          </reference>
          <reference field="19" count="1">
            <x v="205"/>
          </reference>
        </references>
      </pivotArea>
    </format>
    <format dxfId="2049">
      <pivotArea dataOnly="0" labelOnly="1" fieldPosition="0">
        <references count="2">
          <reference field="18" count="1" selected="0">
            <x v="169"/>
          </reference>
          <reference field="19" count="1">
            <x v="205"/>
          </reference>
        </references>
      </pivotArea>
    </format>
    <format dxfId="2048">
      <pivotArea dataOnly="0" labelOnly="1" fieldPosition="0">
        <references count="2">
          <reference field="18" count="1" selected="0">
            <x v="170"/>
          </reference>
          <reference field="19" count="1">
            <x v="205"/>
          </reference>
        </references>
      </pivotArea>
    </format>
    <format dxfId="2047">
      <pivotArea dataOnly="0" labelOnly="1" fieldPosition="0">
        <references count="2">
          <reference field="18" count="1" selected="0">
            <x v="171"/>
          </reference>
          <reference field="19" count="1">
            <x v="208"/>
          </reference>
        </references>
      </pivotArea>
    </format>
    <format dxfId="2046">
      <pivotArea dataOnly="0" labelOnly="1" fieldPosition="0">
        <references count="2">
          <reference field="18" count="1" selected="0">
            <x v="172"/>
          </reference>
          <reference field="19" count="1">
            <x v="211"/>
          </reference>
        </references>
      </pivotArea>
    </format>
    <format dxfId="2045">
      <pivotArea dataOnly="0" labelOnly="1" fieldPosition="0">
        <references count="2">
          <reference field="18" count="1" selected="0">
            <x v="173"/>
          </reference>
          <reference field="19" count="1">
            <x v="213"/>
          </reference>
        </references>
      </pivotArea>
    </format>
    <format dxfId="2044">
      <pivotArea dataOnly="0" labelOnly="1" fieldPosition="0">
        <references count="2">
          <reference field="18" count="1" selected="0">
            <x v="174"/>
          </reference>
          <reference field="19" count="1">
            <x v="216"/>
          </reference>
        </references>
      </pivotArea>
    </format>
    <format dxfId="2043">
      <pivotArea dataOnly="0" labelOnly="1" fieldPosition="0">
        <references count="2">
          <reference field="18" count="1" selected="0">
            <x v="175"/>
          </reference>
          <reference field="19" count="1">
            <x v="222"/>
          </reference>
        </references>
      </pivotArea>
    </format>
    <format dxfId="2042">
      <pivotArea dataOnly="0" labelOnly="1" fieldPosition="0">
        <references count="2">
          <reference field="18" count="1" selected="0">
            <x v="176"/>
          </reference>
          <reference field="19" count="1">
            <x v="209"/>
          </reference>
        </references>
      </pivotArea>
    </format>
    <format dxfId="2041">
      <pivotArea dataOnly="0" labelOnly="1" fieldPosition="0">
        <references count="2">
          <reference field="18" count="1" selected="0">
            <x v="177"/>
          </reference>
          <reference field="19" count="1">
            <x v="221"/>
          </reference>
        </references>
      </pivotArea>
    </format>
    <format dxfId="2040">
      <pivotArea dataOnly="0" labelOnly="1" fieldPosition="0">
        <references count="2">
          <reference field="18" count="1" selected="0">
            <x v="178"/>
          </reference>
          <reference field="19" count="1">
            <x v="222"/>
          </reference>
        </references>
      </pivotArea>
    </format>
    <format dxfId="2039">
      <pivotArea dataOnly="0" labelOnly="1" fieldPosition="0">
        <references count="2">
          <reference field="18" count="1" selected="0">
            <x v="179"/>
          </reference>
          <reference field="19" count="1">
            <x v="223"/>
          </reference>
        </references>
      </pivotArea>
    </format>
    <format dxfId="2038">
      <pivotArea dataOnly="0" labelOnly="1" fieldPosition="0">
        <references count="2">
          <reference field="18" count="1" selected="0">
            <x v="180"/>
          </reference>
          <reference field="19" count="1">
            <x v="226"/>
          </reference>
        </references>
      </pivotArea>
    </format>
    <format dxfId="2037">
      <pivotArea dataOnly="0" labelOnly="1" fieldPosition="0">
        <references count="2">
          <reference field="18" count="1" selected="0">
            <x v="181"/>
          </reference>
          <reference field="19" count="1">
            <x v="227"/>
          </reference>
        </references>
      </pivotArea>
    </format>
    <format dxfId="2036">
      <pivotArea dataOnly="0" labelOnly="1" fieldPosition="0">
        <references count="2">
          <reference field="18" count="1" selected="0">
            <x v="182"/>
          </reference>
          <reference field="19" count="1">
            <x v="62"/>
          </reference>
        </references>
      </pivotArea>
    </format>
    <format dxfId="2035">
      <pivotArea dataOnly="0" labelOnly="1" fieldPosition="0">
        <references count="2">
          <reference field="18" count="1" selected="0">
            <x v="183"/>
          </reference>
          <reference field="19" count="1">
            <x v="233"/>
          </reference>
        </references>
      </pivotArea>
    </format>
    <format dxfId="2034">
      <pivotArea dataOnly="0" labelOnly="1" fieldPosition="0">
        <references count="2">
          <reference field="18" count="1" selected="0">
            <x v="184"/>
          </reference>
          <reference field="19" count="1">
            <x v="234"/>
          </reference>
        </references>
      </pivotArea>
    </format>
    <format dxfId="2033">
      <pivotArea dataOnly="0" labelOnly="1" fieldPosition="0">
        <references count="2">
          <reference field="18" count="1" selected="0">
            <x v="185"/>
          </reference>
          <reference field="19" count="1">
            <x v="240"/>
          </reference>
        </references>
      </pivotArea>
    </format>
    <format dxfId="2032">
      <pivotArea dataOnly="0" labelOnly="1" fieldPosition="0">
        <references count="2">
          <reference field="18" count="1" selected="0">
            <x v="186"/>
          </reference>
          <reference field="19" count="1">
            <x v="241"/>
          </reference>
        </references>
      </pivotArea>
    </format>
    <format dxfId="2031">
      <pivotArea dataOnly="0" labelOnly="1" fieldPosition="0">
        <references count="2">
          <reference field="18" count="1" selected="0">
            <x v="187"/>
          </reference>
          <reference field="19" count="1">
            <x v="242"/>
          </reference>
        </references>
      </pivotArea>
    </format>
    <format dxfId="2030">
      <pivotArea dataOnly="0" labelOnly="1" fieldPosition="0">
        <references count="2">
          <reference field="18" count="1" selected="0">
            <x v="188"/>
          </reference>
          <reference field="19" count="1">
            <x v="243"/>
          </reference>
        </references>
      </pivotArea>
    </format>
    <format dxfId="2029">
      <pivotArea dataOnly="0" labelOnly="1" fieldPosition="0">
        <references count="2">
          <reference field="18" count="1" selected="0">
            <x v="189"/>
          </reference>
          <reference field="19" count="1">
            <x v="244"/>
          </reference>
        </references>
      </pivotArea>
    </format>
    <format dxfId="2028">
      <pivotArea dataOnly="0" labelOnly="1" fieldPosition="0">
        <references count="2">
          <reference field="18" count="1" selected="0">
            <x v="190"/>
          </reference>
          <reference field="19" count="1">
            <x v="246"/>
          </reference>
        </references>
      </pivotArea>
    </format>
    <format dxfId="2027">
      <pivotArea dataOnly="0" labelOnly="1" fieldPosition="0">
        <references count="2">
          <reference field="18" count="1" selected="0">
            <x v="191"/>
          </reference>
          <reference field="19" count="1">
            <x v="247"/>
          </reference>
        </references>
      </pivotArea>
    </format>
    <format dxfId="2026">
      <pivotArea dataOnly="0" labelOnly="1" fieldPosition="0">
        <references count="2">
          <reference field="18" count="1" selected="0">
            <x v="192"/>
          </reference>
          <reference field="19" count="1">
            <x v="248"/>
          </reference>
        </references>
      </pivotArea>
    </format>
    <format dxfId="2025">
      <pivotArea dataOnly="0" labelOnly="1" fieldPosition="0">
        <references count="2">
          <reference field="18" count="1" selected="0">
            <x v="193"/>
          </reference>
          <reference field="19" count="1">
            <x v="249"/>
          </reference>
        </references>
      </pivotArea>
    </format>
    <format dxfId="2024">
      <pivotArea dataOnly="0" labelOnly="1" fieldPosition="0">
        <references count="2">
          <reference field="18" count="1" selected="0">
            <x v="194"/>
          </reference>
          <reference field="19" count="1">
            <x v="250"/>
          </reference>
        </references>
      </pivotArea>
    </format>
    <format dxfId="2023">
      <pivotArea dataOnly="0" labelOnly="1" fieldPosition="0">
        <references count="2">
          <reference field="18" count="1" selected="0">
            <x v="195"/>
          </reference>
          <reference field="19" count="4">
            <x v="251"/>
            <x v="253"/>
            <x v="254"/>
            <x v="380"/>
          </reference>
        </references>
      </pivotArea>
    </format>
    <format dxfId="2022">
      <pivotArea dataOnly="0" labelOnly="1" fieldPosition="0">
        <references count="2">
          <reference field="18" count="1" selected="0">
            <x v="196"/>
          </reference>
          <reference field="19" count="1">
            <x v="257"/>
          </reference>
        </references>
      </pivotArea>
    </format>
    <format dxfId="2021">
      <pivotArea dataOnly="0" labelOnly="1" fieldPosition="0">
        <references count="2">
          <reference field="18" count="1" selected="0">
            <x v="197"/>
          </reference>
          <reference field="19" count="2">
            <x v="39"/>
            <x v="391"/>
          </reference>
        </references>
      </pivotArea>
    </format>
    <format dxfId="2020">
      <pivotArea dataOnly="0" labelOnly="1" fieldPosition="0">
        <references count="2">
          <reference field="18" count="1" selected="0">
            <x v="198"/>
          </reference>
          <reference field="19" count="1">
            <x v="260"/>
          </reference>
        </references>
      </pivotArea>
    </format>
    <format dxfId="2019">
      <pivotArea dataOnly="0" labelOnly="1" fieldPosition="0">
        <references count="2">
          <reference field="18" count="1" selected="0">
            <x v="199"/>
          </reference>
          <reference field="19" count="2">
            <x v="261"/>
            <x v="263"/>
          </reference>
        </references>
      </pivotArea>
    </format>
    <format dxfId="2018">
      <pivotArea dataOnly="0" labelOnly="1" fieldPosition="0">
        <references count="2">
          <reference field="18" count="1" selected="0">
            <x v="200"/>
          </reference>
          <reference field="19" count="3">
            <x v="261"/>
            <x v="262"/>
            <x v="263"/>
          </reference>
        </references>
      </pivotArea>
    </format>
    <format dxfId="2017">
      <pivotArea dataOnly="0" labelOnly="1" fieldPosition="0">
        <references count="2">
          <reference field="18" count="1" selected="0">
            <x v="201"/>
          </reference>
          <reference field="19" count="1">
            <x v="263"/>
          </reference>
        </references>
      </pivotArea>
    </format>
    <format dxfId="2016">
      <pivotArea dataOnly="0" labelOnly="1" fieldPosition="0">
        <references count="2">
          <reference field="18" count="1" selected="0">
            <x v="202"/>
          </reference>
          <reference field="19" count="1">
            <x v="269"/>
          </reference>
        </references>
      </pivotArea>
    </format>
    <format dxfId="2015">
      <pivotArea dataOnly="0" labelOnly="1" fieldPosition="0">
        <references count="2">
          <reference field="18" count="1" selected="0">
            <x v="203"/>
          </reference>
          <reference field="19" count="1">
            <x v="264"/>
          </reference>
        </references>
      </pivotArea>
    </format>
    <format dxfId="2014">
      <pivotArea dataOnly="0" labelOnly="1" fieldPosition="0">
        <references count="2">
          <reference field="18" count="1" selected="0">
            <x v="204"/>
          </reference>
          <reference field="19" count="1">
            <x v="266"/>
          </reference>
        </references>
      </pivotArea>
    </format>
    <format dxfId="2013">
      <pivotArea dataOnly="0" labelOnly="1" fieldPosition="0">
        <references count="2">
          <reference field="18" count="1" selected="0">
            <x v="205"/>
          </reference>
          <reference field="19" count="1">
            <x v="268"/>
          </reference>
        </references>
      </pivotArea>
    </format>
    <format dxfId="2012">
      <pivotArea dataOnly="0" labelOnly="1" fieldPosition="0">
        <references count="2">
          <reference field="18" count="1" selected="0">
            <x v="206"/>
          </reference>
          <reference field="19" count="1">
            <x v="270"/>
          </reference>
        </references>
      </pivotArea>
    </format>
    <format dxfId="2011">
      <pivotArea dataOnly="0" labelOnly="1" fieldPosition="0">
        <references count="2">
          <reference field="18" count="1" selected="0">
            <x v="207"/>
          </reference>
          <reference field="19" count="1">
            <x v="272"/>
          </reference>
        </references>
      </pivotArea>
    </format>
    <format dxfId="2010">
      <pivotArea dataOnly="0" labelOnly="1" fieldPosition="0">
        <references count="2">
          <reference field="18" count="1" selected="0">
            <x v="208"/>
          </reference>
          <reference field="19" count="1">
            <x v="276"/>
          </reference>
        </references>
      </pivotArea>
    </format>
    <format dxfId="2009">
      <pivotArea dataOnly="0" labelOnly="1" fieldPosition="0">
        <references count="2">
          <reference field="18" count="1" selected="0">
            <x v="209"/>
          </reference>
          <reference field="19" count="1">
            <x v="277"/>
          </reference>
        </references>
      </pivotArea>
    </format>
    <format dxfId="2008">
      <pivotArea dataOnly="0" labelOnly="1" fieldPosition="0">
        <references count="2">
          <reference field="18" count="1" selected="0">
            <x v="210"/>
          </reference>
          <reference field="19" count="1">
            <x v="278"/>
          </reference>
        </references>
      </pivotArea>
    </format>
    <format dxfId="2007">
      <pivotArea dataOnly="0" labelOnly="1" fieldPosition="0">
        <references count="2">
          <reference field="18" count="1" selected="0">
            <x v="211"/>
          </reference>
          <reference field="19" count="1">
            <x v="279"/>
          </reference>
        </references>
      </pivotArea>
    </format>
    <format dxfId="2006">
      <pivotArea dataOnly="0" labelOnly="1" fieldPosition="0">
        <references count="2">
          <reference field="18" count="1" selected="0">
            <x v="212"/>
          </reference>
          <reference field="19" count="1">
            <x v="280"/>
          </reference>
        </references>
      </pivotArea>
    </format>
    <format dxfId="2005">
      <pivotArea dataOnly="0" labelOnly="1" fieldPosition="0">
        <references count="2">
          <reference field="18" count="1" selected="0">
            <x v="213"/>
          </reference>
          <reference field="19" count="1">
            <x v="281"/>
          </reference>
        </references>
      </pivotArea>
    </format>
    <format dxfId="2004">
      <pivotArea dataOnly="0" labelOnly="1" fieldPosition="0">
        <references count="2">
          <reference field="18" count="1" selected="0">
            <x v="214"/>
          </reference>
          <reference field="19" count="1">
            <x v="282"/>
          </reference>
        </references>
      </pivotArea>
    </format>
    <format dxfId="2003">
      <pivotArea dataOnly="0" labelOnly="1" fieldPosition="0">
        <references count="2">
          <reference field="18" count="1" selected="0">
            <x v="215"/>
          </reference>
          <reference field="19" count="1">
            <x v="301"/>
          </reference>
        </references>
      </pivotArea>
    </format>
    <format dxfId="2002">
      <pivotArea dataOnly="0" labelOnly="1" fieldPosition="0">
        <references count="2">
          <reference field="18" count="1" selected="0">
            <x v="216"/>
          </reference>
          <reference field="19" count="1">
            <x v="303"/>
          </reference>
        </references>
      </pivotArea>
    </format>
    <format dxfId="2001">
      <pivotArea dataOnly="0" labelOnly="1" fieldPosition="0">
        <references count="2">
          <reference field="18" count="1" selected="0">
            <x v="217"/>
          </reference>
          <reference field="19" count="1">
            <x v="283"/>
          </reference>
        </references>
      </pivotArea>
    </format>
    <format dxfId="2000">
      <pivotArea dataOnly="0" labelOnly="1" fieldPosition="0">
        <references count="2">
          <reference field="18" count="1" selected="0">
            <x v="218"/>
          </reference>
          <reference field="19" count="1">
            <x v="283"/>
          </reference>
        </references>
      </pivotArea>
    </format>
    <format dxfId="1999">
      <pivotArea dataOnly="0" labelOnly="1" fieldPosition="0">
        <references count="2">
          <reference field="18" count="1" selected="0">
            <x v="219"/>
          </reference>
          <reference field="19" count="1">
            <x v="284"/>
          </reference>
        </references>
      </pivotArea>
    </format>
    <format dxfId="1998">
      <pivotArea dataOnly="0" labelOnly="1" fieldPosition="0">
        <references count="2">
          <reference field="18" count="1" selected="0">
            <x v="220"/>
          </reference>
          <reference field="19" count="1">
            <x v="285"/>
          </reference>
        </references>
      </pivotArea>
    </format>
    <format dxfId="1997">
      <pivotArea dataOnly="0" labelOnly="1" fieldPosition="0">
        <references count="2">
          <reference field="18" count="1" selected="0">
            <x v="221"/>
          </reference>
          <reference field="19" count="1">
            <x v="286"/>
          </reference>
        </references>
      </pivotArea>
    </format>
    <format dxfId="1996">
      <pivotArea dataOnly="0" labelOnly="1" fieldPosition="0">
        <references count="2">
          <reference field="18" count="1" selected="0">
            <x v="222"/>
          </reference>
          <reference field="19" count="1">
            <x v="286"/>
          </reference>
        </references>
      </pivotArea>
    </format>
    <format dxfId="1995">
      <pivotArea dataOnly="0" labelOnly="1" fieldPosition="0">
        <references count="2">
          <reference field="18" count="1" selected="0">
            <x v="223"/>
          </reference>
          <reference field="19" count="1">
            <x v="287"/>
          </reference>
        </references>
      </pivotArea>
    </format>
    <format dxfId="1994">
      <pivotArea dataOnly="0" labelOnly="1" fieldPosition="0">
        <references count="2">
          <reference field="18" count="1" selected="0">
            <x v="224"/>
          </reference>
          <reference field="19" count="2">
            <x v="1"/>
            <x v="288"/>
          </reference>
        </references>
      </pivotArea>
    </format>
    <format dxfId="1993">
      <pivotArea dataOnly="0" labelOnly="1" fieldPosition="0">
        <references count="2">
          <reference field="18" count="1" selected="0">
            <x v="225"/>
          </reference>
          <reference field="19" count="2">
            <x v="2"/>
            <x v="289"/>
          </reference>
        </references>
      </pivotArea>
    </format>
    <format dxfId="1992">
      <pivotArea dataOnly="0" labelOnly="1" fieldPosition="0">
        <references count="2">
          <reference field="18" count="1" selected="0">
            <x v="226"/>
          </reference>
          <reference field="19" count="1">
            <x v="290"/>
          </reference>
        </references>
      </pivotArea>
    </format>
    <format dxfId="1991">
      <pivotArea dataOnly="0" labelOnly="1" fieldPosition="0">
        <references count="2">
          <reference field="18" count="1" selected="0">
            <x v="227"/>
          </reference>
          <reference field="19" count="1">
            <x v="290"/>
          </reference>
        </references>
      </pivotArea>
    </format>
    <format dxfId="1990">
      <pivotArea dataOnly="0" labelOnly="1" fieldPosition="0">
        <references count="2">
          <reference field="18" count="1" selected="0">
            <x v="228"/>
          </reference>
          <reference field="19" count="1">
            <x v="291"/>
          </reference>
        </references>
      </pivotArea>
    </format>
    <format dxfId="1989">
      <pivotArea dataOnly="0" labelOnly="1" fieldPosition="0">
        <references count="2">
          <reference field="18" count="1" selected="0">
            <x v="229"/>
          </reference>
          <reference field="19" count="1">
            <x v="292"/>
          </reference>
        </references>
      </pivotArea>
    </format>
    <format dxfId="1988">
      <pivotArea dataOnly="0" labelOnly="1" fieldPosition="0">
        <references count="2">
          <reference field="18" count="1" selected="0">
            <x v="230"/>
          </reference>
          <reference field="19" count="1">
            <x v="292"/>
          </reference>
        </references>
      </pivotArea>
    </format>
    <format dxfId="1987">
      <pivotArea dataOnly="0" labelOnly="1" fieldPosition="0">
        <references count="2">
          <reference field="18" count="1" selected="0">
            <x v="231"/>
          </reference>
          <reference field="19" count="1">
            <x v="293"/>
          </reference>
        </references>
      </pivotArea>
    </format>
    <format dxfId="1986">
      <pivotArea dataOnly="0" labelOnly="1" fieldPosition="0">
        <references count="2">
          <reference field="18" count="1" selected="0">
            <x v="232"/>
          </reference>
          <reference field="19" count="1">
            <x v="293"/>
          </reference>
        </references>
      </pivotArea>
    </format>
    <format dxfId="1985">
      <pivotArea dataOnly="0" labelOnly="1" fieldPosition="0">
        <references count="2">
          <reference field="18" count="1" selected="0">
            <x v="233"/>
          </reference>
          <reference field="19" count="1">
            <x v="294"/>
          </reference>
        </references>
      </pivotArea>
    </format>
    <format dxfId="1984">
      <pivotArea dataOnly="0" labelOnly="1" fieldPosition="0">
        <references count="2">
          <reference field="18" count="1" selected="0">
            <x v="234"/>
          </reference>
          <reference field="19" count="1">
            <x v="3"/>
          </reference>
        </references>
      </pivotArea>
    </format>
    <format dxfId="1983">
      <pivotArea dataOnly="0" labelOnly="1" fieldPosition="0">
        <references count="2">
          <reference field="18" count="1" selected="0">
            <x v="235"/>
          </reference>
          <reference field="19" count="1">
            <x v="295"/>
          </reference>
        </references>
      </pivotArea>
    </format>
    <format dxfId="1982">
      <pivotArea dataOnly="0" labelOnly="1" fieldPosition="0">
        <references count="2">
          <reference field="18" count="1" selected="0">
            <x v="236"/>
          </reference>
          <reference field="19" count="1">
            <x v="297"/>
          </reference>
        </references>
      </pivotArea>
    </format>
    <format dxfId="1981">
      <pivotArea dataOnly="0" labelOnly="1" fieldPosition="0">
        <references count="2">
          <reference field="18" count="1" selected="0">
            <x v="237"/>
          </reference>
          <reference field="19" count="1">
            <x v="298"/>
          </reference>
        </references>
      </pivotArea>
    </format>
    <format dxfId="1980">
      <pivotArea dataOnly="0" labelOnly="1" fieldPosition="0">
        <references count="2">
          <reference field="18" count="1" selected="0">
            <x v="238"/>
          </reference>
          <reference field="19" count="1">
            <x v="299"/>
          </reference>
        </references>
      </pivotArea>
    </format>
    <format dxfId="1979">
      <pivotArea dataOnly="0" labelOnly="1" fieldPosition="0">
        <references count="2">
          <reference field="18" count="1" selected="0">
            <x v="239"/>
          </reference>
          <reference field="19" count="1">
            <x v="300"/>
          </reference>
        </references>
      </pivotArea>
    </format>
    <format dxfId="1978">
      <pivotArea dataOnly="0" labelOnly="1" fieldPosition="0">
        <references count="2">
          <reference field="18" count="1" selected="0">
            <x v="240"/>
          </reference>
          <reference field="19" count="1">
            <x v="301"/>
          </reference>
        </references>
      </pivotArea>
    </format>
    <format dxfId="1977">
      <pivotArea dataOnly="0" labelOnly="1" fieldPosition="0">
        <references count="2">
          <reference field="18" count="1" selected="0">
            <x v="241"/>
          </reference>
          <reference field="19" count="1">
            <x v="302"/>
          </reference>
        </references>
      </pivotArea>
    </format>
    <format dxfId="1976">
      <pivotArea dataOnly="0" labelOnly="1" fieldPosition="0">
        <references count="2">
          <reference field="18" count="1" selected="0">
            <x v="242"/>
          </reference>
          <reference field="19" count="1">
            <x v="303"/>
          </reference>
        </references>
      </pivotArea>
    </format>
    <format dxfId="1975">
      <pivotArea dataOnly="0" labelOnly="1" fieldPosition="0">
        <references count="2">
          <reference field="18" count="1" selected="0">
            <x v="243"/>
          </reference>
          <reference field="19" count="1">
            <x v="304"/>
          </reference>
        </references>
      </pivotArea>
    </format>
    <format dxfId="1974">
      <pivotArea dataOnly="0" labelOnly="1" fieldPosition="0">
        <references count="2">
          <reference field="18" count="1" selected="0">
            <x v="244"/>
          </reference>
          <reference field="19" count="1">
            <x v="305"/>
          </reference>
        </references>
      </pivotArea>
    </format>
    <format dxfId="1973">
      <pivotArea dataOnly="0" labelOnly="1" fieldPosition="0">
        <references count="2">
          <reference field="18" count="1" selected="0">
            <x v="245"/>
          </reference>
          <reference field="19" count="3">
            <x v="220"/>
            <x v="239"/>
            <x v="307"/>
          </reference>
        </references>
      </pivotArea>
    </format>
    <format dxfId="1972">
      <pivotArea dataOnly="0" labelOnly="1" fieldPosition="0">
        <references count="2">
          <reference field="18" count="1" selected="0">
            <x v="246"/>
          </reference>
          <reference field="19" count="1">
            <x v="308"/>
          </reference>
        </references>
      </pivotArea>
    </format>
    <format dxfId="1971">
      <pivotArea dataOnly="0" labelOnly="1" fieldPosition="0">
        <references count="2">
          <reference field="18" count="1" selected="0">
            <x v="247"/>
          </reference>
          <reference field="19" count="1">
            <x v="309"/>
          </reference>
        </references>
      </pivotArea>
    </format>
    <format dxfId="1970">
      <pivotArea dataOnly="0" labelOnly="1" fieldPosition="0">
        <references count="2">
          <reference field="18" count="1" selected="0">
            <x v="248"/>
          </reference>
          <reference field="19" count="1">
            <x v="310"/>
          </reference>
        </references>
      </pivotArea>
    </format>
    <format dxfId="1969">
      <pivotArea dataOnly="0" labelOnly="1" fieldPosition="0">
        <references count="2">
          <reference field="18" count="1" selected="0">
            <x v="249"/>
          </reference>
          <reference field="19" count="1">
            <x v="310"/>
          </reference>
        </references>
      </pivotArea>
    </format>
    <format dxfId="1968">
      <pivotArea dataOnly="0" labelOnly="1" fieldPosition="0">
        <references count="2">
          <reference field="18" count="1" selected="0">
            <x v="250"/>
          </reference>
          <reference field="19" count="1">
            <x v="175"/>
          </reference>
        </references>
      </pivotArea>
    </format>
    <format dxfId="1967">
      <pivotArea dataOnly="0" labelOnly="1" fieldPosition="0">
        <references count="2">
          <reference field="18" count="1" selected="0">
            <x v="251"/>
          </reference>
          <reference field="19" count="1">
            <x v="84"/>
          </reference>
        </references>
      </pivotArea>
    </format>
    <format dxfId="1966">
      <pivotArea dataOnly="0" labelOnly="1" fieldPosition="0">
        <references count="2">
          <reference field="18" count="1" selected="0">
            <x v="252"/>
          </reference>
          <reference field="19" count="1">
            <x v="314"/>
          </reference>
        </references>
      </pivotArea>
    </format>
    <format dxfId="1965">
      <pivotArea dataOnly="0" labelOnly="1" fieldPosition="0">
        <references count="2">
          <reference field="18" count="1" selected="0">
            <x v="253"/>
          </reference>
          <reference field="19" count="1">
            <x v="334"/>
          </reference>
        </references>
      </pivotArea>
    </format>
    <format dxfId="1964">
      <pivotArea dataOnly="0" labelOnly="1" fieldPosition="0">
        <references count="2">
          <reference field="18" count="1" selected="0">
            <x v="254"/>
          </reference>
          <reference field="19" count="13">
            <x v="45"/>
            <x v="50"/>
            <x v="51"/>
            <x v="66"/>
            <x v="105"/>
            <x v="148"/>
            <x v="189"/>
            <x v="203"/>
            <x v="265"/>
            <x v="317"/>
            <x v="345"/>
            <x v="352"/>
            <x v="383"/>
          </reference>
        </references>
      </pivotArea>
    </format>
    <format dxfId="1963">
      <pivotArea dataOnly="0" labelOnly="1" fieldPosition="0">
        <references count="2">
          <reference field="18" count="1" selected="0">
            <x v="255"/>
          </reference>
          <reference field="19" count="2">
            <x v="225"/>
            <x v="368"/>
          </reference>
        </references>
      </pivotArea>
    </format>
    <format dxfId="1962">
      <pivotArea dataOnly="0" labelOnly="1" fieldPosition="0">
        <references count="2">
          <reference field="18" count="1" selected="0">
            <x v="256"/>
          </reference>
          <reference field="19" count="1">
            <x v="318"/>
          </reference>
        </references>
      </pivotArea>
    </format>
    <format dxfId="1961">
      <pivotArea dataOnly="0" labelOnly="1" fieldPosition="0">
        <references count="2">
          <reference field="18" count="1" selected="0">
            <x v="257"/>
          </reference>
          <reference field="19" count="1">
            <x v="319"/>
          </reference>
        </references>
      </pivotArea>
    </format>
    <format dxfId="1960">
      <pivotArea dataOnly="0" labelOnly="1" fieldPosition="0">
        <references count="2">
          <reference field="18" count="1" selected="0">
            <x v="258"/>
          </reference>
          <reference field="19" count="1">
            <x v="320"/>
          </reference>
        </references>
      </pivotArea>
    </format>
    <format dxfId="1959">
      <pivotArea dataOnly="0" labelOnly="1" fieldPosition="0">
        <references count="2">
          <reference field="18" count="1" selected="0">
            <x v="259"/>
          </reference>
          <reference field="19" count="1">
            <x v="321"/>
          </reference>
        </references>
      </pivotArea>
    </format>
    <format dxfId="1958">
      <pivotArea dataOnly="0" labelOnly="1" fieldPosition="0">
        <references count="2">
          <reference field="18" count="1" selected="0">
            <x v="260"/>
          </reference>
          <reference field="19" count="1">
            <x v="322"/>
          </reference>
        </references>
      </pivotArea>
    </format>
    <format dxfId="1957">
      <pivotArea dataOnly="0" labelOnly="1" fieldPosition="0">
        <references count="2">
          <reference field="18" count="1" selected="0">
            <x v="261"/>
          </reference>
          <reference field="19" count="1">
            <x v="323"/>
          </reference>
        </references>
      </pivotArea>
    </format>
    <format dxfId="1956">
      <pivotArea dataOnly="0" labelOnly="1" fieldPosition="0">
        <references count="2">
          <reference field="18" count="1" selected="0">
            <x v="262"/>
          </reference>
          <reference field="19" count="1">
            <x v="324"/>
          </reference>
        </references>
      </pivotArea>
    </format>
    <format dxfId="1955">
      <pivotArea dataOnly="0" labelOnly="1" fieldPosition="0">
        <references count="2">
          <reference field="18" count="1" selected="0">
            <x v="263"/>
          </reference>
          <reference field="19" count="1">
            <x v="325"/>
          </reference>
        </references>
      </pivotArea>
    </format>
    <format dxfId="1954">
      <pivotArea dataOnly="0" labelOnly="1" fieldPosition="0">
        <references count="2">
          <reference field="18" count="1" selected="0">
            <x v="264"/>
          </reference>
          <reference field="19" count="1">
            <x v="325"/>
          </reference>
        </references>
      </pivotArea>
    </format>
    <format dxfId="1953">
      <pivotArea dataOnly="0" labelOnly="1" fieldPosition="0">
        <references count="2">
          <reference field="18" count="1" selected="0">
            <x v="265"/>
          </reference>
          <reference field="19" count="1">
            <x v="326"/>
          </reference>
        </references>
      </pivotArea>
    </format>
    <format dxfId="1952">
      <pivotArea dataOnly="0" labelOnly="1" fieldPosition="0">
        <references count="2">
          <reference field="18" count="1" selected="0">
            <x v="266"/>
          </reference>
          <reference field="19" count="1">
            <x v="327"/>
          </reference>
        </references>
      </pivotArea>
    </format>
    <format dxfId="1951">
      <pivotArea dataOnly="0" labelOnly="1" fieldPosition="0">
        <references count="2">
          <reference field="18" count="1" selected="0">
            <x v="267"/>
          </reference>
          <reference field="19" count="1">
            <x v="327"/>
          </reference>
        </references>
      </pivotArea>
    </format>
    <format dxfId="1950">
      <pivotArea dataOnly="0" labelOnly="1" fieldPosition="0">
        <references count="2">
          <reference field="18" count="1" selected="0">
            <x v="268"/>
          </reference>
          <reference field="19" count="2">
            <x v="328"/>
            <x v="329"/>
          </reference>
        </references>
      </pivotArea>
    </format>
    <format dxfId="1949">
      <pivotArea dataOnly="0" labelOnly="1" fieldPosition="0">
        <references count="2">
          <reference field="18" count="1" selected="0">
            <x v="269"/>
          </reference>
          <reference field="19" count="1">
            <x v="330"/>
          </reference>
        </references>
      </pivotArea>
    </format>
    <format dxfId="1948">
      <pivotArea dataOnly="0" labelOnly="1" fieldPosition="0">
        <references count="2">
          <reference field="18" count="1" selected="0">
            <x v="270"/>
          </reference>
          <reference field="19" count="1">
            <x v="332"/>
          </reference>
        </references>
      </pivotArea>
    </format>
    <format dxfId="1947">
      <pivotArea dataOnly="0" labelOnly="1" fieldPosition="0">
        <references count="2">
          <reference field="18" count="1" selected="0">
            <x v="271"/>
          </reference>
          <reference field="19" count="1">
            <x v="336"/>
          </reference>
        </references>
      </pivotArea>
    </format>
    <format dxfId="1946">
      <pivotArea dataOnly="0" labelOnly="1" fieldPosition="0">
        <references count="2">
          <reference field="18" count="1" selected="0">
            <x v="272"/>
          </reference>
          <reference field="19" count="1">
            <x v="338"/>
          </reference>
        </references>
      </pivotArea>
    </format>
    <format dxfId="1945">
      <pivotArea dataOnly="0" labelOnly="1" fieldPosition="0">
        <references count="2">
          <reference field="18" count="1" selected="0">
            <x v="273"/>
          </reference>
          <reference field="19" count="1">
            <x v="342"/>
          </reference>
        </references>
      </pivotArea>
    </format>
    <format dxfId="1944">
      <pivotArea dataOnly="0" labelOnly="1" fieldPosition="0">
        <references count="2">
          <reference field="18" count="1" selected="0">
            <x v="274"/>
          </reference>
          <reference field="19" count="6">
            <x v="53"/>
            <x v="86"/>
            <x v="123"/>
            <x v="228"/>
            <x v="236"/>
            <x v="335"/>
          </reference>
        </references>
      </pivotArea>
    </format>
    <format dxfId="1943">
      <pivotArea dataOnly="0" labelOnly="1" fieldPosition="0">
        <references count="2">
          <reference field="18" count="1" selected="0">
            <x v="275"/>
          </reference>
          <reference field="19" count="1">
            <x v="306"/>
          </reference>
        </references>
      </pivotArea>
    </format>
    <format dxfId="1942">
      <pivotArea dataOnly="0" labelOnly="1" fieldPosition="0">
        <references count="2">
          <reference field="18" count="1" selected="0">
            <x v="276"/>
          </reference>
          <reference field="19" count="1">
            <x v="316"/>
          </reference>
        </references>
      </pivotArea>
    </format>
    <format dxfId="1941">
      <pivotArea dataOnly="0" labelOnly="1" fieldPosition="0">
        <references count="2">
          <reference field="18" count="1" selected="0">
            <x v="277"/>
          </reference>
          <reference field="19" count="1">
            <x v="347"/>
          </reference>
        </references>
      </pivotArea>
    </format>
    <format dxfId="1940">
      <pivotArea dataOnly="0" labelOnly="1" fieldPosition="0">
        <references count="2">
          <reference field="18" count="1" selected="0">
            <x v="278"/>
          </reference>
          <reference field="19" count="1">
            <x v="348"/>
          </reference>
        </references>
      </pivotArea>
    </format>
    <format dxfId="1939">
      <pivotArea dataOnly="0" labelOnly="1" fieldPosition="0">
        <references count="2">
          <reference field="18" count="1" selected="0">
            <x v="279"/>
          </reference>
          <reference field="19" count="1">
            <x v="350"/>
          </reference>
        </references>
      </pivotArea>
    </format>
    <format dxfId="1938">
      <pivotArea dataOnly="0" labelOnly="1" fieldPosition="0">
        <references count="2">
          <reference field="18" count="1" selected="0">
            <x v="280"/>
          </reference>
          <reference field="19" count="1">
            <x v="350"/>
          </reference>
        </references>
      </pivotArea>
    </format>
    <format dxfId="1937">
      <pivotArea dataOnly="0" labelOnly="1" fieldPosition="0">
        <references count="2">
          <reference field="18" count="1" selected="0">
            <x v="281"/>
          </reference>
          <reference field="19" count="1">
            <x v="351"/>
          </reference>
        </references>
      </pivotArea>
    </format>
    <format dxfId="1936">
      <pivotArea dataOnly="0" labelOnly="1" fieldPosition="0">
        <references count="2">
          <reference field="18" count="1" selected="0">
            <x v="282"/>
          </reference>
          <reference field="19" count="9">
            <x v="4"/>
            <x v="79"/>
            <x v="82"/>
            <x v="122"/>
            <x v="127"/>
            <x v="196"/>
            <x v="218"/>
            <x v="232"/>
            <x v="271"/>
          </reference>
        </references>
      </pivotArea>
    </format>
    <format dxfId="1935">
      <pivotArea dataOnly="0" labelOnly="1" fieldPosition="0">
        <references count="2">
          <reference field="18" count="1" selected="0">
            <x v="283"/>
          </reference>
          <reference field="19" count="1">
            <x v="353"/>
          </reference>
        </references>
      </pivotArea>
    </format>
    <format dxfId="1934">
      <pivotArea dataOnly="0" labelOnly="1" fieldPosition="0">
        <references count="2">
          <reference field="18" count="1" selected="0">
            <x v="284"/>
          </reference>
          <reference field="19" count="1">
            <x v="355"/>
          </reference>
        </references>
      </pivotArea>
    </format>
    <format dxfId="1933">
      <pivotArea dataOnly="0" labelOnly="1" fieldPosition="0">
        <references count="2">
          <reference field="18" count="1" selected="0">
            <x v="285"/>
          </reference>
          <reference field="19" count="1">
            <x v="356"/>
          </reference>
        </references>
      </pivotArea>
    </format>
    <format dxfId="1932">
      <pivotArea dataOnly="0" labelOnly="1" fieldPosition="0">
        <references count="2">
          <reference field="18" count="1" selected="0">
            <x v="286"/>
          </reference>
          <reference field="19" count="1">
            <x v="357"/>
          </reference>
        </references>
      </pivotArea>
    </format>
    <format dxfId="1931">
      <pivotArea dataOnly="0" labelOnly="1" fieldPosition="0">
        <references count="2">
          <reference field="18" count="1" selected="0">
            <x v="287"/>
          </reference>
          <reference field="19" count="1">
            <x v="358"/>
          </reference>
        </references>
      </pivotArea>
    </format>
    <format dxfId="1930">
      <pivotArea dataOnly="0" labelOnly="1" fieldPosition="0">
        <references count="2">
          <reference field="18" count="1" selected="0">
            <x v="288"/>
          </reference>
          <reference field="19" count="1">
            <x v="359"/>
          </reference>
        </references>
      </pivotArea>
    </format>
    <format dxfId="1929">
      <pivotArea dataOnly="0" labelOnly="1" fieldPosition="0">
        <references count="2">
          <reference field="18" count="1" selected="0">
            <x v="289"/>
          </reference>
          <reference field="19" count="3">
            <x v="339"/>
            <x v="420"/>
            <x v="421"/>
          </reference>
        </references>
      </pivotArea>
    </format>
    <format dxfId="1928">
      <pivotArea dataOnly="0" labelOnly="1" fieldPosition="0">
        <references count="2">
          <reference field="18" count="1" selected="0">
            <x v="290"/>
          </reference>
          <reference field="19" count="1">
            <x v="360"/>
          </reference>
        </references>
      </pivotArea>
    </format>
    <format dxfId="1927">
      <pivotArea dataOnly="0" labelOnly="1" fieldPosition="0">
        <references count="2">
          <reference field="18" count="1" selected="0">
            <x v="291"/>
          </reference>
          <reference field="19" count="1">
            <x v="161"/>
          </reference>
        </references>
      </pivotArea>
    </format>
    <format dxfId="1926">
      <pivotArea dataOnly="0" labelOnly="1" fieldPosition="0">
        <references count="2">
          <reference field="18" count="1" selected="0">
            <x v="292"/>
          </reference>
          <reference field="19" count="1">
            <x v="361"/>
          </reference>
        </references>
      </pivotArea>
    </format>
    <format dxfId="1925">
      <pivotArea dataOnly="0" labelOnly="1" fieldPosition="0">
        <references count="2">
          <reference field="18" count="1" selected="0">
            <x v="293"/>
          </reference>
          <reference field="19" count="1">
            <x v="241"/>
          </reference>
        </references>
      </pivotArea>
    </format>
    <format dxfId="1924">
      <pivotArea dataOnly="0" labelOnly="1" fieldPosition="0">
        <references count="2">
          <reference field="18" count="1" selected="0">
            <x v="294"/>
          </reference>
          <reference field="19" count="1">
            <x v="362"/>
          </reference>
        </references>
      </pivotArea>
    </format>
    <format dxfId="1923">
      <pivotArea dataOnly="0" labelOnly="1" fieldPosition="0">
        <references count="2">
          <reference field="18" count="1" selected="0">
            <x v="295"/>
          </reference>
          <reference field="19" count="1">
            <x v="364"/>
          </reference>
        </references>
      </pivotArea>
    </format>
    <format dxfId="1922">
      <pivotArea dataOnly="0" labelOnly="1" fieldPosition="0">
        <references count="2">
          <reference field="18" count="1" selected="0">
            <x v="296"/>
          </reference>
          <reference field="19" count="1">
            <x v="363"/>
          </reference>
        </references>
      </pivotArea>
    </format>
    <format dxfId="1921">
      <pivotArea dataOnly="0" labelOnly="1" fieldPosition="0">
        <references count="2">
          <reference field="18" count="1" selected="0">
            <x v="297"/>
          </reference>
          <reference field="19" count="1">
            <x v="365"/>
          </reference>
        </references>
      </pivotArea>
    </format>
    <format dxfId="1920">
      <pivotArea dataOnly="0" labelOnly="1" fieldPosition="0">
        <references count="2">
          <reference field="18" count="1" selected="0">
            <x v="298"/>
          </reference>
          <reference field="19" count="1">
            <x v="367"/>
          </reference>
        </references>
      </pivotArea>
    </format>
    <format dxfId="1919">
      <pivotArea dataOnly="0" labelOnly="1" fieldPosition="0">
        <references count="2">
          <reference field="18" count="1" selected="0">
            <x v="299"/>
          </reference>
          <reference field="19" count="1">
            <x v="369"/>
          </reference>
        </references>
      </pivotArea>
    </format>
    <format dxfId="1918">
      <pivotArea dataOnly="0" labelOnly="1" fieldPosition="0">
        <references count="2">
          <reference field="18" count="1" selected="0">
            <x v="300"/>
          </reference>
          <reference field="19" count="1">
            <x v="370"/>
          </reference>
        </references>
      </pivotArea>
    </format>
    <format dxfId="1917">
      <pivotArea dataOnly="0" labelOnly="1" fieldPosition="0">
        <references count="2">
          <reference field="18" count="1" selected="0">
            <x v="301"/>
          </reference>
          <reference field="19" count="1">
            <x v="371"/>
          </reference>
        </references>
      </pivotArea>
    </format>
    <format dxfId="1916">
      <pivotArea dataOnly="0" labelOnly="1" fieldPosition="0">
        <references count="2">
          <reference field="18" count="1" selected="0">
            <x v="302"/>
          </reference>
          <reference field="19" count="1">
            <x v="373"/>
          </reference>
        </references>
      </pivotArea>
    </format>
    <format dxfId="1915">
      <pivotArea dataOnly="0" labelOnly="1" fieldPosition="0">
        <references count="2">
          <reference field="18" count="1" selected="0">
            <x v="303"/>
          </reference>
          <reference field="19" count="2">
            <x v="343"/>
            <x v="422"/>
          </reference>
        </references>
      </pivotArea>
    </format>
    <format dxfId="1914">
      <pivotArea dataOnly="0" labelOnly="1" fieldPosition="0">
        <references count="2">
          <reference field="18" count="1" selected="0">
            <x v="304"/>
          </reference>
          <reference field="19" count="1">
            <x v="374"/>
          </reference>
        </references>
      </pivotArea>
    </format>
    <format dxfId="1913">
      <pivotArea dataOnly="0" labelOnly="1" fieldPosition="0">
        <references count="2">
          <reference field="18" count="1" selected="0">
            <x v="305"/>
          </reference>
          <reference field="19" count="1">
            <x v="375"/>
          </reference>
        </references>
      </pivotArea>
    </format>
    <format dxfId="1912">
      <pivotArea dataOnly="0" labelOnly="1" fieldPosition="0">
        <references count="2">
          <reference field="18" count="1" selected="0">
            <x v="306"/>
          </reference>
          <reference field="19" count="2">
            <x v="376"/>
            <x v="377"/>
          </reference>
        </references>
      </pivotArea>
    </format>
    <format dxfId="1911">
      <pivotArea dataOnly="0" labelOnly="1" fieldPosition="0">
        <references count="2">
          <reference field="18" count="1" selected="0">
            <x v="307"/>
          </reference>
          <reference field="19" count="1">
            <x v="160"/>
          </reference>
        </references>
      </pivotArea>
    </format>
    <format dxfId="1910">
      <pivotArea dataOnly="0" labelOnly="1" fieldPosition="0">
        <references count="2">
          <reference field="18" count="1" selected="0">
            <x v="308"/>
          </reference>
          <reference field="19" count="2">
            <x v="170"/>
            <x v="172"/>
          </reference>
        </references>
      </pivotArea>
    </format>
    <format dxfId="1909">
      <pivotArea dataOnly="0" labelOnly="1" fieldPosition="0">
        <references count="2">
          <reference field="18" count="1" selected="0">
            <x v="309"/>
          </reference>
          <reference field="19" count="1">
            <x v="230"/>
          </reference>
        </references>
      </pivotArea>
    </format>
    <format dxfId="1908">
      <pivotArea dataOnly="0" labelOnly="1" fieldPosition="0">
        <references count="2">
          <reference field="18" count="1" selected="0">
            <x v="310"/>
          </reference>
          <reference field="19" count="3">
            <x v="41"/>
            <x v="331"/>
            <x v="379"/>
          </reference>
        </references>
      </pivotArea>
    </format>
    <format dxfId="1907">
      <pivotArea dataOnly="0" labelOnly="1" fieldPosition="0">
        <references count="2">
          <reference field="18" count="1" selected="0">
            <x v="311"/>
          </reference>
          <reference field="19" count="2">
            <x v="41"/>
            <x v="331"/>
          </reference>
        </references>
      </pivotArea>
    </format>
    <format dxfId="1906">
      <pivotArea dataOnly="0" labelOnly="1" fieldPosition="0">
        <references count="2">
          <reference field="18" count="1" selected="0">
            <x v="312"/>
          </reference>
          <reference field="19" count="1">
            <x v="384"/>
          </reference>
        </references>
      </pivotArea>
    </format>
    <format dxfId="1905">
      <pivotArea dataOnly="0" labelOnly="1" fieldPosition="0">
        <references count="2">
          <reference field="18" count="1" selected="0">
            <x v="313"/>
          </reference>
          <reference field="19" count="1">
            <x v="386"/>
          </reference>
        </references>
      </pivotArea>
    </format>
    <format dxfId="1904">
      <pivotArea dataOnly="0" labelOnly="1" fieldPosition="0">
        <references count="2">
          <reference field="18" count="1" selected="0">
            <x v="314"/>
          </reference>
          <reference field="19" count="1">
            <x v="381"/>
          </reference>
        </references>
      </pivotArea>
    </format>
    <format dxfId="1903">
      <pivotArea dataOnly="0" labelOnly="1" fieldPosition="0">
        <references count="2">
          <reference field="18" count="1" selected="0">
            <x v="315"/>
          </reference>
          <reference field="19" count="2">
            <x v="388"/>
            <x v="389"/>
          </reference>
        </references>
      </pivotArea>
    </format>
    <format dxfId="1902">
      <pivotArea dataOnly="0" labelOnly="1" fieldPosition="0">
        <references count="2">
          <reference field="18" count="1" selected="0">
            <x v="316"/>
          </reference>
          <reference field="19" count="3">
            <x v="393"/>
            <x v="394"/>
            <x v="395"/>
          </reference>
        </references>
      </pivotArea>
    </format>
    <format dxfId="1901">
      <pivotArea dataOnly="0" labelOnly="1" fieldPosition="0">
        <references count="2">
          <reference field="18" count="1" selected="0">
            <x v="317"/>
          </reference>
          <reference field="19" count="2">
            <x v="396"/>
            <x v="397"/>
          </reference>
        </references>
      </pivotArea>
    </format>
    <format dxfId="1900">
      <pivotArea dataOnly="0" labelOnly="1" fieldPosition="0">
        <references count="2">
          <reference field="18" count="1" selected="0">
            <x v="318"/>
          </reference>
          <reference field="19" count="1">
            <x v="405"/>
          </reference>
        </references>
      </pivotArea>
    </format>
    <format dxfId="1899">
      <pivotArea dataOnly="0" labelOnly="1" fieldPosition="0">
        <references count="2">
          <reference field="18" count="1" selected="0">
            <x v="319"/>
          </reference>
          <reference field="19" count="3">
            <x v="344"/>
            <x v="346"/>
            <x v="407"/>
          </reference>
        </references>
      </pivotArea>
    </format>
    <format dxfId="1898">
      <pivotArea dataOnly="0" labelOnly="1" fieldPosition="0">
        <references count="2">
          <reference field="18" count="1" selected="0">
            <x v="320"/>
          </reference>
          <reference field="19" count="1">
            <x v="410"/>
          </reference>
        </references>
      </pivotArea>
    </format>
    <format dxfId="1897">
      <pivotArea dataOnly="0" labelOnly="1" fieldPosition="0">
        <references count="2">
          <reference field="18" count="1" selected="0">
            <x v="321"/>
          </reference>
          <reference field="19" count="1">
            <x v="411"/>
          </reference>
        </references>
      </pivotArea>
    </format>
    <format dxfId="1896">
      <pivotArea dataOnly="0" labelOnly="1" fieldPosition="0">
        <references count="2">
          <reference field="18" count="1" selected="0">
            <x v="322"/>
          </reference>
          <reference field="19" count="8">
            <x v="35"/>
            <x v="49"/>
            <x v="412"/>
            <x v="413"/>
            <x v="414"/>
            <x v="415"/>
            <x v="416"/>
            <x v="417"/>
          </reference>
        </references>
      </pivotArea>
    </format>
    <format dxfId="1895">
      <pivotArea dataOnly="0" labelOnly="1" fieldPosition="0">
        <references count="2">
          <reference field="18" count="1" selected="0">
            <x v="323"/>
          </reference>
          <reference field="19" count="1">
            <x v="333"/>
          </reference>
        </references>
      </pivotArea>
    </format>
    <format dxfId="1894">
      <pivotArea dataOnly="0" labelOnly="1" fieldPosition="0">
        <references count="2">
          <reference field="18" count="1" selected="0">
            <x v="324"/>
          </reference>
          <reference field="19" count="1">
            <x v="423"/>
          </reference>
        </references>
      </pivotArea>
    </format>
    <format dxfId="1893">
      <pivotArea dataOnly="0" labelOnly="1" fieldPosition="0">
        <references count="2">
          <reference field="18" count="1" selected="0">
            <x v="325"/>
          </reference>
          <reference field="19" count="1">
            <x v="425"/>
          </reference>
        </references>
      </pivotArea>
    </format>
    <format dxfId="1892">
      <pivotArea dataOnly="0" labelOnly="1" fieldPosition="0">
        <references count="2">
          <reference field="18" count="1" selected="0">
            <x v="326"/>
          </reference>
          <reference field="19" count="1">
            <x v="428"/>
          </reference>
        </references>
      </pivotArea>
    </format>
    <format dxfId="1891">
      <pivotArea dataOnly="0" labelOnly="1" fieldPosition="0">
        <references count="2">
          <reference field="18" count="1" selected="0">
            <x v="327"/>
          </reference>
          <reference field="19" count="1">
            <x v="429"/>
          </reference>
        </references>
      </pivotArea>
    </format>
    <format dxfId="1890">
      <pivotArea dataOnly="0" labelOnly="1" fieldPosition="0">
        <references count="2">
          <reference field="18" count="1" selected="0">
            <x v="328"/>
          </reference>
          <reference field="19" count="2">
            <x v="385"/>
            <x v="427"/>
          </reference>
        </references>
      </pivotArea>
    </format>
    <format dxfId="1889">
      <pivotArea dataOnly="0" labelOnly="1" fieldPosition="0">
        <references count="2">
          <reference field="18" count="1" selected="0">
            <x v="329"/>
          </reference>
          <reference field="19" count="2">
            <x v="275"/>
            <x v="427"/>
          </reference>
        </references>
      </pivotArea>
    </format>
    <format dxfId="1888">
      <pivotArea dataOnly="0" labelOnly="1" fieldPosition="0">
        <references count="2">
          <reference field="18" count="1" selected="0">
            <x v="330"/>
          </reference>
          <reference field="19" count="6">
            <x v="171"/>
            <x v="235"/>
            <x v="259"/>
            <x v="418"/>
            <x v="432"/>
            <x v="433"/>
          </reference>
        </references>
      </pivotArea>
    </format>
    <format dxfId="1887">
      <pivotArea dataOnly="0" labelOnly="1" fieldPosition="0">
        <references count="2">
          <reference field="18" count="1" selected="0">
            <x v="331"/>
          </reference>
          <reference field="19" count="1">
            <x v="235"/>
          </reference>
        </references>
      </pivotArea>
    </format>
    <format dxfId="1886">
      <pivotArea dataOnly="0" labelOnly="1" fieldPosition="0">
        <references count="2">
          <reference field="18" count="1" selected="0">
            <x v="332"/>
          </reference>
          <reference field="19" count="1">
            <x v="435"/>
          </reference>
        </references>
      </pivotArea>
    </format>
    <format dxfId="1885">
      <pivotArea dataOnly="0" labelOnly="1" fieldPosition="0">
        <references count="2">
          <reference field="18" count="1" selected="0">
            <x v="333"/>
          </reference>
          <reference field="19" count="1">
            <x v="436"/>
          </reference>
        </references>
      </pivotArea>
    </format>
    <format dxfId="1884">
      <pivotArea dataOnly="0" labelOnly="1" fieldPosition="0">
        <references count="2">
          <reference field="18" count="1" selected="0">
            <x v="334"/>
          </reference>
          <reference field="19" count="1">
            <x v="437"/>
          </reference>
        </references>
      </pivotArea>
    </format>
    <format dxfId="1883">
      <pivotArea dataOnly="0" labelOnly="1" fieldPosition="0">
        <references count="3">
          <reference field="0" count="1">
            <x v="465"/>
          </reference>
          <reference field="18" count="1" selected="0">
            <x v="0"/>
          </reference>
          <reference field="19" count="1" selected="0">
            <x v="241"/>
          </reference>
        </references>
      </pivotArea>
    </format>
    <format dxfId="1882">
      <pivotArea dataOnly="0" labelOnly="1" fieldPosition="0">
        <references count="3">
          <reference field="0" count="1">
            <x v="190"/>
          </reference>
          <reference field="18" count="1" selected="0">
            <x v="1"/>
          </reference>
          <reference field="19" count="1" selected="0">
            <x v="188"/>
          </reference>
        </references>
      </pivotArea>
    </format>
    <format dxfId="1881">
      <pivotArea dataOnly="0" labelOnly="1" fieldPosition="0">
        <references count="3">
          <reference field="0" count="2">
            <x v="192"/>
            <x v="193"/>
          </reference>
          <reference field="18" count="1" selected="0">
            <x v="2"/>
          </reference>
          <reference field="19" count="1" selected="0">
            <x v="188"/>
          </reference>
        </references>
      </pivotArea>
    </format>
    <format dxfId="1880">
      <pivotArea dataOnly="0" labelOnly="1" fieldPosition="0">
        <references count="3">
          <reference field="0" count="1">
            <x v="174"/>
          </reference>
          <reference field="18" count="1" selected="0">
            <x v="3"/>
          </reference>
          <reference field="19" count="1" selected="0">
            <x v="249"/>
          </reference>
        </references>
      </pivotArea>
    </format>
    <format dxfId="1879">
      <pivotArea dataOnly="0" labelOnly="1" fieldPosition="0">
        <references count="3">
          <reference field="0" count="1">
            <x v="157"/>
          </reference>
          <reference field="18" count="1" selected="0">
            <x v="4"/>
          </reference>
          <reference field="19" count="1" selected="0">
            <x v="296"/>
          </reference>
        </references>
      </pivotArea>
    </format>
    <format dxfId="1878">
      <pivotArea dataOnly="0" labelOnly="1" fieldPosition="0">
        <references count="3">
          <reference field="0" count="1">
            <x v="862"/>
          </reference>
          <reference field="18" count="1" selected="0">
            <x v="5"/>
          </reference>
          <reference field="19" count="1" selected="0">
            <x v="9"/>
          </reference>
        </references>
      </pivotArea>
    </format>
    <format dxfId="1877">
      <pivotArea dataOnly="0" labelOnly="1" fieldPosition="0">
        <references count="3">
          <reference field="0" count="1">
            <x v="445"/>
          </reference>
          <reference field="18" count="1" selected="0">
            <x v="6"/>
          </reference>
          <reference field="19" count="1" selected="0">
            <x v="6"/>
          </reference>
        </references>
      </pivotArea>
    </format>
    <format dxfId="1876">
      <pivotArea dataOnly="0" labelOnly="1" fieldPosition="0">
        <references count="3">
          <reference field="0" count="1">
            <x v="435"/>
          </reference>
          <reference field="18" count="1" selected="0">
            <x v="7"/>
          </reference>
          <reference field="19" count="1" selected="0">
            <x v="8"/>
          </reference>
        </references>
      </pivotArea>
    </format>
    <format dxfId="1875">
      <pivotArea dataOnly="0" labelOnly="1" fieldPosition="0">
        <references count="3">
          <reference field="0" count="1">
            <x v="900"/>
          </reference>
          <reference field="18" count="1" selected="0">
            <x v="8"/>
          </reference>
          <reference field="19" count="1" selected="0">
            <x v="13"/>
          </reference>
        </references>
      </pivotArea>
    </format>
    <format dxfId="1874">
      <pivotArea dataOnly="0" labelOnly="1" fieldPosition="0">
        <references count="3">
          <reference field="0" count="2">
            <x v="899"/>
            <x v="919"/>
          </reference>
          <reference field="18" count="1" selected="0">
            <x v="9"/>
          </reference>
          <reference field="19" count="1" selected="0">
            <x v="14"/>
          </reference>
        </references>
      </pivotArea>
    </format>
    <format dxfId="1873">
      <pivotArea dataOnly="0" labelOnly="1" fieldPosition="0">
        <references count="3">
          <reference field="0" count="1">
            <x v="165"/>
          </reference>
          <reference field="18" count="1" selected="0">
            <x v="10"/>
          </reference>
          <reference field="19" count="1" selected="0">
            <x v="16"/>
          </reference>
        </references>
      </pivotArea>
    </format>
    <format dxfId="1872">
      <pivotArea dataOnly="0" labelOnly="1" fieldPosition="0">
        <references count="3">
          <reference field="0" count="1">
            <x v="531"/>
          </reference>
          <reference field="18" count="1" selected="0">
            <x v="11"/>
          </reference>
          <reference field="19" count="1" selected="0">
            <x v="19"/>
          </reference>
        </references>
      </pivotArea>
    </format>
    <format dxfId="1871">
      <pivotArea dataOnly="0" labelOnly="1" fieldPosition="0">
        <references count="3">
          <reference field="0" count="2">
            <x v="762"/>
            <x v="871"/>
          </reference>
          <reference field="18" count="1" selected="0">
            <x v="12"/>
          </reference>
          <reference field="19" count="1" selected="0">
            <x v="20"/>
          </reference>
        </references>
      </pivotArea>
    </format>
    <format dxfId="1870">
      <pivotArea dataOnly="0" labelOnly="1" fieldPosition="0">
        <references count="3">
          <reference field="0" count="1">
            <x v="764"/>
          </reference>
          <reference field="18" count="1" selected="0">
            <x v="13"/>
          </reference>
          <reference field="19" count="1" selected="0">
            <x v="11"/>
          </reference>
        </references>
      </pivotArea>
    </format>
    <format dxfId="1869">
      <pivotArea dataOnly="0" labelOnly="1" fieldPosition="0">
        <references count="3">
          <reference field="0" count="6">
            <x v="81"/>
            <x v="784"/>
            <x v="785"/>
            <x v="786"/>
            <x v="787"/>
            <x v="788"/>
          </reference>
          <reference field="18" count="1" selected="0">
            <x v="14"/>
          </reference>
          <reference field="19" count="1" selected="0">
            <x v="24"/>
          </reference>
        </references>
      </pivotArea>
    </format>
    <format dxfId="1868">
      <pivotArea dataOnly="0" labelOnly="1" fieldPosition="0">
        <references count="3">
          <reference field="0" count="1">
            <x v="406"/>
          </reference>
          <reference field="18" count="1" selected="0">
            <x v="15"/>
          </reference>
          <reference field="19" count="1" selected="0">
            <x v="25"/>
          </reference>
        </references>
      </pivotArea>
    </format>
    <format dxfId="1867">
      <pivotArea dataOnly="0" labelOnly="1" fieldPosition="0">
        <references count="3">
          <reference field="0" count="2">
            <x v="614"/>
            <x v="701"/>
          </reference>
          <reference field="18" count="1" selected="0">
            <x v="16"/>
          </reference>
          <reference field="19" count="1" selected="0">
            <x v="26"/>
          </reference>
        </references>
      </pivotArea>
    </format>
    <format dxfId="1866">
      <pivotArea dataOnly="0" labelOnly="1" fieldPosition="0">
        <references count="3">
          <reference field="0" count="1">
            <x v="698"/>
          </reference>
          <reference field="18" count="1" selected="0">
            <x v="16"/>
          </reference>
          <reference field="19" count="1" selected="0">
            <x v="27"/>
          </reference>
        </references>
      </pivotArea>
    </format>
    <format dxfId="1865">
      <pivotArea dataOnly="0" labelOnly="1" fieldPosition="0">
        <references count="3">
          <reference field="0" count="1">
            <x v="379"/>
          </reference>
          <reference field="18" count="1" selected="0">
            <x v="17"/>
          </reference>
          <reference field="19" count="1" selected="0">
            <x v="28"/>
          </reference>
        </references>
      </pivotArea>
    </format>
    <format dxfId="1864">
      <pivotArea dataOnly="0" labelOnly="1" fieldPosition="0">
        <references count="3">
          <reference field="0" count="1">
            <x v="323"/>
          </reference>
          <reference field="18" count="1" selected="0">
            <x v="18"/>
          </reference>
          <reference field="19" count="1" selected="0">
            <x v="0"/>
          </reference>
        </references>
      </pivotArea>
    </format>
    <format dxfId="1863">
      <pivotArea dataOnly="0" labelOnly="1" fieldPosition="0">
        <references count="3">
          <reference field="0" count="2">
            <x v="411"/>
            <x v="412"/>
          </reference>
          <reference field="18" count="1" selected="0">
            <x v="18"/>
          </reference>
          <reference field="19" count="1" selected="0">
            <x v="32"/>
          </reference>
        </references>
      </pivotArea>
    </format>
    <format dxfId="1862">
      <pivotArea dataOnly="0" labelOnly="1" fieldPosition="0">
        <references count="3">
          <reference field="0" count="2">
            <x v="343"/>
            <x v="344"/>
          </reference>
          <reference field="18" count="1" selected="0">
            <x v="18"/>
          </reference>
          <reference field="19" count="1" selected="0">
            <x v="33"/>
          </reference>
        </references>
      </pivotArea>
    </format>
    <format dxfId="1861">
      <pivotArea dataOnly="0" labelOnly="1" fieldPosition="0">
        <references count="3">
          <reference field="0" count="1">
            <x v="324"/>
          </reference>
          <reference field="18" count="1" selected="0">
            <x v="18"/>
          </reference>
          <reference field="19" count="1" selected="0">
            <x v="212"/>
          </reference>
        </references>
      </pivotArea>
    </format>
    <format dxfId="1860">
      <pivotArea dataOnly="0" labelOnly="1" fieldPosition="0">
        <references count="3">
          <reference field="0" count="1">
            <x v="340"/>
          </reference>
          <reference field="18" count="1" selected="0">
            <x v="18"/>
          </reference>
          <reference field="19" count="1" selected="0">
            <x v="312"/>
          </reference>
        </references>
      </pivotArea>
    </format>
    <format dxfId="1859">
      <pivotArea dataOnly="0" labelOnly="1" fieldPosition="0">
        <references count="3">
          <reference field="0" count="1">
            <x v="339"/>
          </reference>
          <reference field="18" count="1" selected="0">
            <x v="19"/>
          </reference>
          <reference field="19" count="1" selected="0">
            <x v="312"/>
          </reference>
        </references>
      </pivotArea>
    </format>
    <format dxfId="1858">
      <pivotArea dataOnly="0" labelOnly="1" fieldPosition="0">
        <references count="3">
          <reference field="0" count="1">
            <x v="413"/>
          </reference>
          <reference field="18" count="1" selected="0">
            <x v="20"/>
          </reference>
          <reference field="19" count="1" selected="0">
            <x v="34"/>
          </reference>
        </references>
      </pivotArea>
    </format>
    <format dxfId="1857">
      <pivotArea dataOnly="0" labelOnly="1" fieldPosition="0">
        <references count="3">
          <reference field="0" count="1">
            <x v="920"/>
          </reference>
          <reference field="18" count="1" selected="0">
            <x v="21"/>
          </reference>
          <reference field="19" count="1" selected="0">
            <x v="118"/>
          </reference>
        </references>
      </pivotArea>
    </format>
    <format dxfId="1856">
      <pivotArea dataOnly="0" labelOnly="1" fieldPosition="0">
        <references count="3">
          <reference field="0" count="1">
            <x v="882"/>
          </reference>
          <reference field="18" count="1" selected="0">
            <x v="22"/>
          </reference>
          <reference field="19" count="1" selected="0">
            <x v="340"/>
          </reference>
        </references>
      </pivotArea>
    </format>
    <format dxfId="1855">
      <pivotArea dataOnly="0" labelOnly="1" fieldPosition="0">
        <references count="3">
          <reference field="0" count="16">
            <x v="330"/>
            <x v="331"/>
            <x v="332"/>
            <x v="333"/>
            <x v="334"/>
            <x v="335"/>
            <x v="336"/>
            <x v="338"/>
            <x v="373"/>
            <x v="374"/>
            <x v="375"/>
            <x v="387"/>
            <x v="388"/>
            <x v="389"/>
            <x v="896"/>
            <x v="898"/>
          </reference>
          <reference field="18" count="1" selected="0">
            <x v="23"/>
          </reference>
          <reference field="19" count="1" selected="0">
            <x v="36"/>
          </reference>
        </references>
      </pivotArea>
    </format>
    <format dxfId="1854">
      <pivotArea dataOnly="0" labelOnly="1" fieldPosition="0">
        <references count="3">
          <reference field="0" count="3">
            <x v="337"/>
            <x v="896"/>
            <x v="898"/>
          </reference>
          <reference field="18" count="1" selected="0">
            <x v="24"/>
          </reference>
          <reference field="19" count="1" selected="0">
            <x v="36"/>
          </reference>
        </references>
      </pivotArea>
    </format>
    <format dxfId="1853">
      <pivotArea dataOnly="0" labelOnly="1" fieldPosition="0">
        <references count="3">
          <reference field="0" count="1">
            <x v="834"/>
          </reference>
          <reference field="18" count="1" selected="0">
            <x v="25"/>
          </reference>
          <reference field="19" count="1" selected="0">
            <x v="38"/>
          </reference>
        </references>
      </pivotArea>
    </format>
    <format dxfId="1852">
      <pivotArea dataOnly="0" labelOnly="1" fieldPosition="0">
        <references count="3">
          <reference field="0" count="6">
            <x v="521"/>
            <x v="523"/>
            <x v="524"/>
            <x v="525"/>
            <x v="526"/>
            <x v="596"/>
          </reference>
          <reference field="18" count="1" selected="0">
            <x v="26"/>
          </reference>
          <reference field="19" count="1" selected="0">
            <x v="99"/>
          </reference>
        </references>
      </pivotArea>
    </format>
    <format dxfId="1851">
      <pivotArea dataOnly="0" labelOnly="1" fieldPosition="0">
        <references count="3">
          <reference field="0" count="5">
            <x v="302"/>
            <x v="303"/>
            <x v="304"/>
            <x v="305"/>
            <x v="306"/>
          </reference>
          <reference field="18" count="1" selected="0">
            <x v="27"/>
          </reference>
          <reference field="19" count="1" selected="0">
            <x v="99"/>
          </reference>
        </references>
      </pivotArea>
    </format>
    <format dxfId="1850">
      <pivotArea dataOnly="0" labelOnly="1" fieldPosition="0">
        <references count="3">
          <reference field="0" count="1">
            <x v="88"/>
          </reference>
          <reference field="18" count="1" selected="0">
            <x v="28"/>
          </reference>
          <reference field="19" count="1" selected="0">
            <x v="42"/>
          </reference>
        </references>
      </pivotArea>
    </format>
    <format dxfId="1849">
      <pivotArea dataOnly="0" labelOnly="1" fieldPosition="0">
        <references count="3">
          <reference field="0" count="1">
            <x v="880"/>
          </reference>
          <reference field="18" count="1" selected="0">
            <x v="29"/>
          </reference>
          <reference field="19" count="1" selected="0">
            <x v="183"/>
          </reference>
        </references>
      </pivotArea>
    </format>
    <format dxfId="1848">
      <pivotArea dataOnly="0" labelOnly="1" fieldPosition="0">
        <references count="3">
          <reference field="0" count="1">
            <x v="879"/>
          </reference>
          <reference field="18" count="1" selected="0">
            <x v="29"/>
          </reference>
          <reference field="19" count="1" selected="0">
            <x v="424"/>
          </reference>
        </references>
      </pivotArea>
    </format>
    <format dxfId="1847">
      <pivotArea dataOnly="0" labelOnly="1" fieldPosition="0">
        <references count="3">
          <reference field="0" count="2">
            <x v="811"/>
            <x v="812"/>
          </reference>
          <reference field="18" count="1" selected="0">
            <x v="30"/>
          </reference>
          <reference field="19" count="1" selected="0">
            <x v="141"/>
          </reference>
        </references>
      </pivotArea>
    </format>
    <format dxfId="1846">
      <pivotArea dataOnly="0" labelOnly="1" fieldPosition="0">
        <references count="3">
          <reference field="0" count="2">
            <x v="813"/>
            <x v="814"/>
          </reference>
          <reference field="18" count="1" selected="0">
            <x v="30"/>
          </reference>
          <reference field="19" count="1" selected="0">
            <x v="143"/>
          </reference>
        </references>
      </pivotArea>
    </format>
    <format dxfId="1845">
      <pivotArea dataOnly="0" labelOnly="1" fieldPosition="0">
        <references count="3">
          <reference field="0" count="2">
            <x v="809"/>
            <x v="810"/>
          </reference>
          <reference field="18" count="1" selected="0">
            <x v="30"/>
          </reference>
          <reference field="19" count="1" selected="0">
            <x v="229"/>
          </reference>
        </references>
      </pivotArea>
    </format>
    <format dxfId="1844">
      <pivotArea dataOnly="0" labelOnly="1" fieldPosition="0">
        <references count="3">
          <reference field="0" count="3">
            <x v="540"/>
            <x v="807"/>
            <x v="808"/>
          </reference>
          <reference field="18" count="1" selected="0">
            <x v="30"/>
          </reference>
          <reference field="19" count="1" selected="0">
            <x v="245"/>
          </reference>
        </references>
      </pivotArea>
    </format>
    <format dxfId="1843">
      <pivotArea dataOnly="0" labelOnly="1" fieldPosition="0">
        <references count="3">
          <reference field="0" count="2">
            <x v="223"/>
            <x v="224"/>
          </reference>
          <reference field="18" count="1" selected="0">
            <x v="31"/>
          </reference>
          <reference field="19" count="1" selected="0">
            <x v="44"/>
          </reference>
        </references>
      </pivotArea>
    </format>
    <format dxfId="1842">
      <pivotArea dataOnly="0" labelOnly="1" fieldPosition="0">
        <references count="3">
          <reference field="0" count="1">
            <x v="221"/>
          </reference>
          <reference field="18" count="1" selected="0">
            <x v="31"/>
          </reference>
          <reference field="19" count="1" selected="0">
            <x v="372"/>
          </reference>
        </references>
      </pivotArea>
    </format>
    <format dxfId="1841">
      <pivotArea dataOnly="0" labelOnly="1" fieldPosition="0">
        <references count="3">
          <reference field="0" count="1">
            <x v="222"/>
          </reference>
          <reference field="18" count="1" selected="0">
            <x v="32"/>
          </reference>
          <reference field="19" count="1" selected="0">
            <x v="372"/>
          </reference>
        </references>
      </pivotArea>
    </format>
    <format dxfId="1840">
      <pivotArea dataOnly="0" labelOnly="1" fieldPosition="0">
        <references count="3">
          <reference field="0" count="1">
            <x v="556"/>
          </reference>
          <reference field="18" count="1" selected="0">
            <x v="33"/>
          </reference>
          <reference field="19" count="1" selected="0">
            <x v="21"/>
          </reference>
        </references>
      </pivotArea>
    </format>
    <format dxfId="1839">
      <pivotArea dataOnly="0" labelOnly="1" fieldPosition="0">
        <references count="3">
          <reference field="0" count="2">
            <x v="562"/>
            <x v="563"/>
          </reference>
          <reference field="18" count="1" selected="0">
            <x v="33"/>
          </reference>
          <reference field="19" count="1" selected="0">
            <x v="22"/>
          </reference>
        </references>
      </pivotArea>
    </format>
    <format dxfId="1838">
      <pivotArea dataOnly="0" labelOnly="1" fieldPosition="0">
        <references count="3">
          <reference field="0" count="1">
            <x v="557"/>
          </reference>
          <reference field="18" count="1" selected="0">
            <x v="33"/>
          </reference>
          <reference field="19" count="1" selected="0">
            <x v="23"/>
          </reference>
        </references>
      </pivotArea>
    </format>
    <format dxfId="1837">
      <pivotArea dataOnly="0" labelOnly="1" fieldPosition="0">
        <references count="3">
          <reference field="0" count="1">
            <x v="913"/>
          </reference>
          <reference field="18" count="1" selected="0">
            <x v="33"/>
          </reference>
          <reference field="19" count="1" selected="0">
            <x v="46"/>
          </reference>
        </references>
      </pivotArea>
    </format>
    <format dxfId="1836">
      <pivotArea dataOnly="0" labelOnly="1" fieldPosition="0">
        <references count="3">
          <reference field="0" count="9">
            <x v="141"/>
            <x v="143"/>
            <x v="144"/>
            <x v="288"/>
            <x v="289"/>
            <x v="290"/>
            <x v="291"/>
            <x v="715"/>
            <x v="716"/>
          </reference>
          <reference field="18" count="1" selected="0">
            <x v="34"/>
          </reference>
          <reference field="19" count="1" selected="0">
            <x v="47"/>
          </reference>
        </references>
      </pivotArea>
    </format>
    <format dxfId="1835">
      <pivotArea dataOnly="0" labelOnly="1" fieldPosition="0">
        <references count="3">
          <reference field="0" count="1">
            <x v="142"/>
          </reference>
          <reference field="18" count="1" selected="0">
            <x v="35"/>
          </reference>
          <reference field="19" count="1" selected="0">
            <x v="47"/>
          </reference>
        </references>
      </pivotArea>
    </format>
    <format dxfId="1834">
      <pivotArea dataOnly="0" labelOnly="1" fieldPosition="0">
        <references count="3">
          <reference field="0" count="1">
            <x v="868"/>
          </reference>
          <reference field="18" count="1" selected="0">
            <x v="36"/>
          </reference>
          <reference field="19" count="1" selected="0">
            <x v="48"/>
          </reference>
        </references>
      </pivotArea>
    </format>
    <format dxfId="1833">
      <pivotArea dataOnly="0" labelOnly="1" fieldPosition="0">
        <references count="3">
          <reference field="0" count="3">
            <x v="598"/>
            <x v="601"/>
            <x v="602"/>
          </reference>
          <reference field="18" count="1" selected="0">
            <x v="37"/>
          </reference>
          <reference field="19" count="1" selected="0">
            <x v="190"/>
          </reference>
        </references>
      </pivotArea>
    </format>
    <format dxfId="1832">
      <pivotArea dataOnly="0" labelOnly="1" fieldPosition="0">
        <references count="3">
          <reference field="0" count="1">
            <x v="599"/>
          </reference>
          <reference field="18" count="1" selected="0">
            <x v="37"/>
          </reference>
          <reference field="19" count="1" selected="0">
            <x v="210"/>
          </reference>
        </references>
      </pivotArea>
    </format>
    <format dxfId="1831">
      <pivotArea dataOnly="0" labelOnly="1" fieldPosition="0">
        <references count="3">
          <reference field="0" count="1">
            <x v="423"/>
          </reference>
          <reference field="18" count="1" selected="0">
            <x v="38"/>
          </reference>
          <reference field="19" count="1" selected="0">
            <x v="52"/>
          </reference>
        </references>
      </pivotArea>
    </format>
    <format dxfId="1830">
      <pivotArea dataOnly="0" labelOnly="1" fieldPosition="0">
        <references count="3">
          <reference field="0" count="1">
            <x v="664"/>
          </reference>
          <reference field="18" count="1" selected="0">
            <x v="39"/>
          </reference>
          <reference field="19" count="1" selected="0">
            <x v="54"/>
          </reference>
        </references>
      </pivotArea>
    </format>
    <format dxfId="1829">
      <pivotArea dataOnly="0" labelOnly="1" fieldPosition="0">
        <references count="3">
          <reference field="0" count="1">
            <x v="663"/>
          </reference>
          <reference field="18" count="1" selected="0">
            <x v="39"/>
          </reference>
          <reference field="19" count="1" selected="0">
            <x v="55"/>
          </reference>
        </references>
      </pivotArea>
    </format>
    <format dxfId="1828">
      <pivotArea dataOnly="0" labelOnly="1" fieldPosition="0">
        <references count="3">
          <reference field="0" count="3">
            <x v="906"/>
            <x v="907"/>
            <x v="908"/>
          </reference>
          <reference field="18" count="1" selected="0">
            <x v="40"/>
          </reference>
          <reference field="19" count="1" selected="0">
            <x v="56"/>
          </reference>
        </references>
      </pivotArea>
    </format>
    <format dxfId="1827">
      <pivotArea dataOnly="0" labelOnly="1" fieldPosition="0">
        <references count="3">
          <reference field="0" count="1">
            <x v="841"/>
          </reference>
          <reference field="18" count="1" selected="0">
            <x v="41"/>
          </reference>
          <reference field="19" count="1" selected="0">
            <x v="57"/>
          </reference>
        </references>
      </pivotArea>
    </format>
    <format dxfId="1826">
      <pivotArea dataOnly="0" labelOnly="1" fieldPosition="0">
        <references count="3">
          <reference field="0" count="4">
            <x v="261"/>
            <x v="262"/>
            <x v="263"/>
            <x v="264"/>
          </reference>
          <reference field="18" count="1" selected="0">
            <x v="42"/>
          </reference>
          <reference field="19" count="1" selected="0">
            <x v="58"/>
          </reference>
        </references>
      </pivotArea>
    </format>
    <format dxfId="1825">
      <pivotArea dataOnly="0" labelOnly="1" fieldPosition="0">
        <references count="3">
          <reference field="0" count="2">
            <x v="469"/>
            <x v="477"/>
          </reference>
          <reference field="18" count="1" selected="0">
            <x v="43"/>
          </reference>
          <reference field="19" count="1" selected="0">
            <x v="382"/>
          </reference>
        </references>
      </pivotArea>
    </format>
    <format dxfId="1824">
      <pivotArea dataOnly="0" labelOnly="1" fieldPosition="0">
        <references count="3">
          <reference field="0" count="2">
            <x v="474"/>
            <x v="478"/>
          </reference>
          <reference field="18" count="1" selected="0">
            <x v="43"/>
          </reference>
          <reference field="19" count="1" selected="0">
            <x v="392"/>
          </reference>
        </references>
      </pivotArea>
    </format>
    <format dxfId="1823">
      <pivotArea dataOnly="0" labelOnly="1" fieldPosition="0">
        <references count="3">
          <reference field="0" count="2">
            <x v="475"/>
            <x v="479"/>
          </reference>
          <reference field="18" count="1" selected="0">
            <x v="43"/>
          </reference>
          <reference field="19" count="1" selected="0">
            <x v="403"/>
          </reference>
        </references>
      </pivotArea>
    </format>
    <format dxfId="1822">
      <pivotArea dataOnly="0" labelOnly="1" fieldPosition="0">
        <references count="3">
          <reference field="0" count="2">
            <x v="473"/>
            <x v="476"/>
          </reference>
          <reference field="18" count="1" selected="0">
            <x v="43"/>
          </reference>
          <reference field="19" count="1" selected="0">
            <x v="408"/>
          </reference>
        </references>
      </pivotArea>
    </format>
    <format dxfId="1821">
      <pivotArea dataOnly="0" labelOnly="1" fieldPosition="0">
        <references count="3">
          <reference field="0" count="7">
            <x v="285"/>
            <x v="286"/>
            <x v="623"/>
            <x v="718"/>
            <x v="719"/>
            <x v="720"/>
            <x v="721"/>
          </reference>
          <reference field="18" count="1" selected="0">
            <x v="44"/>
          </reference>
          <reference field="19" count="1" selected="0">
            <x v="59"/>
          </reference>
        </references>
      </pivotArea>
    </format>
    <format dxfId="1820">
      <pivotArea dataOnly="0" labelOnly="1" fieldPosition="0">
        <references count="3">
          <reference field="0" count="8">
            <x v="227"/>
            <x v="228"/>
            <x v="229"/>
            <x v="230"/>
            <x v="231"/>
            <x v="232"/>
            <x v="233"/>
            <x v="234"/>
          </reference>
          <reference field="18" count="1" selected="0">
            <x v="45"/>
          </reference>
          <reference field="19" count="1" selected="0">
            <x v="59"/>
          </reference>
        </references>
      </pivotArea>
    </format>
    <format dxfId="1819">
      <pivotArea dataOnly="0" labelOnly="1" fieldPosition="0">
        <references count="3">
          <reference field="0" count="1">
            <x v="833"/>
          </reference>
          <reference field="18" count="1" selected="0">
            <x v="46"/>
          </reference>
          <reference field="19" count="1" selected="0">
            <x v="61"/>
          </reference>
        </references>
      </pivotArea>
    </format>
    <format dxfId="1818">
      <pivotArea dataOnly="0" labelOnly="1" fieldPosition="0">
        <references count="3">
          <reference field="0" count="1">
            <x v="418"/>
          </reference>
          <reference field="18" count="1" selected="0">
            <x v="47"/>
          </reference>
          <reference field="19" count="1" selected="0">
            <x v="64"/>
          </reference>
        </references>
      </pivotArea>
    </format>
    <format dxfId="1817">
      <pivotArea dataOnly="0" labelOnly="1" fieldPosition="0">
        <references count="3">
          <reference field="0" count="3">
            <x v="91"/>
            <x v="94"/>
            <x v="717"/>
          </reference>
          <reference field="18" count="1" selected="0">
            <x v="48"/>
          </reference>
          <reference field="19" count="1" selected="0">
            <x v="65"/>
          </reference>
        </references>
      </pivotArea>
    </format>
    <format dxfId="1816">
      <pivotArea dataOnly="0" labelOnly="1" fieldPosition="0">
        <references count="3">
          <reference field="0" count="2">
            <x v="92"/>
            <x v="93"/>
          </reference>
          <reference field="18" count="1" selected="0">
            <x v="49"/>
          </reference>
          <reference field="19" count="1" selected="0">
            <x v="65"/>
          </reference>
        </references>
      </pivotArea>
    </format>
    <format dxfId="1815">
      <pivotArea dataOnly="0" labelOnly="1" fieldPosition="0">
        <references count="3">
          <reference field="0" count="2">
            <x v="766"/>
            <x v="767"/>
          </reference>
          <reference field="18" count="1" selected="0">
            <x v="50"/>
          </reference>
          <reference field="19" count="1" selected="0">
            <x v="88"/>
          </reference>
        </references>
      </pivotArea>
    </format>
    <format dxfId="1814">
      <pivotArea dataOnly="0" labelOnly="1" fieldPosition="0">
        <references count="3">
          <reference field="0" count="2">
            <x v="768"/>
            <x v="769"/>
          </reference>
          <reference field="18" count="1" selected="0">
            <x v="50"/>
          </reference>
          <reference field="19" count="1" selected="0">
            <x v="191"/>
          </reference>
        </references>
      </pivotArea>
    </format>
    <format dxfId="1813">
      <pivotArea dataOnly="0" labelOnly="1" fieldPosition="0">
        <references count="3">
          <reference field="0" count="1">
            <x v="319"/>
          </reference>
          <reference field="18" count="1" selected="0">
            <x v="51"/>
          </reference>
          <reference field="19" count="1" selected="0">
            <x v="94"/>
          </reference>
        </references>
      </pivotArea>
    </format>
    <format dxfId="1812">
      <pivotArea dataOnly="0" labelOnly="1" fieldPosition="0">
        <references count="3">
          <reference field="0" count="1">
            <x v="554"/>
          </reference>
          <reference field="18" count="1" selected="0">
            <x v="52"/>
          </reference>
          <reference field="19" count="1" selected="0">
            <x v="67"/>
          </reference>
        </references>
      </pivotArea>
    </format>
    <format dxfId="1811">
      <pivotArea dataOnly="0" labelOnly="1" fieldPosition="0">
        <references count="3">
          <reference field="0" count="1">
            <x v="357"/>
          </reference>
          <reference field="18" count="1" selected="0">
            <x v="53"/>
          </reference>
          <reference field="19" count="1" selected="0">
            <x v="60"/>
          </reference>
        </references>
      </pivotArea>
    </format>
    <format dxfId="1810">
      <pivotArea dataOnly="0" labelOnly="1" fieldPosition="0">
        <references count="3">
          <reference field="0" count="1">
            <x v="424"/>
          </reference>
          <reference field="18" count="1" selected="0">
            <x v="53"/>
          </reference>
          <reference field="19" count="1" selected="0">
            <x v="68"/>
          </reference>
        </references>
      </pivotArea>
    </format>
    <format dxfId="1809">
      <pivotArea dataOnly="0" labelOnly="1" fieldPosition="0">
        <references count="3">
          <reference field="0" count="1">
            <x v="532"/>
          </reference>
          <reference field="18" count="1" selected="0">
            <x v="54"/>
          </reference>
          <reference field="19" count="1" selected="0">
            <x v="69"/>
          </reference>
        </references>
      </pivotArea>
    </format>
    <format dxfId="1808">
      <pivotArea dataOnly="0" labelOnly="1" fieldPosition="0">
        <references count="3">
          <reference field="0" count="1">
            <x v="77"/>
          </reference>
          <reference field="18" count="1" selected="0">
            <x v="55"/>
          </reference>
          <reference field="19" count="1" selected="0">
            <x v="69"/>
          </reference>
        </references>
      </pivotArea>
    </format>
    <format dxfId="1807">
      <pivotArea dataOnly="0" labelOnly="1" fieldPosition="0">
        <references count="3">
          <reference field="0" count="1">
            <x v="501"/>
          </reference>
          <reference field="18" count="1" selected="0">
            <x v="56"/>
          </reference>
          <reference field="19" count="1" selected="0">
            <x v="70"/>
          </reference>
        </references>
      </pivotArea>
    </format>
    <format dxfId="1806">
      <pivotArea dataOnly="0" labelOnly="1" fieldPosition="0">
        <references count="3">
          <reference field="0" count="2">
            <x v="502"/>
            <x v="503"/>
          </reference>
          <reference field="18" count="1" selected="0">
            <x v="56"/>
          </reference>
          <reference field="19" count="1" selected="0">
            <x v="398"/>
          </reference>
        </references>
      </pivotArea>
    </format>
    <format dxfId="1805">
      <pivotArea dataOnly="0" labelOnly="1" fieldPosition="0">
        <references count="3">
          <reference field="0" count="1">
            <x v="500"/>
          </reference>
          <reference field="18" count="1" selected="0">
            <x v="56"/>
          </reference>
          <reference field="19" count="1" selected="0">
            <x v="400"/>
          </reference>
        </references>
      </pivotArea>
    </format>
    <format dxfId="1804">
      <pivotArea dataOnly="0" labelOnly="1" fieldPosition="0">
        <references count="3">
          <reference field="0" count="2">
            <x v="504"/>
            <x v="505"/>
          </reference>
          <reference field="18" count="1" selected="0">
            <x v="56"/>
          </reference>
          <reference field="19" count="1" selected="0">
            <x v="401"/>
          </reference>
        </references>
      </pivotArea>
    </format>
    <format dxfId="1803">
      <pivotArea dataOnly="0" labelOnly="1" fieldPosition="0">
        <references count="3">
          <reference field="0" count="1">
            <x v="3"/>
          </reference>
          <reference field="18" count="1" selected="0">
            <x v="57"/>
          </reference>
          <reference field="19" count="1" selected="0">
            <x v="71"/>
          </reference>
        </references>
      </pivotArea>
    </format>
    <format dxfId="1802">
      <pivotArea dataOnly="0" labelOnly="1" fieldPosition="0">
        <references count="3">
          <reference field="0" count="1">
            <x v="173"/>
          </reference>
          <reference field="18" count="1" selected="0">
            <x v="58"/>
          </reference>
          <reference field="19" count="1" selected="0">
            <x v="72"/>
          </reference>
        </references>
      </pivotArea>
    </format>
    <format dxfId="1801">
      <pivotArea dataOnly="0" labelOnly="1" fieldPosition="0">
        <references count="3">
          <reference field="0" count="2">
            <x v="670"/>
            <x v="854"/>
          </reference>
          <reference field="18" count="1" selected="0">
            <x v="59"/>
          </reference>
          <reference field="19" count="1" selected="0">
            <x v="73"/>
          </reference>
        </references>
      </pivotArea>
    </format>
    <format dxfId="1800">
      <pivotArea dataOnly="0" labelOnly="1" fieldPosition="0">
        <references count="3">
          <reference field="0" count="1">
            <x v="449"/>
          </reference>
          <reference field="18" count="1" selected="0">
            <x v="60"/>
          </reference>
          <reference field="19" count="1" selected="0">
            <x v="74"/>
          </reference>
        </references>
      </pivotArea>
    </format>
    <format dxfId="1799">
      <pivotArea dataOnly="0" labelOnly="1" fieldPosition="0">
        <references count="3">
          <reference field="0" count="9">
            <x v="361"/>
            <x v="362"/>
            <x v="363"/>
            <x v="364"/>
            <x v="365"/>
            <x v="366"/>
            <x v="392"/>
            <x v="394"/>
            <x v="395"/>
          </reference>
          <reference field="18" count="1" selected="0">
            <x v="61"/>
          </reference>
          <reference field="19" count="1" selected="0">
            <x v="75"/>
          </reference>
        </references>
      </pivotArea>
    </format>
    <format dxfId="1798">
      <pivotArea dataOnly="0" labelOnly="1" fieldPosition="0">
        <references count="3">
          <reference field="0" count="1">
            <x v="393"/>
          </reference>
          <reference field="18" count="1" selected="0">
            <x v="62"/>
          </reference>
          <reference field="19" count="1" selected="0">
            <x v="75"/>
          </reference>
        </references>
      </pivotArea>
    </format>
    <format dxfId="1797">
      <pivotArea dataOnly="0" labelOnly="1" fieldPosition="0">
        <references count="3">
          <reference field="0" count="1">
            <x v="352"/>
          </reference>
          <reference field="18" count="1" selected="0">
            <x v="63"/>
          </reference>
          <reference field="19" count="1" selected="0">
            <x v="12"/>
          </reference>
        </references>
      </pivotArea>
    </format>
    <format dxfId="1796">
      <pivotArea dataOnly="0" labelOnly="1" fieldPosition="0">
        <references count="3">
          <reference field="0" count="2">
            <x v="765"/>
            <x v="905"/>
          </reference>
          <reference field="18" count="1" selected="0">
            <x v="64"/>
          </reference>
          <reference field="19" count="1" selected="0">
            <x v="83"/>
          </reference>
        </references>
      </pivotArea>
    </format>
    <format dxfId="1795">
      <pivotArea dataOnly="0" labelOnly="1" fieldPosition="0">
        <references count="3">
          <reference field="0" count="1">
            <x v="877"/>
          </reference>
          <reference field="18" count="1" selected="0">
            <x v="65"/>
          </reference>
          <reference field="19" count="1" selected="0">
            <x v="5"/>
          </reference>
        </references>
      </pivotArea>
    </format>
    <format dxfId="1794">
      <pivotArea dataOnly="0" labelOnly="1" fieldPosition="0">
        <references count="3">
          <reference field="0" count="3">
            <x v="248"/>
            <x v="249"/>
            <x v="250"/>
          </reference>
          <reference field="18" count="1" selected="0">
            <x v="66"/>
          </reference>
          <reference field="19" count="1" selected="0">
            <x v="81"/>
          </reference>
        </references>
      </pivotArea>
    </format>
    <format dxfId="1793">
      <pivotArea dataOnly="0" labelOnly="1" fieldPosition="0">
        <references count="3">
          <reference field="0" count="3">
            <x v="238"/>
            <x v="239"/>
            <x v="240"/>
          </reference>
          <reference field="18" count="1" selected="0">
            <x v="67"/>
          </reference>
          <reference field="19" count="1" selected="0">
            <x v="89"/>
          </reference>
        </references>
      </pivotArea>
    </format>
    <format dxfId="1792">
      <pivotArea dataOnly="0" labelOnly="1" fieldPosition="0">
        <references count="3">
          <reference field="0" count="1">
            <x v="530"/>
          </reference>
          <reference field="18" count="1" selected="0">
            <x v="68"/>
          </reference>
          <reference field="19" count="1" selected="0">
            <x v="91"/>
          </reference>
        </references>
      </pivotArea>
    </format>
    <format dxfId="1791">
      <pivotArea dataOnly="0" labelOnly="1" fieldPosition="0">
        <references count="3">
          <reference field="0" count="1">
            <x v="414"/>
          </reference>
          <reference field="18" count="1" selected="0">
            <x v="69"/>
          </reference>
          <reference field="19" count="1" selected="0">
            <x v="92"/>
          </reference>
        </references>
      </pivotArea>
    </format>
    <format dxfId="1790">
      <pivotArea dataOnly="0" labelOnly="1" fieldPosition="0">
        <references count="3">
          <reference field="0" count="1">
            <x v="440"/>
          </reference>
          <reference field="18" count="1" selected="0">
            <x v="70"/>
          </reference>
          <reference field="19" count="1" selected="0">
            <x v="95"/>
          </reference>
        </references>
      </pivotArea>
    </format>
    <format dxfId="1789">
      <pivotArea dataOnly="0" labelOnly="1" fieldPosition="0">
        <references count="3">
          <reference field="0" count="1">
            <x v="359"/>
          </reference>
          <reference field="18" count="1" selected="0">
            <x v="71"/>
          </reference>
          <reference field="19" count="1" selected="0">
            <x v="76"/>
          </reference>
        </references>
      </pivotArea>
    </format>
    <format dxfId="1788">
      <pivotArea dataOnly="0" labelOnly="1" fieldPosition="0">
        <references count="3">
          <reference field="0" count="1">
            <x v="360"/>
          </reference>
          <reference field="18" count="1" selected="0">
            <x v="71"/>
          </reference>
          <reference field="19" count="1" selected="0">
            <x v="77"/>
          </reference>
        </references>
      </pivotArea>
    </format>
    <format dxfId="1787">
      <pivotArea dataOnly="0" labelOnly="1" fieldPosition="0">
        <references count="3">
          <reference field="0" count="5">
            <x v="631"/>
            <x v="632"/>
            <x v="633"/>
            <x v="634"/>
            <x v="635"/>
          </reference>
          <reference field="18" count="1" selected="0">
            <x v="71"/>
          </reference>
          <reference field="19" count="1" selected="0">
            <x v="80"/>
          </reference>
        </references>
      </pivotArea>
    </format>
    <format dxfId="1786">
      <pivotArea dataOnly="0" labelOnly="1" fieldPosition="0">
        <references count="3">
          <reference field="0" count="3">
            <x v="752"/>
            <x v="753"/>
            <x v="754"/>
          </reference>
          <reference field="18" count="1" selected="0">
            <x v="71"/>
          </reference>
          <reference field="19" count="1" selected="0">
            <x v="85"/>
          </reference>
        </references>
      </pivotArea>
    </format>
    <format dxfId="1785">
      <pivotArea dataOnly="0" labelOnly="1" fieldPosition="0">
        <references count="3">
          <reference field="0" count="1">
            <x v="82"/>
          </reference>
          <reference field="18" count="1" selected="0">
            <x v="71"/>
          </reference>
          <reference field="19" count="1" selected="0">
            <x v="87"/>
          </reference>
        </references>
      </pivotArea>
    </format>
    <format dxfId="1784">
      <pivotArea dataOnly="0" labelOnly="1" fieldPosition="0">
        <references count="3">
          <reference field="0" count="3">
            <x v="629"/>
            <x v="741"/>
            <x v="742"/>
          </reference>
          <reference field="18" count="1" selected="0">
            <x v="71"/>
          </reference>
          <reference field="19" count="1" selected="0">
            <x v="89"/>
          </reference>
        </references>
      </pivotArea>
    </format>
    <format dxfId="1783">
      <pivotArea dataOnly="0" labelOnly="1" fieldPosition="0">
        <references count="3">
          <reference field="0" count="2">
            <x v="628"/>
            <x v="630"/>
          </reference>
          <reference field="18" count="1" selected="0">
            <x v="71"/>
          </reference>
          <reference field="19" count="1" selected="0">
            <x v="90"/>
          </reference>
        </references>
      </pivotArea>
    </format>
    <format dxfId="1782">
      <pivotArea dataOnly="0" labelOnly="1" fieldPosition="0">
        <references count="3">
          <reference field="0" count="3">
            <x v="755"/>
            <x v="756"/>
            <x v="757"/>
          </reference>
          <reference field="18" count="1" selected="0">
            <x v="71"/>
          </reference>
          <reference field="19" count="1" selected="0">
            <x v="101"/>
          </reference>
        </references>
      </pivotArea>
    </format>
    <format dxfId="1781">
      <pivotArea dataOnly="0" labelOnly="1" fieldPosition="0">
        <references count="3">
          <reference field="0" count="3">
            <x v="746"/>
            <x v="747"/>
            <x v="748"/>
          </reference>
          <reference field="18" count="1" selected="0">
            <x v="71"/>
          </reference>
          <reference field="19" count="1" selected="0">
            <x v="113"/>
          </reference>
        </references>
      </pivotArea>
    </format>
    <format dxfId="1780">
      <pivotArea dataOnly="0" labelOnly="1" fieldPosition="0">
        <references count="3">
          <reference field="0" count="3">
            <x v="658"/>
            <x v="659"/>
            <x v="789"/>
          </reference>
          <reference field="18" count="1" selected="0">
            <x v="71"/>
          </reference>
          <reference field="19" count="1" selected="0">
            <x v="128"/>
          </reference>
        </references>
      </pivotArea>
    </format>
    <format dxfId="1779">
      <pivotArea dataOnly="0" labelOnly="1" fieldPosition="0">
        <references count="3">
          <reference field="0" count="3">
            <x v="758"/>
            <x v="759"/>
            <x v="760"/>
          </reference>
          <reference field="18" count="1" selected="0">
            <x v="71"/>
          </reference>
          <reference field="19" count="1" selected="0">
            <x v="129"/>
          </reference>
        </references>
      </pivotArea>
    </format>
    <format dxfId="1778">
      <pivotArea dataOnly="0" labelOnly="1" fieldPosition="0">
        <references count="3">
          <reference field="0" count="3">
            <x v="749"/>
            <x v="750"/>
            <x v="751"/>
          </reference>
          <reference field="18" count="1" selected="0">
            <x v="71"/>
          </reference>
          <reference field="19" count="1" selected="0">
            <x v="214"/>
          </reference>
        </references>
      </pivotArea>
    </format>
    <format dxfId="1777">
      <pivotArea dataOnly="0" labelOnly="1" fieldPosition="0">
        <references count="3">
          <reference field="0" count="3">
            <x v="380"/>
            <x v="381"/>
            <x v="382"/>
          </reference>
          <reference field="18" count="1" selected="0">
            <x v="71"/>
          </reference>
          <reference field="19" count="1" selected="0">
            <x v="224"/>
          </reference>
        </references>
      </pivotArea>
    </format>
    <format dxfId="1776">
      <pivotArea dataOnly="0" labelOnly="1" fieldPosition="0">
        <references count="3">
          <reference field="0" count="1">
            <x v="782"/>
          </reference>
          <reference field="18" count="1" selected="0">
            <x v="71"/>
          </reference>
          <reference field="19" count="1" selected="0">
            <x v="237"/>
          </reference>
        </references>
      </pivotArea>
    </format>
    <format dxfId="1775">
      <pivotArea dataOnly="0" labelOnly="1" fieldPosition="0">
        <references count="3">
          <reference field="0" count="2">
            <x v="780"/>
            <x v="781"/>
          </reference>
          <reference field="18" count="1" selected="0">
            <x v="71"/>
          </reference>
          <reference field="19" count="1" selected="0">
            <x v="238"/>
          </reference>
        </references>
      </pivotArea>
    </format>
    <format dxfId="1774">
      <pivotArea dataOnly="0" labelOnly="1" fieldPosition="0">
        <references count="3">
          <reference field="0" count="1">
            <x v="132"/>
          </reference>
          <reference field="18" count="1" selected="0">
            <x v="71"/>
          </reference>
          <reference field="19" count="1" selected="0">
            <x v="256"/>
          </reference>
        </references>
      </pivotArea>
    </format>
    <format dxfId="1773">
      <pivotArea dataOnly="0" labelOnly="1" fieldPosition="0">
        <references count="3">
          <reference field="0" count="3">
            <x v="738"/>
            <x v="739"/>
            <x v="740"/>
          </reference>
          <reference field="18" count="1" selected="0">
            <x v="71"/>
          </reference>
          <reference field="19" count="1" selected="0">
            <x v="273"/>
          </reference>
        </references>
      </pivotArea>
    </format>
    <format dxfId="1772">
      <pivotArea dataOnly="0" labelOnly="1" fieldPosition="0">
        <references count="3">
          <reference field="0" count="3">
            <x v="743"/>
            <x v="744"/>
            <x v="745"/>
          </reference>
          <reference field="18" count="1" selected="0">
            <x v="71"/>
          </reference>
          <reference field="19" count="1" selected="0">
            <x v="349"/>
          </reference>
        </references>
      </pivotArea>
    </format>
    <format dxfId="1771">
      <pivotArea dataOnly="0" labelOnly="1" fieldPosition="0">
        <references count="3">
          <reference field="0" count="1">
            <x v="735"/>
          </reference>
          <reference field="18" count="1" selected="0">
            <x v="71"/>
          </reference>
          <reference field="19" count="1" selected="0">
            <x v="430"/>
          </reference>
        </references>
      </pivotArea>
    </format>
    <format dxfId="1770">
      <pivotArea dataOnly="0" labelOnly="1" fieldPosition="0">
        <references count="3">
          <reference field="0" count="2">
            <x v="736"/>
            <x v="737"/>
          </reference>
          <reference field="18" count="1" selected="0">
            <x v="71"/>
          </reference>
          <reference field="19" count="1" selected="0">
            <x v="431"/>
          </reference>
        </references>
      </pivotArea>
    </format>
    <format dxfId="1769">
      <pivotArea dataOnly="0" labelOnly="1" fieldPosition="0">
        <references count="3">
          <reference field="0" count="1">
            <x v="325"/>
          </reference>
          <reference field="18" count="1" selected="0">
            <x v="72"/>
          </reference>
          <reference field="19" count="1" selected="0">
            <x v="31"/>
          </reference>
        </references>
      </pivotArea>
    </format>
    <format dxfId="1768">
      <pivotArea dataOnly="0" labelOnly="1" fieldPosition="0">
        <references count="3">
          <reference field="0" count="1">
            <x v="407"/>
          </reference>
          <reference field="18" count="1" selected="0">
            <x v="72"/>
          </reference>
          <reference field="19" count="1" selected="0">
            <x v="96"/>
          </reference>
        </references>
      </pivotArea>
    </format>
    <format dxfId="1767">
      <pivotArea dataOnly="0" labelOnly="1" fieldPosition="0">
        <references count="3">
          <reference field="0" count="1">
            <x v="321"/>
          </reference>
          <reference field="18" count="1" selected="0">
            <x v="72"/>
          </reference>
          <reference field="19" count="1" selected="0">
            <x v="104"/>
          </reference>
        </references>
      </pivotArea>
    </format>
    <format dxfId="1766">
      <pivotArea dataOnly="0" labelOnly="1" fieldPosition="0">
        <references count="3">
          <reference field="0" count="1">
            <x v="320"/>
          </reference>
          <reference field="18" count="1" selected="0">
            <x v="72"/>
          </reference>
          <reference field="19" count="1" selected="0">
            <x v="258"/>
          </reference>
        </references>
      </pivotArea>
    </format>
    <format dxfId="1765">
      <pivotArea dataOnly="0" labelOnly="1" fieldPosition="0">
        <references count="3">
          <reference field="0" count="1">
            <x v="383"/>
          </reference>
          <reference field="18" count="1" selected="0">
            <x v="72"/>
          </reference>
          <reference field="19" count="1" selected="0">
            <x v="366"/>
          </reference>
        </references>
      </pivotArea>
    </format>
    <format dxfId="1764">
      <pivotArea dataOnly="0" labelOnly="1" fieldPosition="0">
        <references count="3">
          <reference field="0" count="1">
            <x v="401"/>
          </reference>
          <reference field="18" count="1" selected="0">
            <x v="72"/>
          </reference>
          <reference field="19" count="1" selected="0">
            <x v="378"/>
          </reference>
        </references>
      </pivotArea>
    </format>
    <format dxfId="1763">
      <pivotArea dataOnly="0" labelOnly="1" fieldPosition="0">
        <references count="3">
          <reference field="0" count="1">
            <x v="627"/>
          </reference>
          <reference field="18" count="1" selected="0">
            <x v="73"/>
          </reference>
          <reference field="19" count="1" selected="0">
            <x v="97"/>
          </reference>
        </references>
      </pivotArea>
    </format>
    <format dxfId="1762">
      <pivotArea dataOnly="0" labelOnly="1" fieldPosition="0">
        <references count="3">
          <reference field="0" count="3">
            <x v="235"/>
            <x v="236"/>
            <x v="237"/>
          </reference>
          <reference field="18" count="1" selected="0">
            <x v="74"/>
          </reference>
          <reference field="19" count="1" selected="0">
            <x v="100"/>
          </reference>
        </references>
      </pivotArea>
    </format>
    <format dxfId="1761">
      <pivotArea dataOnly="0" labelOnly="1" fieldPosition="0">
        <references count="3">
          <reference field="0" count="1">
            <x v="80"/>
          </reference>
          <reference field="18" count="1" selected="0">
            <x v="75"/>
          </reference>
          <reference field="19" count="1" selected="0">
            <x v="126"/>
          </reference>
        </references>
      </pivotArea>
    </format>
    <format dxfId="1760">
      <pivotArea dataOnly="0" labelOnly="1" fieldPosition="0">
        <references count="3">
          <reference field="0" count="1">
            <x v="731"/>
          </reference>
          <reference field="18" count="1" selected="0">
            <x v="76"/>
          </reference>
          <reference field="19" count="1" selected="0">
            <x v="102"/>
          </reference>
        </references>
      </pivotArea>
    </format>
    <format dxfId="1759">
      <pivotArea dataOnly="0" labelOnly="1" fieldPosition="0">
        <references count="3">
          <reference field="0" count="2">
            <x v="576"/>
            <x v="577"/>
          </reference>
          <reference field="18" count="1" selected="0">
            <x v="77"/>
          </reference>
          <reference field="19" count="1" selected="0">
            <x v="17"/>
          </reference>
        </references>
      </pivotArea>
    </format>
    <format dxfId="1758">
      <pivotArea dataOnly="0" labelOnly="1" fieldPosition="0">
        <references count="3">
          <reference field="0" count="2">
            <x v="572"/>
            <x v="573"/>
          </reference>
          <reference field="18" count="1" selected="0">
            <x v="77"/>
          </reference>
          <reference field="19" count="1" selected="0">
            <x v="18"/>
          </reference>
        </references>
      </pivotArea>
    </format>
    <format dxfId="1757">
      <pivotArea dataOnly="0" labelOnly="1" fieldPosition="0">
        <references count="3">
          <reference field="0" count="3">
            <x v="568"/>
            <x v="569"/>
            <x v="790"/>
          </reference>
          <reference field="18" count="1" selected="0">
            <x v="77"/>
          </reference>
          <reference field="19" count="1" selected="0">
            <x v="98"/>
          </reference>
        </references>
      </pivotArea>
    </format>
    <format dxfId="1756">
      <pivotArea dataOnly="0" labelOnly="1" fieldPosition="0">
        <references count="3">
          <reference field="0" count="2">
            <x v="564"/>
            <x v="565"/>
          </reference>
          <reference field="18" count="1" selected="0">
            <x v="77"/>
          </reference>
          <reference field="19" count="1" selected="0">
            <x v="267"/>
          </reference>
        </references>
      </pivotArea>
    </format>
    <format dxfId="1755">
      <pivotArea dataOnly="0" labelOnly="1" fieldPosition="0">
        <references count="3">
          <reference field="0" count="3">
            <x v="582"/>
            <x v="583"/>
            <x v="801"/>
          </reference>
          <reference field="18" count="1" selected="0">
            <x v="77"/>
          </reference>
          <reference field="19" count="1" selected="0">
            <x v="274"/>
          </reference>
        </references>
      </pivotArea>
    </format>
    <format dxfId="1754">
      <pivotArea dataOnly="0" labelOnly="1" fieldPosition="0">
        <references count="3">
          <reference field="0" count="2">
            <x v="574"/>
            <x v="575"/>
          </reference>
          <reference field="18" count="1" selected="0">
            <x v="77"/>
          </reference>
          <reference field="19" count="1" selected="0">
            <x v="387"/>
          </reference>
        </references>
      </pivotArea>
    </format>
    <format dxfId="1753">
      <pivotArea dataOnly="0" labelOnly="1" fieldPosition="0">
        <references count="3">
          <reference field="0" count="2">
            <x v="570"/>
            <x v="571"/>
          </reference>
          <reference field="18" count="1" selected="0">
            <x v="77"/>
          </reference>
          <reference field="19" count="1" selected="0">
            <x v="390"/>
          </reference>
        </references>
      </pivotArea>
    </format>
    <format dxfId="1752">
      <pivotArea dataOnly="0" labelOnly="1" fieldPosition="0">
        <references count="3">
          <reference field="0" count="2">
            <x v="566"/>
            <x v="567"/>
          </reference>
          <reference field="18" count="1" selected="0">
            <x v="77"/>
          </reference>
          <reference field="19" count="1" selected="0">
            <x v="399"/>
          </reference>
        </references>
      </pivotArea>
    </format>
    <format dxfId="1751">
      <pivotArea dataOnly="0" labelOnly="1" fieldPosition="0">
        <references count="3">
          <reference field="0" count="2">
            <x v="580"/>
            <x v="581"/>
          </reference>
          <reference field="18" count="1" selected="0">
            <x v="77"/>
          </reference>
          <reference field="19" count="1" selected="0">
            <x v="402"/>
          </reference>
        </references>
      </pivotArea>
    </format>
    <format dxfId="1750">
      <pivotArea dataOnly="0" labelOnly="1" fieldPosition="0">
        <references count="3">
          <reference field="0" count="1">
            <x v="657"/>
          </reference>
          <reference field="18" count="1" selected="0">
            <x v="77"/>
          </reference>
          <reference field="19" count="1" selected="0">
            <x v="404"/>
          </reference>
        </references>
      </pivotArea>
    </format>
    <format dxfId="1749">
      <pivotArea dataOnly="0" labelOnly="1" fieldPosition="0">
        <references count="3">
          <reference field="0" count="2">
            <x v="578"/>
            <x v="579"/>
          </reference>
          <reference field="18" count="1" selected="0">
            <x v="77"/>
          </reference>
          <reference field="19" count="1" selected="0">
            <x v="406"/>
          </reference>
        </references>
      </pivotArea>
    </format>
    <format dxfId="1748">
      <pivotArea dataOnly="0" labelOnly="1" fieldPosition="0">
        <references count="3">
          <reference field="0" count="1">
            <x v="9"/>
          </reference>
          <reference field="18" count="1" selected="0">
            <x v="78"/>
          </reference>
          <reference field="19" count="1" selected="0">
            <x v="103"/>
          </reference>
        </references>
      </pivotArea>
    </format>
    <format dxfId="1747">
      <pivotArea dataOnly="0" labelOnly="1" fieldPosition="0">
        <references count="3">
          <reference field="0" count="1">
            <x v="496"/>
          </reference>
          <reference field="18" count="1" selected="0">
            <x v="79"/>
          </reference>
          <reference field="19" count="1" selected="0">
            <x v="215"/>
          </reference>
        </references>
      </pivotArea>
    </format>
    <format dxfId="1746">
      <pivotArea dataOnly="0" labelOnly="1" fieldPosition="0">
        <references count="3">
          <reference field="0" count="1">
            <x v="686"/>
          </reference>
          <reference field="18" count="1" selected="0">
            <x v="80"/>
          </reference>
          <reference field="19" count="1" selected="0">
            <x v="107"/>
          </reference>
        </references>
      </pivotArea>
    </format>
    <format dxfId="1745">
      <pivotArea dataOnly="0" labelOnly="1" fieldPosition="0">
        <references count="3">
          <reference field="0" count="7">
            <x v="541"/>
            <x v="542"/>
            <x v="543"/>
            <x v="544"/>
            <x v="545"/>
            <x v="600"/>
            <x v="835"/>
          </reference>
          <reference field="18" count="1" selected="0">
            <x v="81"/>
          </reference>
          <reference field="19" count="1" selected="0">
            <x v="108"/>
          </reference>
        </references>
      </pivotArea>
    </format>
    <format dxfId="1744">
      <pivotArea dataOnly="0" labelOnly="1" fieldPosition="0">
        <references count="3">
          <reference field="0" count="1">
            <x v="438"/>
          </reference>
          <reference field="18" count="1" selected="0">
            <x v="82"/>
          </reference>
          <reference field="19" count="1" selected="0">
            <x v="109"/>
          </reference>
        </references>
      </pivotArea>
    </format>
    <format dxfId="1743">
      <pivotArea dataOnly="0" labelOnly="1" fieldPosition="0">
        <references count="3">
          <reference field="0" count="1">
            <x v="437"/>
          </reference>
          <reference field="18" count="1" selected="0">
            <x v="83"/>
          </reference>
          <reference field="19" count="1" selected="0">
            <x v="110"/>
          </reference>
        </references>
      </pivotArea>
    </format>
    <format dxfId="1742">
      <pivotArea dataOnly="0" labelOnly="1" fieldPosition="0">
        <references count="3">
          <reference field="0" count="5">
            <x v="138"/>
            <x v="199"/>
            <x v="200"/>
            <x v="201"/>
            <x v="202"/>
          </reference>
          <reference field="18" count="1" selected="0">
            <x v="84"/>
          </reference>
          <reference field="19" count="1" selected="0">
            <x v="111"/>
          </reference>
        </references>
      </pivotArea>
    </format>
    <format dxfId="1741">
      <pivotArea dataOnly="0" labelOnly="1" fieldPosition="0">
        <references count="3">
          <reference field="0" count="2">
            <x v="137"/>
            <x v="139"/>
          </reference>
          <reference field="18" count="1" selected="0">
            <x v="85"/>
          </reference>
          <reference field="19" count="1" selected="0">
            <x v="111"/>
          </reference>
        </references>
      </pivotArea>
    </format>
    <format dxfId="1740">
      <pivotArea dataOnly="0" labelOnly="1" fieldPosition="0">
        <references count="3">
          <reference field="0" count="1">
            <x v="677"/>
          </reference>
          <reference field="18" count="1" selected="0">
            <x v="86"/>
          </reference>
          <reference field="19" count="1" selected="0">
            <x v="112"/>
          </reference>
        </references>
      </pivotArea>
    </format>
    <format dxfId="1739">
      <pivotArea dataOnly="0" labelOnly="1" fieldPosition="0">
        <references count="3">
          <reference field="0" count="1">
            <x v="873"/>
          </reference>
          <reference field="18" count="1" selected="0">
            <x v="87"/>
          </reference>
          <reference field="19" count="1" selected="0">
            <x v="114"/>
          </reference>
        </references>
      </pivotArea>
    </format>
    <format dxfId="1738">
      <pivotArea dataOnly="0" labelOnly="1" fieldPosition="0">
        <references count="3">
          <reference field="0" count="1">
            <x v="95"/>
          </reference>
          <reference field="18" count="1" selected="0">
            <x v="88"/>
          </reference>
          <reference field="19" count="1" selected="0">
            <x v="315"/>
          </reference>
        </references>
      </pivotArea>
    </format>
    <format dxfId="1737">
      <pivotArea dataOnly="0" labelOnly="1" fieldPosition="0">
        <references count="3">
          <reference field="0" count="3">
            <x v="586"/>
            <x v="587"/>
            <x v="588"/>
          </reference>
          <reference field="18" count="1" selected="0">
            <x v="89"/>
          </reference>
          <reference field="19" count="1" selected="0">
            <x v="115"/>
          </reference>
        </references>
      </pivotArea>
    </format>
    <format dxfId="1736">
      <pivotArea dataOnly="0" labelOnly="1" fieldPosition="0">
        <references count="3">
          <reference field="0" count="2">
            <x v="584"/>
            <x v="585"/>
          </reference>
          <reference field="18" count="1" selected="0">
            <x v="89"/>
          </reference>
          <reference field="19" count="1" selected="0">
            <x v="116"/>
          </reference>
        </references>
      </pivotArea>
    </format>
    <format dxfId="1735">
      <pivotArea dataOnly="0" labelOnly="1" fieldPosition="0">
        <references count="3">
          <reference field="0" count="7">
            <x v="346"/>
            <x v="348"/>
            <x v="837"/>
            <x v="838"/>
            <x v="839"/>
            <x v="923"/>
            <x v="924"/>
          </reference>
          <reference field="18" count="1" selected="0">
            <x v="90"/>
          </reference>
          <reference field="19" count="1" selected="0">
            <x v="117"/>
          </reference>
        </references>
      </pivotArea>
    </format>
    <format dxfId="1734">
      <pivotArea dataOnly="0" labelOnly="1" fieldPosition="0">
        <references count="3">
          <reference field="0" count="1">
            <x v="347"/>
          </reference>
          <reference field="18" count="1" selected="0">
            <x v="91"/>
          </reference>
          <reference field="19" count="1" selected="0">
            <x v="117"/>
          </reference>
        </references>
      </pivotArea>
    </format>
    <format dxfId="1733">
      <pivotArea dataOnly="0" labelOnly="1" fieldPosition="0">
        <references count="3">
          <reference field="0" count="2">
            <x v="14"/>
            <x v="724"/>
          </reference>
          <reference field="18" count="1" selected="0">
            <x v="92"/>
          </reference>
          <reference field="19" count="1" selected="0">
            <x v="119"/>
          </reference>
        </references>
      </pivotArea>
    </format>
    <format dxfId="1732">
      <pivotArea dataOnly="0" labelOnly="1" fieldPosition="0">
        <references count="3">
          <reference field="0" count="1">
            <x v="714"/>
          </reference>
          <reference field="18" count="1" selected="0">
            <x v="93"/>
          </reference>
          <reference field="19" count="1" selected="0">
            <x v="119"/>
          </reference>
        </references>
      </pivotArea>
    </format>
    <format dxfId="1731">
      <pivotArea dataOnly="0" labelOnly="1" fieldPosition="0">
        <references count="3">
          <reference field="0" count="1">
            <x v="415"/>
          </reference>
          <reference field="18" count="1" selected="0">
            <x v="94"/>
          </reference>
          <reference field="19" count="1" selected="0">
            <x v="120"/>
          </reference>
        </references>
      </pivotArea>
    </format>
    <format dxfId="1730">
      <pivotArea dataOnly="0" labelOnly="1" fieldPosition="0">
        <references count="3">
          <reference field="0" count="1">
            <x v="69"/>
          </reference>
          <reference field="18" count="1" selected="0">
            <x v="95"/>
          </reference>
          <reference field="19" count="1" selected="0">
            <x v="121"/>
          </reference>
        </references>
      </pivotArea>
    </format>
    <format dxfId="1729">
      <pivotArea dataOnly="0" labelOnly="1" fieldPosition="0">
        <references count="3">
          <reference field="0" count="3">
            <x v="214"/>
            <x v="215"/>
            <x v="216"/>
          </reference>
          <reference field="18" count="1" selected="0">
            <x v="96"/>
          </reference>
          <reference field="19" count="1" selected="0">
            <x v="341"/>
          </reference>
        </references>
      </pivotArea>
    </format>
    <format dxfId="1728">
      <pivotArea dataOnly="0" labelOnly="1" fieldPosition="0">
        <references count="3">
          <reference field="0" count="1">
            <x v="454"/>
          </reference>
          <reference field="18" count="1" selected="0">
            <x v="97"/>
          </reference>
          <reference field="19" count="1" selected="0">
            <x v="124"/>
          </reference>
        </references>
      </pivotArea>
    </format>
    <format dxfId="1727">
      <pivotArea dataOnly="0" labelOnly="1" fieldPosition="0">
        <references count="3">
          <reference field="0" count="1">
            <x v="875"/>
          </reference>
          <reference field="18" count="1" selected="0">
            <x v="98"/>
          </reference>
          <reference field="19" count="1" selected="0">
            <x v="125"/>
          </reference>
        </references>
      </pivotArea>
    </format>
    <format dxfId="1726">
      <pivotArea dataOnly="0" labelOnly="1" fieldPosition="0">
        <references count="3">
          <reference field="0" count="1">
            <x v="408"/>
          </reference>
          <reference field="18" count="1" selected="0">
            <x v="99"/>
          </reference>
          <reference field="19" count="1" selected="0">
            <x v="130"/>
          </reference>
        </references>
      </pivotArea>
    </format>
    <format dxfId="1725">
      <pivotArea dataOnly="0" labelOnly="1" fieldPosition="0">
        <references count="3">
          <reference field="0" count="1">
            <x v="453"/>
          </reference>
          <reference field="18" count="1" selected="0">
            <x v="100"/>
          </reference>
          <reference field="19" count="1" selected="0">
            <x v="7"/>
          </reference>
        </references>
      </pivotArea>
    </format>
    <format dxfId="1724">
      <pivotArea dataOnly="0" labelOnly="1" fieldPosition="0">
        <references count="3">
          <reference field="0" count="1">
            <x v="452"/>
          </reference>
          <reference field="18" count="1" selected="0">
            <x v="101"/>
          </reference>
          <reference field="19" count="1" selected="0">
            <x v="131"/>
          </reference>
        </references>
      </pivotArea>
    </format>
    <format dxfId="1723">
      <pivotArea dataOnly="0" labelOnly="1" fieldPosition="0">
        <references count="3">
          <reference field="0" count="1">
            <x v="842"/>
          </reference>
          <reference field="18" count="1" selected="0">
            <x v="102"/>
          </reference>
          <reference field="19" count="1" selected="0">
            <x v="40"/>
          </reference>
        </references>
      </pivotArea>
    </format>
    <format dxfId="1722">
      <pivotArea dataOnly="0" labelOnly="1" fieldPosition="0">
        <references count="3">
          <reference field="0" count="3">
            <x v="794"/>
            <x v="795"/>
            <x v="796"/>
          </reference>
          <reference field="18" count="1" selected="0">
            <x v="102"/>
          </reference>
          <reference field="19" count="1" selected="0">
            <x v="63"/>
          </reference>
        </references>
      </pivotArea>
    </format>
    <format dxfId="1721">
      <pivotArea dataOnly="0" labelOnly="1" fieldPosition="0">
        <references count="3">
          <reference field="0" count="1">
            <x v="713"/>
          </reference>
          <reference field="18" count="1" selected="0">
            <x v="102"/>
          </reference>
          <reference field="19" count="1" selected="0">
            <x v="78"/>
          </reference>
        </references>
      </pivotArea>
    </format>
    <format dxfId="1720">
      <pivotArea dataOnly="0" labelOnly="1" fieldPosition="0">
        <references count="3">
          <reference field="0" count="1">
            <x v="706"/>
          </reference>
          <reference field="18" count="1" selected="0">
            <x v="102"/>
          </reference>
          <reference field="19" count="1" selected="0">
            <x v="93"/>
          </reference>
        </references>
      </pivotArea>
    </format>
    <format dxfId="1719">
      <pivotArea dataOnly="0" labelOnly="1" fieldPosition="0">
        <references count="3">
          <reference field="0" count="1">
            <x v="696"/>
          </reference>
          <reference field="18" count="1" selected="0">
            <x v="102"/>
          </reference>
          <reference field="19" count="1" selected="0">
            <x v="197"/>
          </reference>
        </references>
      </pivotArea>
    </format>
    <format dxfId="1718">
      <pivotArea dataOnly="0" labelOnly="1" fieldPosition="0">
        <references count="3">
          <reference field="0" count="1">
            <x v="688"/>
          </reference>
          <reference field="18" count="1" selected="0">
            <x v="102"/>
          </reference>
          <reference field="19" count="1" selected="0">
            <x v="198"/>
          </reference>
        </references>
      </pivotArea>
    </format>
    <format dxfId="1717">
      <pivotArea dataOnly="0" labelOnly="1" fieldPosition="0">
        <references count="3">
          <reference field="0" count="1">
            <x v="681"/>
          </reference>
          <reference field="18" count="1" selected="0">
            <x v="102"/>
          </reference>
          <reference field="19" count="1" selected="0">
            <x v="199"/>
          </reference>
        </references>
      </pivotArea>
    </format>
    <format dxfId="1716">
      <pivotArea dataOnly="0" labelOnly="1" fieldPosition="0">
        <references count="3">
          <reference field="0" count="3">
            <x v="272"/>
            <x v="273"/>
            <x v="274"/>
          </reference>
          <reference field="18" count="1" selected="0">
            <x v="102"/>
          </reference>
          <reference field="19" count="1" selected="0">
            <x v="200"/>
          </reference>
        </references>
      </pivotArea>
    </format>
    <format dxfId="1715">
      <pivotArea dataOnly="0" labelOnly="1" fieldPosition="0">
        <references count="3">
          <reference field="0" count="3">
            <x v="265"/>
            <x v="266"/>
            <x v="267"/>
          </reference>
          <reference field="18" count="1" selected="0">
            <x v="102"/>
          </reference>
          <reference field="19" count="1" selected="0">
            <x v="201"/>
          </reference>
        </references>
      </pivotArea>
    </format>
    <format dxfId="1714">
      <pivotArea dataOnly="0" labelOnly="1" fieldPosition="0">
        <references count="3">
          <reference field="0" count="3">
            <x v="268"/>
            <x v="269"/>
            <x v="270"/>
          </reference>
          <reference field="18" count="1" selected="0">
            <x v="102"/>
          </reference>
          <reference field="19" count="1" selected="0">
            <x v="202"/>
          </reference>
        </references>
      </pivotArea>
    </format>
    <format dxfId="1713">
      <pivotArea dataOnly="0" labelOnly="1" fieldPosition="0">
        <references count="3">
          <reference field="0" count="2">
            <x v="279"/>
            <x v="680"/>
          </reference>
          <reference field="18" count="1" selected="0">
            <x v="102"/>
          </reference>
          <reference field="19" count="1" selected="0">
            <x v="231"/>
          </reference>
        </references>
      </pivotArea>
    </format>
    <format dxfId="1712">
      <pivotArea dataOnly="0" labelOnly="1" fieldPosition="0">
        <references count="3">
          <reference field="0" count="2">
            <x v="179"/>
            <x v="180"/>
          </reference>
          <reference field="18" count="1" selected="0">
            <x v="102"/>
          </reference>
          <reference field="19" count="1" selected="0">
            <x v="252"/>
          </reference>
        </references>
      </pivotArea>
    </format>
    <format dxfId="1711">
      <pivotArea dataOnly="0" labelOnly="1" fieldPosition="0">
        <references count="3">
          <reference field="0" count="3">
            <x v="316"/>
            <x v="317"/>
            <x v="318"/>
          </reference>
          <reference field="18" count="1" selected="0">
            <x v="102"/>
          </reference>
          <reference field="19" count="1" selected="0">
            <x v="337"/>
          </reference>
        </references>
      </pivotArea>
    </format>
    <format dxfId="1710">
      <pivotArea dataOnly="0" labelOnly="1" fieldPosition="0">
        <references count="3">
          <reference field="0" count="2">
            <x v="67"/>
            <x v="68"/>
          </reference>
          <reference field="18" count="1" selected="0">
            <x v="102"/>
          </reference>
          <reference field="19" count="1" selected="0">
            <x v="354"/>
          </reference>
        </references>
      </pivotArea>
    </format>
    <format dxfId="1709">
      <pivotArea dataOnly="0" labelOnly="1" fieldPosition="0">
        <references count="3">
          <reference field="0" count="3">
            <x v="102"/>
            <x v="103"/>
            <x v="104"/>
          </reference>
          <reference field="18" count="1" selected="0">
            <x v="103"/>
          </reference>
          <reference field="19" count="1" selected="0">
            <x v="40"/>
          </reference>
        </references>
      </pivotArea>
    </format>
    <format dxfId="1708">
      <pivotArea dataOnly="0" labelOnly="1" fieldPosition="0">
        <references count="3">
          <reference field="0" count="1">
            <x v="688"/>
          </reference>
          <reference field="18" count="1" selected="0">
            <x v="103"/>
          </reference>
          <reference field="19" count="1" selected="0">
            <x v="201"/>
          </reference>
        </references>
      </pivotArea>
    </format>
    <format dxfId="1707">
      <pivotArea dataOnly="0" labelOnly="1" fieldPosition="0">
        <references count="3">
          <reference field="0" count="2">
            <x v="310"/>
            <x v="312"/>
          </reference>
          <reference field="18" count="1" selected="0">
            <x v="103"/>
          </reference>
          <reference field="19" count="1" selected="0">
            <x v="219"/>
          </reference>
        </references>
      </pivotArea>
    </format>
    <format dxfId="1706">
      <pivotArea dataOnly="0" labelOnly="1" fieldPosition="0">
        <references count="3">
          <reference field="0" count="1">
            <x v="61"/>
          </reference>
          <reference field="18" count="1" selected="0">
            <x v="103"/>
          </reference>
          <reference field="19" count="1" selected="0">
            <x v="354"/>
          </reference>
        </references>
      </pivotArea>
    </format>
    <format dxfId="1705">
      <pivotArea dataOnly="0" labelOnly="1" fieldPosition="0">
        <references count="3">
          <reference field="0" count="3">
            <x v="313"/>
            <x v="314"/>
            <x v="315"/>
          </reference>
          <reference field="18" count="1" selected="0">
            <x v="103"/>
          </reference>
          <reference field="19" count="1" selected="0">
            <x v="419"/>
          </reference>
        </references>
      </pivotArea>
    </format>
    <format dxfId="1704">
      <pivotArea dataOnly="0" labelOnly="1" fieldPosition="0">
        <references count="3">
          <reference field="0" count="2">
            <x v="21"/>
            <x v="22"/>
          </reference>
          <reference field="18" count="1" selected="0">
            <x v="104"/>
          </reference>
          <reference field="19" count="1" selected="0">
            <x v="132"/>
          </reference>
        </references>
      </pivotArea>
    </format>
    <format dxfId="1703">
      <pivotArea dataOnly="0" labelOnly="1" fieldPosition="0">
        <references count="3">
          <reference field="0" count="3">
            <x v="287"/>
            <x v="514"/>
            <x v="515"/>
          </reference>
          <reference field="18" count="1" selected="0">
            <x v="105"/>
          </reference>
          <reference field="19" count="1" selected="0">
            <x v="133"/>
          </reference>
        </references>
      </pivotArea>
    </format>
    <format dxfId="1702">
      <pivotArea dataOnly="0" labelOnly="1" fieldPosition="0">
        <references count="3">
          <reference field="0" count="1">
            <x v="679"/>
          </reference>
          <reference field="18" count="1" selected="0">
            <x v="106"/>
          </reference>
          <reference field="19" count="1" selected="0">
            <x v="144"/>
          </reference>
        </references>
      </pivotArea>
    </format>
    <format dxfId="1701">
      <pivotArea dataOnly="0" labelOnly="1" fieldPosition="0">
        <references count="3">
          <reference field="0" count="1">
            <x v="431"/>
          </reference>
          <reference field="18" count="1" selected="0">
            <x v="107"/>
          </reference>
          <reference field="19" count="1" selected="0">
            <x v="134"/>
          </reference>
        </references>
      </pivotArea>
    </format>
    <format dxfId="1700">
      <pivotArea dataOnly="0" labelOnly="1" fieldPosition="0">
        <references count="3">
          <reference field="0" count="1">
            <x v="436"/>
          </reference>
          <reference field="18" count="1" selected="0">
            <x v="108"/>
          </reference>
          <reference field="19" count="1" selected="0">
            <x v="135"/>
          </reference>
        </references>
      </pivotArea>
    </format>
    <format dxfId="1699">
      <pivotArea dataOnly="0" labelOnly="1" fieldPosition="0">
        <references count="3">
          <reference field="0" count="4">
            <x v="914"/>
            <x v="915"/>
            <x v="916"/>
            <x v="917"/>
          </reference>
          <reference field="18" count="1" selected="0">
            <x v="109"/>
          </reference>
          <reference field="19" count="1" selected="0">
            <x v="136"/>
          </reference>
        </references>
      </pivotArea>
    </format>
    <format dxfId="1698">
      <pivotArea dataOnly="0" labelOnly="1" fieldPosition="0">
        <references count="3">
          <reference field="0" count="1">
            <x v="409"/>
          </reference>
          <reference field="18" count="1" selected="0">
            <x v="110"/>
          </reference>
          <reference field="19" count="1" selected="0">
            <x v="137"/>
          </reference>
        </references>
      </pivotArea>
    </format>
    <format dxfId="1697">
      <pivotArea dataOnly="0" labelOnly="1" fieldPosition="0">
        <references count="3">
          <reference field="0" count="10">
            <x v="322"/>
            <x v="385"/>
            <x v="396"/>
            <x v="399"/>
            <x v="400"/>
            <x v="402"/>
            <x v="403"/>
            <x v="404"/>
            <x v="405"/>
            <x v="427"/>
          </reference>
          <reference field="18" count="1" selected="0">
            <x v="111"/>
          </reference>
          <reference field="19" count="1" selected="0">
            <x v="29"/>
          </reference>
        </references>
      </pivotArea>
    </format>
    <format dxfId="1696">
      <pivotArea dataOnly="0" labelOnly="1" fieldPosition="0">
        <references count="3">
          <reference field="0" count="4">
            <x v="397"/>
            <x v="398"/>
            <x v="417"/>
            <x v="456"/>
          </reference>
          <reference field="18" count="1" selected="0">
            <x v="111"/>
          </reference>
          <reference field="19" count="1" selected="0">
            <x v="30"/>
          </reference>
        </references>
      </pivotArea>
    </format>
    <format dxfId="1695">
      <pivotArea dataOnly="0" labelOnly="1" fieldPosition="0">
        <references count="3">
          <reference field="0" count="1">
            <x v="843"/>
          </reference>
          <reference field="18" count="1" selected="0">
            <x v="111"/>
          </reference>
          <reference field="19" count="1" selected="0">
            <x v="255"/>
          </reference>
        </references>
      </pivotArea>
    </format>
    <format dxfId="1694">
      <pivotArea dataOnly="0" labelOnly="1" fieldPosition="0">
        <references count="3">
          <reference field="0" count="1">
            <x v="386"/>
          </reference>
          <reference field="18" count="1" selected="0">
            <x v="112"/>
          </reference>
          <reference field="19" count="1" selected="0">
            <x v="30"/>
          </reference>
        </references>
      </pivotArea>
    </format>
    <format dxfId="1693">
      <pivotArea dataOnly="0" labelOnly="1" fieldPosition="0">
        <references count="3">
          <reference field="0" count="3">
            <x v="297"/>
            <x v="298"/>
            <x v="761"/>
          </reference>
          <reference field="18" count="1" selected="0">
            <x v="113"/>
          </reference>
          <reference field="19" count="1" selected="0">
            <x v="140"/>
          </reference>
        </references>
      </pivotArea>
    </format>
    <format dxfId="1692">
      <pivotArea dataOnly="0" labelOnly="1" fieldPosition="0">
        <references count="3">
          <reference field="0" count="1">
            <x v="187"/>
          </reference>
          <reference field="18" count="1" selected="0">
            <x v="114"/>
          </reference>
          <reference field="19" count="1" selected="0">
            <x v="145"/>
          </reference>
        </references>
      </pivotArea>
    </format>
    <format dxfId="1691">
      <pivotArea dataOnly="0" labelOnly="1" fieldPosition="0">
        <references count="3">
          <reference field="0" count="1">
            <x v="448"/>
          </reference>
          <reference field="18" count="1" selected="0">
            <x v="115"/>
          </reference>
          <reference field="19" count="1" selected="0">
            <x v="311"/>
          </reference>
        </references>
      </pivotArea>
    </format>
    <format dxfId="1690">
      <pivotArea dataOnly="0" labelOnly="1" fieldPosition="0">
        <references count="3">
          <reference field="0" count="1">
            <x v="311"/>
          </reference>
          <reference field="18" count="1" selected="0">
            <x v="116"/>
          </reference>
          <reference field="19" count="1" selected="0">
            <x v="219"/>
          </reference>
        </references>
      </pivotArea>
    </format>
    <format dxfId="1689">
      <pivotArea dataOnly="0" labelOnly="1" fieldPosition="0">
        <references count="3">
          <reference field="0" count="1">
            <x v="150"/>
          </reference>
          <reference field="18" count="1" selected="0">
            <x v="117"/>
          </reference>
          <reference field="19" count="1" selected="0">
            <x v="285"/>
          </reference>
        </references>
      </pivotArea>
    </format>
    <format dxfId="1688">
      <pivotArea dataOnly="0" labelOnly="1" fieldPosition="0">
        <references count="3">
          <reference field="0" count="1">
            <x v="689"/>
          </reference>
          <reference field="18" count="1" selected="0">
            <x v="118"/>
          </reference>
          <reference field="19" count="1" selected="0">
            <x v="138"/>
          </reference>
        </references>
      </pivotArea>
    </format>
    <format dxfId="1687">
      <pivotArea dataOnly="0" labelOnly="1" fieldPosition="0">
        <references count="3">
          <reference field="0" count="1">
            <x v="909"/>
          </reference>
          <reference field="18" count="1" selected="0">
            <x v="119"/>
          </reference>
          <reference field="19" count="1" selected="0">
            <x v="146"/>
          </reference>
        </references>
      </pivotArea>
    </format>
    <format dxfId="1686">
      <pivotArea dataOnly="0" labelOnly="1" fieldPosition="0">
        <references count="3">
          <reference field="0" count="6">
            <x v="281"/>
            <x v="282"/>
            <x v="533"/>
            <x v="591"/>
            <x v="618"/>
            <x v="734"/>
          </reference>
          <reference field="18" count="1" selected="0">
            <x v="120"/>
          </reference>
          <reference field="19" count="1" selected="0">
            <x v="147"/>
          </reference>
        </references>
      </pivotArea>
    </format>
    <format dxfId="1685">
      <pivotArea dataOnly="0" labelOnly="1" fieldPosition="0">
        <references count="3">
          <reference field="0" count="1">
            <x v="358"/>
          </reference>
          <reference field="18" count="1" selected="0">
            <x v="121"/>
          </reference>
          <reference field="19" count="1" selected="0">
            <x v="106"/>
          </reference>
        </references>
      </pivotArea>
    </format>
    <format dxfId="1684">
      <pivotArea dataOnly="0" labelOnly="1" fieldPosition="0">
        <references count="3">
          <reference field="0" count="1">
            <x v="864"/>
          </reference>
          <reference field="18" count="1" selected="0">
            <x v="122"/>
          </reference>
          <reference field="19" count="1" selected="0">
            <x v="149"/>
          </reference>
        </references>
      </pivotArea>
    </format>
    <format dxfId="1683">
      <pivotArea dataOnly="0" labelOnly="1" fieldPosition="0">
        <references count="3">
          <reference field="0" count="2">
            <x v="185"/>
            <x v="353"/>
          </reference>
          <reference field="18" count="1" selected="0">
            <x v="123"/>
          </reference>
          <reference field="19" count="1" selected="0">
            <x v="150"/>
          </reference>
        </references>
      </pivotArea>
    </format>
    <format dxfId="1682">
      <pivotArea dataOnly="0" labelOnly="1" fieldPosition="0">
        <references count="3">
          <reference field="0" count="3">
            <x v="349"/>
            <x v="350"/>
            <x v="351"/>
          </reference>
          <reference field="18" count="1" selected="0">
            <x v="123"/>
          </reference>
          <reference field="19" count="1" selected="0">
            <x v="151"/>
          </reference>
        </references>
      </pivotArea>
    </format>
    <format dxfId="1681">
      <pivotArea dataOnly="0" labelOnly="1" fieldPosition="0">
        <references count="3">
          <reference field="0" count="1">
            <x v="652"/>
          </reference>
          <reference field="18" count="1" selected="0">
            <x v="124"/>
          </reference>
          <reference field="19" count="1" selected="0">
            <x v="152"/>
          </reference>
        </references>
      </pivotArea>
    </format>
    <format dxfId="1680">
      <pivotArea dataOnly="0" labelOnly="1" fieldPosition="0">
        <references count="3">
          <reference field="0" count="10">
            <x v="819"/>
            <x v="820"/>
            <x v="821"/>
            <x v="822"/>
            <x v="823"/>
            <x v="824"/>
            <x v="825"/>
            <x v="826"/>
            <x v="827"/>
            <x v="895"/>
          </reference>
          <reference field="18" count="1" selected="0">
            <x v="125"/>
          </reference>
          <reference field="19" count="1" selected="0">
            <x v="153"/>
          </reference>
        </references>
      </pivotArea>
    </format>
    <format dxfId="1679">
      <pivotArea dataOnly="0" labelOnly="1" fieldPosition="0">
        <references count="3">
          <reference field="0" count="1">
            <x v="70"/>
          </reference>
          <reference field="18" count="1" selected="0">
            <x v="126"/>
          </reference>
          <reference field="19" count="1" selected="0">
            <x v="153"/>
          </reference>
        </references>
      </pivotArea>
    </format>
    <format dxfId="1678">
      <pivotArea dataOnly="0" labelOnly="1" fieldPosition="0">
        <references count="3">
          <reference field="0" count="6">
            <x v="522"/>
            <x v="527"/>
            <x v="528"/>
            <x v="551"/>
            <x v="552"/>
            <x v="818"/>
          </reference>
          <reference field="18" count="1" selected="0">
            <x v="127"/>
          </reference>
          <reference field="19" count="1" selected="0">
            <x v="142"/>
          </reference>
        </references>
      </pivotArea>
    </format>
    <format dxfId="1677">
      <pivotArea dataOnly="0" labelOnly="1" fieldPosition="0">
        <references count="3">
          <reference field="0" count="1">
            <x v="553"/>
          </reference>
          <reference field="18" count="1" selected="0">
            <x v="127"/>
          </reference>
          <reference field="19" count="1" selected="0">
            <x v="154"/>
          </reference>
        </references>
      </pivotArea>
    </format>
    <format dxfId="1676">
      <pivotArea dataOnly="0" labelOnly="1" fieldPosition="0">
        <references count="3">
          <reference field="0" count="1">
            <x v="196"/>
          </reference>
          <reference field="18" count="1" selected="0">
            <x v="127"/>
          </reference>
          <reference field="19" count="1" selected="0">
            <x v="426"/>
          </reference>
        </references>
      </pivotArea>
    </format>
    <format dxfId="1675">
      <pivotArea dataOnly="0" labelOnly="1" fieldPosition="0">
        <references count="3">
          <reference field="0" count="1">
            <x v="723"/>
          </reference>
          <reference field="18" count="1" selected="0">
            <x v="128"/>
          </reference>
          <reference field="19" count="1" selected="0">
            <x v="15"/>
          </reference>
        </references>
      </pivotArea>
    </format>
    <format dxfId="1674">
      <pivotArea dataOnly="0" labelOnly="1" fieldPosition="0">
        <references count="3">
          <reference field="0" count="1">
            <x v="732"/>
          </reference>
          <reference field="18" count="1" selected="0">
            <x v="128"/>
          </reference>
          <reference field="19" count="1" selected="0">
            <x v="156"/>
          </reference>
        </references>
      </pivotArea>
    </format>
    <format dxfId="1673">
      <pivotArea dataOnly="0" labelOnly="1" fieldPosition="0">
        <references count="3">
          <reference field="0" count="1">
            <x v="271"/>
          </reference>
          <reference field="18" count="1" selected="0">
            <x v="128"/>
          </reference>
          <reference field="19" count="1" selected="0">
            <x v="184"/>
          </reference>
        </references>
      </pivotArea>
    </format>
    <format dxfId="1672">
      <pivotArea dataOnly="0" labelOnly="1" fieldPosition="0">
        <references count="3">
          <reference field="0" count="2">
            <x v="253"/>
            <x v="254"/>
          </reference>
          <reference field="18" count="1" selected="0">
            <x v="128"/>
          </reference>
          <reference field="19" count="1" selected="0">
            <x v="185"/>
          </reference>
        </references>
      </pivotArea>
    </format>
    <format dxfId="1671">
      <pivotArea dataOnly="0" labelOnly="1" fieldPosition="0">
        <references count="3">
          <reference field="0" count="1">
            <x v="280"/>
          </reference>
          <reference field="18" count="1" selected="0">
            <x v="129"/>
          </reference>
          <reference field="19" count="1" selected="0">
            <x v="15"/>
          </reference>
        </references>
      </pivotArea>
    </format>
    <format dxfId="1670">
      <pivotArea dataOnly="0" labelOnly="1" fieldPosition="0">
        <references count="3">
          <reference field="0" count="1">
            <x v="283"/>
          </reference>
          <reference field="18" count="1" selected="0">
            <x v="130"/>
          </reference>
          <reference field="19" count="1" selected="0">
            <x v="155"/>
          </reference>
        </references>
      </pivotArea>
    </format>
    <format dxfId="1669">
      <pivotArea dataOnly="0" labelOnly="1" fieldPosition="0">
        <references count="3">
          <reference field="0" count="1">
            <x v="484"/>
          </reference>
          <reference field="18" count="1" selected="0">
            <x v="131"/>
          </reference>
          <reference field="19" count="1" selected="0">
            <x v="157"/>
          </reference>
        </references>
      </pivotArea>
    </format>
    <format dxfId="1668">
      <pivotArea dataOnly="0" labelOnly="1" fieldPosition="0">
        <references count="3">
          <reference field="0" count="4">
            <x v="665"/>
            <x v="666"/>
            <x v="667"/>
            <x v="668"/>
          </reference>
          <reference field="18" count="1" selected="0">
            <x v="132"/>
          </reference>
          <reference field="19" count="1" selected="0">
            <x v="158"/>
          </reference>
        </references>
      </pivotArea>
    </format>
    <format dxfId="1667">
      <pivotArea dataOnly="0" labelOnly="1" fieldPosition="0">
        <references count="3">
          <reference field="0" count="2">
            <x v="110"/>
            <x v="111"/>
          </reference>
          <reference field="18" count="1" selected="0">
            <x v="133"/>
          </reference>
          <reference field="19" count="1" selected="0">
            <x v="159"/>
          </reference>
        </references>
      </pivotArea>
    </format>
    <format dxfId="1666">
      <pivotArea dataOnly="0" labelOnly="1" fieldPosition="0">
        <references count="3">
          <reference field="0" count="1">
            <x v="109"/>
          </reference>
          <reference field="18" count="1" selected="0">
            <x v="134"/>
          </reference>
          <reference field="19" count="1" selected="0">
            <x v="159"/>
          </reference>
        </references>
      </pivotArea>
    </format>
    <format dxfId="1665">
      <pivotArea dataOnly="0" labelOnly="1" fieldPosition="0">
        <references count="3">
          <reference field="0" count="1">
            <x v="912"/>
          </reference>
          <reference field="18" count="1" selected="0">
            <x v="135"/>
          </reference>
          <reference field="19" count="1" selected="0">
            <x v="10"/>
          </reference>
        </references>
      </pivotArea>
    </format>
    <format dxfId="1664">
      <pivotArea dataOnly="0" labelOnly="1" fieldPosition="0">
        <references count="3">
          <reference field="0" count="1">
            <x v="733"/>
          </reference>
          <reference field="18" count="1" selected="0">
            <x v="136"/>
          </reference>
          <reference field="19" count="1" selected="0">
            <x v="162"/>
          </reference>
        </references>
      </pivotArea>
    </format>
    <format dxfId="1663">
      <pivotArea dataOnly="0" labelOnly="1" fieldPosition="0">
        <references count="3">
          <reference field="0" count="1">
            <x v="433"/>
          </reference>
          <reference field="18" count="1" selected="0">
            <x v="137"/>
          </reference>
          <reference field="19" count="1" selected="0">
            <x v="163"/>
          </reference>
        </references>
      </pivotArea>
    </format>
    <format dxfId="1662">
      <pivotArea dataOnly="0" labelOnly="1" fieldPosition="0">
        <references count="3">
          <reference field="0" count="4">
            <x v="4"/>
            <x v="5"/>
            <x v="622"/>
            <x v="881"/>
          </reference>
          <reference field="18" count="1" selected="0">
            <x v="138"/>
          </reference>
          <reference field="19" count="1" selected="0">
            <x v="164"/>
          </reference>
        </references>
      </pivotArea>
    </format>
    <format dxfId="1661">
      <pivotArea dataOnly="0" labelOnly="1" fieldPosition="0">
        <references count="3">
          <reference field="0" count="1">
            <x v="776"/>
          </reference>
          <reference field="18" count="1" selected="0">
            <x v="139"/>
          </reference>
          <reference field="19" count="1" selected="0">
            <x v="165"/>
          </reference>
        </references>
      </pivotArea>
    </format>
    <format dxfId="1660">
      <pivotArea dataOnly="0" labelOnly="1" fieldPosition="0">
        <references count="3">
          <reference field="0" count="1">
            <x v="771"/>
          </reference>
          <reference field="18" count="1" selected="0">
            <x v="140"/>
          </reference>
          <reference field="19" count="1" selected="0">
            <x v="166"/>
          </reference>
        </references>
      </pivotArea>
    </format>
    <format dxfId="1659">
      <pivotArea dataOnly="0" labelOnly="1" fieldPosition="0">
        <references count="3">
          <reference field="0" count="1">
            <x v="783"/>
          </reference>
          <reference field="18" count="1" selected="0">
            <x v="141"/>
          </reference>
          <reference field="19" count="1" selected="0">
            <x v="167"/>
          </reference>
        </references>
      </pivotArea>
    </format>
    <format dxfId="1658">
      <pivotArea dataOnly="0" labelOnly="1" fieldPosition="0">
        <references count="3">
          <reference field="0" count="1">
            <x v="779"/>
          </reference>
          <reference field="18" count="1" selected="0">
            <x v="142"/>
          </reference>
          <reference field="19" count="1" selected="0">
            <x v="168"/>
          </reference>
        </references>
      </pivotArea>
    </format>
    <format dxfId="1657">
      <pivotArea dataOnly="0" labelOnly="1" fieldPosition="0">
        <references count="3">
          <reference field="0" count="1">
            <x v="778"/>
          </reference>
          <reference field="18" count="1" selected="0">
            <x v="143"/>
          </reference>
          <reference field="19" count="1" selected="0">
            <x v="169"/>
          </reference>
        </references>
      </pivotArea>
    </format>
    <format dxfId="1656">
      <pivotArea dataOnly="0" labelOnly="1" fieldPosition="0">
        <references count="3">
          <reference field="0" count="1">
            <x v="534"/>
          </reference>
          <reference field="18" count="1" selected="0">
            <x v="144"/>
          </reference>
          <reference field="19" count="1" selected="0">
            <x v="43"/>
          </reference>
        </references>
      </pivotArea>
    </format>
    <format dxfId="1655">
      <pivotArea dataOnly="0" labelOnly="1" fieldPosition="0">
        <references count="3">
          <reference field="0" count="1">
            <x v="535"/>
          </reference>
          <reference field="18" count="1" selected="0">
            <x v="144"/>
          </reference>
          <reference field="19" count="1" selected="0">
            <x v="409"/>
          </reference>
        </references>
      </pivotArea>
    </format>
    <format dxfId="1654">
      <pivotArea dataOnly="0" labelOnly="1" fieldPosition="0">
        <references count="3">
          <reference field="0" count="2">
            <x v="89"/>
            <x v="90"/>
          </reference>
          <reference field="18" count="1" selected="0">
            <x v="145"/>
          </reference>
          <reference field="19" count="1" selected="0">
            <x v="174"/>
          </reference>
        </references>
      </pivotArea>
    </format>
    <format dxfId="1653">
      <pivotArea dataOnly="0" labelOnly="1" fieldPosition="0">
        <references count="3">
          <reference field="0" count="4">
            <x v="208"/>
            <x v="209"/>
            <x v="210"/>
            <x v="674"/>
          </reference>
          <reference field="18" count="1" selected="0">
            <x v="146"/>
          </reference>
          <reference field="19" count="1" selected="0">
            <x v="176"/>
          </reference>
        </references>
      </pivotArea>
    </format>
    <format dxfId="1652">
      <pivotArea dataOnly="0" labelOnly="1" fieldPosition="0">
        <references count="3">
          <reference field="0" count="1">
            <x v="483"/>
          </reference>
          <reference field="18" count="1" selected="0">
            <x v="147"/>
          </reference>
          <reference field="19" count="1" selected="0">
            <x v="177"/>
          </reference>
        </references>
      </pivotArea>
    </format>
    <format dxfId="1651">
      <pivotArea dataOnly="0" labelOnly="1" fieldPosition="0">
        <references count="3">
          <reference field="0" count="1">
            <x v="763"/>
          </reference>
          <reference field="18" count="1" selected="0">
            <x v="148"/>
          </reference>
          <reference field="19" count="1" selected="0">
            <x v="178"/>
          </reference>
        </references>
      </pivotArea>
    </format>
    <format dxfId="1650">
      <pivotArea dataOnly="0" labelOnly="1" fieldPosition="0">
        <references count="3">
          <reference field="0" count="1">
            <x v="326"/>
          </reference>
          <reference field="18" count="1" selected="0">
            <x v="149"/>
          </reference>
          <reference field="19" count="1" selected="0">
            <x v="139"/>
          </reference>
        </references>
      </pivotArea>
    </format>
    <format dxfId="1649">
      <pivotArea dataOnly="0" labelOnly="1" fieldPosition="0">
        <references count="3">
          <reference field="0" count="1">
            <x v="327"/>
          </reference>
          <reference field="18" count="1" selected="0">
            <x v="149"/>
          </reference>
          <reference field="19" count="1" selected="0">
            <x v="313"/>
          </reference>
        </references>
      </pivotArea>
    </format>
    <format dxfId="1648">
      <pivotArea dataOnly="0" labelOnly="1" fieldPosition="0">
        <references count="3">
          <reference field="0" count="6">
            <x v="844"/>
            <x v="845"/>
            <x v="846"/>
            <x v="847"/>
            <x v="848"/>
            <x v="849"/>
          </reference>
          <reference field="18" count="1" selected="0">
            <x v="150"/>
          </reference>
          <reference field="19" count="1" selected="0">
            <x v="37"/>
          </reference>
        </references>
      </pivotArea>
    </format>
    <format dxfId="1647">
      <pivotArea dataOnly="0" labelOnly="1" fieldPosition="0">
        <references count="3">
          <reference field="0" count="3">
            <x v="133"/>
            <x v="135"/>
            <x v="499"/>
          </reference>
          <reference field="18" count="1" selected="0">
            <x v="151"/>
          </reference>
          <reference field="19" count="1" selected="0">
            <x v="179"/>
          </reference>
        </references>
      </pivotArea>
    </format>
    <format dxfId="1646">
      <pivotArea dataOnly="0" labelOnly="1" fieldPosition="0">
        <references count="3">
          <reference field="0" count="3">
            <x v="145"/>
            <x v="146"/>
            <x v="147"/>
          </reference>
          <reference field="18" count="1" selected="0">
            <x v="151"/>
          </reference>
          <reference field="19" count="1" selected="0">
            <x v="182"/>
          </reference>
        </references>
      </pivotArea>
    </format>
    <format dxfId="1645">
      <pivotArea dataOnly="0" labelOnly="1" fieldPosition="0">
        <references count="3">
          <reference field="0" count="1">
            <x v="134"/>
          </reference>
          <reference field="18" count="1" selected="0">
            <x v="152"/>
          </reference>
          <reference field="19" count="1" selected="0">
            <x v="179"/>
          </reference>
        </references>
      </pivotArea>
    </format>
    <format dxfId="1644">
      <pivotArea dataOnly="0" labelOnly="1" fieldPosition="0">
        <references count="3">
          <reference field="0" count="1">
            <x v="770"/>
          </reference>
          <reference field="18" count="1" selected="0">
            <x v="153"/>
          </reference>
          <reference field="19" count="1" selected="0">
            <x v="180"/>
          </reference>
        </references>
      </pivotArea>
    </format>
    <format dxfId="1643">
      <pivotArea dataOnly="0" labelOnly="1" fieldPosition="0">
        <references count="3">
          <reference field="0" count="1">
            <x v="684"/>
          </reference>
          <reference field="18" count="1" selected="0">
            <x v="154"/>
          </reference>
          <reference field="19" count="1" selected="0">
            <x v="181"/>
          </reference>
        </references>
      </pivotArea>
    </format>
    <format dxfId="1642">
      <pivotArea dataOnly="0" labelOnly="1" fieldPosition="0">
        <references count="3">
          <reference field="0" count="1">
            <x v="684"/>
          </reference>
          <reference field="18" count="1" selected="0">
            <x v="155"/>
          </reference>
          <reference field="19" count="1" selected="0">
            <x v="181"/>
          </reference>
        </references>
      </pivotArea>
    </format>
    <format dxfId="1641">
      <pivotArea dataOnly="0" labelOnly="1" fieldPosition="0">
        <references count="3">
          <reference field="0" count="6">
            <x v="6"/>
            <x v="276"/>
            <x v="277"/>
            <x v="609"/>
            <x v="695"/>
            <x v="777"/>
          </reference>
          <reference field="18" count="1" selected="0">
            <x v="156"/>
          </reference>
          <reference field="19" count="1" selected="0">
            <x v="186"/>
          </reference>
        </references>
      </pivotArea>
    </format>
    <format dxfId="1640">
      <pivotArea dataOnly="0" labelOnly="1" fieldPosition="0">
        <references count="3">
          <reference field="0" count="5">
            <x v="619"/>
            <x v="620"/>
            <x v="662"/>
            <x v="697"/>
            <x v="832"/>
          </reference>
          <reference field="18" count="1" selected="0">
            <x v="157"/>
          </reference>
          <reference field="19" count="1" selected="0">
            <x v="187"/>
          </reference>
        </references>
      </pivotArea>
    </format>
    <format dxfId="1639">
      <pivotArea dataOnly="0" labelOnly="1" fieldPosition="0">
        <references count="3">
          <reference field="0" count="1">
            <x v="354"/>
          </reference>
          <reference field="18" count="1" selected="0">
            <x v="158"/>
          </reference>
          <reference field="19" count="1" selected="0">
            <x v="434"/>
          </reference>
        </references>
      </pivotArea>
    </format>
    <format dxfId="1638">
      <pivotArea dataOnly="0" labelOnly="1" fieldPosition="0">
        <references count="3">
          <reference field="0" count="1">
            <x v="166"/>
          </reference>
          <reference field="18" count="1" selected="0">
            <x v="159"/>
          </reference>
          <reference field="19" count="1" selected="0">
            <x v="173"/>
          </reference>
        </references>
      </pivotArea>
    </format>
    <format dxfId="1637">
      <pivotArea dataOnly="0" labelOnly="1" fieldPosition="0">
        <references count="3">
          <reference field="0" count="1">
            <x v="191"/>
          </reference>
          <reference field="18" count="1" selected="0">
            <x v="160"/>
          </reference>
          <reference field="19" count="1" selected="0">
            <x v="188"/>
          </reference>
        </references>
      </pivotArea>
    </format>
    <format dxfId="1636">
      <pivotArea dataOnly="0" labelOnly="1" fieldPosition="0">
        <references count="3">
          <reference field="0" count="2">
            <x v="345"/>
            <x v="426"/>
          </reference>
          <reference field="18" count="1" selected="0">
            <x v="161"/>
          </reference>
          <reference field="19" count="1" selected="0">
            <x v="217"/>
          </reference>
        </references>
      </pivotArea>
    </format>
    <format dxfId="1635">
      <pivotArea dataOnly="0" labelOnly="1" fieldPosition="0">
        <references count="3">
          <reference field="0" count="1">
            <x v="384"/>
          </reference>
          <reference field="18" count="1" selected="0">
            <x v="162"/>
          </reference>
          <reference field="19" count="1" selected="0">
            <x v="217"/>
          </reference>
        </references>
      </pivotArea>
    </format>
    <format dxfId="1634">
      <pivotArea dataOnly="0" labelOnly="1" fieldPosition="0">
        <references count="3">
          <reference field="0" count="1">
            <x v="420"/>
          </reference>
          <reference field="18" count="1" selected="0">
            <x v="163"/>
          </reference>
          <reference field="19" count="1" selected="0">
            <x v="192"/>
          </reference>
        </references>
      </pivotArea>
    </format>
    <format dxfId="1633">
      <pivotArea dataOnly="0" labelOnly="1" fieldPosition="0">
        <references count="3">
          <reference field="0" count="1">
            <x v="275"/>
          </reference>
          <reference field="18" count="1" selected="0">
            <x v="164"/>
          </reference>
          <reference field="19" count="1" selected="0">
            <x v="193"/>
          </reference>
        </references>
      </pivotArea>
    </format>
    <format dxfId="1632">
      <pivotArea dataOnly="0" labelOnly="1" fieldPosition="0">
        <references count="3">
          <reference field="0" count="1">
            <x v="869"/>
          </reference>
          <reference field="18" count="1" selected="0">
            <x v="165"/>
          </reference>
          <reference field="19" count="1" selected="0">
            <x v="194"/>
          </reference>
        </references>
      </pivotArea>
    </format>
    <format dxfId="1631">
      <pivotArea dataOnly="0" labelOnly="1" fieldPosition="0">
        <references count="3">
          <reference field="0" count="1">
            <x v="432"/>
          </reference>
          <reference field="18" count="1" selected="0">
            <x v="166"/>
          </reference>
          <reference field="19" count="1" selected="0">
            <x v="195"/>
          </reference>
        </references>
      </pivotArea>
    </format>
    <format dxfId="1630">
      <pivotArea dataOnly="0" labelOnly="1" fieldPosition="0">
        <references count="3">
          <reference field="0" count="3">
            <x v="83"/>
            <x v="194"/>
            <x v="195"/>
          </reference>
          <reference field="18" count="1" selected="0">
            <x v="167"/>
          </reference>
          <reference field="19" count="1" selected="0">
            <x v="204"/>
          </reference>
        </references>
      </pivotArea>
    </format>
    <format dxfId="1629">
      <pivotArea dataOnly="0" labelOnly="1" fieldPosition="0">
        <references count="3">
          <reference field="0" count="3">
            <x v="307"/>
            <x v="308"/>
            <x v="309"/>
          </reference>
          <reference field="18" count="1" selected="0">
            <x v="167"/>
          </reference>
          <reference field="19" count="1" selected="0">
            <x v="206"/>
          </reference>
        </references>
      </pivotArea>
    </format>
    <format dxfId="1628">
      <pivotArea dataOnly="0" labelOnly="1" fieldPosition="0">
        <references count="3">
          <reference field="0" count="4">
            <x v="84"/>
            <x v="85"/>
            <x v="709"/>
            <x v="710"/>
          </reference>
          <reference field="18" count="1" selected="0">
            <x v="167"/>
          </reference>
          <reference field="19" count="1" selected="0">
            <x v="207"/>
          </reference>
        </references>
      </pivotArea>
    </format>
    <format dxfId="1627">
      <pivotArea dataOnly="0" labelOnly="1" fieldPosition="0">
        <references count="3">
          <reference field="0" count="1">
            <x v="702"/>
          </reference>
          <reference field="18" count="1" selected="0">
            <x v="168"/>
          </reference>
          <reference field="19" count="1" selected="0">
            <x v="205"/>
          </reference>
        </references>
      </pivotArea>
    </format>
    <format dxfId="1626">
      <pivotArea dataOnly="0" labelOnly="1" fieldPosition="0">
        <references count="3">
          <reference field="0" count="2">
            <x v="16"/>
            <x v="59"/>
          </reference>
          <reference field="18" count="1" selected="0">
            <x v="169"/>
          </reference>
          <reference field="19" count="1" selected="0">
            <x v="205"/>
          </reference>
        </references>
      </pivotArea>
    </format>
    <format dxfId="1625">
      <pivotArea dataOnly="0" labelOnly="1" fieldPosition="0">
        <references count="3">
          <reference field="0" count="1">
            <x v="702"/>
          </reference>
          <reference field="18" count="1" selected="0">
            <x v="170"/>
          </reference>
          <reference field="19" count="1" selected="0">
            <x v="205"/>
          </reference>
        </references>
      </pivotArea>
    </format>
    <format dxfId="1624">
      <pivotArea dataOnly="0" labelOnly="1" fieldPosition="0">
        <references count="3">
          <reference field="0" count="2">
            <x v="355"/>
            <x v="356"/>
          </reference>
          <reference field="18" count="1" selected="0">
            <x v="171"/>
          </reference>
          <reference field="19" count="1" selected="0">
            <x v="208"/>
          </reference>
        </references>
      </pivotArea>
    </format>
    <format dxfId="1623">
      <pivotArea dataOnly="0" labelOnly="1" fieldPosition="0">
        <references count="3">
          <reference field="0" count="1">
            <x v="669"/>
          </reference>
          <reference field="18" count="1" selected="0">
            <x v="172"/>
          </reference>
          <reference field="19" count="1" selected="0">
            <x v="211"/>
          </reference>
        </references>
      </pivotArea>
    </format>
    <format dxfId="1622">
      <pivotArea dataOnly="0" labelOnly="1" fieldPosition="0">
        <references count="3">
          <reference field="0" count="1">
            <x v="241"/>
          </reference>
          <reference field="18" count="1" selected="0">
            <x v="173"/>
          </reference>
          <reference field="19" count="1" selected="0">
            <x v="213"/>
          </reference>
        </references>
      </pivotArea>
    </format>
    <format dxfId="1621">
      <pivotArea dataOnly="0" labelOnly="1" fieldPosition="0">
        <references count="3">
          <reference field="0" count="2">
            <x v="851"/>
            <x v="852"/>
          </reference>
          <reference field="18" count="1" selected="0">
            <x v="174"/>
          </reference>
          <reference field="19" count="1" selected="0">
            <x v="216"/>
          </reference>
        </references>
      </pivotArea>
    </format>
    <format dxfId="1620">
      <pivotArea dataOnly="0" labelOnly="1" fieldPosition="0">
        <references count="3">
          <reference field="0" count="2">
            <x v="480"/>
            <x v="481"/>
          </reference>
          <reference field="18" count="1" selected="0">
            <x v="175"/>
          </reference>
          <reference field="19" count="1" selected="0">
            <x v="222"/>
          </reference>
        </references>
      </pivotArea>
    </format>
    <format dxfId="1619">
      <pivotArea dataOnly="0" labelOnly="1" fieldPosition="0">
        <references count="3">
          <reference field="0" count="1">
            <x v="519"/>
          </reference>
          <reference field="18" count="1" selected="0">
            <x v="176"/>
          </reference>
          <reference field="19" count="1" selected="0">
            <x v="209"/>
          </reference>
        </references>
      </pivotArea>
    </format>
    <format dxfId="1618">
      <pivotArea dataOnly="0" labelOnly="1" fieldPosition="0">
        <references count="3">
          <reference field="0" count="2">
            <x v="516"/>
            <x v="517"/>
          </reference>
          <reference field="18" count="1" selected="0">
            <x v="177"/>
          </reference>
          <reference field="19" count="1" selected="0">
            <x v="221"/>
          </reference>
        </references>
      </pivotArea>
    </format>
    <format dxfId="1617">
      <pivotArea dataOnly="0" labelOnly="1" fieldPosition="0">
        <references count="3">
          <reference field="0" count="8">
            <x v="99"/>
            <x v="100"/>
            <x v="101"/>
            <x v="217"/>
            <x v="218"/>
            <x v="219"/>
            <x v="220"/>
            <x v="840"/>
          </reference>
          <reference field="18" count="1" selected="0">
            <x v="178"/>
          </reference>
          <reference field="19" count="1" selected="0">
            <x v="222"/>
          </reference>
        </references>
      </pivotArea>
    </format>
    <format dxfId="1616">
      <pivotArea dataOnly="0" labelOnly="1" fieldPosition="0">
        <references count="3">
          <reference field="0" count="4">
            <x v="901"/>
            <x v="902"/>
            <x v="903"/>
            <x v="904"/>
          </reference>
          <reference field="18" count="1" selected="0">
            <x v="179"/>
          </reference>
          <reference field="19" count="1" selected="0">
            <x v="223"/>
          </reference>
        </references>
      </pivotArea>
    </format>
    <format dxfId="1615">
      <pivotArea dataOnly="0" labelOnly="1" fieldPosition="0">
        <references count="3">
          <reference field="0" count="2">
            <x v="439"/>
            <x v="443"/>
          </reference>
          <reference field="18" count="1" selected="0">
            <x v="180"/>
          </reference>
          <reference field="19" count="1" selected="0">
            <x v="226"/>
          </reference>
        </references>
      </pivotArea>
    </format>
    <format dxfId="1614">
      <pivotArea dataOnly="0" labelOnly="1" fieldPosition="0">
        <references count="3">
          <reference field="0" count="1">
            <x v="15"/>
          </reference>
          <reference field="18" count="1" selected="0">
            <x v="181"/>
          </reference>
          <reference field="19" count="1" selected="0">
            <x v="227"/>
          </reference>
        </references>
      </pivotArea>
    </format>
    <format dxfId="1613">
      <pivotArea dataOnly="0" labelOnly="1" fieldPosition="0">
        <references count="3">
          <reference field="0" count="1">
            <x v="198"/>
          </reference>
          <reference field="18" count="1" selected="0">
            <x v="182"/>
          </reference>
          <reference field="19" count="1" selected="0">
            <x v="62"/>
          </reference>
        </references>
      </pivotArea>
    </format>
    <format dxfId="1612">
      <pivotArea dataOnly="0" labelOnly="1" fieldPosition="0">
        <references count="3">
          <reference field="0" count="4">
            <x v="12"/>
            <x v="13"/>
            <x v="722"/>
            <x v="888"/>
          </reference>
          <reference field="18" count="1" selected="0">
            <x v="183"/>
          </reference>
          <reference field="19" count="1" selected="0">
            <x v="233"/>
          </reference>
        </references>
      </pivotArea>
    </format>
    <format dxfId="1611">
      <pivotArea dataOnly="0" labelOnly="1" fieldPosition="0">
        <references count="3">
          <reference field="0" count="1">
            <x v="140"/>
          </reference>
          <reference field="18" count="1" selected="0">
            <x v="184"/>
          </reference>
          <reference field="19" count="1" selected="0">
            <x v="234"/>
          </reference>
        </references>
      </pivotArea>
    </format>
    <format dxfId="1610">
      <pivotArea dataOnly="0" labelOnly="1" fieldPosition="0">
        <references count="3">
          <reference field="0" count="1">
            <x v="455"/>
          </reference>
          <reference field="18" count="1" selected="0">
            <x v="185"/>
          </reference>
          <reference field="19" count="1" selected="0">
            <x v="240"/>
          </reference>
        </references>
      </pivotArea>
    </format>
    <format dxfId="1609">
      <pivotArea dataOnly="0" labelOnly="1" fieldPosition="0">
        <references count="3">
          <reference field="0" count="1">
            <x v="465"/>
          </reference>
          <reference field="18" count="1" selected="0">
            <x v="186"/>
          </reference>
          <reference field="19" count="1" selected="0">
            <x v="241"/>
          </reference>
        </references>
      </pivotArea>
    </format>
    <format dxfId="1608">
      <pivotArea dataOnly="0" labelOnly="1" fieldPosition="0">
        <references count="3">
          <reference field="0" count="1">
            <x v="465"/>
          </reference>
          <reference field="18" count="1" selected="0">
            <x v="187"/>
          </reference>
          <reference field="19" count="1" selected="0">
            <x v="242"/>
          </reference>
        </references>
      </pivotArea>
    </format>
    <format dxfId="1607">
      <pivotArea dataOnly="0" labelOnly="1" fieldPosition="0">
        <references count="3">
          <reference field="0" count="1">
            <x v="637"/>
          </reference>
          <reference field="18" count="1" selected="0">
            <x v="188"/>
          </reference>
          <reference field="19" count="1" selected="0">
            <x v="243"/>
          </reference>
        </references>
      </pivotArea>
    </format>
    <format dxfId="1606">
      <pivotArea dataOnly="0" labelOnly="1" fieldPosition="0">
        <references count="3">
          <reference field="0" count="1">
            <x v="186"/>
          </reference>
          <reference field="18" count="1" selected="0">
            <x v="189"/>
          </reference>
          <reference field="19" count="1" selected="0">
            <x v="244"/>
          </reference>
        </references>
      </pivotArea>
    </format>
    <format dxfId="1605">
      <pivotArea dataOnly="0" labelOnly="1" fieldPosition="0">
        <references count="3">
          <reference field="0" count="3">
            <x v="872"/>
            <x v="889"/>
            <x v="897"/>
          </reference>
          <reference field="18" count="1" selected="0">
            <x v="190"/>
          </reference>
          <reference field="19" count="1" selected="0">
            <x v="246"/>
          </reference>
        </references>
      </pivotArea>
    </format>
    <format dxfId="1604">
      <pivotArea dataOnly="0" labelOnly="1" fieldPosition="0">
        <references count="3">
          <reference field="0" count="8">
            <x v="539"/>
            <x v="725"/>
            <x v="726"/>
            <x v="727"/>
            <x v="728"/>
            <x v="729"/>
            <x v="730"/>
            <x v="922"/>
          </reference>
          <reference field="18" count="1" selected="0">
            <x v="191"/>
          </reference>
          <reference field="19" count="1" selected="0">
            <x v="247"/>
          </reference>
        </references>
      </pivotArea>
    </format>
    <format dxfId="1603">
      <pivotArea dataOnly="0" labelOnly="1" fieldPosition="0">
        <references count="3">
          <reference field="0" count="2">
            <x v="555"/>
            <x v="836"/>
          </reference>
          <reference field="18" count="1" selected="0">
            <x v="192"/>
          </reference>
          <reference field="19" count="1" selected="0">
            <x v="248"/>
          </reference>
        </references>
      </pivotArea>
    </format>
    <format dxfId="1602">
      <pivotArea dataOnly="0" labelOnly="1" fieldPosition="0">
        <references count="3">
          <reference field="0" count="1">
            <x v="175"/>
          </reference>
          <reference field="18" count="1" selected="0">
            <x v="193"/>
          </reference>
          <reference field="19" count="1" selected="0">
            <x v="249"/>
          </reference>
        </references>
      </pivotArea>
    </format>
    <format dxfId="1601">
      <pivotArea dataOnly="0" labelOnly="1" fieldPosition="0">
        <references count="3">
          <reference field="0" count="1">
            <x v="458"/>
          </reference>
          <reference field="18" count="1" selected="0">
            <x v="194"/>
          </reference>
          <reference field="19" count="1" selected="0">
            <x v="250"/>
          </reference>
        </references>
      </pivotArea>
    </format>
    <format dxfId="1600">
      <pivotArea dataOnly="0" labelOnly="1" fieldPosition="0">
        <references count="3">
          <reference field="0" count="1">
            <x v="467"/>
          </reference>
          <reference field="18" count="1" selected="0">
            <x v="195"/>
          </reference>
          <reference field="19" count="1" selected="0">
            <x v="251"/>
          </reference>
        </references>
      </pivotArea>
    </format>
    <format dxfId="1599">
      <pivotArea dataOnly="0" labelOnly="1" fieldPosition="0">
        <references count="3">
          <reference field="0" count="1">
            <x v="468"/>
          </reference>
          <reference field="18" count="1" selected="0">
            <x v="195"/>
          </reference>
          <reference field="19" count="1" selected="0">
            <x v="253"/>
          </reference>
        </references>
      </pivotArea>
    </format>
    <format dxfId="1598">
      <pivotArea dataOnly="0" labelOnly="1" fieldPosition="0">
        <references count="3">
          <reference field="0" count="1">
            <x v="546"/>
          </reference>
          <reference field="18" count="1" selected="0">
            <x v="195"/>
          </reference>
          <reference field="19" count="1" selected="0">
            <x v="254"/>
          </reference>
        </references>
      </pivotArea>
    </format>
    <format dxfId="1597">
      <pivotArea dataOnly="0" labelOnly="1" fieldPosition="0">
        <references count="3">
          <reference field="0" count="1">
            <x v="466"/>
          </reference>
          <reference field="18" count="1" selected="0">
            <x v="195"/>
          </reference>
          <reference field="19" count="1" selected="0">
            <x v="380"/>
          </reference>
        </references>
      </pivotArea>
    </format>
    <format dxfId="1596">
      <pivotArea dataOnly="0" labelOnly="1" fieldPosition="0">
        <references count="3">
          <reference field="0" count="2">
            <x v="593"/>
            <x v="594"/>
          </reference>
          <reference field="18" count="1" selected="0">
            <x v="196"/>
          </reference>
          <reference field="19" count="1" selected="0">
            <x v="257"/>
          </reference>
        </references>
      </pivotArea>
    </format>
    <format dxfId="1595">
      <pivotArea dataOnly="0" labelOnly="1" fieldPosition="0">
        <references count="3">
          <reference field="0" count="1">
            <x v="537"/>
          </reference>
          <reference field="18" count="1" selected="0">
            <x v="197"/>
          </reference>
          <reference field="19" count="1" selected="0">
            <x v="39"/>
          </reference>
        </references>
      </pivotArea>
    </format>
    <format dxfId="1594">
      <pivotArea dataOnly="0" labelOnly="1" fieldPosition="0">
        <references count="3">
          <reference field="0" count="1">
            <x v="538"/>
          </reference>
          <reference field="18" count="1" selected="0">
            <x v="197"/>
          </reference>
          <reference field="19" count="1" selected="0">
            <x v="391"/>
          </reference>
        </references>
      </pivotArea>
    </format>
    <format dxfId="1593">
      <pivotArea dataOnly="0" labelOnly="1" fieldPosition="0">
        <references count="3">
          <reference field="0" count="1">
            <x v="425"/>
          </reference>
          <reference field="18" count="1" selected="0">
            <x v="198"/>
          </reference>
          <reference field="19" count="1" selected="0">
            <x v="260"/>
          </reference>
        </references>
      </pivotArea>
    </format>
    <format dxfId="1592">
      <pivotArea dataOnly="0" labelOnly="1" fieldPosition="0">
        <references count="3">
          <reference field="0" count="1">
            <x v="687"/>
          </reference>
          <reference field="18" count="1" selected="0">
            <x v="199"/>
          </reference>
          <reference field="19" count="1" selected="0">
            <x v="261"/>
          </reference>
        </references>
      </pivotArea>
    </format>
    <format dxfId="1591">
      <pivotArea dataOnly="0" labelOnly="1" fieldPosition="0">
        <references count="3">
          <reference field="0" count="7">
            <x v="509"/>
            <x v="510"/>
            <x v="772"/>
            <x v="773"/>
            <x v="774"/>
            <x v="775"/>
            <x v="918"/>
          </reference>
          <reference field="18" count="1" selected="0">
            <x v="199"/>
          </reference>
          <reference field="19" count="1" selected="0">
            <x v="263"/>
          </reference>
        </references>
      </pivotArea>
    </format>
    <format dxfId="1590">
      <pivotArea dataOnly="0" labelOnly="1" fieldPosition="0">
        <references count="3">
          <reference field="0" count="3">
            <x v="17"/>
            <x v="485"/>
            <x v="486"/>
          </reference>
          <reference field="18" count="1" selected="0">
            <x v="200"/>
          </reference>
          <reference field="19" count="1" selected="0">
            <x v="261"/>
          </reference>
        </references>
      </pivotArea>
    </format>
    <format dxfId="1589">
      <pivotArea dataOnly="0" labelOnly="1" fieldPosition="0">
        <references count="3">
          <reference field="0" count="1">
            <x v="106"/>
          </reference>
          <reference field="18" count="1" selected="0">
            <x v="200"/>
          </reference>
          <reference field="19" count="1" selected="0">
            <x v="262"/>
          </reference>
        </references>
      </pivotArea>
    </format>
    <format dxfId="1588">
      <pivotArea dataOnly="0" labelOnly="1" fieldPosition="0">
        <references count="3">
          <reference field="0" count="3">
            <x v="62"/>
            <x v="63"/>
            <x v="64"/>
          </reference>
          <reference field="18" count="1" selected="0">
            <x v="200"/>
          </reference>
          <reference field="19" count="1" selected="0">
            <x v="263"/>
          </reference>
        </references>
      </pivotArea>
    </format>
    <format dxfId="1587">
      <pivotArea dataOnly="0" labelOnly="1" fieldPosition="0">
        <references count="3">
          <reference field="0" count="1">
            <x v="870"/>
          </reference>
          <reference field="18" count="1" selected="0">
            <x v="201"/>
          </reference>
          <reference field="19" count="1" selected="0">
            <x v="263"/>
          </reference>
        </references>
      </pivotArea>
    </format>
    <format dxfId="1586">
      <pivotArea dataOnly="0" labelOnly="1" fieldPosition="0">
        <references count="3">
          <reference field="0" count="1">
            <x v="529"/>
          </reference>
          <reference field="18" count="1" selected="0">
            <x v="202"/>
          </reference>
          <reference field="19" count="1" selected="0">
            <x v="269"/>
          </reference>
        </references>
      </pivotArea>
    </format>
    <format dxfId="1585">
      <pivotArea dataOnly="0" labelOnly="1" fieldPosition="0">
        <references count="3">
          <reference field="0" count="1">
            <x v="450"/>
          </reference>
          <reference field="18" count="1" selected="0">
            <x v="203"/>
          </reference>
          <reference field="19" count="1" selected="0">
            <x v="264"/>
          </reference>
        </references>
      </pivotArea>
    </format>
    <format dxfId="1584">
      <pivotArea dataOnly="0" labelOnly="1" fieldPosition="0">
        <references count="3">
          <reference field="0" count="1">
            <x v="441"/>
          </reference>
          <reference field="18" count="1" selected="0">
            <x v="204"/>
          </reference>
          <reference field="19" count="1" selected="0">
            <x v="266"/>
          </reference>
        </references>
      </pivotArea>
    </format>
    <format dxfId="1583">
      <pivotArea dataOnly="0" labelOnly="1" fieldPosition="0">
        <references count="3">
          <reference field="0" count="1">
            <x v="457"/>
          </reference>
          <reference field="18" count="1" selected="0">
            <x v="205"/>
          </reference>
          <reference field="19" count="1" selected="0">
            <x v="268"/>
          </reference>
        </references>
      </pivotArea>
    </format>
    <format dxfId="1582">
      <pivotArea dataOnly="0" labelOnly="1" fieldPosition="0">
        <references count="3">
          <reference field="0" count="2">
            <x v="711"/>
            <x v="894"/>
          </reference>
          <reference field="18" count="1" selected="0">
            <x v="206"/>
          </reference>
          <reference field="19" count="1" selected="0">
            <x v="270"/>
          </reference>
        </references>
      </pivotArea>
    </format>
    <format dxfId="1581">
      <pivotArea dataOnly="0" labelOnly="1" fieldPosition="0">
        <references count="3">
          <reference field="0" count="1">
            <x v="463"/>
          </reference>
          <reference field="18" count="1" selected="0">
            <x v="207"/>
          </reference>
          <reference field="19" count="1" selected="0">
            <x v="272"/>
          </reference>
        </references>
      </pivotArea>
    </format>
    <format dxfId="1580">
      <pivotArea dataOnly="0" labelOnly="1" fieldPosition="0">
        <references count="3">
          <reference field="0" count="2">
            <x v="112"/>
            <x v="113"/>
          </reference>
          <reference field="18" count="1" selected="0">
            <x v="208"/>
          </reference>
          <reference field="19" count="1" selected="0">
            <x v="276"/>
          </reference>
        </references>
      </pivotArea>
    </format>
    <format dxfId="1579">
      <pivotArea dataOnly="0" labelOnly="1" fieldPosition="0">
        <references count="3">
          <reference field="0" count="3">
            <x v="38"/>
            <x v="39"/>
            <x v="40"/>
          </reference>
          <reference field="18" count="1" selected="0">
            <x v="209"/>
          </reference>
          <reference field="19" count="1" selected="0">
            <x v="277"/>
          </reference>
        </references>
      </pivotArea>
    </format>
    <format dxfId="1578">
      <pivotArea dataOnly="0" labelOnly="1" fieldPosition="0">
        <references count="3">
          <reference field="0" count="2">
            <x v="699"/>
            <x v="884"/>
          </reference>
          <reference field="18" count="1" selected="0">
            <x v="210"/>
          </reference>
          <reference field="19" count="1" selected="0">
            <x v="278"/>
          </reference>
        </references>
      </pivotArea>
    </format>
    <format dxfId="1577">
      <pivotArea dataOnly="0" labelOnly="1" fieldPosition="0">
        <references count="3">
          <reference field="0" count="3">
            <x v="41"/>
            <x v="42"/>
            <x v="43"/>
          </reference>
          <reference field="18" count="1" selected="0">
            <x v="211"/>
          </reference>
          <reference field="19" count="1" selected="0">
            <x v="279"/>
          </reference>
        </references>
      </pivotArea>
    </format>
    <format dxfId="1576">
      <pivotArea dataOnly="0" labelOnly="1" fieldPosition="0">
        <references count="3">
          <reference field="0" count="3">
            <x v="32"/>
            <x v="33"/>
            <x v="34"/>
          </reference>
          <reference field="18" count="1" selected="0">
            <x v="212"/>
          </reference>
          <reference field="19" count="1" selected="0">
            <x v="280"/>
          </reference>
        </references>
      </pivotArea>
    </format>
    <format dxfId="1575">
      <pivotArea dataOnly="0" labelOnly="1" fieldPosition="0">
        <references count="3">
          <reference field="0" count="4">
            <x v="56"/>
            <x v="57"/>
            <x v="58"/>
            <x v="887"/>
          </reference>
          <reference field="18" count="1" selected="0">
            <x v="213"/>
          </reference>
          <reference field="19" count="1" selected="0">
            <x v="281"/>
          </reference>
        </references>
      </pivotArea>
    </format>
    <format dxfId="1574">
      <pivotArea dataOnly="0" labelOnly="1" fieldPosition="0">
        <references count="3">
          <reference field="0" count="4">
            <x v="53"/>
            <x v="54"/>
            <x v="55"/>
            <x v="886"/>
          </reference>
          <reference field="18" count="1" selected="0">
            <x v="214"/>
          </reference>
          <reference field="19" count="1" selected="0">
            <x v="282"/>
          </reference>
        </references>
      </pivotArea>
    </format>
    <format dxfId="1573">
      <pivotArea dataOnly="0" labelOnly="1" fieldPosition="0">
        <references count="3">
          <reference field="0" count="1">
            <x v="883"/>
          </reference>
          <reference field="18" count="1" selected="0">
            <x v="215"/>
          </reference>
          <reference field="19" count="1" selected="0">
            <x v="301"/>
          </reference>
        </references>
      </pivotArea>
    </format>
    <format dxfId="1572">
      <pivotArea dataOnly="0" labelOnly="1" fieldPosition="0">
        <references count="3">
          <reference field="0" count="1">
            <x v="885"/>
          </reference>
          <reference field="18" count="1" selected="0">
            <x v="216"/>
          </reference>
          <reference field="19" count="1" selected="0">
            <x v="303"/>
          </reference>
        </references>
      </pivotArea>
    </format>
    <format dxfId="1571">
      <pivotArea dataOnly="0" labelOnly="1" fieldPosition="0">
        <references count="3">
          <reference field="0" count="2">
            <x v="152"/>
            <x v="154"/>
          </reference>
          <reference field="18" count="1" selected="0">
            <x v="217"/>
          </reference>
          <reference field="19" count="1" selected="0">
            <x v="283"/>
          </reference>
        </references>
      </pivotArea>
    </format>
    <format dxfId="1570">
      <pivotArea dataOnly="0" labelOnly="1" fieldPosition="0">
        <references count="3">
          <reference field="0" count="1">
            <x v="153"/>
          </reference>
          <reference field="18" count="1" selected="0">
            <x v="218"/>
          </reference>
          <reference field="19" count="1" selected="0">
            <x v="283"/>
          </reference>
        </references>
      </pivotArea>
    </format>
    <format dxfId="1569">
      <pivotArea dataOnly="0" labelOnly="1" fieldPosition="0">
        <references count="3">
          <reference field="0" count="3">
            <x v="242"/>
            <x v="243"/>
            <x v="244"/>
          </reference>
          <reference field="18" count="1" selected="0">
            <x v="219"/>
          </reference>
          <reference field="19" count="1" selected="0">
            <x v="284"/>
          </reference>
        </references>
      </pivotArea>
    </format>
    <format dxfId="1568">
      <pivotArea dataOnly="0" labelOnly="1" fieldPosition="0">
        <references count="3">
          <reference field="0" count="2">
            <x v="149"/>
            <x v="151"/>
          </reference>
          <reference field="18" count="1" selected="0">
            <x v="220"/>
          </reference>
          <reference field="19" count="1" selected="0">
            <x v="285"/>
          </reference>
        </references>
      </pivotArea>
    </format>
    <format dxfId="1567">
      <pivotArea dataOnly="0" labelOnly="1" fieldPosition="0">
        <references count="3">
          <reference field="0" count="2">
            <x v="206"/>
            <x v="207"/>
          </reference>
          <reference field="18" count="1" selected="0">
            <x v="221"/>
          </reference>
          <reference field="19" count="1" selected="0">
            <x v="286"/>
          </reference>
        </references>
      </pivotArea>
    </format>
    <format dxfId="1566">
      <pivotArea dataOnly="0" labelOnly="1" fieldPosition="0">
        <references count="3">
          <reference field="0" count="1">
            <x v="712"/>
          </reference>
          <reference field="18" count="1" selected="0">
            <x v="222"/>
          </reference>
          <reference field="19" count="1" selected="0">
            <x v="286"/>
          </reference>
        </references>
      </pivotArea>
    </format>
    <format dxfId="1565">
      <pivotArea dataOnly="0" labelOnly="1" fieldPosition="0">
        <references count="3">
          <reference field="0" count="3">
            <x v="35"/>
            <x v="36"/>
            <x v="37"/>
          </reference>
          <reference field="18" count="1" selected="0">
            <x v="223"/>
          </reference>
          <reference field="19" count="1" selected="0">
            <x v="287"/>
          </reference>
        </references>
      </pivotArea>
    </format>
    <format dxfId="1564">
      <pivotArea dataOnly="0" labelOnly="1" fieldPosition="0">
        <references count="3">
          <reference field="0" count="1">
            <x v="160"/>
          </reference>
          <reference field="18" count="1" selected="0">
            <x v="224"/>
          </reference>
          <reference field="19" count="1" selected="0">
            <x v="1"/>
          </reference>
        </references>
      </pivotArea>
    </format>
    <format dxfId="1563">
      <pivotArea dataOnly="0" labelOnly="1" fieldPosition="0">
        <references count="3">
          <reference field="0" count="2">
            <x v="158"/>
            <x v="159"/>
          </reference>
          <reference field="18" count="1" selected="0">
            <x v="224"/>
          </reference>
          <reference field="19" count="1" selected="0">
            <x v="288"/>
          </reference>
        </references>
      </pivotArea>
    </format>
    <format dxfId="1562">
      <pivotArea dataOnly="0" labelOnly="1" fieldPosition="0">
        <references count="3">
          <reference field="0" count="1">
            <x v="19"/>
          </reference>
          <reference field="18" count="1" selected="0">
            <x v="225"/>
          </reference>
          <reference field="19" count="1" selected="0">
            <x v="2"/>
          </reference>
        </references>
      </pivotArea>
    </format>
    <format dxfId="1561">
      <pivotArea dataOnly="0" labelOnly="1" fieldPosition="0">
        <references count="3">
          <reference field="0" count="2">
            <x v="18"/>
            <x v="20"/>
          </reference>
          <reference field="18" count="1" selected="0">
            <x v="225"/>
          </reference>
          <reference field="19" count="1" selected="0">
            <x v="289"/>
          </reference>
        </references>
      </pivotArea>
    </format>
    <format dxfId="1560">
      <pivotArea dataOnly="0" labelOnly="1" fieldPosition="0">
        <references count="3">
          <reference field="0" count="1">
            <x v="118"/>
          </reference>
          <reference field="18" count="1" selected="0">
            <x v="226"/>
          </reference>
          <reference field="19" count="1" selected="0">
            <x v="290"/>
          </reference>
        </references>
      </pivotArea>
    </format>
    <format dxfId="1559">
      <pivotArea dataOnly="0" labelOnly="1" fieldPosition="0">
        <references count="3">
          <reference field="0" count="2">
            <x v="117"/>
            <x v="119"/>
          </reference>
          <reference field="18" count="1" selected="0">
            <x v="227"/>
          </reference>
          <reference field="19" count="1" selected="0">
            <x v="290"/>
          </reference>
        </references>
      </pivotArea>
    </format>
    <format dxfId="1558">
      <pivotArea dataOnly="0" labelOnly="1" fieldPosition="0">
        <references count="3">
          <reference field="0" count="3">
            <x v="120"/>
            <x v="121"/>
            <x v="122"/>
          </reference>
          <reference field="18" count="1" selected="0">
            <x v="228"/>
          </reference>
          <reference field="19" count="1" selected="0">
            <x v="291"/>
          </reference>
        </references>
      </pivotArea>
    </format>
    <format dxfId="1557">
      <pivotArea dataOnly="0" labelOnly="1" fieldPosition="0">
        <references count="3">
          <reference field="0" count="2">
            <x v="203"/>
            <x v="204"/>
          </reference>
          <reference field="18" count="1" selected="0">
            <x v="229"/>
          </reference>
          <reference field="19" count="1" selected="0">
            <x v="292"/>
          </reference>
        </references>
      </pivotArea>
    </format>
    <format dxfId="1556">
      <pivotArea dataOnly="0" labelOnly="1" fieldPosition="0">
        <references count="3">
          <reference field="0" count="1">
            <x v="205"/>
          </reference>
          <reference field="18" count="1" selected="0">
            <x v="230"/>
          </reference>
          <reference field="19" count="1" selected="0">
            <x v="292"/>
          </reference>
        </references>
      </pivotArea>
    </format>
    <format dxfId="1555">
      <pivotArea dataOnly="0" labelOnly="1" fieldPosition="0">
        <references count="3">
          <reference field="0" count="1">
            <x v="245"/>
          </reference>
          <reference field="18" count="1" selected="0">
            <x v="231"/>
          </reference>
          <reference field="19" count="1" selected="0">
            <x v="293"/>
          </reference>
        </references>
      </pivotArea>
    </format>
    <format dxfId="1554">
      <pivotArea dataOnly="0" labelOnly="1" fieldPosition="0">
        <references count="3">
          <reference field="0" count="2">
            <x v="246"/>
            <x v="247"/>
          </reference>
          <reference field="18" count="1" selected="0">
            <x v="232"/>
          </reference>
          <reference field="19" count="1" selected="0">
            <x v="293"/>
          </reference>
        </references>
      </pivotArea>
    </format>
    <format dxfId="1553">
      <pivotArea dataOnly="0" labelOnly="1" fieldPosition="0">
        <references count="3">
          <reference field="0" count="3">
            <x v="123"/>
            <x v="124"/>
            <x v="125"/>
          </reference>
          <reference field="18" count="1" selected="0">
            <x v="233"/>
          </reference>
          <reference field="19" count="1" selected="0">
            <x v="294"/>
          </reference>
        </references>
      </pivotArea>
    </format>
    <format dxfId="1552">
      <pivotArea dataOnly="0" labelOnly="1" fieldPosition="0">
        <references count="3">
          <reference field="0" count="1">
            <x v="155"/>
          </reference>
          <reference field="18" count="1" selected="0">
            <x v="234"/>
          </reference>
          <reference field="19" count="1" selected="0">
            <x v="3"/>
          </reference>
        </references>
      </pivotArea>
    </format>
    <format dxfId="1551">
      <pivotArea dataOnly="0" labelOnly="1" fieldPosition="0">
        <references count="3">
          <reference field="0" count="1">
            <x v="156"/>
          </reference>
          <reference field="18" count="1" selected="0">
            <x v="235"/>
          </reference>
          <reference field="19" count="1" selected="0">
            <x v="295"/>
          </reference>
        </references>
      </pivotArea>
    </format>
    <format dxfId="1550">
      <pivotArea dataOnly="0" labelOnly="1" fieldPosition="0">
        <references count="3">
          <reference field="0" count="3">
            <x v="114"/>
            <x v="115"/>
            <x v="116"/>
          </reference>
          <reference field="18" count="1" selected="0">
            <x v="236"/>
          </reference>
          <reference field="19" count="1" selected="0">
            <x v="297"/>
          </reference>
        </references>
      </pivotArea>
    </format>
    <format dxfId="1549">
      <pivotArea dataOnly="0" labelOnly="1" fieldPosition="0">
        <references count="3">
          <reference field="0" count="3">
            <x v="29"/>
            <x v="30"/>
            <x v="31"/>
          </reference>
          <reference field="18" count="1" selected="0">
            <x v="237"/>
          </reference>
          <reference field="19" count="1" selected="0">
            <x v="298"/>
          </reference>
        </references>
      </pivotArea>
    </format>
    <format dxfId="1548">
      <pivotArea dataOnly="0" labelOnly="1" fieldPosition="0">
        <references count="3">
          <reference field="0" count="5">
            <x v="44"/>
            <x v="45"/>
            <x v="46"/>
            <x v="508"/>
            <x v="890"/>
          </reference>
          <reference field="18" count="1" selected="0">
            <x v="238"/>
          </reference>
          <reference field="19" count="1" selected="0">
            <x v="299"/>
          </reference>
        </references>
      </pivotArea>
    </format>
    <format dxfId="1547">
      <pivotArea dataOnly="0" labelOnly="1" fieldPosition="0">
        <references count="3">
          <reference field="0" count="3">
            <x v="23"/>
            <x v="24"/>
            <x v="25"/>
          </reference>
          <reference field="18" count="1" selected="0">
            <x v="239"/>
          </reference>
          <reference field="19" count="1" selected="0">
            <x v="300"/>
          </reference>
        </references>
      </pivotArea>
    </format>
    <format dxfId="1546">
      <pivotArea dataOnly="0" labelOnly="1" fieldPosition="0">
        <references count="3">
          <reference field="0" count="3">
            <x v="47"/>
            <x v="48"/>
            <x v="49"/>
          </reference>
          <reference field="18" count="1" selected="0">
            <x v="240"/>
          </reference>
          <reference field="19" count="1" selected="0">
            <x v="301"/>
          </reference>
        </references>
      </pivotArea>
    </format>
    <format dxfId="1545">
      <pivotArea dataOnly="0" labelOnly="1" fieldPosition="0">
        <references count="3">
          <reference field="0" count="3">
            <x v="26"/>
            <x v="27"/>
            <x v="28"/>
          </reference>
          <reference field="18" count="1" selected="0">
            <x v="241"/>
          </reference>
          <reference field="19" count="1" selected="0">
            <x v="302"/>
          </reference>
        </references>
      </pivotArea>
    </format>
    <format dxfId="1544">
      <pivotArea dataOnly="0" labelOnly="1" fieldPosition="0">
        <references count="3">
          <reference field="0" count="5">
            <x v="50"/>
            <x v="51"/>
            <x v="52"/>
            <x v="589"/>
            <x v="590"/>
          </reference>
          <reference field="18" count="1" selected="0">
            <x v="242"/>
          </reference>
          <reference field="19" count="1" selected="0">
            <x v="303"/>
          </reference>
        </references>
      </pivotArea>
    </format>
    <format dxfId="1543">
      <pivotArea dataOnly="0" labelOnly="1" fieldPosition="0">
        <references count="3">
          <reference field="0" count="1">
            <x v="911"/>
          </reference>
          <reference field="18" count="1" selected="0">
            <x v="243"/>
          </reference>
          <reference field="19" count="1" selected="0">
            <x v="304"/>
          </reference>
        </references>
      </pivotArea>
    </format>
    <format dxfId="1542">
      <pivotArea dataOnly="0" labelOnly="1" fieldPosition="0">
        <references count="3">
          <reference field="0" count="1">
            <x v="419"/>
          </reference>
          <reference field="18" count="1" selected="0">
            <x v="244"/>
          </reference>
          <reference field="19" count="1" selected="0">
            <x v="305"/>
          </reference>
        </references>
      </pivotArea>
    </format>
    <format dxfId="1541">
      <pivotArea dataOnly="0" labelOnly="1" fieldPosition="0">
        <references count="3">
          <reference field="0" count="1">
            <x v="892"/>
          </reference>
          <reference field="18" count="1" selected="0">
            <x v="245"/>
          </reference>
          <reference field="19" count="1" selected="0">
            <x v="220"/>
          </reference>
        </references>
      </pivotArea>
    </format>
    <format dxfId="1540">
      <pivotArea dataOnly="0" labelOnly="1" fieldPosition="0">
        <references count="3">
          <reference field="0" count="1">
            <x v="891"/>
          </reference>
          <reference field="18" count="1" selected="0">
            <x v="245"/>
          </reference>
          <reference field="19" count="1" selected="0">
            <x v="239"/>
          </reference>
        </references>
      </pivotArea>
    </format>
    <format dxfId="1539">
      <pivotArea dataOnly="0" labelOnly="1" fieldPosition="0">
        <references count="3">
          <reference field="0" count="1">
            <x v="442"/>
          </reference>
          <reference field="18" count="1" selected="0">
            <x v="245"/>
          </reference>
          <reference field="19" count="1" selected="0">
            <x v="307"/>
          </reference>
        </references>
      </pivotArea>
    </format>
    <format dxfId="1538">
      <pivotArea dataOnly="0" labelOnly="1" fieldPosition="0">
        <references count="3">
          <reference field="0" count="1">
            <x v="447"/>
          </reference>
          <reference field="18" count="1" selected="0">
            <x v="246"/>
          </reference>
          <reference field="19" count="1" selected="0">
            <x v="308"/>
          </reference>
        </references>
      </pivotArea>
    </format>
    <format dxfId="1537">
      <pivotArea dataOnly="0" labelOnly="1" fieldPosition="0">
        <references count="3">
          <reference field="0" count="1">
            <x v="520"/>
          </reference>
          <reference field="18" count="1" selected="0">
            <x v="247"/>
          </reference>
          <reference field="19" count="1" selected="0">
            <x v="309"/>
          </reference>
        </references>
      </pivotArea>
    </format>
    <format dxfId="1536">
      <pivotArea dataOnly="0" labelOnly="1" fieldPosition="0">
        <references count="3">
          <reference field="0" count="1">
            <x v="184"/>
          </reference>
          <reference field="18" count="1" selected="0">
            <x v="248"/>
          </reference>
          <reference field="19" count="1" selected="0">
            <x v="310"/>
          </reference>
        </references>
      </pivotArea>
    </format>
    <format dxfId="1535">
      <pivotArea dataOnly="0" labelOnly="1" fieldPosition="0">
        <references count="3">
          <reference field="0" count="3">
            <x v="181"/>
            <x v="182"/>
            <x v="183"/>
          </reference>
          <reference field="18" count="1" selected="0">
            <x v="249"/>
          </reference>
          <reference field="19" count="1" selected="0">
            <x v="310"/>
          </reference>
        </references>
      </pivotArea>
    </format>
    <format dxfId="1534">
      <pivotArea dataOnly="0" labelOnly="1" fieldPosition="0">
        <references count="3">
          <reference field="0" count="3">
            <x v="211"/>
            <x v="212"/>
            <x v="213"/>
          </reference>
          <reference field="18" count="1" selected="0">
            <x v="250"/>
          </reference>
          <reference field="19" count="1" selected="0">
            <x v="175"/>
          </reference>
        </references>
      </pivotArea>
    </format>
    <format dxfId="1533">
      <pivotArea dataOnly="0" labelOnly="1" fieldPosition="0">
        <references count="3">
          <reference field="0" count="3">
            <x v="294"/>
            <x v="295"/>
            <x v="296"/>
          </reference>
          <reference field="18" count="1" selected="0">
            <x v="251"/>
          </reference>
          <reference field="19" count="1" selected="0">
            <x v="84"/>
          </reference>
        </references>
      </pivotArea>
    </format>
    <format dxfId="1532">
      <pivotArea dataOnly="0" labelOnly="1" fieldPosition="0">
        <references count="3">
          <reference field="0" count="6">
            <x v="367"/>
            <x v="368"/>
            <x v="369"/>
            <x v="370"/>
            <x v="371"/>
            <x v="372"/>
          </reference>
          <reference field="18" count="1" selected="0">
            <x v="252"/>
          </reference>
          <reference field="19" count="1" selected="0">
            <x v="314"/>
          </reference>
        </references>
      </pivotArea>
    </format>
    <format dxfId="1531">
      <pivotArea dataOnly="0" labelOnly="1" fieldPosition="0">
        <references count="3">
          <reference field="0" count="1">
            <x v="676"/>
          </reference>
          <reference field="18" count="1" selected="0">
            <x v="253"/>
          </reference>
          <reference field="19" count="1" selected="0">
            <x v="334"/>
          </reference>
        </references>
      </pivotArea>
    </format>
    <format dxfId="1530">
      <pivotArea dataOnly="0" labelOnly="1" fieldPosition="0">
        <references count="3">
          <reference field="0" count="2">
            <x v="489"/>
            <x v="498"/>
          </reference>
          <reference field="18" count="1" selected="0">
            <x v="254"/>
          </reference>
          <reference field="19" count="1" selected="0">
            <x v="45"/>
          </reference>
        </references>
      </pivotArea>
    </format>
    <format dxfId="1529">
      <pivotArea dataOnly="0" labelOnly="1" fieldPosition="0">
        <references count="3">
          <reference field="0" count="1">
            <x v="490"/>
          </reference>
          <reference field="18" count="1" selected="0">
            <x v="254"/>
          </reference>
          <reference field="19" count="1" selected="0">
            <x v="50"/>
          </reference>
        </references>
      </pivotArea>
    </format>
    <format dxfId="1528">
      <pivotArea dataOnly="0" labelOnly="1" fieldPosition="0">
        <references count="3">
          <reference field="0" count="1">
            <x v="492"/>
          </reference>
          <reference field="18" count="1" selected="0">
            <x v="254"/>
          </reference>
          <reference field="19" count="1" selected="0">
            <x v="51"/>
          </reference>
        </references>
      </pivotArea>
    </format>
    <format dxfId="1527">
      <pivotArea dataOnly="0" labelOnly="1" fieldPosition="0">
        <references count="3">
          <reference field="0" count="1">
            <x v="493"/>
          </reference>
          <reference field="18" count="1" selected="0">
            <x v="254"/>
          </reference>
          <reference field="19" count="1" selected="0">
            <x v="66"/>
          </reference>
        </references>
      </pivotArea>
    </format>
    <format dxfId="1526">
      <pivotArea dataOnly="0" labelOnly="1" fieldPosition="0">
        <references count="3">
          <reference field="0" count="1">
            <x v="828"/>
          </reference>
          <reference field="18" count="1" selected="0">
            <x v="254"/>
          </reference>
          <reference field="19" count="1" selected="0">
            <x v="105"/>
          </reference>
        </references>
      </pivotArea>
    </format>
    <format dxfId="1525">
      <pivotArea dataOnly="0" labelOnly="1" fieldPosition="0">
        <references count="3">
          <reference field="0" count="2">
            <x v="506"/>
            <x v="829"/>
          </reference>
          <reference field="18" count="1" selected="0">
            <x v="254"/>
          </reference>
          <reference field="19" count="1" selected="0">
            <x v="148"/>
          </reference>
        </references>
      </pivotArea>
    </format>
    <format dxfId="1524">
      <pivotArea dataOnly="0" labelOnly="1" fieldPosition="0">
        <references count="3">
          <reference field="0" count="1">
            <x v="488"/>
          </reference>
          <reference field="18" count="1" selected="0">
            <x v="254"/>
          </reference>
          <reference field="19" count="1" selected="0">
            <x v="189"/>
          </reference>
        </references>
      </pivotArea>
    </format>
    <format dxfId="1523">
      <pivotArea dataOnly="0" labelOnly="1" fieldPosition="0">
        <references count="3">
          <reference field="0" count="1">
            <x v="494"/>
          </reference>
          <reference field="18" count="1" selected="0">
            <x v="254"/>
          </reference>
          <reference field="19" count="1" selected="0">
            <x v="203"/>
          </reference>
        </references>
      </pivotArea>
    </format>
    <format dxfId="1522">
      <pivotArea dataOnly="0" labelOnly="1" fieldPosition="0">
        <references count="3">
          <reference field="0" count="1">
            <x v="831"/>
          </reference>
          <reference field="18" count="1" selected="0">
            <x v="254"/>
          </reference>
          <reference field="19" count="1" selected="0">
            <x v="265"/>
          </reference>
        </references>
      </pivotArea>
    </format>
    <format dxfId="1521">
      <pivotArea dataOnly="0" labelOnly="1" fieldPosition="0">
        <references count="3">
          <reference field="0" count="1">
            <x v="830"/>
          </reference>
          <reference field="18" count="1" selected="0">
            <x v="254"/>
          </reference>
          <reference field="19" count="1" selected="0">
            <x v="317"/>
          </reference>
        </references>
      </pivotArea>
    </format>
    <format dxfId="1520">
      <pivotArea dataOnly="0" labelOnly="1" fieldPosition="0">
        <references count="3">
          <reference field="0" count="1">
            <x v="491"/>
          </reference>
          <reference field="18" count="1" selected="0">
            <x v="254"/>
          </reference>
          <reference field="19" count="1" selected="0">
            <x v="345"/>
          </reference>
        </references>
      </pivotArea>
    </format>
    <format dxfId="1519">
      <pivotArea dataOnly="0" labelOnly="1" fieldPosition="0">
        <references count="3">
          <reference field="0" count="1">
            <x v="487"/>
          </reference>
          <reference field="18" count="1" selected="0">
            <x v="254"/>
          </reference>
          <reference field="19" count="1" selected="0">
            <x v="352"/>
          </reference>
        </references>
      </pivotArea>
    </format>
    <format dxfId="1518">
      <pivotArea dataOnly="0" labelOnly="1" fieldPosition="0">
        <references count="3">
          <reference field="0" count="1">
            <x v="495"/>
          </reference>
          <reference field="18" count="1" selected="0">
            <x v="254"/>
          </reference>
          <reference field="19" count="1" selected="0">
            <x v="383"/>
          </reference>
        </references>
      </pivotArea>
    </format>
    <format dxfId="1517">
      <pivotArea dataOnly="0" labelOnly="1" fieldPosition="0">
        <references count="3">
          <reference field="0" count="1">
            <x v="105"/>
          </reference>
          <reference field="18" count="1" selected="0">
            <x v="255"/>
          </reference>
          <reference field="19" count="1" selected="0">
            <x v="225"/>
          </reference>
        </references>
      </pivotArea>
    </format>
    <format dxfId="1516">
      <pivotArea dataOnly="0" labelOnly="1" fieldPosition="0">
        <references count="3">
          <reference field="0" count="1">
            <x v="161"/>
          </reference>
          <reference field="18" count="1" selected="0">
            <x v="255"/>
          </reference>
          <reference field="19" count="1" selected="0">
            <x v="368"/>
          </reference>
        </references>
      </pivotArea>
    </format>
    <format dxfId="1515">
      <pivotArea dataOnly="0" labelOnly="1" fieldPosition="0">
        <references count="3">
          <reference field="0" count="2">
            <x v="511"/>
            <x v="512"/>
          </reference>
          <reference field="18" count="1" selected="0">
            <x v="256"/>
          </reference>
          <reference field="19" count="1" selected="0">
            <x v="318"/>
          </reference>
        </references>
      </pivotArea>
    </format>
    <format dxfId="1514">
      <pivotArea dataOnly="0" labelOnly="1" fieldPosition="0">
        <references count="3">
          <reference field="0" count="1">
            <x v="148"/>
          </reference>
          <reference field="18" count="1" selected="0">
            <x v="257"/>
          </reference>
          <reference field="19" count="1" selected="0">
            <x v="319"/>
          </reference>
        </references>
      </pivotArea>
    </format>
    <format dxfId="1513">
      <pivotArea dataOnly="0" labelOnly="1" fieldPosition="0">
        <references count="3">
          <reference field="0" count="1">
            <x v="462"/>
          </reference>
          <reference field="18" count="1" selected="0">
            <x v="258"/>
          </reference>
          <reference field="19" count="1" selected="0">
            <x v="320"/>
          </reference>
        </references>
      </pivotArea>
    </format>
    <format dxfId="1512">
      <pivotArea dataOnly="0" labelOnly="1" fieldPosition="0">
        <references count="3">
          <reference field="0" count="6">
            <x v="71"/>
            <x v="72"/>
            <x v="73"/>
            <x v="74"/>
            <x v="75"/>
            <x v="76"/>
          </reference>
          <reference field="18" count="1" selected="0">
            <x v="259"/>
          </reference>
          <reference field="19" count="1" selected="0">
            <x v="321"/>
          </reference>
        </references>
      </pivotArea>
    </format>
    <format dxfId="1511">
      <pivotArea dataOnly="0" labelOnly="1" fieldPosition="0">
        <references count="3">
          <reference field="0" count="4">
            <x v="703"/>
            <x v="704"/>
            <x v="705"/>
            <x v="893"/>
          </reference>
          <reference field="18" count="1" selected="0">
            <x v="260"/>
          </reference>
          <reference field="19" count="1" selected="0">
            <x v="322"/>
          </reference>
        </references>
      </pivotArea>
    </format>
    <format dxfId="1510">
      <pivotArea dataOnly="0" labelOnly="1" fieldPosition="0">
        <references count="3">
          <reference field="0" count="5">
            <x v="856"/>
            <x v="857"/>
            <x v="858"/>
            <x v="859"/>
            <x v="860"/>
          </reference>
          <reference field="18" count="1" selected="0">
            <x v="261"/>
          </reference>
          <reference field="19" count="1" selected="0">
            <x v="323"/>
          </reference>
        </references>
      </pivotArea>
    </format>
    <format dxfId="1509">
      <pivotArea dataOnly="0" labelOnly="1" fieldPosition="0">
        <references count="3">
          <reference field="0" count="2">
            <x v="603"/>
            <x v="604"/>
          </reference>
          <reference field="18" count="1" selected="0">
            <x v="262"/>
          </reference>
          <reference field="19" count="1" selected="0">
            <x v="324"/>
          </reference>
        </references>
      </pivotArea>
    </format>
    <format dxfId="1508">
      <pivotArea dataOnly="0" labelOnly="1" fieldPosition="0">
        <references count="3">
          <reference field="0" count="5">
            <x v="126"/>
            <x v="127"/>
            <x v="128"/>
            <x v="129"/>
            <x v="131"/>
          </reference>
          <reference field="18" count="1" selected="0">
            <x v="263"/>
          </reference>
          <reference field="19" count="1" selected="0">
            <x v="325"/>
          </reference>
        </references>
      </pivotArea>
    </format>
    <format dxfId="1507">
      <pivotArea dataOnly="0" labelOnly="1" fieldPosition="0">
        <references count="3">
          <reference field="0" count="1">
            <x v="130"/>
          </reference>
          <reference field="18" count="1" selected="0">
            <x v="264"/>
          </reference>
          <reference field="19" count="1" selected="0">
            <x v="325"/>
          </reference>
        </references>
      </pivotArea>
    </format>
    <format dxfId="1506">
      <pivotArea dataOnly="0" labelOnly="1" fieldPosition="0">
        <references count="3">
          <reference field="0" count="3">
            <x v="673"/>
            <x v="675"/>
            <x v="855"/>
          </reference>
          <reference field="18" count="1" selected="0">
            <x v="265"/>
          </reference>
          <reference field="19" count="1" selected="0">
            <x v="326"/>
          </reference>
        </references>
      </pivotArea>
    </format>
    <format dxfId="1505">
      <pivotArea dataOnly="0" labelOnly="1" fieldPosition="0">
        <references count="3">
          <reference field="0" count="3">
            <x v="626"/>
            <x v="660"/>
            <x v="661"/>
          </reference>
          <reference field="18" count="1" selected="0">
            <x v="266"/>
          </reference>
          <reference field="19" count="1" selected="0">
            <x v="327"/>
          </reference>
        </references>
      </pivotArea>
    </format>
    <format dxfId="1504">
      <pivotArea dataOnly="0" labelOnly="1" fieldPosition="0">
        <references count="3">
          <reference field="0" count="1">
            <x v="850"/>
          </reference>
          <reference field="18" count="1" selected="0">
            <x v="267"/>
          </reference>
          <reference field="19" count="1" selected="0">
            <x v="327"/>
          </reference>
        </references>
      </pivotArea>
    </format>
    <format dxfId="1503">
      <pivotArea dataOnly="0" labelOnly="1" fieldPosition="0">
        <references count="3">
          <reference field="0" count="1">
            <x v="2"/>
          </reference>
          <reference field="18" count="1" selected="0">
            <x v="268"/>
          </reference>
          <reference field="19" count="1" selected="0">
            <x v="328"/>
          </reference>
        </references>
      </pivotArea>
    </format>
    <format dxfId="1502">
      <pivotArea dataOnly="0" labelOnly="1" fieldPosition="0">
        <references count="3">
          <reference field="0" count="4">
            <x v="1"/>
            <x v="678"/>
            <x v="861"/>
            <x v="874"/>
          </reference>
          <reference field="18" count="1" selected="0">
            <x v="268"/>
          </reference>
          <reference field="19" count="1" selected="0">
            <x v="329"/>
          </reference>
        </references>
      </pivotArea>
    </format>
    <format dxfId="1501">
      <pivotArea dataOnly="0" labelOnly="1" fieldPosition="0">
        <references count="3">
          <reference field="0" count="3">
            <x v="226"/>
            <x v="292"/>
            <x v="293"/>
          </reference>
          <reference field="18" count="1" selected="0">
            <x v="269"/>
          </reference>
          <reference field="19" count="1" selected="0">
            <x v="330"/>
          </reference>
        </references>
      </pivotArea>
    </format>
    <format dxfId="1500">
      <pivotArea dataOnly="0" labelOnly="1" fieldPosition="0">
        <references count="3">
          <reference field="0" count="3">
            <x v="299"/>
            <x v="300"/>
            <x v="301"/>
          </reference>
          <reference field="18" count="1" selected="0">
            <x v="270"/>
          </reference>
          <reference field="19" count="1" selected="0">
            <x v="332"/>
          </reference>
        </references>
      </pivotArea>
    </format>
    <format dxfId="1499">
      <pivotArea dataOnly="0" labelOnly="1" fieldPosition="0">
        <references count="3">
          <reference field="0" count="2">
            <x v="592"/>
            <x v="595"/>
          </reference>
          <reference field="18" count="1" selected="0">
            <x v="271"/>
          </reference>
          <reference field="19" count="1" selected="0">
            <x v="336"/>
          </reference>
        </references>
      </pivotArea>
    </format>
    <format dxfId="1498">
      <pivotArea dataOnly="0" labelOnly="1" fieldPosition="0">
        <references count="3">
          <reference field="0" count="1">
            <x v="460"/>
          </reference>
          <reference field="18" count="1" selected="0">
            <x v="272"/>
          </reference>
          <reference field="19" count="1" selected="0">
            <x v="338"/>
          </reference>
        </references>
      </pivotArea>
    </format>
    <format dxfId="1497">
      <pivotArea dataOnly="0" labelOnly="1" fieldPosition="0">
        <references count="3">
          <reference field="0" count="1">
            <x v="428"/>
          </reference>
          <reference field="18" count="1" selected="0">
            <x v="273"/>
          </reference>
          <reference field="19" count="1" selected="0">
            <x v="342"/>
          </reference>
        </references>
      </pivotArea>
    </format>
    <format dxfId="1496">
      <pivotArea dataOnly="0" labelOnly="1" fieldPosition="0">
        <references count="3">
          <reference field="0" count="1">
            <x v="805"/>
          </reference>
          <reference field="18" count="1" selected="0">
            <x v="274"/>
          </reference>
          <reference field="19" count="1" selected="0">
            <x v="53"/>
          </reference>
        </references>
      </pivotArea>
    </format>
    <format dxfId="1495">
      <pivotArea dataOnly="0" labelOnly="1" fieldPosition="0">
        <references count="3">
          <reference field="0" count="1">
            <x v="806"/>
          </reference>
          <reference field="18" count="1" selected="0">
            <x v="274"/>
          </reference>
          <reference field="19" count="1" selected="0">
            <x v="86"/>
          </reference>
        </references>
      </pivotArea>
    </format>
    <format dxfId="1494">
      <pivotArea dataOnly="0" labelOnly="1" fieldPosition="0">
        <references count="3">
          <reference field="0" count="1">
            <x v="689"/>
          </reference>
          <reference field="18" count="1" selected="0">
            <x v="274"/>
          </reference>
          <reference field="19" count="1" selected="0">
            <x v="123"/>
          </reference>
        </references>
      </pivotArea>
    </format>
    <format dxfId="1493">
      <pivotArea dataOnly="0" labelOnly="1" fieldPosition="0">
        <references count="3">
          <reference field="0" count="1">
            <x v="803"/>
          </reference>
          <reference field="18" count="1" selected="0">
            <x v="274"/>
          </reference>
          <reference field="19" count="1" selected="0">
            <x v="228"/>
          </reference>
        </references>
      </pivotArea>
    </format>
    <format dxfId="1492">
      <pivotArea dataOnly="0" labelOnly="1" fieldPosition="0">
        <references count="3">
          <reference field="0" count="1">
            <x v="804"/>
          </reference>
          <reference field="18" count="1" selected="0">
            <x v="274"/>
          </reference>
          <reference field="19" count="1" selected="0">
            <x v="236"/>
          </reference>
        </references>
      </pivotArea>
    </format>
    <format dxfId="1491">
      <pivotArea dataOnly="0" labelOnly="1" fieldPosition="0">
        <references count="3">
          <reference field="0" count="1">
            <x v="802"/>
          </reference>
          <reference field="18" count="1" selected="0">
            <x v="274"/>
          </reference>
          <reference field="19" count="1" selected="0">
            <x v="335"/>
          </reference>
        </references>
      </pivotArea>
    </format>
    <format dxfId="1490">
      <pivotArea dataOnly="0" labelOnly="1" fieldPosition="0">
        <references count="3">
          <reference field="0" count="1">
            <x v="446"/>
          </reference>
          <reference field="18" count="1" selected="0">
            <x v="275"/>
          </reference>
          <reference field="19" count="1" selected="0">
            <x v="306"/>
          </reference>
        </references>
      </pivotArea>
    </format>
    <format dxfId="1489">
      <pivotArea dataOnly="0" labelOnly="1" fieldPosition="0">
        <references count="3">
          <reference field="0" count="1">
            <x v="422"/>
          </reference>
          <reference field="18" count="1" selected="0">
            <x v="276"/>
          </reference>
          <reference field="19" count="1" selected="0">
            <x v="316"/>
          </reference>
        </references>
      </pivotArea>
    </format>
    <format dxfId="1488">
      <pivotArea dataOnly="0" labelOnly="1" fieldPosition="0">
        <references count="3">
          <reference field="0" count="2">
            <x v="7"/>
            <x v="8"/>
          </reference>
          <reference field="18" count="1" selected="0">
            <x v="277"/>
          </reference>
          <reference field="19" count="1" selected="0">
            <x v="347"/>
          </reference>
        </references>
      </pivotArea>
    </format>
    <format dxfId="1487">
      <pivotArea dataOnly="0" labelOnly="1" fieldPosition="0">
        <references count="3">
          <reference field="0" count="1">
            <x v="284"/>
          </reference>
          <reference field="18" count="1" selected="0">
            <x v="278"/>
          </reference>
          <reference field="19" count="1" selected="0">
            <x v="348"/>
          </reference>
        </references>
      </pivotArea>
    </format>
    <format dxfId="1486">
      <pivotArea dataOnly="0" labelOnly="1" fieldPosition="0">
        <references count="3">
          <reference field="0" count="1">
            <x v="518"/>
          </reference>
          <reference field="18" count="1" selected="0">
            <x v="279"/>
          </reference>
          <reference field="19" count="1" selected="0">
            <x v="350"/>
          </reference>
        </references>
      </pivotArea>
    </format>
    <format dxfId="1485">
      <pivotArea dataOnly="0" labelOnly="1" fieldPosition="0">
        <references count="3">
          <reference field="0" count="1">
            <x v="867"/>
          </reference>
          <reference field="18" count="1" selected="0">
            <x v="280"/>
          </reference>
          <reference field="19" count="1" selected="0">
            <x v="350"/>
          </reference>
        </references>
      </pivotArea>
    </format>
    <format dxfId="1484">
      <pivotArea dataOnly="0" labelOnly="1" fieldPosition="0">
        <references count="3">
          <reference field="0" count="1">
            <x v="867"/>
          </reference>
          <reference field="18" count="1" selected="0">
            <x v="281"/>
          </reference>
          <reference field="19" count="1" selected="0">
            <x v="351"/>
          </reference>
        </references>
      </pivotArea>
    </format>
    <format dxfId="1483">
      <pivotArea dataOnly="0" labelOnly="1" fieldPosition="0">
        <references count="3">
          <reference field="0" count="1">
            <x v="342"/>
          </reference>
          <reference field="18" count="1" selected="0">
            <x v="282"/>
          </reference>
          <reference field="19" count="1" selected="0">
            <x v="4"/>
          </reference>
        </references>
      </pivotArea>
    </format>
    <format dxfId="1482">
      <pivotArea dataOnly="0" labelOnly="1" fieldPosition="0">
        <references count="3">
          <reference field="0" count="3">
            <x v="649"/>
            <x v="650"/>
            <x v="651"/>
          </reference>
          <reference field="18" count="1" selected="0">
            <x v="282"/>
          </reference>
          <reference field="19" count="1" selected="0">
            <x v="79"/>
          </reference>
        </references>
      </pivotArea>
    </format>
    <format dxfId="1481">
      <pivotArea dataOnly="0" labelOnly="1" fieldPosition="0">
        <references count="3">
          <reference field="0" count="1">
            <x v="416"/>
          </reference>
          <reference field="18" count="1" selected="0">
            <x v="282"/>
          </reference>
          <reference field="19" count="1" selected="0">
            <x v="82"/>
          </reference>
        </references>
      </pivotArea>
    </format>
    <format dxfId="1480">
      <pivotArea dataOnly="0" labelOnly="1" fieldPosition="0">
        <references count="3">
          <reference field="0" count="3">
            <x v="646"/>
            <x v="647"/>
            <x v="648"/>
          </reference>
          <reference field="18" count="1" selected="0">
            <x v="282"/>
          </reference>
          <reference field="19" count="1" selected="0">
            <x v="122"/>
          </reference>
        </references>
      </pivotArea>
    </format>
    <format dxfId="1479">
      <pivotArea dataOnly="0" labelOnly="1" fieldPosition="0">
        <references count="3">
          <reference field="0" count="1">
            <x v="653"/>
          </reference>
          <reference field="18" count="1" selected="0">
            <x v="282"/>
          </reference>
          <reference field="19" count="1" selected="0">
            <x v="127"/>
          </reference>
        </references>
      </pivotArea>
    </format>
    <format dxfId="1478">
      <pivotArea dataOnly="0" labelOnly="1" fieldPosition="0">
        <references count="3">
          <reference field="0" count="3">
            <x v="643"/>
            <x v="644"/>
            <x v="645"/>
          </reference>
          <reference field="18" count="1" selected="0">
            <x v="282"/>
          </reference>
          <reference field="19" count="1" selected="0">
            <x v="196"/>
          </reference>
        </references>
      </pivotArea>
    </format>
    <format dxfId="1477">
      <pivotArea dataOnly="0" labelOnly="1" fieldPosition="0">
        <references count="3">
          <reference field="0" count="1">
            <x v="136"/>
          </reference>
          <reference field="18" count="1" selected="0">
            <x v="282"/>
          </reference>
          <reference field="19" count="1" selected="0">
            <x v="218"/>
          </reference>
        </references>
      </pivotArea>
    </format>
    <format dxfId="1476">
      <pivotArea dataOnly="0" labelOnly="1" fieldPosition="0">
        <references count="3">
          <reference field="0" count="1">
            <x v="707"/>
          </reference>
          <reference field="18" count="1" selected="0">
            <x v="282"/>
          </reference>
          <reference field="19" count="1" selected="0">
            <x v="232"/>
          </reference>
        </references>
      </pivotArea>
    </format>
    <format dxfId="1475">
      <pivotArea dataOnly="0" labelOnly="1" fieldPosition="0">
        <references count="3">
          <reference field="0" count="1">
            <x v="694"/>
          </reference>
          <reference field="18" count="1" selected="0">
            <x v="282"/>
          </reference>
          <reference field="19" count="1" selected="0">
            <x v="271"/>
          </reference>
        </references>
      </pivotArea>
    </format>
    <format dxfId="1474">
      <pivotArea dataOnly="0" labelOnly="1" fieldPosition="0">
        <references count="3">
          <reference field="0" count="1">
            <x v="685"/>
          </reference>
          <reference field="18" count="1" selected="0">
            <x v="283"/>
          </reference>
          <reference field="19" count="1" selected="0">
            <x v="353"/>
          </reference>
        </references>
      </pivotArea>
    </format>
    <format dxfId="1473">
      <pivotArea dataOnly="0" labelOnly="1" fieldPosition="0">
        <references count="3">
          <reference field="0" count="1">
            <x v="0"/>
          </reference>
          <reference field="18" count="1" selected="0">
            <x v="284"/>
          </reference>
          <reference field="19" count="1" selected="0">
            <x v="355"/>
          </reference>
        </references>
      </pivotArea>
    </format>
    <format dxfId="1472">
      <pivotArea dataOnly="0" labelOnly="1" fieldPosition="0">
        <references count="3">
          <reference field="0" count="1">
            <x v="341"/>
          </reference>
          <reference field="18" count="1" selected="0">
            <x v="285"/>
          </reference>
          <reference field="19" count="1" selected="0">
            <x v="356"/>
          </reference>
        </references>
      </pivotArea>
    </format>
    <format dxfId="1471">
      <pivotArea dataOnly="0" labelOnly="1" fieldPosition="0">
        <references count="3">
          <reference field="0" count="3">
            <x v="107"/>
            <x v="108"/>
            <x v="863"/>
          </reference>
          <reference field="18" count="1" selected="0">
            <x v="286"/>
          </reference>
          <reference field="19" count="1" selected="0">
            <x v="357"/>
          </reference>
        </references>
      </pivotArea>
    </format>
    <format dxfId="1470">
      <pivotArea dataOnly="0" labelOnly="1" fieldPosition="0">
        <references count="3">
          <reference field="0" count="7">
            <x v="10"/>
            <x v="11"/>
            <x v="597"/>
            <x v="797"/>
            <x v="798"/>
            <x v="799"/>
            <x v="800"/>
          </reference>
          <reference field="18" count="1" selected="0">
            <x v="287"/>
          </reference>
          <reference field="19" count="1" selected="0">
            <x v="358"/>
          </reference>
        </references>
      </pivotArea>
    </format>
    <format dxfId="1469">
      <pivotArea dataOnly="0" labelOnly="1" fieldPosition="0">
        <references count="3">
          <reference field="0" count="1">
            <x v="430"/>
          </reference>
          <reference field="18" count="1" selected="0">
            <x v="288"/>
          </reference>
          <reference field="19" count="1" selected="0">
            <x v="359"/>
          </reference>
        </references>
      </pivotArea>
    </format>
    <format dxfId="1468">
      <pivotArea dataOnly="0" labelOnly="1" fieldPosition="0">
        <references count="3">
          <reference field="0" count="1">
            <x v="429"/>
          </reference>
          <reference field="18" count="1" selected="0">
            <x v="289"/>
          </reference>
          <reference field="19" count="1" selected="0">
            <x v="339"/>
          </reference>
        </references>
      </pivotArea>
    </format>
    <format dxfId="1467">
      <pivotArea dataOnly="0" labelOnly="1" fieldPosition="0">
        <references count="3">
          <reference field="0" count="1">
            <x v="329"/>
          </reference>
          <reference field="18" count="1" selected="0">
            <x v="289"/>
          </reference>
          <reference field="19" count="1" selected="0">
            <x v="420"/>
          </reference>
        </references>
      </pivotArea>
    </format>
    <format dxfId="1466">
      <pivotArea dataOnly="0" labelOnly="1" fieldPosition="0">
        <references count="3">
          <reference field="0" count="1">
            <x v="328"/>
          </reference>
          <reference field="18" count="1" selected="0">
            <x v="289"/>
          </reference>
          <reference field="19" count="1" selected="0">
            <x v="421"/>
          </reference>
        </references>
      </pivotArea>
    </format>
    <format dxfId="1465">
      <pivotArea dataOnly="0" labelOnly="1" fieldPosition="0">
        <references count="3">
          <reference field="0" count="1">
            <x v="700"/>
          </reference>
          <reference field="18" count="1" selected="0">
            <x v="290"/>
          </reference>
          <reference field="19" count="1" selected="0">
            <x v="360"/>
          </reference>
        </references>
      </pivotArea>
    </format>
    <format dxfId="1464">
      <pivotArea dataOnly="0" labelOnly="1" fieldPosition="0">
        <references count="3">
          <reference field="0" count="1">
            <x v="421"/>
          </reference>
          <reference field="18" count="1" selected="0">
            <x v="291"/>
          </reference>
          <reference field="19" count="1" selected="0">
            <x v="161"/>
          </reference>
        </references>
      </pivotArea>
    </format>
    <format dxfId="1463">
      <pivotArea dataOnly="0" labelOnly="1" fieldPosition="0">
        <references count="3">
          <reference field="0" count="2">
            <x v="390"/>
            <x v="391"/>
          </reference>
          <reference field="18" count="1" selected="0">
            <x v="292"/>
          </reference>
          <reference field="19" count="1" selected="0">
            <x v="361"/>
          </reference>
        </references>
      </pivotArea>
    </format>
    <format dxfId="1462">
      <pivotArea dataOnly="0" labelOnly="1" fieldPosition="0">
        <references count="3">
          <reference field="0" count="1">
            <x v="465"/>
          </reference>
          <reference field="18" count="1" selected="0">
            <x v="293"/>
          </reference>
          <reference field="19" count="1" selected="0">
            <x v="241"/>
          </reference>
        </references>
      </pivotArea>
    </format>
    <format dxfId="1461">
      <pivotArea dataOnly="0" labelOnly="1" fieldPosition="0">
        <references count="3">
          <reference field="0" count="1">
            <x v="876"/>
          </reference>
          <reference field="18" count="1" selected="0">
            <x v="294"/>
          </reference>
          <reference field="19" count="1" selected="0">
            <x v="362"/>
          </reference>
        </references>
      </pivotArea>
    </format>
    <format dxfId="1460">
      <pivotArea dataOnly="0" labelOnly="1" fieldPosition="0">
        <references count="3">
          <reference field="0" count="1">
            <x v="451"/>
          </reference>
          <reference field="18" count="1" selected="0">
            <x v="295"/>
          </reference>
          <reference field="19" count="1" selected="0">
            <x v="364"/>
          </reference>
        </references>
      </pivotArea>
    </format>
    <format dxfId="1459">
      <pivotArea dataOnly="0" labelOnly="1" fieldPosition="0">
        <references count="3">
          <reference field="0" count="1">
            <x v="410"/>
          </reference>
          <reference field="18" count="1" selected="0">
            <x v="296"/>
          </reference>
          <reference field="19" count="1" selected="0">
            <x v="363"/>
          </reference>
        </references>
      </pivotArea>
    </format>
    <format dxfId="1458">
      <pivotArea dataOnly="0" labelOnly="1" fieldPosition="0">
        <references count="3">
          <reference field="0" count="1">
            <x v="79"/>
          </reference>
          <reference field="18" count="1" selected="0">
            <x v="297"/>
          </reference>
          <reference field="19" count="1" selected="0">
            <x v="365"/>
          </reference>
        </references>
      </pivotArea>
    </format>
    <format dxfId="1457">
      <pivotArea dataOnly="0" labelOnly="1" fieldPosition="0">
        <references count="3">
          <reference field="0" count="3">
            <x v="536"/>
            <x v="617"/>
            <x v="815"/>
          </reference>
          <reference field="18" count="1" selected="0">
            <x v="298"/>
          </reference>
          <reference field="19" count="1" selected="0">
            <x v="367"/>
          </reference>
        </references>
      </pivotArea>
    </format>
    <format dxfId="1456">
      <pivotArea dataOnly="0" labelOnly="1" fieldPosition="0">
        <references count="3">
          <reference field="0" count="2">
            <x v="86"/>
            <x v="87"/>
          </reference>
          <reference field="18" count="1" selected="0">
            <x v="299"/>
          </reference>
          <reference field="19" count="1" selected="0">
            <x v="369"/>
          </reference>
        </references>
      </pivotArea>
    </format>
    <format dxfId="1455">
      <pivotArea dataOnly="0" labelOnly="1" fieldPosition="0">
        <references count="3">
          <reference field="0" count="1">
            <x v="459"/>
          </reference>
          <reference field="18" count="1" selected="0">
            <x v="300"/>
          </reference>
          <reference field="19" count="1" selected="0">
            <x v="370"/>
          </reference>
        </references>
      </pivotArea>
    </format>
    <format dxfId="1454">
      <pivotArea dataOnly="0" labelOnly="1" fieldPosition="0">
        <references count="3">
          <reference field="0" count="2">
            <x v="197"/>
            <x v="878"/>
          </reference>
          <reference field="18" count="1" selected="0">
            <x v="301"/>
          </reference>
          <reference field="19" count="1" selected="0">
            <x v="371"/>
          </reference>
        </references>
      </pivotArea>
    </format>
    <format dxfId="1453">
      <pivotArea dataOnly="0" labelOnly="1" fieldPosition="0">
        <references count="3">
          <reference field="0" count="1">
            <x v="642"/>
          </reference>
          <reference field="18" count="1" selected="0">
            <x v="302"/>
          </reference>
          <reference field="19" count="1" selected="0">
            <x v="373"/>
          </reference>
        </references>
      </pivotArea>
    </format>
    <format dxfId="1452">
      <pivotArea dataOnly="0" labelOnly="1" fieldPosition="0">
        <references count="3">
          <reference field="0" count="1">
            <x v="561"/>
          </reference>
          <reference field="18" count="1" selected="0">
            <x v="303"/>
          </reference>
          <reference field="19" count="1" selected="0">
            <x v="343"/>
          </reference>
        </references>
      </pivotArea>
    </format>
    <format dxfId="1451">
      <pivotArea dataOnly="0" labelOnly="1" fieldPosition="0">
        <references count="3">
          <reference field="0" count="1">
            <x v="560"/>
          </reference>
          <reference field="18" count="1" selected="0">
            <x v="303"/>
          </reference>
          <reference field="19" count="1" selected="0">
            <x v="422"/>
          </reference>
        </references>
      </pivotArea>
    </format>
    <format dxfId="1450">
      <pivotArea dataOnly="0" labelOnly="1" fieldPosition="0">
        <references count="3">
          <reference field="0" count="1">
            <x v="461"/>
          </reference>
          <reference field="18" count="1" selected="0">
            <x v="304"/>
          </reference>
          <reference field="19" count="1" selected="0">
            <x v="374"/>
          </reference>
        </references>
      </pivotArea>
    </format>
    <format dxfId="1449">
      <pivotArea dataOnly="0" labelOnly="1" fieldPosition="0">
        <references count="3">
          <reference field="0" count="1">
            <x v="921"/>
          </reference>
          <reference field="18" count="1" selected="0">
            <x v="305"/>
          </reference>
          <reference field="19" count="1" selected="0">
            <x v="375"/>
          </reference>
        </references>
      </pivotArea>
    </format>
    <format dxfId="1448">
      <pivotArea dataOnly="0" labelOnly="1" fieldPosition="0">
        <references count="3">
          <reference field="0" count="1">
            <x v="60"/>
          </reference>
          <reference field="18" count="1" selected="0">
            <x v="306"/>
          </reference>
          <reference field="19" count="1" selected="0">
            <x v="376"/>
          </reference>
        </references>
      </pivotArea>
    </format>
    <format dxfId="1447">
      <pivotArea dataOnly="0" labelOnly="1" fieldPosition="0">
        <references count="3">
          <reference field="0" count="1">
            <x v="497"/>
          </reference>
          <reference field="18" count="1" selected="0">
            <x v="306"/>
          </reference>
          <reference field="19" count="1" selected="0">
            <x v="377"/>
          </reference>
        </references>
      </pivotArea>
    </format>
    <format dxfId="1446">
      <pivotArea dataOnly="0" labelOnly="1" fieldPosition="0">
        <references count="3">
          <reference field="0" count="1">
            <x v="910"/>
          </reference>
          <reference field="18" count="1" selected="0">
            <x v="307"/>
          </reference>
          <reference field="19" count="1" selected="0">
            <x v="160"/>
          </reference>
        </references>
      </pivotArea>
    </format>
    <format dxfId="1445">
      <pivotArea dataOnly="0" labelOnly="1" fieldPosition="0">
        <references count="3">
          <reference field="0" count="3">
            <x v="376"/>
            <x v="377"/>
            <x v="378"/>
          </reference>
          <reference field="18" count="1" selected="0">
            <x v="308"/>
          </reference>
          <reference field="19" count="1" selected="0">
            <x v="170"/>
          </reference>
        </references>
      </pivotArea>
    </format>
    <format dxfId="1444">
      <pivotArea dataOnly="0" labelOnly="1" fieldPosition="0">
        <references count="3">
          <reference field="0" count="1">
            <x v="189"/>
          </reference>
          <reference field="18" count="1" selected="0">
            <x v="308"/>
          </reference>
          <reference field="19" count="1" selected="0">
            <x v="172"/>
          </reference>
        </references>
      </pivotArea>
    </format>
    <format dxfId="1443">
      <pivotArea dataOnly="0" labelOnly="1" fieldPosition="0">
        <references count="3">
          <reference field="0" count="1">
            <x v="188"/>
          </reference>
          <reference field="18" count="1" selected="0">
            <x v="309"/>
          </reference>
          <reference field="19" count="1" selected="0">
            <x v="230"/>
          </reference>
        </references>
      </pivotArea>
    </format>
    <format dxfId="1442">
      <pivotArea dataOnly="0" labelOnly="1" fieldPosition="0">
        <references count="3">
          <reference field="0" count="1">
            <x v="96"/>
          </reference>
          <reference field="18" count="1" selected="0">
            <x v="310"/>
          </reference>
          <reference field="19" count="1" selected="0">
            <x v="41"/>
          </reference>
        </references>
      </pivotArea>
    </format>
    <format dxfId="1441">
      <pivotArea dataOnly="0" labelOnly="1" fieldPosition="0">
        <references count="3">
          <reference field="0" count="1">
            <x v="225"/>
          </reference>
          <reference field="18" count="1" selected="0">
            <x v="310"/>
          </reference>
          <reference field="19" count="1" selected="0">
            <x v="331"/>
          </reference>
        </references>
      </pivotArea>
    </format>
    <format dxfId="1440">
      <pivotArea dataOnly="0" labelOnly="1" fieldPosition="0">
        <references count="3">
          <reference field="0" count="1">
            <x v="464"/>
          </reference>
          <reference field="18" count="1" selected="0">
            <x v="310"/>
          </reference>
          <reference field="19" count="1" selected="0">
            <x v="379"/>
          </reference>
        </references>
      </pivotArea>
    </format>
    <format dxfId="1439">
      <pivotArea dataOnly="0" labelOnly="1" fieldPosition="0">
        <references count="3">
          <reference field="0" count="2">
            <x v="97"/>
            <x v="98"/>
          </reference>
          <reference field="18" count="1" selected="0">
            <x v="311"/>
          </reference>
          <reference field="19" count="1" selected="0">
            <x v="41"/>
          </reference>
        </references>
      </pivotArea>
    </format>
    <format dxfId="1438">
      <pivotArea dataOnly="0" labelOnly="1" fieldPosition="0">
        <references count="3">
          <reference field="0" count="1">
            <x v="278"/>
          </reference>
          <reference field="18" count="1" selected="0">
            <x v="311"/>
          </reference>
          <reference field="19" count="1" selected="0">
            <x v="331"/>
          </reference>
        </references>
      </pivotArea>
    </format>
    <format dxfId="1437">
      <pivotArea dataOnly="0" labelOnly="1" fieldPosition="0">
        <references count="3">
          <reference field="0" count="2">
            <x v="816"/>
            <x v="817"/>
          </reference>
          <reference field="18" count="1" selected="0">
            <x v="312"/>
          </reference>
          <reference field="19" count="1" selected="0">
            <x v="384"/>
          </reference>
        </references>
      </pivotArea>
    </format>
    <format dxfId="1436">
      <pivotArea dataOnly="0" labelOnly="1" fieldPosition="0">
        <references count="3">
          <reference field="0" count="1">
            <x v="638"/>
          </reference>
          <reference field="18" count="1" selected="0">
            <x v="313"/>
          </reference>
          <reference field="19" count="1" selected="0">
            <x v="386"/>
          </reference>
        </references>
      </pivotArea>
    </format>
    <format dxfId="1435">
      <pivotArea dataOnly="0" labelOnly="1" fieldPosition="0">
        <references count="3">
          <reference field="0" count="1">
            <x v="549"/>
          </reference>
          <reference field="18" count="1" selected="0">
            <x v="314"/>
          </reference>
          <reference field="19" count="1" selected="0">
            <x v="381"/>
          </reference>
        </references>
      </pivotArea>
    </format>
    <format dxfId="1434">
      <pivotArea dataOnly="0" labelOnly="1" fieldPosition="0">
        <references count="3">
          <reference field="0" count="1">
            <x v="682"/>
          </reference>
          <reference field="18" count="1" selected="0">
            <x v="315"/>
          </reference>
          <reference field="19" count="1" selected="0">
            <x v="388"/>
          </reference>
        </references>
      </pivotArea>
    </format>
    <format dxfId="1433">
      <pivotArea dataOnly="0" labelOnly="1" fieldPosition="0">
        <references count="3">
          <reference field="0" count="1">
            <x v="683"/>
          </reference>
          <reference field="18" count="1" selected="0">
            <x v="315"/>
          </reference>
          <reference field="19" count="1" selected="0">
            <x v="389"/>
          </reference>
        </references>
      </pivotArea>
    </format>
    <format dxfId="1432">
      <pivotArea dataOnly="0" labelOnly="1" fieldPosition="0">
        <references count="3">
          <reference field="0" count="1">
            <x v="621"/>
          </reference>
          <reference field="18" count="1" selected="0">
            <x v="316"/>
          </reference>
          <reference field="19" count="1" selected="0">
            <x v="393"/>
          </reference>
        </references>
      </pivotArea>
    </format>
    <format dxfId="1431">
      <pivotArea dataOnly="0" labelOnly="1" fieldPosition="0">
        <references count="3">
          <reference field="0" count="1">
            <x v="625"/>
          </reference>
          <reference field="18" count="1" selected="0">
            <x v="316"/>
          </reference>
          <reference field="19" count="1" selected="0">
            <x v="394"/>
          </reference>
        </references>
      </pivotArea>
    </format>
    <format dxfId="1430">
      <pivotArea dataOnly="0" labelOnly="1" fieldPosition="0">
        <references count="3">
          <reference field="0" count="1">
            <x v="624"/>
          </reference>
          <reference field="18" count="1" selected="0">
            <x v="316"/>
          </reference>
          <reference field="19" count="1" selected="0">
            <x v="395"/>
          </reference>
        </references>
      </pivotArea>
    </format>
    <format dxfId="1429">
      <pivotArea dataOnly="0" labelOnly="1" fieldPosition="0">
        <references count="3">
          <reference field="0" count="1">
            <x v="558"/>
          </reference>
          <reference field="18" count="1" selected="0">
            <x v="317"/>
          </reference>
          <reference field="19" count="1" selected="0">
            <x v="396"/>
          </reference>
        </references>
      </pivotArea>
    </format>
    <format dxfId="1428">
      <pivotArea dataOnly="0" labelOnly="1" fieldPosition="0">
        <references count="3">
          <reference field="0" count="1">
            <x v="559"/>
          </reference>
          <reference field="18" count="1" selected="0">
            <x v="317"/>
          </reference>
          <reference field="19" count="1" selected="0">
            <x v="397"/>
          </reference>
        </references>
      </pivotArea>
    </format>
    <format dxfId="1427">
      <pivotArea dataOnly="0" labelOnly="1" fieldPosition="0">
        <references count="3">
          <reference field="0" count="1">
            <x v="470"/>
          </reference>
          <reference field="18" count="1" selected="0">
            <x v="318"/>
          </reference>
          <reference field="19" count="1" selected="0">
            <x v="405"/>
          </reference>
        </references>
      </pivotArea>
    </format>
    <format dxfId="1426">
      <pivotArea dataOnly="0" labelOnly="1" fieldPosition="0">
        <references count="3">
          <reference field="0" count="1">
            <x v="550"/>
          </reference>
          <reference field="18" count="1" selected="0">
            <x v="319"/>
          </reference>
          <reference field="19" count="1" selected="0">
            <x v="344"/>
          </reference>
        </references>
      </pivotArea>
    </format>
    <format dxfId="1425">
      <pivotArea dataOnly="0" labelOnly="1" fieldPosition="0">
        <references count="3">
          <reference field="0" count="1">
            <x v="548"/>
          </reference>
          <reference field="18" count="1" selected="0">
            <x v="319"/>
          </reference>
          <reference field="19" count="1" selected="0">
            <x v="346"/>
          </reference>
        </references>
      </pivotArea>
    </format>
    <format dxfId="1424">
      <pivotArea dataOnly="0" labelOnly="1" fieldPosition="0">
        <references count="3">
          <reference field="0" count="1">
            <x v="547"/>
          </reference>
          <reference field="18" count="1" selected="0">
            <x v="319"/>
          </reference>
          <reference field="19" count="1" selected="0">
            <x v="407"/>
          </reference>
        </references>
      </pivotArea>
    </format>
    <format dxfId="1423">
      <pivotArea dataOnly="0" labelOnly="1" fieldPosition="0">
        <references count="3">
          <reference field="0" count="1">
            <x v="482"/>
          </reference>
          <reference field="18" count="1" selected="0">
            <x v="320"/>
          </reference>
          <reference field="19" count="1" selected="0">
            <x v="410"/>
          </reference>
        </references>
      </pivotArea>
    </format>
    <format dxfId="1422">
      <pivotArea dataOnly="0" labelOnly="1" fieldPosition="0">
        <references count="3">
          <reference field="0" count="1">
            <x v="853"/>
          </reference>
          <reference field="18" count="1" selected="0">
            <x v="321"/>
          </reference>
          <reference field="19" count="1" selected="0">
            <x v="411"/>
          </reference>
        </references>
      </pivotArea>
    </format>
    <format dxfId="1421">
      <pivotArea dataOnly="0" labelOnly="1" fieldPosition="0">
        <references count="3">
          <reference field="0" count="2">
            <x v="257"/>
            <x v="258"/>
          </reference>
          <reference field="18" count="1" selected="0">
            <x v="322"/>
          </reference>
          <reference field="19" count="1" selected="0">
            <x v="35"/>
          </reference>
        </references>
      </pivotArea>
    </format>
    <format dxfId="1420">
      <pivotArea dataOnly="0" labelOnly="1" fieldPosition="0">
        <references count="3">
          <reference field="0" count="2">
            <x v="259"/>
            <x v="260"/>
          </reference>
          <reference field="18" count="1" selected="0">
            <x v="322"/>
          </reference>
          <reference field="19" count="1" selected="0">
            <x v="49"/>
          </reference>
        </references>
      </pivotArea>
    </format>
    <format dxfId="1419">
      <pivotArea dataOnly="0" labelOnly="1" fieldPosition="0">
        <references count="3">
          <reference field="0" count="1">
            <x v="792"/>
          </reference>
          <reference field="18" count="1" selected="0">
            <x v="322"/>
          </reference>
          <reference field="19" count="1" selected="0">
            <x v="412"/>
          </reference>
        </references>
      </pivotArea>
    </format>
    <format dxfId="1418">
      <pivotArea dataOnly="0" labelOnly="1" fieldPosition="0">
        <references count="3">
          <reference field="0" count="1">
            <x v="793"/>
          </reference>
          <reference field="18" count="1" selected="0">
            <x v="322"/>
          </reference>
          <reference field="19" count="1" selected="0">
            <x v="413"/>
          </reference>
        </references>
      </pivotArea>
    </format>
    <format dxfId="1417">
      <pivotArea dataOnly="0" labelOnly="1" fieldPosition="0">
        <references count="3">
          <reference field="0" count="1">
            <x v="791"/>
          </reference>
          <reference field="18" count="1" selected="0">
            <x v="322"/>
          </reference>
          <reference field="19" count="1" selected="0">
            <x v="414"/>
          </reference>
        </references>
      </pivotArea>
    </format>
    <format dxfId="1416">
      <pivotArea dataOnly="0" labelOnly="1" fieldPosition="0">
        <references count="3">
          <reference field="0" count="1">
            <x v="513"/>
          </reference>
          <reference field="18" count="1" selected="0">
            <x v="322"/>
          </reference>
          <reference field="19" count="1" selected="0">
            <x v="415"/>
          </reference>
        </references>
      </pivotArea>
    </format>
    <format dxfId="1415">
      <pivotArea dataOnly="0" labelOnly="1" fieldPosition="0">
        <references count="3">
          <reference field="0" count="2">
            <x v="255"/>
            <x v="256"/>
          </reference>
          <reference field="18" count="1" selected="0">
            <x v="322"/>
          </reference>
          <reference field="19" count="1" selected="0">
            <x v="416"/>
          </reference>
        </references>
      </pivotArea>
    </format>
    <format dxfId="1414">
      <pivotArea dataOnly="0" labelOnly="1" fieldPosition="0">
        <references count="3">
          <reference field="0" count="2">
            <x v="251"/>
            <x v="252"/>
          </reference>
          <reference field="18" count="1" selected="0">
            <x v="322"/>
          </reference>
          <reference field="19" count="1" selected="0">
            <x v="417"/>
          </reference>
        </references>
      </pivotArea>
    </format>
    <format dxfId="1413">
      <pivotArea dataOnly="0" labelOnly="1" fieldPosition="0">
        <references count="3">
          <reference field="0" count="1">
            <x v="690"/>
          </reference>
          <reference field="18" count="1" selected="0">
            <x v="323"/>
          </reference>
          <reference field="19" count="1" selected="0">
            <x v="333"/>
          </reference>
        </references>
      </pivotArea>
    </format>
    <format dxfId="1412">
      <pivotArea dataOnly="0" labelOnly="1" fieldPosition="0">
        <references count="3">
          <reference field="0" count="1">
            <x v="434"/>
          </reference>
          <reference field="18" count="1" selected="0">
            <x v="324"/>
          </reference>
          <reference field="19" count="1" selected="0">
            <x v="423"/>
          </reference>
        </references>
      </pivotArea>
    </format>
    <format dxfId="1411">
      <pivotArea dataOnly="0" labelOnly="1" fieldPosition="0">
        <references count="3">
          <reference field="0" count="1">
            <x v="708"/>
          </reference>
          <reference field="18" count="1" selected="0">
            <x v="325"/>
          </reference>
          <reference field="19" count="1" selected="0">
            <x v="425"/>
          </reference>
        </references>
      </pivotArea>
    </format>
    <format dxfId="1410">
      <pivotArea dataOnly="0" labelOnly="1" fieldPosition="0">
        <references count="3">
          <reference field="0" count="4">
            <x v="610"/>
            <x v="611"/>
            <x v="612"/>
            <x v="613"/>
          </reference>
          <reference field="18" count="1" selected="0">
            <x v="326"/>
          </reference>
          <reference field="19" count="1" selected="0">
            <x v="428"/>
          </reference>
        </references>
      </pivotArea>
    </format>
    <format dxfId="1409">
      <pivotArea dataOnly="0" labelOnly="1" fieldPosition="0">
        <references count="3">
          <reference field="0" count="5">
            <x v="65"/>
            <x v="66"/>
            <x v="507"/>
            <x v="615"/>
            <x v="616"/>
          </reference>
          <reference field="18" count="1" selected="0">
            <x v="327"/>
          </reference>
          <reference field="19" count="1" selected="0">
            <x v="429"/>
          </reference>
        </references>
      </pivotArea>
    </format>
    <format dxfId="1408">
      <pivotArea dataOnly="0" labelOnly="1" fieldPosition="0">
        <references count="3">
          <reference field="0" count="6">
            <x v="605"/>
            <x v="606"/>
            <x v="607"/>
            <x v="608"/>
            <x v="865"/>
            <x v="866"/>
          </reference>
          <reference field="18" count="1" selected="0">
            <x v="328"/>
          </reference>
          <reference field="19" count="1" selected="0">
            <x v="385"/>
          </reference>
        </references>
      </pivotArea>
    </format>
    <format dxfId="1407">
      <pivotArea dataOnly="0" labelOnly="1" fieldPosition="0">
        <references count="3">
          <reference field="0" count="2">
            <x v="471"/>
            <x v="472"/>
          </reference>
          <reference field="18" count="1" selected="0">
            <x v="328"/>
          </reference>
          <reference field="19" count="1" selected="0">
            <x v="427"/>
          </reference>
        </references>
      </pivotArea>
    </format>
    <format dxfId="1406">
      <pivotArea dataOnly="0" labelOnly="1" fieldPosition="0">
        <references count="3">
          <reference field="0" count="4">
            <x v="167"/>
            <x v="168"/>
            <x v="169"/>
            <x v="170"/>
          </reference>
          <reference field="18" count="1" selected="0">
            <x v="329"/>
          </reference>
          <reference field="19" count="1" selected="0">
            <x v="275"/>
          </reference>
        </references>
      </pivotArea>
    </format>
    <format dxfId="1405">
      <pivotArea dataOnly="0" labelOnly="1" fieldPosition="0">
        <references count="3">
          <reference field="0" count="2">
            <x v="171"/>
            <x v="172"/>
          </reference>
          <reference field="18" count="1" selected="0">
            <x v="329"/>
          </reference>
          <reference field="19" count="1" selected="0">
            <x v="427"/>
          </reference>
        </references>
      </pivotArea>
    </format>
    <format dxfId="1404">
      <pivotArea dataOnly="0" labelOnly="1" fieldPosition="0">
        <references count="3">
          <reference field="0" count="3">
            <x v="636"/>
            <x v="639"/>
            <x v="640"/>
          </reference>
          <reference field="18" count="1" selected="0">
            <x v="330"/>
          </reference>
          <reference field="19" count="1" selected="0">
            <x v="171"/>
          </reference>
        </references>
      </pivotArea>
    </format>
    <format dxfId="1403">
      <pivotArea dataOnly="0" labelOnly="1" fieldPosition="0">
        <references count="3">
          <reference field="0" count="5">
            <x v="176"/>
            <x v="178"/>
            <x v="691"/>
            <x v="692"/>
            <x v="693"/>
          </reference>
          <reference field="18" count="1" selected="0">
            <x v="330"/>
          </reference>
          <reference field="19" count="1" selected="0">
            <x v="235"/>
          </reference>
        </references>
      </pivotArea>
    </format>
    <format dxfId="1402">
      <pivotArea dataOnly="0" labelOnly="1" fieldPosition="0">
        <references count="3">
          <reference field="0" count="3">
            <x v="162"/>
            <x v="163"/>
            <x v="164"/>
          </reference>
          <reference field="18" count="1" selected="0">
            <x v="330"/>
          </reference>
          <reference field="19" count="1" selected="0">
            <x v="259"/>
          </reference>
        </references>
      </pivotArea>
    </format>
    <format dxfId="1401">
      <pivotArea dataOnly="0" labelOnly="1" fieldPosition="0">
        <references count="3">
          <reference field="0" count="3">
            <x v="654"/>
            <x v="655"/>
            <x v="656"/>
          </reference>
          <reference field="18" count="1" selected="0">
            <x v="330"/>
          </reference>
          <reference field="19" count="1" selected="0">
            <x v="418"/>
          </reference>
        </references>
      </pivotArea>
    </format>
    <format dxfId="1400">
      <pivotArea dataOnly="0" labelOnly="1" fieldPosition="0">
        <references count="3">
          <reference field="0" count="3">
            <x v="641"/>
            <x v="671"/>
            <x v="672"/>
          </reference>
          <reference field="18" count="1" selected="0">
            <x v="330"/>
          </reference>
          <reference field="19" count="1" selected="0">
            <x v="432"/>
          </reference>
        </references>
      </pivotArea>
    </format>
    <format dxfId="1399">
      <pivotArea dataOnly="0" labelOnly="1" fieldPosition="0">
        <references count="3">
          <reference field="0" count="1">
            <x v="671"/>
          </reference>
          <reference field="18" count="1" selected="0">
            <x v="330"/>
          </reference>
          <reference field="19" count="1" selected="0">
            <x v="433"/>
          </reference>
        </references>
      </pivotArea>
    </format>
    <format dxfId="1398">
      <pivotArea dataOnly="0" labelOnly="1" fieldPosition="0">
        <references count="3">
          <reference field="0" count="1">
            <x v="177"/>
          </reference>
          <reference field="18" count="1" selected="0">
            <x v="331"/>
          </reference>
          <reference field="19" count="1" selected="0">
            <x v="235"/>
          </reference>
        </references>
      </pivotArea>
    </format>
    <format dxfId="1397">
      <pivotArea dataOnly="0" labelOnly="1" fieldPosition="0">
        <references count="3">
          <reference field="0" count="1">
            <x v="444"/>
          </reference>
          <reference field="18" count="1" selected="0">
            <x v="332"/>
          </reference>
          <reference field="19" count="1" selected="0">
            <x v="435"/>
          </reference>
        </references>
      </pivotArea>
    </format>
    <format dxfId="1396">
      <pivotArea dataOnly="0" labelOnly="1" fieldPosition="0">
        <references count="3">
          <reference field="0" count="1">
            <x v="78"/>
          </reference>
          <reference field="18" count="1" selected="0">
            <x v="333"/>
          </reference>
          <reference field="19" count="1" selected="0">
            <x v="436"/>
          </reference>
        </references>
      </pivotArea>
    </format>
    <format dxfId="1395">
      <pivotArea dataOnly="0" labelOnly="1" fieldPosition="0">
        <references count="3">
          <reference field="0" count="1">
            <x v="925"/>
          </reference>
          <reference field="18" count="1" selected="0">
            <x v="334"/>
          </reference>
          <reference field="19" count="1" selected="0">
            <x v="437"/>
          </reference>
        </references>
      </pivotArea>
    </format>
    <format dxfId="1394">
      <pivotArea outline="0" collapsedLevelsAreSubtotals="1" fieldPosition="0"/>
    </format>
    <format dxfId="1393">
      <pivotArea field="1" type="button" dataOnly="0" labelOnly="1" outline="0" axis="axisCol" fieldPosition="0"/>
    </format>
    <format dxfId="1392">
      <pivotArea type="topRight" dataOnly="0" labelOnly="1" outline="0" fieldPosition="0"/>
    </format>
    <format dxfId="1391">
      <pivotArea dataOnly="0" labelOnly="1" fieldPosition="0">
        <references count="1">
          <reference field="1" count="0"/>
        </references>
      </pivotArea>
    </format>
    <format dxfId="1390">
      <pivotArea dataOnly="0" labelOnly="1" grandCol="1" outline="0" fieldPosition="0"/>
    </format>
    <format dxfId="1389">
      <pivotArea dataOnly="0" labelOnly="1" fieldPosition="0">
        <references count="3">
          <reference field="0" count="1">
            <x v="160"/>
          </reference>
          <reference field="18" count="0" selected="0"/>
          <reference field="19" count="1" selected="0">
            <x v="288"/>
          </reference>
        </references>
      </pivotArea>
    </format>
    <format dxfId="1388">
      <pivotArea type="origin" dataOnly="0" labelOnly="1" outline="0" fieldPosition="0"/>
    </format>
    <format dxfId="1387">
      <pivotArea field="18" type="button" dataOnly="0" labelOnly="1" outline="0" axis="axisRow" fieldPosition="0"/>
    </format>
    <format dxfId="1386">
      <pivotArea dataOnly="0" labelOnly="1" fieldPosition="0">
        <references count="1">
          <reference field="18" count="50">
            <x v="5"/>
            <x v="6"/>
            <x v="7"/>
            <x v="8"/>
            <x v="9"/>
            <x v="11"/>
            <x v="12"/>
            <x v="13"/>
            <x v="14"/>
            <x v="16"/>
            <x v="17"/>
            <x v="18"/>
            <x v="20"/>
            <x v="21"/>
            <x v="22"/>
            <x v="23"/>
            <x v="25"/>
            <x v="26"/>
            <x v="27"/>
            <x v="29"/>
            <x v="30"/>
            <x v="31"/>
            <x v="33"/>
            <x v="34"/>
            <x v="36"/>
            <x v="37"/>
            <x v="38"/>
            <x v="39"/>
            <x v="40"/>
            <x v="41"/>
            <x v="42"/>
            <x v="43"/>
            <x v="44"/>
            <x v="47"/>
            <x v="48"/>
            <x v="51"/>
            <x v="52"/>
            <x v="53"/>
            <x v="54"/>
            <x v="56"/>
            <x v="57"/>
            <x v="58"/>
            <x v="59"/>
            <x v="60"/>
            <x v="61"/>
            <x v="64"/>
            <x v="67"/>
            <x v="69"/>
            <x v="70"/>
            <x v="71"/>
          </reference>
        </references>
      </pivotArea>
    </format>
    <format dxfId="1385">
      <pivotArea dataOnly="0" labelOnly="1" fieldPosition="0">
        <references count="1">
          <reference field="18" count="50">
            <x v="72"/>
            <x v="73"/>
            <x v="74"/>
            <x v="75"/>
            <x v="76"/>
            <x v="77"/>
            <x v="78"/>
            <x v="79"/>
            <x v="80"/>
            <x v="81"/>
            <x v="82"/>
            <x v="83"/>
            <x v="84"/>
            <x v="86"/>
            <x v="87"/>
            <x v="88"/>
            <x v="89"/>
            <x v="90"/>
            <x v="92"/>
            <x v="94"/>
            <x v="96"/>
            <x v="97"/>
            <x v="98"/>
            <x v="99"/>
            <x v="100"/>
            <x v="102"/>
            <x v="104"/>
            <x v="105"/>
            <x v="106"/>
            <x v="107"/>
            <x v="108"/>
            <x v="109"/>
            <x v="110"/>
            <x v="111"/>
            <x v="113"/>
            <x v="114"/>
            <x v="115"/>
            <x v="117"/>
            <x v="119"/>
            <x v="120"/>
            <x v="122"/>
            <x v="123"/>
            <x v="124"/>
            <x v="125"/>
            <x v="127"/>
            <x v="128"/>
            <x v="130"/>
            <x v="131"/>
            <x v="132"/>
            <x v="133"/>
          </reference>
        </references>
      </pivotArea>
    </format>
    <format dxfId="1384">
      <pivotArea dataOnly="0" labelOnly="1" fieldPosition="0">
        <references count="1">
          <reference field="18" count="50">
            <x v="136"/>
            <x v="137"/>
            <x v="138"/>
            <x v="139"/>
            <x v="140"/>
            <x v="142"/>
            <x v="143"/>
            <x v="144"/>
            <x v="145"/>
            <x v="146"/>
            <x v="147"/>
            <x v="148"/>
            <x v="149"/>
            <x v="150"/>
            <x v="151"/>
            <x v="153"/>
            <x v="154"/>
            <x v="156"/>
            <x v="157"/>
            <x v="158"/>
            <x v="159"/>
            <x v="161"/>
            <x v="162"/>
            <x v="163"/>
            <x v="165"/>
            <x v="166"/>
            <x v="167"/>
            <x v="169"/>
            <x v="171"/>
            <x v="172"/>
            <x v="173"/>
            <x v="174"/>
            <x v="175"/>
            <x v="176"/>
            <x v="177"/>
            <x v="178"/>
            <x v="179"/>
            <x v="180"/>
            <x v="182"/>
            <x v="183"/>
            <x v="184"/>
            <x v="185"/>
            <x v="186"/>
            <x v="188"/>
            <x v="189"/>
            <x v="190"/>
            <x v="191"/>
            <x v="192"/>
            <x v="193"/>
            <x v="194"/>
          </reference>
        </references>
      </pivotArea>
    </format>
    <format dxfId="1383">
      <pivotArea dataOnly="0" labelOnly="1" fieldPosition="0">
        <references count="1">
          <reference field="18" count="50">
            <x v="195"/>
            <x v="196"/>
            <x v="197"/>
            <x v="198"/>
            <x v="199"/>
            <x v="200"/>
            <x v="201"/>
            <x v="202"/>
            <x v="203"/>
            <x v="204"/>
            <x v="205"/>
            <x v="206"/>
            <x v="207"/>
            <x v="208"/>
            <x v="217"/>
            <x v="219"/>
            <x v="220"/>
            <x v="221"/>
            <x v="223"/>
            <x v="224"/>
            <x v="226"/>
            <x v="228"/>
            <x v="229"/>
            <x v="231"/>
            <x v="233"/>
            <x v="234"/>
            <x v="236"/>
            <x v="237"/>
            <x v="238"/>
            <x v="239"/>
            <x v="241"/>
            <x v="242"/>
            <x v="243"/>
            <x v="244"/>
            <x v="245"/>
            <x v="246"/>
            <x v="247"/>
            <x v="248"/>
            <x v="250"/>
            <x v="251"/>
            <x v="252"/>
            <x v="253"/>
            <x v="254"/>
            <x v="255"/>
            <x v="256"/>
            <x v="257"/>
            <x v="258"/>
            <x v="259"/>
            <x v="260"/>
            <x v="261"/>
          </reference>
        </references>
      </pivotArea>
    </format>
    <format dxfId="1382">
      <pivotArea dataOnly="0" labelOnly="1" fieldPosition="0">
        <references count="1">
          <reference field="18" count="50">
            <x v="262"/>
            <x v="263"/>
            <x v="265"/>
            <x v="266"/>
            <x v="268"/>
            <x v="269"/>
            <x v="270"/>
            <x v="271"/>
            <x v="272"/>
            <x v="273"/>
            <x v="274"/>
            <x v="275"/>
            <x v="276"/>
            <x v="277"/>
            <x v="278"/>
            <x v="279"/>
            <x v="280"/>
            <x v="282"/>
            <x v="283"/>
            <x v="285"/>
            <x v="286"/>
            <x v="287"/>
            <x v="288"/>
            <x v="289"/>
            <x v="290"/>
            <x v="291"/>
            <x v="293"/>
            <x v="294"/>
            <x v="295"/>
            <x v="297"/>
            <x v="298"/>
            <x v="299"/>
            <x v="300"/>
            <x v="301"/>
            <x v="302"/>
            <x v="303"/>
            <x v="304"/>
            <x v="305"/>
            <x v="306"/>
            <x v="307"/>
            <x v="308"/>
            <x v="310"/>
            <x v="312"/>
            <x v="313"/>
            <x v="314"/>
            <x v="315"/>
            <x v="316"/>
            <x v="317"/>
            <x v="318"/>
            <x v="319"/>
          </reference>
        </references>
      </pivotArea>
    </format>
    <format dxfId="1381">
      <pivotArea dataOnly="0" labelOnly="1" fieldPosition="0">
        <references count="1">
          <reference field="18" count="46">
            <x v="320"/>
            <x v="321"/>
            <x v="322"/>
            <x v="323"/>
            <x v="324"/>
            <x v="325"/>
            <x v="326"/>
            <x v="327"/>
            <x v="328"/>
            <x v="329"/>
            <x v="330"/>
            <x v="332"/>
            <x v="333"/>
            <x v="335"/>
            <x v="336"/>
            <x v="337"/>
            <x v="338"/>
            <x v="339"/>
            <x v="340"/>
            <x v="341"/>
            <x v="342"/>
            <x v="343"/>
            <x v="344"/>
            <x v="345"/>
            <x v="346"/>
            <x v="347"/>
            <x v="348"/>
            <x v="349"/>
            <x v="350"/>
            <x v="351"/>
            <x v="352"/>
            <x v="353"/>
            <x v="354"/>
            <x v="355"/>
            <x v="356"/>
            <x v="357"/>
            <x v="358"/>
            <x v="359"/>
            <x v="360"/>
            <x v="361"/>
            <x v="362"/>
            <x v="363"/>
            <x v="364"/>
            <x v="365"/>
            <x v="366"/>
            <x v="367"/>
          </reference>
        </references>
      </pivotArea>
    </format>
    <format dxfId="1380">
      <pivotArea dataOnly="0" labelOnly="1" grandRow="1" outline="0" fieldPosition="0"/>
    </format>
    <format dxfId="1379">
      <pivotArea dataOnly="0" labelOnly="1" fieldPosition="0">
        <references count="2">
          <reference field="18" count="1" selected="0">
            <x v="5"/>
          </reference>
          <reference field="19" count="1">
            <x v="9"/>
          </reference>
        </references>
      </pivotArea>
    </format>
    <format dxfId="1378">
      <pivotArea dataOnly="0" labelOnly="1" fieldPosition="0">
        <references count="2">
          <reference field="18" count="1" selected="0">
            <x v="6"/>
          </reference>
          <reference field="19" count="1">
            <x v="6"/>
          </reference>
        </references>
      </pivotArea>
    </format>
    <format dxfId="1377">
      <pivotArea dataOnly="0" labelOnly="1" fieldPosition="0">
        <references count="2">
          <reference field="18" count="1" selected="0">
            <x v="7"/>
          </reference>
          <reference field="19" count="1">
            <x v="8"/>
          </reference>
        </references>
      </pivotArea>
    </format>
    <format dxfId="1376">
      <pivotArea dataOnly="0" labelOnly="1" fieldPosition="0">
        <references count="2">
          <reference field="18" count="1" selected="0">
            <x v="8"/>
          </reference>
          <reference field="19" count="1">
            <x v="445"/>
          </reference>
        </references>
      </pivotArea>
    </format>
    <format dxfId="1375">
      <pivotArea dataOnly="0" labelOnly="1" fieldPosition="0">
        <references count="2">
          <reference field="18" count="1" selected="0">
            <x v="9"/>
          </reference>
          <reference field="19" count="1">
            <x v="14"/>
          </reference>
        </references>
      </pivotArea>
    </format>
    <format dxfId="1374">
      <pivotArea dataOnly="0" labelOnly="1" fieldPosition="0">
        <references count="2">
          <reference field="18" count="1" selected="0">
            <x v="11"/>
          </reference>
          <reference field="19" count="1">
            <x v="19"/>
          </reference>
        </references>
      </pivotArea>
    </format>
    <format dxfId="1373">
      <pivotArea dataOnly="0" labelOnly="1" fieldPosition="0">
        <references count="2">
          <reference field="18" count="1" selected="0">
            <x v="12"/>
          </reference>
          <reference field="19" count="1">
            <x v="20"/>
          </reference>
        </references>
      </pivotArea>
    </format>
    <format dxfId="1372">
      <pivotArea dataOnly="0" labelOnly="1" fieldPosition="0">
        <references count="2">
          <reference field="18" count="1" selected="0">
            <x v="13"/>
          </reference>
          <reference field="19" count="1">
            <x v="11"/>
          </reference>
        </references>
      </pivotArea>
    </format>
    <format dxfId="1371">
      <pivotArea dataOnly="0" labelOnly="1" fieldPosition="0">
        <references count="2">
          <reference field="18" count="1" selected="0">
            <x v="14"/>
          </reference>
          <reference field="19" count="1">
            <x v="24"/>
          </reference>
        </references>
      </pivotArea>
    </format>
    <format dxfId="1370">
      <pivotArea dataOnly="0" labelOnly="1" fieldPosition="0">
        <references count="2">
          <reference field="18" count="1" selected="0">
            <x v="16"/>
          </reference>
          <reference field="19" count="2">
            <x v="27"/>
            <x v="448"/>
          </reference>
        </references>
      </pivotArea>
    </format>
    <format dxfId="1369">
      <pivotArea dataOnly="0" labelOnly="1" fieldPosition="0">
        <references count="2">
          <reference field="18" count="1" selected="0">
            <x v="17"/>
          </reference>
          <reference field="19" count="1">
            <x v="28"/>
          </reference>
        </references>
      </pivotArea>
    </format>
    <format dxfId="1368">
      <pivotArea dataOnly="0" labelOnly="1" fieldPosition="0">
        <references count="2">
          <reference field="18" count="1" selected="0">
            <x v="18"/>
          </reference>
          <reference field="19" count="4">
            <x v="32"/>
            <x v="33"/>
            <x v="212"/>
            <x v="312"/>
          </reference>
        </references>
      </pivotArea>
    </format>
    <format dxfId="1367">
      <pivotArea dataOnly="0" labelOnly="1" fieldPosition="0">
        <references count="2">
          <reference field="18" count="1" selected="0">
            <x v="20"/>
          </reference>
          <reference field="19" count="1">
            <x v="34"/>
          </reference>
        </references>
      </pivotArea>
    </format>
    <format dxfId="1366">
      <pivotArea dataOnly="0" labelOnly="1" fieldPosition="0">
        <references count="2">
          <reference field="18" count="1" selected="0">
            <x v="21"/>
          </reference>
          <reference field="19" count="1">
            <x v="118"/>
          </reference>
        </references>
      </pivotArea>
    </format>
    <format dxfId="1365">
      <pivotArea dataOnly="0" labelOnly="1" fieldPosition="0">
        <references count="2">
          <reference field="18" count="1" selected="0">
            <x v="22"/>
          </reference>
          <reference field="19" count="1">
            <x v="340"/>
          </reference>
        </references>
      </pivotArea>
    </format>
    <format dxfId="1364">
      <pivotArea dataOnly="0" labelOnly="1" fieldPosition="0">
        <references count="2">
          <reference field="18" count="1" selected="0">
            <x v="23"/>
          </reference>
          <reference field="19" count="1">
            <x v="36"/>
          </reference>
        </references>
      </pivotArea>
    </format>
    <format dxfId="1363">
      <pivotArea dataOnly="0" labelOnly="1" fieldPosition="0">
        <references count="2">
          <reference field="18" count="1" selected="0">
            <x v="25"/>
          </reference>
          <reference field="19" count="1">
            <x v="38"/>
          </reference>
        </references>
      </pivotArea>
    </format>
    <format dxfId="1362">
      <pivotArea dataOnly="0" labelOnly="1" fieldPosition="0">
        <references count="2">
          <reference field="18" count="1" selected="0">
            <x v="26"/>
          </reference>
          <reference field="19" count="1">
            <x v="99"/>
          </reference>
        </references>
      </pivotArea>
    </format>
    <format dxfId="1361">
      <pivotArea dataOnly="0" labelOnly="1" fieldPosition="0">
        <references count="2">
          <reference field="18" count="1" selected="0">
            <x v="27"/>
          </reference>
          <reference field="19" count="1">
            <x v="99"/>
          </reference>
        </references>
      </pivotArea>
    </format>
    <format dxfId="1360">
      <pivotArea dataOnly="0" labelOnly="1" fieldPosition="0">
        <references count="2">
          <reference field="18" count="1" selected="0">
            <x v="29"/>
          </reference>
          <reference field="19" count="2">
            <x v="183"/>
            <x v="424"/>
          </reference>
        </references>
      </pivotArea>
    </format>
    <format dxfId="1359">
      <pivotArea dataOnly="0" labelOnly="1" fieldPosition="0">
        <references count="2">
          <reference field="18" count="1" selected="0">
            <x v="30"/>
          </reference>
          <reference field="19" count="4">
            <x v="141"/>
            <x v="143"/>
            <x v="229"/>
            <x v="245"/>
          </reference>
        </references>
      </pivotArea>
    </format>
    <format dxfId="1358">
      <pivotArea dataOnly="0" labelOnly="1" fieldPosition="0">
        <references count="2">
          <reference field="18" count="1" selected="0">
            <x v="31"/>
          </reference>
          <reference field="19" count="2">
            <x v="44"/>
            <x v="372"/>
          </reference>
        </references>
      </pivotArea>
    </format>
    <format dxfId="1357">
      <pivotArea dataOnly="0" labelOnly="1" fieldPosition="0">
        <references count="2">
          <reference field="18" count="1" selected="0">
            <x v="33"/>
          </reference>
          <reference field="19" count="4">
            <x v="21"/>
            <x v="22"/>
            <x v="23"/>
            <x v="452"/>
          </reference>
        </references>
      </pivotArea>
    </format>
    <format dxfId="1356">
      <pivotArea dataOnly="0" labelOnly="1" fieldPosition="0">
        <references count="2">
          <reference field="18" count="1" selected="0">
            <x v="34"/>
          </reference>
          <reference field="19" count="1">
            <x v="47"/>
          </reference>
        </references>
      </pivotArea>
    </format>
    <format dxfId="1355">
      <pivotArea dataOnly="0" labelOnly="1" fieldPosition="0">
        <references count="2">
          <reference field="18" count="1" selected="0">
            <x v="36"/>
          </reference>
          <reference field="19" count="1">
            <x v="48"/>
          </reference>
        </references>
      </pivotArea>
    </format>
    <format dxfId="1354">
      <pivotArea dataOnly="0" labelOnly="1" fieldPosition="0">
        <references count="2">
          <reference field="18" count="1" selected="0">
            <x v="37"/>
          </reference>
          <reference field="19" count="2">
            <x v="190"/>
            <x v="210"/>
          </reference>
        </references>
      </pivotArea>
    </format>
    <format dxfId="1353">
      <pivotArea dataOnly="0" labelOnly="1" fieldPosition="0">
        <references count="2">
          <reference field="18" count="1" selected="0">
            <x v="38"/>
          </reference>
          <reference field="19" count="1">
            <x v="52"/>
          </reference>
        </references>
      </pivotArea>
    </format>
    <format dxfId="1352">
      <pivotArea dataOnly="0" labelOnly="1" fieldPosition="0">
        <references count="2">
          <reference field="18" count="1" selected="0">
            <x v="39"/>
          </reference>
          <reference field="19" count="2">
            <x v="54"/>
            <x v="55"/>
          </reference>
        </references>
      </pivotArea>
    </format>
    <format dxfId="1351">
      <pivotArea dataOnly="0" labelOnly="1" fieldPosition="0">
        <references count="2">
          <reference field="18" count="1" selected="0">
            <x v="40"/>
          </reference>
          <reference field="19" count="1">
            <x v="56"/>
          </reference>
        </references>
      </pivotArea>
    </format>
    <format dxfId="1350">
      <pivotArea dataOnly="0" labelOnly="1" fieldPosition="0">
        <references count="2">
          <reference field="18" count="1" selected="0">
            <x v="41"/>
          </reference>
          <reference field="19" count="1">
            <x v="57"/>
          </reference>
        </references>
      </pivotArea>
    </format>
    <format dxfId="1349">
      <pivotArea dataOnly="0" labelOnly="1" fieldPosition="0">
        <references count="2">
          <reference field="18" count="1" selected="0">
            <x v="42"/>
          </reference>
          <reference field="19" count="1">
            <x v="58"/>
          </reference>
        </references>
      </pivotArea>
    </format>
    <format dxfId="1348">
      <pivotArea dataOnly="0" labelOnly="1" fieldPosition="0">
        <references count="2">
          <reference field="18" count="1" selected="0">
            <x v="43"/>
          </reference>
          <reference field="19" count="4">
            <x v="382"/>
            <x v="392"/>
            <x v="403"/>
            <x v="408"/>
          </reference>
        </references>
      </pivotArea>
    </format>
    <format dxfId="1347">
      <pivotArea dataOnly="0" labelOnly="1" fieldPosition="0">
        <references count="2">
          <reference field="18" count="1" selected="0">
            <x v="44"/>
          </reference>
          <reference field="19" count="1">
            <x v="59"/>
          </reference>
        </references>
      </pivotArea>
    </format>
    <format dxfId="1346">
      <pivotArea dataOnly="0" labelOnly="1" fieldPosition="0">
        <references count="2">
          <reference field="18" count="1" selected="0">
            <x v="47"/>
          </reference>
          <reference field="19" count="2">
            <x v="64"/>
            <x v="241"/>
          </reference>
        </references>
      </pivotArea>
    </format>
    <format dxfId="1345">
      <pivotArea dataOnly="0" labelOnly="1" fieldPosition="0">
        <references count="2">
          <reference field="18" count="1" selected="0">
            <x v="48"/>
          </reference>
          <reference field="19" count="1">
            <x v="65"/>
          </reference>
        </references>
      </pivotArea>
    </format>
    <format dxfId="1344">
      <pivotArea dataOnly="0" labelOnly="1" fieldPosition="0">
        <references count="2">
          <reference field="18" count="1" selected="0">
            <x v="51"/>
          </reference>
          <reference field="19" count="1">
            <x v="94"/>
          </reference>
        </references>
      </pivotArea>
    </format>
    <format dxfId="1343">
      <pivotArea dataOnly="0" labelOnly="1" fieldPosition="0">
        <references count="2">
          <reference field="18" count="1" selected="0">
            <x v="52"/>
          </reference>
          <reference field="19" count="1">
            <x v="67"/>
          </reference>
        </references>
      </pivotArea>
    </format>
    <format dxfId="1342">
      <pivotArea dataOnly="0" labelOnly="1" fieldPosition="0">
        <references count="2">
          <reference field="18" count="1" selected="0">
            <x v="53"/>
          </reference>
          <reference field="19" count="2">
            <x v="60"/>
            <x v="68"/>
          </reference>
        </references>
      </pivotArea>
    </format>
    <format dxfId="1341">
      <pivotArea dataOnly="0" labelOnly="1" fieldPosition="0">
        <references count="2">
          <reference field="18" count="1" selected="0">
            <x v="54"/>
          </reference>
          <reference field="19" count="1">
            <x v="69"/>
          </reference>
        </references>
      </pivotArea>
    </format>
    <format dxfId="1340">
      <pivotArea dataOnly="0" labelOnly="1" fieldPosition="0">
        <references count="2">
          <reference field="18" count="1" selected="0">
            <x v="56"/>
          </reference>
          <reference field="19" count="4">
            <x v="70"/>
            <x v="398"/>
            <x v="400"/>
            <x v="401"/>
          </reference>
        </references>
      </pivotArea>
    </format>
    <format dxfId="1339">
      <pivotArea dataOnly="0" labelOnly="1" fieldPosition="0">
        <references count="2">
          <reference field="18" count="1" selected="0">
            <x v="57"/>
          </reference>
          <reference field="19" count="1">
            <x v="71"/>
          </reference>
        </references>
      </pivotArea>
    </format>
    <format dxfId="1338">
      <pivotArea dataOnly="0" labelOnly="1" fieldPosition="0">
        <references count="2">
          <reference field="18" count="1" selected="0">
            <x v="58"/>
          </reference>
          <reference field="19" count="1">
            <x v="72"/>
          </reference>
        </references>
      </pivotArea>
    </format>
    <format dxfId="1337">
      <pivotArea dataOnly="0" labelOnly="1" fieldPosition="0">
        <references count="2">
          <reference field="18" count="1" selected="0">
            <x v="59"/>
          </reference>
          <reference field="19" count="1">
            <x v="73"/>
          </reference>
        </references>
      </pivotArea>
    </format>
    <format dxfId="1336">
      <pivotArea dataOnly="0" labelOnly="1" fieldPosition="0">
        <references count="2">
          <reference field="18" count="1" selected="0">
            <x v="60"/>
          </reference>
          <reference field="19" count="1">
            <x v="74"/>
          </reference>
        </references>
      </pivotArea>
    </format>
    <format dxfId="1335">
      <pivotArea dataOnly="0" labelOnly="1" fieldPosition="0">
        <references count="2">
          <reference field="18" count="1" selected="0">
            <x v="61"/>
          </reference>
          <reference field="19" count="1">
            <x v="75"/>
          </reference>
        </references>
      </pivotArea>
    </format>
    <format dxfId="1334">
      <pivotArea dataOnly="0" labelOnly="1" fieldPosition="0">
        <references count="2">
          <reference field="18" count="1" selected="0">
            <x v="64"/>
          </reference>
          <reference field="19" count="1">
            <x v="83"/>
          </reference>
        </references>
      </pivotArea>
    </format>
    <format dxfId="1333">
      <pivotArea dataOnly="0" labelOnly="1" fieldPosition="0">
        <references count="2">
          <reference field="18" count="1" selected="0">
            <x v="67"/>
          </reference>
          <reference field="19" count="1">
            <x v="89"/>
          </reference>
        </references>
      </pivotArea>
    </format>
    <format dxfId="1332">
      <pivotArea dataOnly="0" labelOnly="1" fieldPosition="0">
        <references count="2">
          <reference field="18" count="1" selected="0">
            <x v="69"/>
          </reference>
          <reference field="19" count="1">
            <x v="92"/>
          </reference>
        </references>
      </pivotArea>
    </format>
    <format dxfId="1331">
      <pivotArea dataOnly="0" labelOnly="1" fieldPosition="0">
        <references count="2">
          <reference field="18" count="1" selected="0">
            <x v="70"/>
          </reference>
          <reference field="19" count="1">
            <x v="95"/>
          </reference>
        </references>
      </pivotArea>
    </format>
    <format dxfId="1330">
      <pivotArea dataOnly="0" labelOnly="1" fieldPosition="0">
        <references count="2">
          <reference field="18" count="1" selected="0">
            <x v="71"/>
          </reference>
          <reference field="19" count="19">
            <x v="76"/>
            <x v="77"/>
            <x v="80"/>
            <x v="85"/>
            <x v="87"/>
            <x v="89"/>
            <x v="90"/>
            <x v="101"/>
            <x v="113"/>
            <x v="128"/>
            <x v="129"/>
            <x v="224"/>
            <x v="238"/>
            <x v="256"/>
            <x v="273"/>
            <x v="349"/>
            <x v="430"/>
            <x v="431"/>
            <x v="441"/>
          </reference>
        </references>
      </pivotArea>
    </format>
    <format dxfId="1329">
      <pivotArea dataOnly="0" labelOnly="1" fieldPosition="0">
        <references count="2">
          <reference field="18" count="1" selected="0">
            <x v="72"/>
          </reference>
          <reference field="19" count="6">
            <x v="31"/>
            <x v="96"/>
            <x v="104"/>
            <x v="258"/>
            <x v="366"/>
            <x v="378"/>
          </reference>
        </references>
      </pivotArea>
    </format>
    <format dxfId="1328">
      <pivotArea dataOnly="0" labelOnly="1" fieldPosition="0">
        <references count="2">
          <reference field="18" count="1" selected="0">
            <x v="73"/>
          </reference>
          <reference field="19" count="1">
            <x v="97"/>
          </reference>
        </references>
      </pivotArea>
    </format>
    <format dxfId="1327">
      <pivotArea dataOnly="0" labelOnly="1" fieldPosition="0">
        <references count="2">
          <reference field="18" count="1" selected="0">
            <x v="74"/>
          </reference>
          <reference field="19" count="1">
            <x v="100"/>
          </reference>
        </references>
      </pivotArea>
    </format>
    <format dxfId="1326">
      <pivotArea dataOnly="0" labelOnly="1" fieldPosition="0">
        <references count="2">
          <reference field="18" count="1" selected="0">
            <x v="75"/>
          </reference>
          <reference field="19" count="1">
            <x v="126"/>
          </reference>
        </references>
      </pivotArea>
    </format>
    <format dxfId="1325">
      <pivotArea dataOnly="0" labelOnly="1" fieldPosition="0">
        <references count="2">
          <reference field="18" count="1" selected="0">
            <x v="76"/>
          </reference>
          <reference field="19" count="1">
            <x v="102"/>
          </reference>
        </references>
      </pivotArea>
    </format>
    <format dxfId="1324">
      <pivotArea dataOnly="0" labelOnly="1" fieldPosition="0">
        <references count="2">
          <reference field="18" count="1" selected="0">
            <x v="77"/>
          </reference>
          <reference field="19" count="11">
            <x v="17"/>
            <x v="18"/>
            <x v="98"/>
            <x v="267"/>
            <x v="274"/>
            <x v="387"/>
            <x v="390"/>
            <x v="399"/>
            <x v="402"/>
            <x v="404"/>
            <x v="406"/>
          </reference>
        </references>
      </pivotArea>
    </format>
    <format dxfId="1323">
      <pivotArea dataOnly="0" labelOnly="1" fieldPosition="0">
        <references count="2">
          <reference field="18" count="1" selected="0">
            <x v="78"/>
          </reference>
          <reference field="19" count="1">
            <x v="103"/>
          </reference>
        </references>
      </pivotArea>
    </format>
    <format dxfId="1322">
      <pivotArea dataOnly="0" labelOnly="1" fieldPosition="0">
        <references count="2">
          <reference field="18" count="1" selected="0">
            <x v="79"/>
          </reference>
          <reference field="19" count="1">
            <x v="215"/>
          </reference>
        </references>
      </pivotArea>
    </format>
    <format dxfId="1321">
      <pivotArea dataOnly="0" labelOnly="1" fieldPosition="0">
        <references count="2">
          <reference field="18" count="1" selected="0">
            <x v="80"/>
          </reference>
          <reference field="19" count="1">
            <x v="107"/>
          </reference>
        </references>
      </pivotArea>
    </format>
    <format dxfId="1320">
      <pivotArea dataOnly="0" labelOnly="1" fieldPosition="0">
        <references count="2">
          <reference field="18" count="1" selected="0">
            <x v="81"/>
          </reference>
          <reference field="19" count="1">
            <x v="108"/>
          </reference>
        </references>
      </pivotArea>
    </format>
    <format dxfId="1319">
      <pivotArea dataOnly="0" labelOnly="1" fieldPosition="0">
        <references count="2">
          <reference field="18" count="1" selected="0">
            <x v="82"/>
          </reference>
          <reference field="19" count="1">
            <x v="469"/>
          </reference>
        </references>
      </pivotArea>
    </format>
    <format dxfId="1318">
      <pivotArea dataOnly="0" labelOnly="1" fieldPosition="0">
        <references count="2">
          <reference field="18" count="1" selected="0">
            <x v="83"/>
          </reference>
          <reference field="19" count="1">
            <x v="110"/>
          </reference>
        </references>
      </pivotArea>
    </format>
    <format dxfId="1317">
      <pivotArea dataOnly="0" labelOnly="1" fieldPosition="0">
        <references count="2">
          <reference field="18" count="1" selected="0">
            <x v="84"/>
          </reference>
          <reference field="19" count="1">
            <x v="111"/>
          </reference>
        </references>
      </pivotArea>
    </format>
    <format dxfId="1316">
      <pivotArea dataOnly="0" labelOnly="1" fieldPosition="0">
        <references count="2">
          <reference field="18" count="1" selected="0">
            <x v="86"/>
          </reference>
          <reference field="19" count="1">
            <x v="112"/>
          </reference>
        </references>
      </pivotArea>
    </format>
    <format dxfId="1315">
      <pivotArea dataOnly="0" labelOnly="1" fieldPosition="0">
        <references count="2">
          <reference field="18" count="1" selected="0">
            <x v="87"/>
          </reference>
          <reference field="19" count="1">
            <x v="114"/>
          </reference>
        </references>
      </pivotArea>
    </format>
    <format dxfId="1314">
      <pivotArea dataOnly="0" labelOnly="1" fieldPosition="0">
        <references count="2">
          <reference field="18" count="1" selected="0">
            <x v="88"/>
          </reference>
          <reference field="19" count="1">
            <x v="315"/>
          </reference>
        </references>
      </pivotArea>
    </format>
    <format dxfId="1313">
      <pivotArea dataOnly="0" labelOnly="1" fieldPosition="0">
        <references count="2">
          <reference field="18" count="1" selected="0">
            <x v="89"/>
          </reference>
          <reference field="19" count="2">
            <x v="115"/>
            <x v="116"/>
          </reference>
        </references>
      </pivotArea>
    </format>
    <format dxfId="1312">
      <pivotArea dataOnly="0" labelOnly="1" fieldPosition="0">
        <references count="2">
          <reference field="18" count="1" selected="0">
            <x v="90"/>
          </reference>
          <reference field="19" count="1">
            <x v="117"/>
          </reference>
        </references>
      </pivotArea>
    </format>
    <format dxfId="1311">
      <pivotArea dataOnly="0" labelOnly="1" fieldPosition="0">
        <references count="2">
          <reference field="18" count="1" selected="0">
            <x v="92"/>
          </reference>
          <reference field="19" count="1">
            <x v="119"/>
          </reference>
        </references>
      </pivotArea>
    </format>
    <format dxfId="1310">
      <pivotArea dataOnly="0" labelOnly="1" fieldPosition="0">
        <references count="2">
          <reference field="18" count="1" selected="0">
            <x v="94"/>
          </reference>
          <reference field="19" count="1">
            <x v="120"/>
          </reference>
        </references>
      </pivotArea>
    </format>
    <format dxfId="1309">
      <pivotArea dataOnly="0" labelOnly="1" fieldPosition="0">
        <references count="2">
          <reference field="18" count="1" selected="0">
            <x v="96"/>
          </reference>
          <reference field="19" count="1">
            <x v="341"/>
          </reference>
        </references>
      </pivotArea>
    </format>
    <format dxfId="1308">
      <pivotArea dataOnly="0" labelOnly="1" fieldPosition="0">
        <references count="2">
          <reference field="18" count="1" selected="0">
            <x v="97"/>
          </reference>
          <reference field="19" count="1">
            <x v="124"/>
          </reference>
        </references>
      </pivotArea>
    </format>
    <format dxfId="1307">
      <pivotArea dataOnly="0" labelOnly="1" fieldPosition="0">
        <references count="2">
          <reference field="18" count="1" selected="0">
            <x v="98"/>
          </reference>
          <reference field="19" count="1">
            <x v="125"/>
          </reference>
        </references>
      </pivotArea>
    </format>
    <format dxfId="1306">
      <pivotArea dataOnly="0" labelOnly="1" fieldPosition="0">
        <references count="2">
          <reference field="18" count="1" selected="0">
            <x v="99"/>
          </reference>
          <reference field="19" count="1">
            <x v="130"/>
          </reference>
        </references>
      </pivotArea>
    </format>
    <format dxfId="1305">
      <pivotArea dataOnly="0" labelOnly="1" fieldPosition="0">
        <references count="2">
          <reference field="18" count="1" selected="0">
            <x v="100"/>
          </reference>
          <reference field="19" count="2">
            <x v="7"/>
            <x v="131"/>
          </reference>
        </references>
      </pivotArea>
    </format>
    <format dxfId="1304">
      <pivotArea dataOnly="0" labelOnly="1" fieldPosition="0">
        <references count="2">
          <reference field="18" count="1" selected="0">
            <x v="102"/>
          </reference>
          <reference field="19" count="16">
            <x v="40"/>
            <x v="63"/>
            <x v="78"/>
            <x v="93"/>
            <x v="200"/>
            <x v="201"/>
            <x v="202"/>
            <x v="219"/>
            <x v="231"/>
            <x v="252"/>
            <x v="337"/>
            <x v="354"/>
            <x v="419"/>
            <x v="457"/>
            <x v="458"/>
            <x v="459"/>
          </reference>
        </references>
      </pivotArea>
    </format>
    <format dxfId="1303">
      <pivotArea dataOnly="0" labelOnly="1" fieldPosition="0">
        <references count="2">
          <reference field="18" count="1" selected="0">
            <x v="104"/>
          </reference>
          <reference field="19" count="1">
            <x v="132"/>
          </reference>
        </references>
      </pivotArea>
    </format>
    <format dxfId="1302">
      <pivotArea dataOnly="0" labelOnly="1" fieldPosition="0">
        <references count="2">
          <reference field="18" count="1" selected="0">
            <x v="105"/>
          </reference>
          <reference field="19" count="1">
            <x v="133"/>
          </reference>
        </references>
      </pivotArea>
    </format>
    <format dxfId="1301">
      <pivotArea dataOnly="0" labelOnly="1" fieldPosition="0">
        <references count="2">
          <reference field="18" count="1" selected="0">
            <x v="106"/>
          </reference>
          <reference field="19" count="1">
            <x v="144"/>
          </reference>
        </references>
      </pivotArea>
    </format>
    <format dxfId="1300">
      <pivotArea dataOnly="0" labelOnly="1" fieldPosition="0">
        <references count="2">
          <reference field="18" count="1" selected="0">
            <x v="107"/>
          </reference>
          <reference field="19" count="1">
            <x v="134"/>
          </reference>
        </references>
      </pivotArea>
    </format>
    <format dxfId="1299">
      <pivotArea dataOnly="0" labelOnly="1" fieldPosition="0">
        <references count="2">
          <reference field="18" count="1" selected="0">
            <x v="108"/>
          </reference>
          <reference field="19" count="1">
            <x v="135"/>
          </reference>
        </references>
      </pivotArea>
    </format>
    <format dxfId="1298">
      <pivotArea dataOnly="0" labelOnly="1" fieldPosition="0">
        <references count="2">
          <reference field="18" count="1" selected="0">
            <x v="109"/>
          </reference>
          <reference field="19" count="1">
            <x v="136"/>
          </reference>
        </references>
      </pivotArea>
    </format>
    <format dxfId="1297">
      <pivotArea dataOnly="0" labelOnly="1" fieldPosition="0">
        <references count="2">
          <reference field="18" count="1" selected="0">
            <x v="110"/>
          </reference>
          <reference field="19" count="1">
            <x v="137"/>
          </reference>
        </references>
      </pivotArea>
    </format>
    <format dxfId="1296">
      <pivotArea dataOnly="0" labelOnly="1" fieldPosition="0">
        <references count="2">
          <reference field="18" count="1" selected="0">
            <x v="111"/>
          </reference>
          <reference field="19" count="3">
            <x v="29"/>
            <x v="30"/>
            <x v="255"/>
          </reference>
        </references>
      </pivotArea>
    </format>
    <format dxfId="1295">
      <pivotArea dataOnly="0" labelOnly="1" fieldPosition="0">
        <references count="2">
          <reference field="18" count="1" selected="0">
            <x v="113"/>
          </reference>
          <reference field="19" count="1">
            <x v="140"/>
          </reference>
        </references>
      </pivotArea>
    </format>
    <format dxfId="1294">
      <pivotArea dataOnly="0" labelOnly="1" fieldPosition="0">
        <references count="2">
          <reference field="18" count="1" selected="0">
            <x v="114"/>
          </reference>
          <reference field="19" count="1">
            <x v="145"/>
          </reference>
        </references>
      </pivotArea>
    </format>
    <format dxfId="1293">
      <pivotArea dataOnly="0" labelOnly="1" fieldPosition="0">
        <references count="2">
          <reference field="18" count="1" selected="0">
            <x v="115"/>
          </reference>
          <reference field="19" count="1">
            <x v="311"/>
          </reference>
        </references>
      </pivotArea>
    </format>
    <format dxfId="1292">
      <pivotArea dataOnly="0" labelOnly="1" fieldPosition="0">
        <references count="2">
          <reference field="18" count="1" selected="0">
            <x v="117"/>
          </reference>
          <reference field="19" count="1">
            <x v="285"/>
          </reference>
        </references>
      </pivotArea>
    </format>
    <format dxfId="1291">
      <pivotArea dataOnly="0" labelOnly="1" fieldPosition="0">
        <references count="2">
          <reference field="18" count="1" selected="0">
            <x v="119"/>
          </reference>
          <reference field="19" count="1">
            <x v="146"/>
          </reference>
        </references>
      </pivotArea>
    </format>
    <format dxfId="1290">
      <pivotArea dataOnly="0" labelOnly="1" fieldPosition="0">
        <references count="2">
          <reference field="18" count="1" selected="0">
            <x v="120"/>
          </reference>
          <reference field="19" count="1">
            <x v="147"/>
          </reference>
        </references>
      </pivotArea>
    </format>
    <format dxfId="1289">
      <pivotArea dataOnly="0" labelOnly="1" fieldPosition="0">
        <references count="2">
          <reference field="18" count="1" selected="0">
            <x v="122"/>
          </reference>
          <reference field="19" count="1">
            <x v="149"/>
          </reference>
        </references>
      </pivotArea>
    </format>
    <format dxfId="1288">
      <pivotArea dataOnly="0" labelOnly="1" fieldPosition="0">
        <references count="2">
          <reference field="18" count="1" selected="0">
            <x v="123"/>
          </reference>
          <reference field="19" count="2">
            <x v="150"/>
            <x v="151"/>
          </reference>
        </references>
      </pivotArea>
    </format>
    <format dxfId="1287">
      <pivotArea dataOnly="0" labelOnly="1" fieldPosition="0">
        <references count="2">
          <reference field="18" count="1" selected="0">
            <x v="124"/>
          </reference>
          <reference field="19" count="1">
            <x v="152"/>
          </reference>
        </references>
      </pivotArea>
    </format>
    <format dxfId="1286">
      <pivotArea dataOnly="0" labelOnly="1" fieldPosition="0">
        <references count="2">
          <reference field="18" count="1" selected="0">
            <x v="125"/>
          </reference>
          <reference field="19" count="1">
            <x v="153"/>
          </reference>
        </references>
      </pivotArea>
    </format>
    <format dxfId="1285">
      <pivotArea dataOnly="0" labelOnly="1" fieldPosition="0">
        <references count="2">
          <reference field="18" count="1" selected="0">
            <x v="127"/>
          </reference>
          <reference field="19" count="3">
            <x v="142"/>
            <x v="154"/>
            <x v="426"/>
          </reference>
        </references>
      </pivotArea>
    </format>
    <format dxfId="1284">
      <pivotArea dataOnly="0" labelOnly="1" fieldPosition="0">
        <references count="2">
          <reference field="18" count="1" selected="0">
            <x v="128"/>
          </reference>
          <reference field="19" count="4">
            <x v="15"/>
            <x v="156"/>
            <x v="184"/>
            <x v="185"/>
          </reference>
        </references>
      </pivotArea>
    </format>
    <format dxfId="1283">
      <pivotArea dataOnly="0" labelOnly="1" fieldPosition="0">
        <references count="2">
          <reference field="18" count="1" selected="0">
            <x v="130"/>
          </reference>
          <reference field="19" count="1">
            <x v="155"/>
          </reference>
        </references>
      </pivotArea>
    </format>
    <format dxfId="1282">
      <pivotArea dataOnly="0" labelOnly="1" fieldPosition="0">
        <references count="2">
          <reference field="18" count="1" selected="0">
            <x v="131"/>
          </reference>
          <reference field="19" count="1">
            <x v="157"/>
          </reference>
        </references>
      </pivotArea>
    </format>
    <format dxfId="1281">
      <pivotArea dataOnly="0" labelOnly="1" fieldPosition="0">
        <references count="2">
          <reference field="18" count="1" selected="0">
            <x v="132"/>
          </reference>
          <reference field="19" count="1">
            <x v="158"/>
          </reference>
        </references>
      </pivotArea>
    </format>
    <format dxfId="1280">
      <pivotArea dataOnly="0" labelOnly="1" fieldPosition="0">
        <references count="2">
          <reference field="18" count="1" selected="0">
            <x v="133"/>
          </reference>
          <reference field="19" count="1">
            <x v="159"/>
          </reference>
        </references>
      </pivotArea>
    </format>
    <format dxfId="1279">
      <pivotArea dataOnly="0" labelOnly="1" fieldPosition="0">
        <references count="2">
          <reference field="18" count="1" selected="0">
            <x v="136"/>
          </reference>
          <reference field="19" count="1">
            <x v="162"/>
          </reference>
        </references>
      </pivotArea>
    </format>
    <format dxfId="1278">
      <pivotArea dataOnly="0" labelOnly="1" fieldPosition="0">
        <references count="2">
          <reference field="18" count="1" selected="0">
            <x v="137"/>
          </reference>
          <reference field="19" count="1">
            <x v="163"/>
          </reference>
        </references>
      </pivotArea>
    </format>
    <format dxfId="1277">
      <pivotArea dataOnly="0" labelOnly="1" fieldPosition="0">
        <references count="2">
          <reference field="18" count="1" selected="0">
            <x v="138"/>
          </reference>
          <reference field="19" count="1">
            <x v="164"/>
          </reference>
        </references>
      </pivotArea>
    </format>
    <format dxfId="1276">
      <pivotArea dataOnly="0" labelOnly="1" fieldPosition="0">
        <references count="2">
          <reference field="18" count="1" selected="0">
            <x v="139"/>
          </reference>
          <reference field="19" count="1">
            <x v="165"/>
          </reference>
        </references>
      </pivotArea>
    </format>
    <format dxfId="1275">
      <pivotArea dataOnly="0" labelOnly="1" fieldPosition="0">
        <references count="2">
          <reference field="18" count="1" selected="0">
            <x v="140"/>
          </reference>
          <reference field="19" count="1">
            <x v="166"/>
          </reference>
        </references>
      </pivotArea>
    </format>
    <format dxfId="1274">
      <pivotArea dataOnly="0" labelOnly="1" fieldPosition="0">
        <references count="2">
          <reference field="18" count="1" selected="0">
            <x v="142"/>
          </reference>
          <reference field="19" count="1">
            <x v="168"/>
          </reference>
        </references>
      </pivotArea>
    </format>
    <format dxfId="1273">
      <pivotArea dataOnly="0" labelOnly="1" fieldPosition="0">
        <references count="2">
          <reference field="18" count="1" selected="0">
            <x v="143"/>
          </reference>
          <reference field="19" count="1">
            <x v="169"/>
          </reference>
        </references>
      </pivotArea>
    </format>
    <format dxfId="1272">
      <pivotArea dataOnly="0" labelOnly="1" fieldPosition="0">
        <references count="2">
          <reference field="18" count="1" selected="0">
            <x v="144"/>
          </reference>
          <reference field="19" count="2">
            <x v="43"/>
            <x v="409"/>
          </reference>
        </references>
      </pivotArea>
    </format>
    <format dxfId="1271">
      <pivotArea dataOnly="0" labelOnly="1" fieldPosition="0">
        <references count="2">
          <reference field="18" count="1" selected="0">
            <x v="145"/>
          </reference>
          <reference field="19" count="1">
            <x v="174"/>
          </reference>
        </references>
      </pivotArea>
    </format>
    <format dxfId="1270">
      <pivotArea dataOnly="0" labelOnly="1" fieldPosition="0">
        <references count="2">
          <reference field="18" count="1" selected="0">
            <x v="146"/>
          </reference>
          <reference field="19" count="1">
            <x v="176"/>
          </reference>
        </references>
      </pivotArea>
    </format>
    <format dxfId="1269">
      <pivotArea dataOnly="0" labelOnly="1" fieldPosition="0">
        <references count="2">
          <reference field="18" count="1" selected="0">
            <x v="147"/>
          </reference>
          <reference field="19" count="1">
            <x v="177"/>
          </reference>
        </references>
      </pivotArea>
    </format>
    <format dxfId="1268">
      <pivotArea dataOnly="0" labelOnly="1" fieldPosition="0">
        <references count="2">
          <reference field="18" count="1" selected="0">
            <x v="148"/>
          </reference>
          <reference field="19" count="1">
            <x v="178"/>
          </reference>
        </references>
      </pivotArea>
    </format>
    <format dxfId="1267">
      <pivotArea dataOnly="0" labelOnly="1" fieldPosition="0">
        <references count="2">
          <reference field="18" count="1" selected="0">
            <x v="149"/>
          </reference>
          <reference field="19" count="2">
            <x v="139"/>
            <x v="313"/>
          </reference>
        </references>
      </pivotArea>
    </format>
    <format dxfId="1266">
      <pivotArea dataOnly="0" labelOnly="1" fieldPosition="0">
        <references count="2">
          <reference field="18" count="1" selected="0">
            <x v="150"/>
          </reference>
          <reference field="19" count="1">
            <x v="37"/>
          </reference>
        </references>
      </pivotArea>
    </format>
    <format dxfId="1265">
      <pivotArea dataOnly="0" labelOnly="1" fieldPosition="0">
        <references count="2">
          <reference field="18" count="1" selected="0">
            <x v="151"/>
          </reference>
          <reference field="19" count="2">
            <x v="179"/>
            <x v="182"/>
          </reference>
        </references>
      </pivotArea>
    </format>
    <format dxfId="1264">
      <pivotArea dataOnly="0" labelOnly="1" fieldPosition="0">
        <references count="2">
          <reference field="18" count="1" selected="0">
            <x v="153"/>
          </reference>
          <reference field="19" count="1">
            <x v="180"/>
          </reference>
        </references>
      </pivotArea>
    </format>
    <format dxfId="1263">
      <pivotArea dataOnly="0" labelOnly="1" fieldPosition="0">
        <references count="2">
          <reference field="18" count="1" selected="0">
            <x v="154"/>
          </reference>
          <reference field="19" count="1">
            <x v="181"/>
          </reference>
        </references>
      </pivotArea>
    </format>
    <format dxfId="1262">
      <pivotArea dataOnly="0" labelOnly="1" fieldPosition="0">
        <references count="2">
          <reference field="18" count="1" selected="0">
            <x v="156"/>
          </reference>
          <reference field="19" count="1">
            <x v="186"/>
          </reference>
        </references>
      </pivotArea>
    </format>
    <format dxfId="1261">
      <pivotArea dataOnly="0" labelOnly="1" fieldPosition="0">
        <references count="2">
          <reference field="18" count="1" selected="0">
            <x v="157"/>
          </reference>
          <reference field="19" count="1">
            <x v="187"/>
          </reference>
        </references>
      </pivotArea>
    </format>
    <format dxfId="1260">
      <pivotArea dataOnly="0" labelOnly="1" fieldPosition="0">
        <references count="2">
          <reference field="18" count="1" selected="0">
            <x v="158"/>
          </reference>
          <reference field="19" count="1">
            <x v="434"/>
          </reference>
        </references>
      </pivotArea>
    </format>
    <format dxfId="1259">
      <pivotArea dataOnly="0" labelOnly="1" fieldPosition="0">
        <references count="2">
          <reference field="18" count="1" selected="0">
            <x v="159"/>
          </reference>
          <reference field="19" count="1">
            <x v="173"/>
          </reference>
        </references>
      </pivotArea>
    </format>
    <format dxfId="1258">
      <pivotArea dataOnly="0" labelOnly="1" fieldPosition="0">
        <references count="2">
          <reference field="18" count="1" selected="0">
            <x v="161"/>
          </reference>
          <reference field="19" count="1">
            <x v="217"/>
          </reference>
        </references>
      </pivotArea>
    </format>
    <format dxfId="1257">
      <pivotArea dataOnly="0" labelOnly="1" fieldPosition="0">
        <references count="2">
          <reference field="18" count="1" selected="0">
            <x v="162"/>
          </reference>
          <reference field="19" count="1">
            <x v="217"/>
          </reference>
        </references>
      </pivotArea>
    </format>
    <format dxfId="1256">
      <pivotArea dataOnly="0" labelOnly="1" fieldPosition="0">
        <references count="2">
          <reference field="18" count="1" selected="0">
            <x v="163"/>
          </reference>
          <reference field="19" count="1">
            <x v="192"/>
          </reference>
        </references>
      </pivotArea>
    </format>
    <format dxfId="1255">
      <pivotArea dataOnly="0" labelOnly="1" fieldPosition="0">
        <references count="2">
          <reference field="18" count="1" selected="0">
            <x v="165"/>
          </reference>
          <reference field="19" count="1">
            <x v="194"/>
          </reference>
        </references>
      </pivotArea>
    </format>
    <format dxfId="1254">
      <pivotArea dataOnly="0" labelOnly="1" fieldPosition="0">
        <references count="2">
          <reference field="18" count="1" selected="0">
            <x v="166"/>
          </reference>
          <reference field="19" count="1">
            <x v="195"/>
          </reference>
        </references>
      </pivotArea>
    </format>
    <format dxfId="1253">
      <pivotArea dataOnly="0" labelOnly="1" fieldPosition="0">
        <references count="2">
          <reference field="18" count="1" selected="0">
            <x v="167"/>
          </reference>
          <reference field="19" count="3">
            <x v="204"/>
            <x v="206"/>
            <x v="207"/>
          </reference>
        </references>
      </pivotArea>
    </format>
    <format dxfId="1252">
      <pivotArea dataOnly="0" labelOnly="1" fieldPosition="0">
        <references count="2">
          <reference field="18" count="1" selected="0">
            <x v="169"/>
          </reference>
          <reference field="19" count="1">
            <x v="205"/>
          </reference>
        </references>
      </pivotArea>
    </format>
    <format dxfId="1251">
      <pivotArea dataOnly="0" labelOnly="1" fieldPosition="0">
        <references count="2">
          <reference field="18" count="1" selected="0">
            <x v="171"/>
          </reference>
          <reference field="19" count="1">
            <x v="208"/>
          </reference>
        </references>
      </pivotArea>
    </format>
    <format dxfId="1250">
      <pivotArea dataOnly="0" labelOnly="1" fieldPosition="0">
        <references count="2">
          <reference field="18" count="1" selected="0">
            <x v="172"/>
          </reference>
          <reference field="19" count="1">
            <x v="211"/>
          </reference>
        </references>
      </pivotArea>
    </format>
    <format dxfId="1249">
      <pivotArea dataOnly="0" labelOnly="1" fieldPosition="0">
        <references count="2">
          <reference field="18" count="1" selected="0">
            <x v="173"/>
          </reference>
          <reference field="19" count="1">
            <x v="213"/>
          </reference>
        </references>
      </pivotArea>
    </format>
    <format dxfId="1248">
      <pivotArea dataOnly="0" labelOnly="1" fieldPosition="0">
        <references count="2">
          <reference field="18" count="1" selected="0">
            <x v="174"/>
          </reference>
          <reference field="19" count="1">
            <x v="216"/>
          </reference>
        </references>
      </pivotArea>
    </format>
    <format dxfId="1247">
      <pivotArea dataOnly="0" labelOnly="1" fieldPosition="0">
        <references count="2">
          <reference field="18" count="1" selected="0">
            <x v="175"/>
          </reference>
          <reference field="19" count="1">
            <x v="222"/>
          </reference>
        </references>
      </pivotArea>
    </format>
    <format dxfId="1246">
      <pivotArea dataOnly="0" labelOnly="1" fieldPosition="0">
        <references count="2">
          <reference field="18" count="1" selected="0">
            <x v="176"/>
          </reference>
          <reference field="19" count="1">
            <x v="209"/>
          </reference>
        </references>
      </pivotArea>
    </format>
    <format dxfId="1245">
      <pivotArea dataOnly="0" labelOnly="1" fieldPosition="0">
        <references count="2">
          <reference field="18" count="1" selected="0">
            <x v="177"/>
          </reference>
          <reference field="19" count="1">
            <x v="221"/>
          </reference>
        </references>
      </pivotArea>
    </format>
    <format dxfId="1244">
      <pivotArea dataOnly="0" labelOnly="1" fieldPosition="0">
        <references count="2">
          <reference field="18" count="1" selected="0">
            <x v="178"/>
          </reference>
          <reference field="19" count="1">
            <x v="222"/>
          </reference>
        </references>
      </pivotArea>
    </format>
    <format dxfId="1243">
      <pivotArea dataOnly="0" labelOnly="1" fieldPosition="0">
        <references count="2">
          <reference field="18" count="1" selected="0">
            <x v="179"/>
          </reference>
          <reference field="19" count="1">
            <x v="223"/>
          </reference>
        </references>
      </pivotArea>
    </format>
    <format dxfId="1242">
      <pivotArea dataOnly="0" labelOnly="1" fieldPosition="0">
        <references count="2">
          <reference field="18" count="1" selected="0">
            <x v="180"/>
          </reference>
          <reference field="19" count="1">
            <x v="226"/>
          </reference>
        </references>
      </pivotArea>
    </format>
    <format dxfId="1241">
      <pivotArea dataOnly="0" labelOnly="1" fieldPosition="0">
        <references count="2">
          <reference field="18" count="1" selected="0">
            <x v="182"/>
          </reference>
          <reference field="19" count="1">
            <x v="62"/>
          </reference>
        </references>
      </pivotArea>
    </format>
    <format dxfId="1240">
      <pivotArea dataOnly="0" labelOnly="1" fieldPosition="0">
        <references count="2">
          <reference field="18" count="1" selected="0">
            <x v="183"/>
          </reference>
          <reference field="19" count="1">
            <x v="233"/>
          </reference>
        </references>
      </pivotArea>
    </format>
    <format dxfId="1239">
      <pivotArea dataOnly="0" labelOnly="1" fieldPosition="0">
        <references count="2">
          <reference field="18" count="1" selected="0">
            <x v="184"/>
          </reference>
          <reference field="19" count="1">
            <x v="234"/>
          </reference>
        </references>
      </pivotArea>
    </format>
    <format dxfId="1238">
      <pivotArea dataOnly="0" labelOnly="1" fieldPosition="0">
        <references count="2">
          <reference field="18" count="1" selected="0">
            <x v="185"/>
          </reference>
          <reference field="19" count="1">
            <x v="240"/>
          </reference>
        </references>
      </pivotArea>
    </format>
    <format dxfId="1237">
      <pivotArea dataOnly="0" labelOnly="1" fieldPosition="0">
        <references count="2">
          <reference field="18" count="1" selected="0">
            <x v="186"/>
          </reference>
          <reference field="19" count="1">
            <x v="241"/>
          </reference>
        </references>
      </pivotArea>
    </format>
    <format dxfId="1236">
      <pivotArea dataOnly="0" labelOnly="1" fieldPosition="0">
        <references count="2">
          <reference field="18" count="1" selected="0">
            <x v="188"/>
          </reference>
          <reference field="19" count="1">
            <x v="243"/>
          </reference>
        </references>
      </pivotArea>
    </format>
    <format dxfId="1235">
      <pivotArea dataOnly="0" labelOnly="1" fieldPosition="0">
        <references count="2">
          <reference field="18" count="1" selected="0">
            <x v="189"/>
          </reference>
          <reference field="19" count="1">
            <x v="244"/>
          </reference>
        </references>
      </pivotArea>
    </format>
    <format dxfId="1234">
      <pivotArea dataOnly="0" labelOnly="1" fieldPosition="0">
        <references count="2">
          <reference field="18" count="1" selected="0">
            <x v="190"/>
          </reference>
          <reference field="19" count="1">
            <x v="461"/>
          </reference>
        </references>
      </pivotArea>
    </format>
    <format dxfId="1233">
      <pivotArea dataOnly="0" labelOnly="1" fieldPosition="0">
        <references count="2">
          <reference field="18" count="1" selected="0">
            <x v="191"/>
          </reference>
          <reference field="19" count="1">
            <x v="247"/>
          </reference>
        </references>
      </pivotArea>
    </format>
    <format dxfId="1232">
      <pivotArea dataOnly="0" labelOnly="1" fieldPosition="0">
        <references count="2">
          <reference field="18" count="1" selected="0">
            <x v="192"/>
          </reference>
          <reference field="19" count="1">
            <x v="248"/>
          </reference>
        </references>
      </pivotArea>
    </format>
    <format dxfId="1231">
      <pivotArea dataOnly="0" labelOnly="1" fieldPosition="0">
        <references count="2">
          <reference field="18" count="1" selected="0">
            <x v="193"/>
          </reference>
          <reference field="19" count="1">
            <x v="249"/>
          </reference>
        </references>
      </pivotArea>
    </format>
    <format dxfId="1230">
      <pivotArea dataOnly="0" labelOnly="1" fieldPosition="0">
        <references count="2">
          <reference field="18" count="1" selected="0">
            <x v="194"/>
          </reference>
          <reference field="19" count="1">
            <x v="250"/>
          </reference>
        </references>
      </pivotArea>
    </format>
    <format dxfId="1229">
      <pivotArea dataOnly="0" labelOnly="1" fieldPosition="0">
        <references count="2">
          <reference field="18" count="1" selected="0">
            <x v="195"/>
          </reference>
          <reference field="19" count="4">
            <x v="253"/>
            <x v="254"/>
            <x v="380"/>
            <x v="440"/>
          </reference>
        </references>
      </pivotArea>
    </format>
    <format dxfId="1228">
      <pivotArea dataOnly="0" labelOnly="1" fieldPosition="0">
        <references count="2">
          <reference field="18" count="1" selected="0">
            <x v="196"/>
          </reference>
          <reference field="19" count="1">
            <x v="257"/>
          </reference>
        </references>
      </pivotArea>
    </format>
    <format dxfId="1227">
      <pivotArea dataOnly="0" labelOnly="1" fieldPosition="0">
        <references count="2">
          <reference field="18" count="1" selected="0">
            <x v="197"/>
          </reference>
          <reference field="19" count="2">
            <x v="39"/>
            <x v="391"/>
          </reference>
        </references>
      </pivotArea>
    </format>
    <format dxfId="1226">
      <pivotArea dataOnly="0" labelOnly="1" fieldPosition="0">
        <references count="2">
          <reference field="18" count="1" selected="0">
            <x v="198"/>
          </reference>
          <reference field="19" count="1">
            <x v="260"/>
          </reference>
        </references>
      </pivotArea>
    </format>
    <format dxfId="1225">
      <pivotArea dataOnly="0" labelOnly="1" fieldPosition="0">
        <references count="2">
          <reference field="18" count="1" selected="0">
            <x v="199"/>
          </reference>
          <reference field="19" count="2">
            <x v="261"/>
            <x v="263"/>
          </reference>
        </references>
      </pivotArea>
    </format>
    <format dxfId="1224">
      <pivotArea dataOnly="0" labelOnly="1" fieldPosition="0">
        <references count="2">
          <reference field="18" count="1" selected="0">
            <x v="200"/>
          </reference>
          <reference field="19" count="3">
            <x v="261"/>
            <x v="262"/>
            <x v="263"/>
          </reference>
        </references>
      </pivotArea>
    </format>
    <format dxfId="1223">
      <pivotArea dataOnly="0" labelOnly="1" fieldPosition="0">
        <references count="2">
          <reference field="18" count="1" selected="0">
            <x v="201"/>
          </reference>
          <reference field="19" count="1">
            <x v="263"/>
          </reference>
        </references>
      </pivotArea>
    </format>
    <format dxfId="1222">
      <pivotArea dataOnly="0" labelOnly="1" fieldPosition="0">
        <references count="2">
          <reference field="18" count="1" selected="0">
            <x v="202"/>
          </reference>
          <reference field="19" count="1">
            <x v="269"/>
          </reference>
        </references>
      </pivotArea>
    </format>
    <format dxfId="1221">
      <pivotArea dataOnly="0" labelOnly="1" fieldPosition="0">
        <references count="2">
          <reference field="18" count="1" selected="0">
            <x v="203"/>
          </reference>
          <reference field="19" count="1">
            <x v="264"/>
          </reference>
        </references>
      </pivotArea>
    </format>
    <format dxfId="1220">
      <pivotArea dataOnly="0" labelOnly="1" fieldPosition="0">
        <references count="2">
          <reference field="18" count="1" selected="0">
            <x v="204"/>
          </reference>
          <reference field="19" count="1">
            <x v="266"/>
          </reference>
        </references>
      </pivotArea>
    </format>
    <format dxfId="1219">
      <pivotArea dataOnly="0" labelOnly="1" fieldPosition="0">
        <references count="2">
          <reference field="18" count="1" selected="0">
            <x v="205"/>
          </reference>
          <reference field="19" count="1">
            <x v="268"/>
          </reference>
        </references>
      </pivotArea>
    </format>
    <format dxfId="1218">
      <pivotArea dataOnly="0" labelOnly="1" fieldPosition="0">
        <references count="2">
          <reference field="18" count="1" selected="0">
            <x v="206"/>
          </reference>
          <reference field="19" count="1">
            <x v="270"/>
          </reference>
        </references>
      </pivotArea>
    </format>
    <format dxfId="1217">
      <pivotArea dataOnly="0" labelOnly="1" fieldPosition="0">
        <references count="2">
          <reference field="18" count="1" selected="0">
            <x v="207"/>
          </reference>
          <reference field="19" count="1">
            <x v="272"/>
          </reference>
        </references>
      </pivotArea>
    </format>
    <format dxfId="1216">
      <pivotArea dataOnly="0" labelOnly="1" fieldPosition="0">
        <references count="2">
          <reference field="18" count="1" selected="0">
            <x v="208"/>
          </reference>
          <reference field="19" count="1">
            <x v="276"/>
          </reference>
        </references>
      </pivotArea>
    </format>
    <format dxfId="1215">
      <pivotArea dataOnly="0" labelOnly="1" fieldPosition="0">
        <references count="2">
          <reference field="18" count="1" selected="0">
            <x v="217"/>
          </reference>
          <reference field="19" count="1">
            <x v="283"/>
          </reference>
        </references>
      </pivotArea>
    </format>
    <format dxfId="1214">
      <pivotArea dataOnly="0" labelOnly="1" fieldPosition="0">
        <references count="2">
          <reference field="18" count="1" selected="0">
            <x v="219"/>
          </reference>
          <reference field="19" count="1">
            <x v="284"/>
          </reference>
        </references>
      </pivotArea>
    </format>
    <format dxfId="1213">
      <pivotArea dataOnly="0" labelOnly="1" fieldPosition="0">
        <references count="2">
          <reference field="18" count="1" selected="0">
            <x v="220"/>
          </reference>
          <reference field="19" count="1">
            <x v="285"/>
          </reference>
        </references>
      </pivotArea>
    </format>
    <format dxfId="1212">
      <pivotArea dataOnly="0" labelOnly="1" fieldPosition="0">
        <references count="2">
          <reference field="18" count="1" selected="0">
            <x v="221"/>
          </reference>
          <reference field="19" count="1">
            <x v="286"/>
          </reference>
        </references>
      </pivotArea>
    </format>
    <format dxfId="1211">
      <pivotArea dataOnly="0" labelOnly="1" fieldPosition="0">
        <references count="2">
          <reference field="18" count="1" selected="0">
            <x v="223"/>
          </reference>
          <reference field="19" count="1">
            <x v="287"/>
          </reference>
        </references>
      </pivotArea>
    </format>
    <format dxfId="1210">
      <pivotArea dataOnly="0" labelOnly="1" fieldPosition="0">
        <references count="2">
          <reference field="18" count="1" selected="0">
            <x v="224"/>
          </reference>
          <reference field="19" count="1">
            <x v="288"/>
          </reference>
        </references>
      </pivotArea>
    </format>
    <format dxfId="1209">
      <pivotArea dataOnly="0" labelOnly="1" fieldPosition="0">
        <references count="2">
          <reference field="18" count="1" selected="0">
            <x v="226"/>
          </reference>
          <reference field="19" count="1">
            <x v="290"/>
          </reference>
        </references>
      </pivotArea>
    </format>
    <format dxfId="1208">
      <pivotArea dataOnly="0" labelOnly="1" fieldPosition="0">
        <references count="2">
          <reference field="18" count="1" selected="0">
            <x v="228"/>
          </reference>
          <reference field="19" count="1">
            <x v="291"/>
          </reference>
        </references>
      </pivotArea>
    </format>
    <format dxfId="1207">
      <pivotArea dataOnly="0" labelOnly="1" fieldPosition="0">
        <references count="2">
          <reference field="18" count="1" selected="0">
            <x v="229"/>
          </reference>
          <reference field="19" count="1">
            <x v="292"/>
          </reference>
        </references>
      </pivotArea>
    </format>
    <format dxfId="1206">
      <pivotArea dataOnly="0" labelOnly="1" fieldPosition="0">
        <references count="2">
          <reference field="18" count="1" selected="0">
            <x v="231"/>
          </reference>
          <reference field="19" count="1">
            <x v="293"/>
          </reference>
        </references>
      </pivotArea>
    </format>
    <format dxfId="1205">
      <pivotArea dataOnly="0" labelOnly="1" fieldPosition="0">
        <references count="2">
          <reference field="18" count="1" selected="0">
            <x v="233"/>
          </reference>
          <reference field="19" count="1">
            <x v="294"/>
          </reference>
        </references>
      </pivotArea>
    </format>
    <format dxfId="1204">
      <pivotArea dataOnly="0" labelOnly="1" fieldPosition="0">
        <references count="2">
          <reference field="18" count="1" selected="0">
            <x v="234"/>
          </reference>
          <reference field="19" count="1">
            <x v="295"/>
          </reference>
        </references>
      </pivotArea>
    </format>
    <format dxfId="1203">
      <pivotArea dataOnly="0" labelOnly="1" fieldPosition="0">
        <references count="2">
          <reference field="18" count="1" selected="0">
            <x v="236"/>
          </reference>
          <reference field="19" count="1">
            <x v="297"/>
          </reference>
        </references>
      </pivotArea>
    </format>
    <format dxfId="1202">
      <pivotArea dataOnly="0" labelOnly="1" fieldPosition="0">
        <references count="2">
          <reference field="18" count="1" selected="0">
            <x v="237"/>
          </reference>
          <reference field="19" count="1">
            <x v="298"/>
          </reference>
        </references>
      </pivotArea>
    </format>
    <format dxfId="1201">
      <pivotArea dataOnly="0" labelOnly="1" fieldPosition="0">
        <references count="2">
          <reference field="18" count="1" selected="0">
            <x v="238"/>
          </reference>
          <reference field="19" count="1">
            <x v="299"/>
          </reference>
        </references>
      </pivotArea>
    </format>
    <format dxfId="1200">
      <pivotArea dataOnly="0" labelOnly="1" fieldPosition="0">
        <references count="2">
          <reference field="18" count="1" selected="0">
            <x v="239"/>
          </reference>
          <reference field="19" count="1">
            <x v="300"/>
          </reference>
        </references>
      </pivotArea>
    </format>
    <format dxfId="1199">
      <pivotArea dataOnly="0" labelOnly="1" fieldPosition="0">
        <references count="2">
          <reference field="18" count="1" selected="0">
            <x v="241"/>
          </reference>
          <reference field="19" count="1">
            <x v="302"/>
          </reference>
        </references>
      </pivotArea>
    </format>
    <format dxfId="1198">
      <pivotArea dataOnly="0" labelOnly="1" fieldPosition="0">
        <references count="2">
          <reference field="18" count="1" selected="0">
            <x v="242"/>
          </reference>
          <reference field="19" count="1">
            <x v="303"/>
          </reference>
        </references>
      </pivotArea>
    </format>
    <format dxfId="1197">
      <pivotArea dataOnly="0" labelOnly="1" fieldPosition="0">
        <references count="2">
          <reference field="18" count="1" selected="0">
            <x v="243"/>
          </reference>
          <reference field="19" count="1">
            <x v="304"/>
          </reference>
        </references>
      </pivotArea>
    </format>
    <format dxfId="1196">
      <pivotArea dataOnly="0" labelOnly="1" fieldPosition="0">
        <references count="2">
          <reference field="18" count="1" selected="0">
            <x v="244"/>
          </reference>
          <reference field="19" count="1">
            <x v="305"/>
          </reference>
        </references>
      </pivotArea>
    </format>
    <format dxfId="1195">
      <pivotArea dataOnly="0" labelOnly="1" fieldPosition="0">
        <references count="2">
          <reference field="18" count="1" selected="0">
            <x v="245"/>
          </reference>
          <reference field="19" count="3">
            <x v="220"/>
            <x v="239"/>
            <x v="307"/>
          </reference>
        </references>
      </pivotArea>
    </format>
    <format dxfId="1194">
      <pivotArea dataOnly="0" labelOnly="1" fieldPosition="0">
        <references count="2">
          <reference field="18" count="1" selected="0">
            <x v="246"/>
          </reference>
          <reference field="19" count="1">
            <x v="308"/>
          </reference>
        </references>
      </pivotArea>
    </format>
    <format dxfId="1193">
      <pivotArea dataOnly="0" labelOnly="1" fieldPosition="0">
        <references count="2">
          <reference field="18" count="1" selected="0">
            <x v="247"/>
          </reference>
          <reference field="19" count="1">
            <x v="309"/>
          </reference>
        </references>
      </pivotArea>
    </format>
    <format dxfId="1192">
      <pivotArea dataOnly="0" labelOnly="1" fieldPosition="0">
        <references count="2">
          <reference field="18" count="1" selected="0">
            <x v="248"/>
          </reference>
          <reference field="19" count="1">
            <x v="310"/>
          </reference>
        </references>
      </pivotArea>
    </format>
    <format dxfId="1191">
      <pivotArea dataOnly="0" labelOnly="1" fieldPosition="0">
        <references count="2">
          <reference field="18" count="1" selected="0">
            <x v="250"/>
          </reference>
          <reference field="19" count="1">
            <x v="175"/>
          </reference>
        </references>
      </pivotArea>
    </format>
    <format dxfId="1190">
      <pivotArea dataOnly="0" labelOnly="1" fieldPosition="0">
        <references count="2">
          <reference field="18" count="1" selected="0">
            <x v="251"/>
          </reference>
          <reference field="19" count="1">
            <x v="84"/>
          </reference>
        </references>
      </pivotArea>
    </format>
    <format dxfId="1189">
      <pivotArea dataOnly="0" labelOnly="1" fieldPosition="0">
        <references count="2">
          <reference field="18" count="1" selected="0">
            <x v="252"/>
          </reference>
          <reference field="19" count="1">
            <x v="314"/>
          </reference>
        </references>
      </pivotArea>
    </format>
    <format dxfId="1188">
      <pivotArea dataOnly="0" labelOnly="1" fieldPosition="0">
        <references count="2">
          <reference field="18" count="1" selected="0">
            <x v="253"/>
          </reference>
          <reference field="19" count="1">
            <x v="334"/>
          </reference>
        </references>
      </pivotArea>
    </format>
    <format dxfId="1187">
      <pivotArea dataOnly="0" labelOnly="1" fieldPosition="0">
        <references count="2">
          <reference field="18" count="1" selected="0">
            <x v="254"/>
          </reference>
          <reference field="19" count="13">
            <x v="45"/>
            <x v="50"/>
            <x v="51"/>
            <x v="66"/>
            <x v="105"/>
            <x v="148"/>
            <x v="189"/>
            <x v="203"/>
            <x v="265"/>
            <x v="317"/>
            <x v="345"/>
            <x v="352"/>
            <x v="383"/>
          </reference>
        </references>
      </pivotArea>
    </format>
    <format dxfId="1186">
      <pivotArea dataOnly="0" labelOnly="1" fieldPosition="0">
        <references count="2">
          <reference field="18" count="1" selected="0">
            <x v="255"/>
          </reference>
          <reference field="19" count="2">
            <x v="225"/>
            <x v="368"/>
          </reference>
        </references>
      </pivotArea>
    </format>
    <format dxfId="1185">
      <pivotArea dataOnly="0" labelOnly="1" fieldPosition="0">
        <references count="2">
          <reference field="18" count="1" selected="0">
            <x v="256"/>
          </reference>
          <reference field="19" count="1">
            <x v="318"/>
          </reference>
        </references>
      </pivotArea>
    </format>
    <format dxfId="1184">
      <pivotArea dataOnly="0" labelOnly="1" fieldPosition="0">
        <references count="2">
          <reference field="18" count="1" selected="0">
            <x v="257"/>
          </reference>
          <reference field="19" count="1">
            <x v="319"/>
          </reference>
        </references>
      </pivotArea>
    </format>
    <format dxfId="1183">
      <pivotArea dataOnly="0" labelOnly="1" fieldPosition="0">
        <references count="2">
          <reference field="18" count="1" selected="0">
            <x v="258"/>
          </reference>
          <reference field="19" count="1">
            <x v="320"/>
          </reference>
        </references>
      </pivotArea>
    </format>
    <format dxfId="1182">
      <pivotArea dataOnly="0" labelOnly="1" fieldPosition="0">
        <references count="2">
          <reference field="18" count="1" selected="0">
            <x v="259"/>
          </reference>
          <reference field="19" count="1">
            <x v="321"/>
          </reference>
        </references>
      </pivotArea>
    </format>
    <format dxfId="1181">
      <pivotArea dataOnly="0" labelOnly="1" fieldPosition="0">
        <references count="2">
          <reference field="18" count="1" selected="0">
            <x v="260"/>
          </reference>
          <reference field="19" count="1">
            <x v="322"/>
          </reference>
        </references>
      </pivotArea>
    </format>
    <format dxfId="1180">
      <pivotArea dataOnly="0" labelOnly="1" fieldPosition="0">
        <references count="2">
          <reference field="18" count="1" selected="0">
            <x v="261"/>
          </reference>
          <reference field="19" count="1">
            <x v="323"/>
          </reference>
        </references>
      </pivotArea>
    </format>
    <format dxfId="1179">
      <pivotArea dataOnly="0" labelOnly="1" fieldPosition="0">
        <references count="2">
          <reference field="18" count="1" selected="0">
            <x v="262"/>
          </reference>
          <reference field="19" count="1">
            <x v="324"/>
          </reference>
        </references>
      </pivotArea>
    </format>
    <format dxfId="1178">
      <pivotArea dataOnly="0" labelOnly="1" fieldPosition="0">
        <references count="2">
          <reference field="18" count="1" selected="0">
            <x v="263"/>
          </reference>
          <reference field="19" count="1">
            <x v="325"/>
          </reference>
        </references>
      </pivotArea>
    </format>
    <format dxfId="1177">
      <pivotArea dataOnly="0" labelOnly="1" fieldPosition="0">
        <references count="2">
          <reference field="18" count="1" selected="0">
            <x v="265"/>
          </reference>
          <reference field="19" count="1">
            <x v="326"/>
          </reference>
        </references>
      </pivotArea>
    </format>
    <format dxfId="1176">
      <pivotArea dataOnly="0" labelOnly="1" fieldPosition="0">
        <references count="2">
          <reference field="18" count="1" selected="0">
            <x v="266"/>
          </reference>
          <reference field="19" count="1">
            <x v="327"/>
          </reference>
        </references>
      </pivotArea>
    </format>
    <format dxfId="1175">
      <pivotArea dataOnly="0" labelOnly="1" fieldPosition="0">
        <references count="2">
          <reference field="18" count="1" selected="0">
            <x v="268"/>
          </reference>
          <reference field="19" count="2">
            <x v="328"/>
            <x v="329"/>
          </reference>
        </references>
      </pivotArea>
    </format>
    <format dxfId="1174">
      <pivotArea dataOnly="0" labelOnly="1" fieldPosition="0">
        <references count="2">
          <reference field="18" count="1" selected="0">
            <x v="269"/>
          </reference>
          <reference field="19" count="1">
            <x v="330"/>
          </reference>
        </references>
      </pivotArea>
    </format>
    <format dxfId="1173">
      <pivotArea dataOnly="0" labelOnly="1" fieldPosition="0">
        <references count="2">
          <reference field="18" count="1" selected="0">
            <x v="270"/>
          </reference>
          <reference field="19" count="1">
            <x v="332"/>
          </reference>
        </references>
      </pivotArea>
    </format>
    <format dxfId="1172">
      <pivotArea dataOnly="0" labelOnly="1" fieldPosition="0">
        <references count="2">
          <reference field="18" count="1" selected="0">
            <x v="271"/>
          </reference>
          <reference field="19" count="1">
            <x v="336"/>
          </reference>
        </references>
      </pivotArea>
    </format>
    <format dxfId="1171">
      <pivotArea dataOnly="0" labelOnly="1" fieldPosition="0">
        <references count="2">
          <reference field="18" count="1" selected="0">
            <x v="272"/>
          </reference>
          <reference field="19" count="1">
            <x v="338"/>
          </reference>
        </references>
      </pivotArea>
    </format>
    <format dxfId="1170">
      <pivotArea dataOnly="0" labelOnly="1" fieldPosition="0">
        <references count="2">
          <reference field="18" count="1" selected="0">
            <x v="273"/>
          </reference>
          <reference field="19" count="1">
            <x v="342"/>
          </reference>
        </references>
      </pivotArea>
    </format>
    <format dxfId="1169">
      <pivotArea dataOnly="0" labelOnly="1" fieldPosition="0">
        <references count="2">
          <reference field="18" count="1" selected="0">
            <x v="274"/>
          </reference>
          <reference field="19" count="6">
            <x v="53"/>
            <x v="86"/>
            <x v="123"/>
            <x v="228"/>
            <x v="236"/>
            <x v="335"/>
          </reference>
        </references>
      </pivotArea>
    </format>
    <format dxfId="1168">
      <pivotArea dataOnly="0" labelOnly="1" fieldPosition="0">
        <references count="2">
          <reference field="18" count="1" selected="0">
            <x v="275"/>
          </reference>
          <reference field="19" count="1">
            <x v="306"/>
          </reference>
        </references>
      </pivotArea>
    </format>
    <format dxfId="1167">
      <pivotArea dataOnly="0" labelOnly="1" fieldPosition="0">
        <references count="2">
          <reference field="18" count="1" selected="0">
            <x v="276"/>
          </reference>
          <reference field="19" count="1">
            <x v="316"/>
          </reference>
        </references>
      </pivotArea>
    </format>
    <format dxfId="1166">
      <pivotArea dataOnly="0" labelOnly="1" fieldPosition="0">
        <references count="2">
          <reference field="18" count="1" selected="0">
            <x v="277"/>
          </reference>
          <reference field="19" count="1">
            <x v="347"/>
          </reference>
        </references>
      </pivotArea>
    </format>
    <format dxfId="1165">
      <pivotArea dataOnly="0" labelOnly="1" fieldPosition="0">
        <references count="2">
          <reference field="18" count="1" selected="0">
            <x v="278"/>
          </reference>
          <reference field="19" count="1">
            <x v="348"/>
          </reference>
        </references>
      </pivotArea>
    </format>
    <format dxfId="1164">
      <pivotArea dataOnly="0" labelOnly="1" fieldPosition="0">
        <references count="2">
          <reference field="18" count="1" selected="0">
            <x v="279"/>
          </reference>
          <reference field="19" count="1">
            <x v="350"/>
          </reference>
        </references>
      </pivotArea>
    </format>
    <format dxfId="1163">
      <pivotArea dataOnly="0" labelOnly="1" fieldPosition="0">
        <references count="2">
          <reference field="18" count="1" selected="0">
            <x v="280"/>
          </reference>
          <reference field="19" count="2">
            <x v="350"/>
            <x v="351"/>
          </reference>
        </references>
      </pivotArea>
    </format>
    <format dxfId="1162">
      <pivotArea dataOnly="0" labelOnly="1" fieldPosition="0">
        <references count="2">
          <reference field="18" count="1" selected="0">
            <x v="282"/>
          </reference>
          <reference field="19" count="9">
            <x v="79"/>
            <x v="82"/>
            <x v="122"/>
            <x v="127"/>
            <x v="196"/>
            <x v="218"/>
            <x v="232"/>
            <x v="271"/>
            <x v="468"/>
          </reference>
        </references>
      </pivotArea>
    </format>
    <format dxfId="1161">
      <pivotArea dataOnly="0" labelOnly="1" fieldPosition="0">
        <references count="2">
          <reference field="18" count="1" selected="0">
            <x v="283"/>
          </reference>
          <reference field="19" count="1">
            <x v="353"/>
          </reference>
        </references>
      </pivotArea>
    </format>
    <format dxfId="1160">
      <pivotArea dataOnly="0" labelOnly="1" fieldPosition="0">
        <references count="2">
          <reference field="18" count="1" selected="0">
            <x v="285"/>
          </reference>
          <reference field="19" count="1">
            <x v="356"/>
          </reference>
        </references>
      </pivotArea>
    </format>
    <format dxfId="1159">
      <pivotArea dataOnly="0" labelOnly="1" fieldPosition="0">
        <references count="2">
          <reference field="18" count="1" selected="0">
            <x v="286"/>
          </reference>
          <reference field="19" count="1">
            <x v="357"/>
          </reference>
        </references>
      </pivotArea>
    </format>
    <format dxfId="1158">
      <pivotArea dataOnly="0" labelOnly="1" fieldPosition="0">
        <references count="2">
          <reference field="18" count="1" selected="0">
            <x v="287"/>
          </reference>
          <reference field="19" count="1">
            <x v="358"/>
          </reference>
        </references>
      </pivotArea>
    </format>
    <format dxfId="1157">
      <pivotArea dataOnly="0" labelOnly="1" fieldPosition="0">
        <references count="2">
          <reference field="18" count="1" selected="0">
            <x v="288"/>
          </reference>
          <reference field="19" count="1">
            <x v="359"/>
          </reference>
        </references>
      </pivotArea>
    </format>
    <format dxfId="1156">
      <pivotArea dataOnly="0" labelOnly="1" fieldPosition="0">
        <references count="2">
          <reference field="18" count="1" selected="0">
            <x v="289"/>
          </reference>
          <reference field="19" count="3">
            <x v="339"/>
            <x v="420"/>
            <x v="421"/>
          </reference>
        </references>
      </pivotArea>
    </format>
    <format dxfId="1155">
      <pivotArea dataOnly="0" labelOnly="1" fieldPosition="0">
        <references count="2">
          <reference field="18" count="1" selected="0">
            <x v="290"/>
          </reference>
          <reference field="19" count="1">
            <x v="360"/>
          </reference>
        </references>
      </pivotArea>
    </format>
    <format dxfId="1154">
      <pivotArea dataOnly="0" labelOnly="1" fieldPosition="0">
        <references count="2">
          <reference field="18" count="1" selected="0">
            <x v="291"/>
          </reference>
          <reference field="19" count="1">
            <x v="161"/>
          </reference>
        </references>
      </pivotArea>
    </format>
    <format dxfId="1153">
      <pivotArea dataOnly="0" labelOnly="1" fieldPosition="0">
        <references count="2">
          <reference field="18" count="1" selected="0">
            <x v="293"/>
          </reference>
          <reference field="19" count="1">
            <x v="241"/>
          </reference>
        </references>
      </pivotArea>
    </format>
    <format dxfId="1152">
      <pivotArea dataOnly="0" labelOnly="1" fieldPosition="0">
        <references count="2">
          <reference field="18" count="1" selected="0">
            <x v="294"/>
          </reference>
          <reference field="19" count="1">
            <x v="362"/>
          </reference>
        </references>
      </pivotArea>
    </format>
    <format dxfId="1151">
      <pivotArea dataOnly="0" labelOnly="1" fieldPosition="0">
        <references count="2">
          <reference field="18" count="1" selected="0">
            <x v="295"/>
          </reference>
          <reference field="19" count="2">
            <x v="363"/>
            <x v="364"/>
          </reference>
        </references>
      </pivotArea>
    </format>
    <format dxfId="1150">
      <pivotArea dataOnly="0" labelOnly="1" fieldPosition="0">
        <references count="2">
          <reference field="18" count="1" selected="0">
            <x v="297"/>
          </reference>
          <reference field="19" count="1">
            <x v="365"/>
          </reference>
        </references>
      </pivotArea>
    </format>
    <format dxfId="1149">
      <pivotArea dataOnly="0" labelOnly="1" fieldPosition="0">
        <references count="2">
          <reference field="18" count="1" selected="0">
            <x v="298"/>
          </reference>
          <reference field="19" count="1">
            <x v="367"/>
          </reference>
        </references>
      </pivotArea>
    </format>
    <format dxfId="1148">
      <pivotArea dataOnly="0" labelOnly="1" fieldPosition="0">
        <references count="2">
          <reference field="18" count="1" selected="0">
            <x v="299"/>
          </reference>
          <reference field="19" count="1">
            <x v="369"/>
          </reference>
        </references>
      </pivotArea>
    </format>
    <format dxfId="1147">
      <pivotArea dataOnly="0" labelOnly="1" fieldPosition="0">
        <references count="2">
          <reference field="18" count="1" selected="0">
            <x v="300"/>
          </reference>
          <reference field="19" count="1">
            <x v="370"/>
          </reference>
        </references>
      </pivotArea>
    </format>
    <format dxfId="1146">
      <pivotArea dataOnly="0" labelOnly="1" fieldPosition="0">
        <references count="2">
          <reference field="18" count="1" selected="0">
            <x v="301"/>
          </reference>
          <reference field="19" count="1">
            <x v="371"/>
          </reference>
        </references>
      </pivotArea>
    </format>
    <format dxfId="1145">
      <pivotArea dataOnly="0" labelOnly="1" fieldPosition="0">
        <references count="2">
          <reference field="18" count="1" selected="0">
            <x v="302"/>
          </reference>
          <reference field="19" count="1">
            <x v="373"/>
          </reference>
        </references>
      </pivotArea>
    </format>
    <format dxfId="1144">
      <pivotArea dataOnly="0" labelOnly="1" fieldPosition="0">
        <references count="2">
          <reference field="18" count="1" selected="0">
            <x v="303"/>
          </reference>
          <reference field="19" count="2">
            <x v="343"/>
            <x v="422"/>
          </reference>
        </references>
      </pivotArea>
    </format>
    <format dxfId="1143">
      <pivotArea dataOnly="0" labelOnly="1" fieldPosition="0">
        <references count="2">
          <reference field="18" count="1" selected="0">
            <x v="304"/>
          </reference>
          <reference field="19" count="1">
            <x v="374"/>
          </reference>
        </references>
      </pivotArea>
    </format>
    <format dxfId="1142">
      <pivotArea dataOnly="0" labelOnly="1" fieldPosition="0">
        <references count="2">
          <reference field="18" count="1" selected="0">
            <x v="305"/>
          </reference>
          <reference field="19" count="1">
            <x v="375"/>
          </reference>
        </references>
      </pivotArea>
    </format>
    <format dxfId="1141">
      <pivotArea dataOnly="0" labelOnly="1" fieldPosition="0">
        <references count="2">
          <reference field="18" count="1" selected="0">
            <x v="306"/>
          </reference>
          <reference field="19" count="2">
            <x v="376"/>
            <x v="377"/>
          </reference>
        </references>
      </pivotArea>
    </format>
    <format dxfId="1140">
      <pivotArea dataOnly="0" labelOnly="1" fieldPosition="0">
        <references count="2">
          <reference field="18" count="1" selected="0">
            <x v="307"/>
          </reference>
          <reference field="19" count="1">
            <x v="160"/>
          </reference>
        </references>
      </pivotArea>
    </format>
    <format dxfId="1139">
      <pivotArea dataOnly="0" labelOnly="1" fieldPosition="0">
        <references count="2">
          <reference field="18" count="1" selected="0">
            <x v="308"/>
          </reference>
          <reference field="19" count="3">
            <x v="170"/>
            <x v="172"/>
            <x v="230"/>
          </reference>
        </references>
      </pivotArea>
    </format>
    <format dxfId="1138">
      <pivotArea dataOnly="0" labelOnly="1" fieldPosition="0">
        <references count="2">
          <reference field="18" count="1" selected="0">
            <x v="310"/>
          </reference>
          <reference field="19" count="3">
            <x v="41"/>
            <x v="331"/>
            <x v="379"/>
          </reference>
        </references>
      </pivotArea>
    </format>
    <format dxfId="1137">
      <pivotArea dataOnly="0" labelOnly="1" fieldPosition="0">
        <references count="2">
          <reference field="18" count="1" selected="0">
            <x v="312"/>
          </reference>
          <reference field="19" count="1">
            <x v="384"/>
          </reference>
        </references>
      </pivotArea>
    </format>
    <format dxfId="1136">
      <pivotArea dataOnly="0" labelOnly="1" fieldPosition="0">
        <references count="2">
          <reference field="18" count="1" selected="0">
            <x v="313"/>
          </reference>
          <reference field="19" count="1">
            <x v="450"/>
          </reference>
        </references>
      </pivotArea>
    </format>
    <format dxfId="1135">
      <pivotArea dataOnly="0" labelOnly="1" fieldPosition="0">
        <references count="2">
          <reference field="18" count="1" selected="0">
            <x v="314"/>
          </reference>
          <reference field="19" count="1">
            <x v="381"/>
          </reference>
        </references>
      </pivotArea>
    </format>
    <format dxfId="1134">
      <pivotArea dataOnly="0" labelOnly="1" fieldPosition="0">
        <references count="2">
          <reference field="18" count="1" selected="0">
            <x v="315"/>
          </reference>
          <reference field="19" count="2">
            <x v="453"/>
            <x v="454"/>
          </reference>
        </references>
      </pivotArea>
    </format>
    <format dxfId="1133">
      <pivotArea dataOnly="0" labelOnly="1" fieldPosition="0">
        <references count="2">
          <reference field="18" count="1" selected="0">
            <x v="316"/>
          </reference>
          <reference field="19" count="3">
            <x v="442"/>
            <x v="443"/>
            <x v="444"/>
          </reference>
        </references>
      </pivotArea>
    </format>
    <format dxfId="1132">
      <pivotArea dataOnly="0" labelOnly="1" fieldPosition="0">
        <references count="2">
          <reference field="18" count="1" selected="0">
            <x v="317"/>
          </reference>
          <reference field="19" count="2">
            <x v="396"/>
            <x v="397"/>
          </reference>
        </references>
      </pivotArea>
    </format>
    <format dxfId="1131">
      <pivotArea dataOnly="0" labelOnly="1" fieldPosition="0">
        <references count="2">
          <reference field="18" count="1" selected="0">
            <x v="318"/>
          </reference>
          <reference field="19" count="1">
            <x v="405"/>
          </reference>
        </references>
      </pivotArea>
    </format>
    <format dxfId="1130">
      <pivotArea dataOnly="0" labelOnly="1" fieldPosition="0">
        <references count="2">
          <reference field="18" count="1" selected="0">
            <x v="319"/>
          </reference>
          <reference field="19" count="3">
            <x v="344"/>
            <x v="346"/>
            <x v="407"/>
          </reference>
        </references>
      </pivotArea>
    </format>
    <format dxfId="1129">
      <pivotArea dataOnly="0" labelOnly="1" fieldPosition="0">
        <references count="2">
          <reference field="18" count="1" selected="0">
            <x v="320"/>
          </reference>
          <reference field="19" count="1">
            <x v="410"/>
          </reference>
        </references>
      </pivotArea>
    </format>
    <format dxfId="1128">
      <pivotArea dataOnly="0" labelOnly="1" fieldPosition="0">
        <references count="2">
          <reference field="18" count="1" selected="0">
            <x v="321"/>
          </reference>
          <reference field="19" count="1">
            <x v="411"/>
          </reference>
        </references>
      </pivotArea>
    </format>
    <format dxfId="1127">
      <pivotArea dataOnly="0" labelOnly="1" fieldPosition="0">
        <references count="2">
          <reference field="18" count="1" selected="0">
            <x v="322"/>
          </reference>
          <reference field="19" count="8">
            <x v="35"/>
            <x v="49"/>
            <x v="412"/>
            <x v="413"/>
            <x v="416"/>
            <x v="417"/>
            <x v="447"/>
            <x v="449"/>
          </reference>
        </references>
      </pivotArea>
    </format>
    <format dxfId="1126">
      <pivotArea dataOnly="0" labelOnly="1" fieldPosition="0">
        <references count="2">
          <reference field="18" count="1" selected="0">
            <x v="323"/>
          </reference>
          <reference field="19" count="1">
            <x v="333"/>
          </reference>
        </references>
      </pivotArea>
    </format>
    <format dxfId="1125">
      <pivotArea dataOnly="0" labelOnly="1" fieldPosition="0">
        <references count="2">
          <reference field="18" count="1" selected="0">
            <x v="324"/>
          </reference>
          <reference field="19" count="1">
            <x v="423"/>
          </reference>
        </references>
      </pivotArea>
    </format>
    <format dxfId="1124">
      <pivotArea dataOnly="0" labelOnly="1" fieldPosition="0">
        <references count="2">
          <reference field="18" count="1" selected="0">
            <x v="325"/>
          </reference>
          <reference field="19" count="1">
            <x v="425"/>
          </reference>
        </references>
      </pivotArea>
    </format>
    <format dxfId="1123">
      <pivotArea dataOnly="0" labelOnly="1" fieldPosition="0">
        <references count="2">
          <reference field="18" count="1" selected="0">
            <x v="326"/>
          </reference>
          <reference field="19" count="1">
            <x v="428"/>
          </reference>
        </references>
      </pivotArea>
    </format>
    <format dxfId="1122">
      <pivotArea dataOnly="0" labelOnly="1" fieldPosition="0">
        <references count="2">
          <reference field="18" count="1" selected="0">
            <x v="327"/>
          </reference>
          <reference field="19" count="1">
            <x v="429"/>
          </reference>
        </references>
      </pivotArea>
    </format>
    <format dxfId="1121">
      <pivotArea dataOnly="0" labelOnly="1" fieldPosition="0">
        <references count="2">
          <reference field="18" count="1" selected="0">
            <x v="328"/>
          </reference>
          <reference field="19" count="2">
            <x v="385"/>
            <x v="427"/>
          </reference>
        </references>
      </pivotArea>
    </format>
    <format dxfId="1120">
      <pivotArea dataOnly="0" labelOnly="1" fieldPosition="0">
        <references count="2">
          <reference field="18" count="1" selected="0">
            <x v="329"/>
          </reference>
          <reference field="19" count="2">
            <x v="275"/>
            <x v="427"/>
          </reference>
        </references>
      </pivotArea>
    </format>
    <format dxfId="1119">
      <pivotArea dataOnly="0" labelOnly="1" fieldPosition="0">
        <references count="2">
          <reference field="18" count="1" selected="0">
            <x v="330"/>
          </reference>
          <reference field="19" count="6">
            <x v="235"/>
            <x v="259"/>
            <x v="418"/>
            <x v="433"/>
            <x v="455"/>
            <x v="456"/>
          </reference>
        </references>
      </pivotArea>
    </format>
    <format dxfId="1118">
      <pivotArea dataOnly="0" labelOnly="1" fieldPosition="0">
        <references count="2">
          <reference field="18" count="1" selected="0">
            <x v="332"/>
          </reference>
          <reference field="19" count="1">
            <x v="435"/>
          </reference>
        </references>
      </pivotArea>
    </format>
    <format dxfId="1117">
      <pivotArea dataOnly="0" labelOnly="1" fieldPosition="0">
        <references count="2">
          <reference field="18" count="1" selected="0">
            <x v="333"/>
          </reference>
          <reference field="19" count="1">
            <x v="436"/>
          </reference>
        </references>
      </pivotArea>
    </format>
    <format dxfId="1116">
      <pivotArea dataOnly="0" labelOnly="1" fieldPosition="0">
        <references count="2">
          <reference field="18" count="1" selected="0">
            <x v="335"/>
          </reference>
          <reference field="19" count="1">
            <x v="438"/>
          </reference>
        </references>
      </pivotArea>
    </format>
    <format dxfId="1115">
      <pivotArea dataOnly="0" labelOnly="1" fieldPosition="0">
        <references count="2">
          <reference field="18" count="1" selected="0">
            <x v="336"/>
          </reference>
          <reference field="19" count="1">
            <x v="439"/>
          </reference>
        </references>
      </pivotArea>
    </format>
    <format dxfId="1114">
      <pivotArea dataOnly="0" labelOnly="1" fieldPosition="0">
        <references count="2">
          <reference field="18" count="1" selected="0">
            <x v="337"/>
          </reference>
          <reference field="19" count="1">
            <x v="446"/>
          </reference>
        </references>
      </pivotArea>
    </format>
    <format dxfId="1113">
      <pivotArea dataOnly="0" labelOnly="1" fieldPosition="0">
        <references count="2">
          <reference field="18" count="1" selected="0">
            <x v="338"/>
          </reference>
          <reference field="19" count="1">
            <x v="451"/>
          </reference>
        </references>
      </pivotArea>
    </format>
    <format dxfId="1112">
      <pivotArea dataOnly="0" labelOnly="1" fieldPosition="0">
        <references count="2">
          <reference field="18" count="1" selected="0">
            <x v="339"/>
          </reference>
          <reference field="19" count="1">
            <x v="327"/>
          </reference>
        </references>
      </pivotArea>
    </format>
    <format dxfId="1111">
      <pivotArea dataOnly="0" labelOnly="1" fieldPosition="0">
        <references count="2">
          <reference field="18" count="1" selected="0">
            <x v="340"/>
          </reference>
          <reference field="19" count="1">
            <x v="460"/>
          </reference>
        </references>
      </pivotArea>
    </format>
    <format dxfId="1110">
      <pivotArea dataOnly="0" labelOnly="1" fieldPosition="0">
        <references count="2">
          <reference field="18" count="1" selected="0">
            <x v="341"/>
          </reference>
          <reference field="19" count="1">
            <x v="69"/>
          </reference>
        </references>
      </pivotArea>
    </format>
    <format dxfId="1109">
      <pivotArea dataOnly="0" labelOnly="1" fieldPosition="0">
        <references count="2">
          <reference field="18" count="1" selected="0">
            <x v="342"/>
          </reference>
          <reference field="19" count="1">
            <x v="462"/>
          </reference>
        </references>
      </pivotArea>
    </format>
    <format dxfId="1108">
      <pivotArea dataOnly="0" labelOnly="1" fieldPosition="0">
        <references count="2">
          <reference field="18" count="1" selected="0">
            <x v="343"/>
          </reference>
          <reference field="19" count="1">
            <x v="463"/>
          </reference>
        </references>
      </pivotArea>
    </format>
    <format dxfId="1107">
      <pivotArea dataOnly="0" labelOnly="1" fieldPosition="0">
        <references count="2">
          <reference field="18" count="1" selected="0">
            <x v="344"/>
          </reference>
          <reference field="19" count="1">
            <x v="464"/>
          </reference>
        </references>
      </pivotArea>
    </format>
    <format dxfId="1106">
      <pivotArea dataOnly="0" labelOnly="1" fieldPosition="0">
        <references count="2">
          <reference field="18" count="1" selected="0">
            <x v="345"/>
          </reference>
          <reference field="19" count="1">
            <x v="465"/>
          </reference>
        </references>
      </pivotArea>
    </format>
    <format dxfId="1105">
      <pivotArea dataOnly="0" labelOnly="1" fieldPosition="0">
        <references count="2">
          <reference field="18" count="1" selected="0">
            <x v="346"/>
          </reference>
          <reference field="19" count="1">
            <x v="466"/>
          </reference>
        </references>
      </pivotArea>
    </format>
    <format dxfId="1104">
      <pivotArea dataOnly="0" labelOnly="1" fieldPosition="0">
        <references count="2">
          <reference field="18" count="1" selected="0">
            <x v="347"/>
          </reference>
          <reference field="19" count="1">
            <x v="467"/>
          </reference>
        </references>
      </pivotArea>
    </format>
    <format dxfId="1103">
      <pivotArea dataOnly="0" labelOnly="1" fieldPosition="0">
        <references count="2">
          <reference field="18" count="1" selected="0">
            <x v="348"/>
          </reference>
          <reference field="19" count="1">
            <x v="121"/>
          </reference>
        </references>
      </pivotArea>
    </format>
    <format dxfId="1102">
      <pivotArea dataOnly="0" labelOnly="1" fieldPosition="0">
        <references count="2">
          <reference field="18" count="1" selected="0">
            <x v="349"/>
          </reference>
          <reference field="19" count="1">
            <x v="289"/>
          </reference>
        </references>
      </pivotArea>
    </format>
    <format dxfId="1101">
      <pivotArea dataOnly="0" labelOnly="1" fieldPosition="0">
        <references count="2">
          <reference field="18" count="1" selected="0">
            <x v="350"/>
          </reference>
          <reference field="19" count="1">
            <x v="301"/>
          </reference>
        </references>
      </pivotArea>
    </format>
    <format dxfId="1100">
      <pivotArea dataOnly="0" labelOnly="1" fieldPosition="0">
        <references count="2">
          <reference field="18" count="1" selected="0">
            <x v="351"/>
          </reference>
          <reference field="19" count="1">
            <x v="42"/>
          </reference>
        </references>
      </pivotArea>
    </format>
    <format dxfId="1099">
      <pivotArea dataOnly="0" labelOnly="1" fieldPosition="0">
        <references count="2">
          <reference field="18" count="1" selected="0">
            <x v="352"/>
          </reference>
          <reference field="19" count="1">
            <x v="355"/>
          </reference>
        </references>
      </pivotArea>
    </format>
    <format dxfId="1098">
      <pivotArea dataOnly="0" labelOnly="1" fieldPosition="0">
        <references count="2">
          <reference field="18" count="1" selected="0">
            <x v="353"/>
          </reference>
          <reference field="19" count="1">
            <x v="16"/>
          </reference>
        </references>
      </pivotArea>
    </format>
    <format dxfId="1097">
      <pivotArea dataOnly="0" labelOnly="1" fieldPosition="0">
        <references count="2">
          <reference field="18" count="1" selected="0">
            <x v="354"/>
          </reference>
          <reference field="19" count="1">
            <x v="296"/>
          </reference>
        </references>
      </pivotArea>
    </format>
    <format dxfId="1096">
      <pivotArea dataOnly="0" labelOnly="1" fieldPosition="0">
        <references count="2">
          <reference field="18" count="1" selected="0">
            <x v="355"/>
          </reference>
          <reference field="19" count="1">
            <x v="61"/>
          </reference>
        </references>
      </pivotArea>
    </format>
    <format dxfId="1095">
      <pivotArea dataOnly="0" labelOnly="1" fieldPosition="0">
        <references count="2">
          <reference field="18" count="1" selected="0">
            <x v="356"/>
          </reference>
          <reference field="19" count="1">
            <x v="205"/>
          </reference>
        </references>
      </pivotArea>
    </format>
    <format dxfId="1094">
      <pivotArea dataOnly="0" labelOnly="1" fieldPosition="0">
        <references count="2">
          <reference field="18" count="1" selected="0">
            <x v="357"/>
          </reference>
          <reference field="19" count="1">
            <x v="219"/>
          </reference>
        </references>
      </pivotArea>
    </format>
    <format dxfId="1093">
      <pivotArea dataOnly="0" labelOnly="1" fieldPosition="0">
        <references count="2">
          <reference field="18" count="1" selected="0">
            <x v="358"/>
          </reference>
          <reference field="19" count="1">
            <x v="138"/>
          </reference>
        </references>
      </pivotArea>
    </format>
    <format dxfId="1092">
      <pivotArea dataOnly="0" labelOnly="1" fieldPosition="0">
        <references count="2">
          <reference field="18" count="1" selected="0">
            <x v="359"/>
          </reference>
          <reference field="19" count="1">
            <x v="205"/>
          </reference>
        </references>
      </pivotArea>
    </format>
    <format dxfId="1091">
      <pivotArea dataOnly="0" labelOnly="1" fieldPosition="0">
        <references count="2">
          <reference field="18" count="1" selected="0">
            <x v="360"/>
          </reference>
          <reference field="19" count="1">
            <x v="188"/>
          </reference>
        </references>
      </pivotArea>
    </format>
    <format dxfId="1090">
      <pivotArea dataOnly="0" labelOnly="1" fieldPosition="0">
        <references count="2">
          <reference field="18" count="1" selected="0">
            <x v="361"/>
          </reference>
          <reference field="19" count="1">
            <x v="188"/>
          </reference>
        </references>
      </pivotArea>
    </format>
    <format dxfId="1089">
      <pivotArea dataOnly="0" labelOnly="1" fieldPosition="0">
        <references count="2">
          <reference field="18" count="1" selected="0">
            <x v="362"/>
          </reference>
          <reference field="19" count="1">
            <x v="12"/>
          </reference>
        </references>
      </pivotArea>
    </format>
    <format dxfId="1088">
      <pivotArea dataOnly="0" labelOnly="1" fieldPosition="0">
        <references count="2">
          <reference field="18" count="1" selected="0">
            <x v="363"/>
          </reference>
          <reference field="19" count="1">
            <x v="106"/>
          </reference>
        </references>
      </pivotArea>
    </format>
    <format dxfId="1087">
      <pivotArea dataOnly="0" labelOnly="1" fieldPosition="0">
        <references count="2">
          <reference field="18" count="1" selected="0">
            <x v="364"/>
          </reference>
          <reference field="19" count="2">
            <x v="88"/>
            <x v="191"/>
          </reference>
        </references>
      </pivotArea>
    </format>
    <format dxfId="1086">
      <pivotArea dataOnly="0" labelOnly="1" fieldPosition="0">
        <references count="2">
          <reference field="18" count="1" selected="0">
            <x v="365"/>
          </reference>
          <reference field="19" count="1">
            <x v="193"/>
          </reference>
        </references>
      </pivotArea>
    </format>
    <format dxfId="1085">
      <pivotArea dataOnly="0" labelOnly="1" fieldPosition="0">
        <references count="2">
          <reference field="18" count="1" selected="0">
            <x v="366"/>
          </reference>
          <reference field="19" count="1">
            <x v="81"/>
          </reference>
        </references>
      </pivotArea>
    </format>
    <format dxfId="1084">
      <pivotArea dataOnly="0" labelOnly="1" fieldPosition="0">
        <references count="2">
          <reference field="18" count="1" selected="0">
            <x v="367"/>
          </reference>
          <reference field="19" count="1">
            <x v="361"/>
          </reference>
        </references>
      </pivotArea>
    </format>
    <format dxfId="1083">
      <pivotArea type="origin" dataOnly="0" labelOnly="1" outline="0" fieldPosition="0"/>
    </format>
    <format dxfId="1082">
      <pivotArea field="18" type="button" dataOnly="0" labelOnly="1" outline="0" axis="axisRow" fieldPosition="0"/>
    </format>
    <format dxfId="1081">
      <pivotArea dataOnly="0" labelOnly="1" fieldPosition="0">
        <references count="1">
          <reference field="18" count="50">
            <x v="5"/>
            <x v="6"/>
            <x v="7"/>
            <x v="8"/>
            <x v="9"/>
            <x v="11"/>
            <x v="12"/>
            <x v="13"/>
            <x v="14"/>
            <x v="16"/>
            <x v="17"/>
            <x v="18"/>
            <x v="20"/>
            <x v="21"/>
            <x v="22"/>
            <x v="23"/>
            <x v="25"/>
            <x v="26"/>
            <x v="27"/>
            <x v="29"/>
            <x v="30"/>
            <x v="31"/>
            <x v="33"/>
            <x v="34"/>
            <x v="36"/>
            <x v="37"/>
            <x v="38"/>
            <x v="39"/>
            <x v="40"/>
            <x v="41"/>
            <x v="42"/>
            <x v="43"/>
            <x v="44"/>
            <x v="47"/>
            <x v="48"/>
            <x v="51"/>
            <x v="52"/>
            <x v="53"/>
            <x v="54"/>
            <x v="56"/>
            <x v="57"/>
            <x v="58"/>
            <x v="59"/>
            <x v="60"/>
            <x v="61"/>
            <x v="64"/>
            <x v="67"/>
            <x v="69"/>
            <x v="70"/>
            <x v="71"/>
          </reference>
        </references>
      </pivotArea>
    </format>
    <format dxfId="1080">
      <pivotArea dataOnly="0" labelOnly="1" fieldPosition="0">
        <references count="1">
          <reference field="18" count="50">
            <x v="72"/>
            <x v="73"/>
            <x v="74"/>
            <x v="75"/>
            <x v="76"/>
            <x v="77"/>
            <x v="78"/>
            <x v="79"/>
            <x v="80"/>
            <x v="81"/>
            <x v="82"/>
            <x v="83"/>
            <x v="84"/>
            <x v="86"/>
            <x v="87"/>
            <x v="88"/>
            <x v="89"/>
            <x v="90"/>
            <x v="92"/>
            <x v="94"/>
            <x v="96"/>
            <x v="97"/>
            <x v="98"/>
            <x v="99"/>
            <x v="100"/>
            <x v="102"/>
            <x v="104"/>
            <x v="105"/>
            <x v="106"/>
            <x v="107"/>
            <x v="108"/>
            <x v="109"/>
            <x v="110"/>
            <x v="111"/>
            <x v="113"/>
            <x v="114"/>
            <x v="115"/>
            <x v="117"/>
            <x v="119"/>
            <x v="120"/>
            <x v="122"/>
            <x v="123"/>
            <x v="124"/>
            <x v="125"/>
            <x v="127"/>
            <x v="128"/>
            <x v="130"/>
            <x v="131"/>
            <x v="132"/>
            <x v="133"/>
          </reference>
        </references>
      </pivotArea>
    </format>
    <format dxfId="1079">
      <pivotArea dataOnly="0" labelOnly="1" fieldPosition="0">
        <references count="1">
          <reference field="18" count="50">
            <x v="136"/>
            <x v="137"/>
            <x v="138"/>
            <x v="139"/>
            <x v="140"/>
            <x v="142"/>
            <x v="143"/>
            <x v="144"/>
            <x v="145"/>
            <x v="146"/>
            <x v="147"/>
            <x v="148"/>
            <x v="149"/>
            <x v="150"/>
            <x v="151"/>
            <x v="153"/>
            <x v="154"/>
            <x v="156"/>
            <x v="157"/>
            <x v="158"/>
            <x v="159"/>
            <x v="161"/>
            <x v="162"/>
            <x v="163"/>
            <x v="165"/>
            <x v="166"/>
            <x v="167"/>
            <x v="169"/>
            <x v="171"/>
            <x v="172"/>
            <x v="173"/>
            <x v="174"/>
            <x v="175"/>
            <x v="176"/>
            <x v="177"/>
            <x v="178"/>
            <x v="179"/>
            <x v="180"/>
            <x v="182"/>
            <x v="183"/>
            <x v="184"/>
            <x v="185"/>
            <x v="186"/>
            <x v="188"/>
            <x v="189"/>
            <x v="190"/>
            <x v="191"/>
            <x v="192"/>
            <x v="193"/>
            <x v="194"/>
          </reference>
        </references>
      </pivotArea>
    </format>
    <format dxfId="1078">
      <pivotArea dataOnly="0" labelOnly="1" fieldPosition="0">
        <references count="1">
          <reference field="18" count="50">
            <x v="195"/>
            <x v="196"/>
            <x v="197"/>
            <x v="198"/>
            <x v="199"/>
            <x v="200"/>
            <x v="201"/>
            <x v="202"/>
            <x v="203"/>
            <x v="204"/>
            <x v="205"/>
            <x v="206"/>
            <x v="207"/>
            <x v="208"/>
            <x v="217"/>
            <x v="219"/>
            <x v="220"/>
            <x v="221"/>
            <x v="223"/>
            <x v="224"/>
            <x v="226"/>
            <x v="228"/>
            <x v="229"/>
            <x v="231"/>
            <x v="233"/>
            <x v="234"/>
            <x v="236"/>
            <x v="237"/>
            <x v="238"/>
            <x v="239"/>
            <x v="241"/>
            <x v="242"/>
            <x v="243"/>
            <x v="244"/>
            <x v="245"/>
            <x v="246"/>
            <x v="247"/>
            <x v="248"/>
            <x v="250"/>
            <x v="251"/>
            <x v="252"/>
            <x v="253"/>
            <x v="254"/>
            <x v="255"/>
            <x v="256"/>
            <x v="257"/>
            <x v="258"/>
            <x v="259"/>
            <x v="260"/>
            <x v="261"/>
          </reference>
        </references>
      </pivotArea>
    </format>
    <format dxfId="1077">
      <pivotArea dataOnly="0" labelOnly="1" fieldPosition="0">
        <references count="1">
          <reference field="18" count="50">
            <x v="262"/>
            <x v="263"/>
            <x v="265"/>
            <x v="266"/>
            <x v="268"/>
            <x v="269"/>
            <x v="270"/>
            <x v="271"/>
            <x v="272"/>
            <x v="273"/>
            <x v="274"/>
            <x v="275"/>
            <x v="276"/>
            <x v="277"/>
            <x v="278"/>
            <x v="279"/>
            <x v="280"/>
            <x v="282"/>
            <x v="283"/>
            <x v="285"/>
            <x v="286"/>
            <x v="287"/>
            <x v="288"/>
            <x v="289"/>
            <x v="290"/>
            <x v="291"/>
            <x v="293"/>
            <x v="294"/>
            <x v="295"/>
            <x v="297"/>
            <x v="298"/>
            <x v="299"/>
            <x v="300"/>
            <x v="301"/>
            <x v="302"/>
            <x v="303"/>
            <x v="304"/>
            <x v="305"/>
            <x v="306"/>
            <x v="307"/>
            <x v="308"/>
            <x v="310"/>
            <x v="312"/>
            <x v="313"/>
            <x v="314"/>
            <x v="315"/>
            <x v="316"/>
            <x v="317"/>
            <x v="318"/>
            <x v="319"/>
          </reference>
        </references>
      </pivotArea>
    </format>
    <format dxfId="1076">
      <pivotArea dataOnly="0" labelOnly="1" fieldPosition="0">
        <references count="1">
          <reference field="18" count="46">
            <x v="320"/>
            <x v="321"/>
            <x v="322"/>
            <x v="323"/>
            <x v="324"/>
            <x v="325"/>
            <x v="326"/>
            <x v="327"/>
            <x v="328"/>
            <x v="329"/>
            <x v="330"/>
            <x v="332"/>
            <x v="333"/>
            <x v="335"/>
            <x v="336"/>
            <x v="337"/>
            <x v="338"/>
            <x v="339"/>
            <x v="340"/>
            <x v="341"/>
            <x v="342"/>
            <x v="343"/>
            <x v="344"/>
            <x v="345"/>
            <x v="346"/>
            <x v="347"/>
            <x v="348"/>
            <x v="349"/>
            <x v="350"/>
            <x v="351"/>
            <x v="352"/>
            <x v="353"/>
            <x v="354"/>
            <x v="355"/>
            <x v="356"/>
            <x v="357"/>
            <x v="358"/>
            <x v="359"/>
            <x v="360"/>
            <x v="361"/>
            <x v="362"/>
            <x v="363"/>
            <x v="364"/>
            <x v="365"/>
            <x v="366"/>
            <x v="367"/>
          </reference>
        </references>
      </pivotArea>
    </format>
    <format dxfId="1075">
      <pivotArea dataOnly="0" labelOnly="1" grandRow="1" outline="0" fieldPosition="0"/>
    </format>
    <format dxfId="1074">
      <pivotArea dataOnly="0" labelOnly="1" fieldPosition="0">
        <references count="2">
          <reference field="18" count="1" selected="0">
            <x v="5"/>
          </reference>
          <reference field="19" count="1">
            <x v="9"/>
          </reference>
        </references>
      </pivotArea>
    </format>
    <format dxfId="1073">
      <pivotArea dataOnly="0" labelOnly="1" fieldPosition="0">
        <references count="2">
          <reference field="18" count="1" selected="0">
            <x v="6"/>
          </reference>
          <reference field="19" count="1">
            <x v="6"/>
          </reference>
        </references>
      </pivotArea>
    </format>
    <format dxfId="1072">
      <pivotArea dataOnly="0" labelOnly="1" fieldPosition="0">
        <references count="2">
          <reference field="18" count="1" selected="0">
            <x v="7"/>
          </reference>
          <reference field="19" count="1">
            <x v="8"/>
          </reference>
        </references>
      </pivotArea>
    </format>
    <format dxfId="1071">
      <pivotArea dataOnly="0" labelOnly="1" fieldPosition="0">
        <references count="2">
          <reference field="18" count="1" selected="0">
            <x v="8"/>
          </reference>
          <reference field="19" count="1">
            <x v="445"/>
          </reference>
        </references>
      </pivotArea>
    </format>
    <format dxfId="1070">
      <pivotArea dataOnly="0" labelOnly="1" fieldPosition="0">
        <references count="2">
          <reference field="18" count="1" selected="0">
            <x v="9"/>
          </reference>
          <reference field="19" count="1">
            <x v="14"/>
          </reference>
        </references>
      </pivotArea>
    </format>
    <format dxfId="1069">
      <pivotArea dataOnly="0" labelOnly="1" fieldPosition="0">
        <references count="2">
          <reference field="18" count="1" selected="0">
            <x v="11"/>
          </reference>
          <reference field="19" count="1">
            <x v="19"/>
          </reference>
        </references>
      </pivotArea>
    </format>
    <format dxfId="1068">
      <pivotArea dataOnly="0" labelOnly="1" fieldPosition="0">
        <references count="2">
          <reference field="18" count="1" selected="0">
            <x v="12"/>
          </reference>
          <reference field="19" count="1">
            <x v="20"/>
          </reference>
        </references>
      </pivotArea>
    </format>
    <format dxfId="1067">
      <pivotArea dataOnly="0" labelOnly="1" fieldPosition="0">
        <references count="2">
          <reference field="18" count="1" selected="0">
            <x v="13"/>
          </reference>
          <reference field="19" count="1">
            <x v="11"/>
          </reference>
        </references>
      </pivotArea>
    </format>
    <format dxfId="1066">
      <pivotArea dataOnly="0" labelOnly="1" fieldPosition="0">
        <references count="2">
          <reference field="18" count="1" selected="0">
            <x v="14"/>
          </reference>
          <reference field="19" count="1">
            <x v="24"/>
          </reference>
        </references>
      </pivotArea>
    </format>
    <format dxfId="1065">
      <pivotArea dataOnly="0" labelOnly="1" fieldPosition="0">
        <references count="2">
          <reference field="18" count="1" selected="0">
            <x v="16"/>
          </reference>
          <reference field="19" count="2">
            <x v="27"/>
            <x v="448"/>
          </reference>
        </references>
      </pivotArea>
    </format>
    <format dxfId="1064">
      <pivotArea dataOnly="0" labelOnly="1" fieldPosition="0">
        <references count="2">
          <reference field="18" count="1" selected="0">
            <x v="17"/>
          </reference>
          <reference field="19" count="1">
            <x v="28"/>
          </reference>
        </references>
      </pivotArea>
    </format>
    <format dxfId="1063">
      <pivotArea dataOnly="0" labelOnly="1" fieldPosition="0">
        <references count="2">
          <reference field="18" count="1" selected="0">
            <x v="18"/>
          </reference>
          <reference field="19" count="4">
            <x v="32"/>
            <x v="33"/>
            <x v="212"/>
            <x v="312"/>
          </reference>
        </references>
      </pivotArea>
    </format>
    <format dxfId="1062">
      <pivotArea dataOnly="0" labelOnly="1" fieldPosition="0">
        <references count="2">
          <reference field="18" count="1" selected="0">
            <x v="20"/>
          </reference>
          <reference field="19" count="1">
            <x v="34"/>
          </reference>
        </references>
      </pivotArea>
    </format>
    <format dxfId="1061">
      <pivotArea dataOnly="0" labelOnly="1" fieldPosition="0">
        <references count="2">
          <reference field="18" count="1" selected="0">
            <x v="21"/>
          </reference>
          <reference field="19" count="1">
            <x v="118"/>
          </reference>
        </references>
      </pivotArea>
    </format>
    <format dxfId="1060">
      <pivotArea dataOnly="0" labelOnly="1" fieldPosition="0">
        <references count="2">
          <reference field="18" count="1" selected="0">
            <x v="22"/>
          </reference>
          <reference field="19" count="1">
            <x v="340"/>
          </reference>
        </references>
      </pivotArea>
    </format>
    <format dxfId="1059">
      <pivotArea dataOnly="0" labelOnly="1" fieldPosition="0">
        <references count="2">
          <reference field="18" count="1" selected="0">
            <x v="23"/>
          </reference>
          <reference field="19" count="1">
            <x v="36"/>
          </reference>
        </references>
      </pivotArea>
    </format>
    <format dxfId="1058">
      <pivotArea dataOnly="0" labelOnly="1" fieldPosition="0">
        <references count="2">
          <reference field="18" count="1" selected="0">
            <x v="25"/>
          </reference>
          <reference field="19" count="1">
            <x v="38"/>
          </reference>
        </references>
      </pivotArea>
    </format>
    <format dxfId="1057">
      <pivotArea dataOnly="0" labelOnly="1" fieldPosition="0">
        <references count="2">
          <reference field="18" count="1" selected="0">
            <x v="26"/>
          </reference>
          <reference field="19" count="1">
            <x v="99"/>
          </reference>
        </references>
      </pivotArea>
    </format>
    <format dxfId="1056">
      <pivotArea dataOnly="0" labelOnly="1" fieldPosition="0">
        <references count="2">
          <reference field="18" count="1" selected="0">
            <x v="27"/>
          </reference>
          <reference field="19" count="1">
            <x v="99"/>
          </reference>
        </references>
      </pivotArea>
    </format>
    <format dxfId="1055">
      <pivotArea dataOnly="0" labelOnly="1" fieldPosition="0">
        <references count="2">
          <reference field="18" count="1" selected="0">
            <x v="29"/>
          </reference>
          <reference field="19" count="2">
            <x v="183"/>
            <x v="424"/>
          </reference>
        </references>
      </pivotArea>
    </format>
    <format dxfId="1054">
      <pivotArea dataOnly="0" labelOnly="1" fieldPosition="0">
        <references count="2">
          <reference field="18" count="1" selected="0">
            <x v="30"/>
          </reference>
          <reference field="19" count="4">
            <x v="141"/>
            <x v="143"/>
            <x v="229"/>
            <x v="245"/>
          </reference>
        </references>
      </pivotArea>
    </format>
    <format dxfId="1053">
      <pivotArea dataOnly="0" labelOnly="1" fieldPosition="0">
        <references count="2">
          <reference field="18" count="1" selected="0">
            <x v="31"/>
          </reference>
          <reference field="19" count="2">
            <x v="44"/>
            <x v="372"/>
          </reference>
        </references>
      </pivotArea>
    </format>
    <format dxfId="1052">
      <pivotArea dataOnly="0" labelOnly="1" fieldPosition="0">
        <references count="2">
          <reference field="18" count="1" selected="0">
            <x v="33"/>
          </reference>
          <reference field="19" count="4">
            <x v="21"/>
            <x v="22"/>
            <x v="23"/>
            <x v="452"/>
          </reference>
        </references>
      </pivotArea>
    </format>
    <format dxfId="1051">
      <pivotArea dataOnly="0" labelOnly="1" fieldPosition="0">
        <references count="2">
          <reference field="18" count="1" selected="0">
            <x v="34"/>
          </reference>
          <reference field="19" count="1">
            <x v="47"/>
          </reference>
        </references>
      </pivotArea>
    </format>
    <format dxfId="1050">
      <pivotArea dataOnly="0" labelOnly="1" fieldPosition="0">
        <references count="2">
          <reference field="18" count="1" selected="0">
            <x v="36"/>
          </reference>
          <reference field="19" count="1">
            <x v="48"/>
          </reference>
        </references>
      </pivotArea>
    </format>
    <format dxfId="1049">
      <pivotArea dataOnly="0" labelOnly="1" fieldPosition="0">
        <references count="2">
          <reference field="18" count="1" selected="0">
            <x v="37"/>
          </reference>
          <reference field="19" count="2">
            <x v="190"/>
            <x v="210"/>
          </reference>
        </references>
      </pivotArea>
    </format>
    <format dxfId="1048">
      <pivotArea dataOnly="0" labelOnly="1" fieldPosition="0">
        <references count="2">
          <reference field="18" count="1" selected="0">
            <x v="38"/>
          </reference>
          <reference field="19" count="1">
            <x v="52"/>
          </reference>
        </references>
      </pivotArea>
    </format>
    <format dxfId="1047">
      <pivotArea dataOnly="0" labelOnly="1" fieldPosition="0">
        <references count="2">
          <reference field="18" count="1" selected="0">
            <x v="39"/>
          </reference>
          <reference field="19" count="2">
            <x v="54"/>
            <x v="55"/>
          </reference>
        </references>
      </pivotArea>
    </format>
    <format dxfId="1046">
      <pivotArea dataOnly="0" labelOnly="1" fieldPosition="0">
        <references count="2">
          <reference field="18" count="1" selected="0">
            <x v="40"/>
          </reference>
          <reference field="19" count="1">
            <x v="56"/>
          </reference>
        </references>
      </pivotArea>
    </format>
    <format dxfId="1045">
      <pivotArea dataOnly="0" labelOnly="1" fieldPosition="0">
        <references count="2">
          <reference field="18" count="1" selected="0">
            <x v="41"/>
          </reference>
          <reference field="19" count="1">
            <x v="57"/>
          </reference>
        </references>
      </pivotArea>
    </format>
    <format dxfId="1044">
      <pivotArea dataOnly="0" labelOnly="1" fieldPosition="0">
        <references count="2">
          <reference field="18" count="1" selected="0">
            <x v="42"/>
          </reference>
          <reference field="19" count="1">
            <x v="58"/>
          </reference>
        </references>
      </pivotArea>
    </format>
    <format dxfId="1043">
      <pivotArea dataOnly="0" labelOnly="1" fieldPosition="0">
        <references count="2">
          <reference field="18" count="1" selected="0">
            <x v="43"/>
          </reference>
          <reference field="19" count="4">
            <x v="382"/>
            <x v="392"/>
            <x v="403"/>
            <x v="408"/>
          </reference>
        </references>
      </pivotArea>
    </format>
    <format dxfId="1042">
      <pivotArea dataOnly="0" labelOnly="1" fieldPosition="0">
        <references count="2">
          <reference field="18" count="1" selected="0">
            <x v="44"/>
          </reference>
          <reference field="19" count="1">
            <x v="59"/>
          </reference>
        </references>
      </pivotArea>
    </format>
    <format dxfId="1041">
      <pivotArea dataOnly="0" labelOnly="1" fieldPosition="0">
        <references count="2">
          <reference field="18" count="1" selected="0">
            <x v="47"/>
          </reference>
          <reference field="19" count="2">
            <x v="64"/>
            <x v="241"/>
          </reference>
        </references>
      </pivotArea>
    </format>
    <format dxfId="1040">
      <pivotArea dataOnly="0" labelOnly="1" fieldPosition="0">
        <references count="2">
          <reference field="18" count="1" selected="0">
            <x v="48"/>
          </reference>
          <reference field="19" count="1">
            <x v="65"/>
          </reference>
        </references>
      </pivotArea>
    </format>
    <format dxfId="1039">
      <pivotArea dataOnly="0" labelOnly="1" fieldPosition="0">
        <references count="2">
          <reference field="18" count="1" selected="0">
            <x v="51"/>
          </reference>
          <reference field="19" count="1">
            <x v="94"/>
          </reference>
        </references>
      </pivotArea>
    </format>
    <format dxfId="1038">
      <pivotArea dataOnly="0" labelOnly="1" fieldPosition="0">
        <references count="2">
          <reference field="18" count="1" selected="0">
            <x v="52"/>
          </reference>
          <reference field="19" count="1">
            <x v="67"/>
          </reference>
        </references>
      </pivotArea>
    </format>
    <format dxfId="1037">
      <pivotArea dataOnly="0" labelOnly="1" fieldPosition="0">
        <references count="2">
          <reference field="18" count="1" selected="0">
            <x v="53"/>
          </reference>
          <reference field="19" count="2">
            <x v="60"/>
            <x v="68"/>
          </reference>
        </references>
      </pivotArea>
    </format>
    <format dxfId="1036">
      <pivotArea dataOnly="0" labelOnly="1" fieldPosition="0">
        <references count="2">
          <reference field="18" count="1" selected="0">
            <x v="54"/>
          </reference>
          <reference field="19" count="1">
            <x v="69"/>
          </reference>
        </references>
      </pivotArea>
    </format>
    <format dxfId="1035">
      <pivotArea dataOnly="0" labelOnly="1" fieldPosition="0">
        <references count="2">
          <reference field="18" count="1" selected="0">
            <x v="56"/>
          </reference>
          <reference field="19" count="4">
            <x v="70"/>
            <x v="398"/>
            <x v="400"/>
            <x v="401"/>
          </reference>
        </references>
      </pivotArea>
    </format>
    <format dxfId="1034">
      <pivotArea dataOnly="0" labelOnly="1" fieldPosition="0">
        <references count="2">
          <reference field="18" count="1" selected="0">
            <x v="57"/>
          </reference>
          <reference field="19" count="1">
            <x v="71"/>
          </reference>
        </references>
      </pivotArea>
    </format>
    <format dxfId="1033">
      <pivotArea dataOnly="0" labelOnly="1" fieldPosition="0">
        <references count="2">
          <reference field="18" count="1" selected="0">
            <x v="58"/>
          </reference>
          <reference field="19" count="1">
            <x v="72"/>
          </reference>
        </references>
      </pivotArea>
    </format>
    <format dxfId="1032">
      <pivotArea dataOnly="0" labelOnly="1" fieldPosition="0">
        <references count="2">
          <reference field="18" count="1" selected="0">
            <x v="59"/>
          </reference>
          <reference field="19" count="1">
            <x v="73"/>
          </reference>
        </references>
      </pivotArea>
    </format>
    <format dxfId="1031">
      <pivotArea dataOnly="0" labelOnly="1" fieldPosition="0">
        <references count="2">
          <reference field="18" count="1" selected="0">
            <x v="60"/>
          </reference>
          <reference field="19" count="1">
            <x v="74"/>
          </reference>
        </references>
      </pivotArea>
    </format>
    <format dxfId="1030">
      <pivotArea dataOnly="0" labelOnly="1" fieldPosition="0">
        <references count="2">
          <reference field="18" count="1" selected="0">
            <x v="61"/>
          </reference>
          <reference field="19" count="1">
            <x v="75"/>
          </reference>
        </references>
      </pivotArea>
    </format>
    <format dxfId="1029">
      <pivotArea dataOnly="0" labelOnly="1" fieldPosition="0">
        <references count="2">
          <reference field="18" count="1" selected="0">
            <x v="64"/>
          </reference>
          <reference field="19" count="1">
            <x v="83"/>
          </reference>
        </references>
      </pivotArea>
    </format>
    <format dxfId="1028">
      <pivotArea dataOnly="0" labelOnly="1" fieldPosition="0">
        <references count="2">
          <reference field="18" count="1" selected="0">
            <x v="67"/>
          </reference>
          <reference field="19" count="1">
            <x v="89"/>
          </reference>
        </references>
      </pivotArea>
    </format>
    <format dxfId="1027">
      <pivotArea dataOnly="0" labelOnly="1" fieldPosition="0">
        <references count="2">
          <reference field="18" count="1" selected="0">
            <x v="69"/>
          </reference>
          <reference field="19" count="1">
            <x v="92"/>
          </reference>
        </references>
      </pivotArea>
    </format>
    <format dxfId="1026">
      <pivotArea dataOnly="0" labelOnly="1" fieldPosition="0">
        <references count="2">
          <reference field="18" count="1" selected="0">
            <x v="70"/>
          </reference>
          <reference field="19" count="1">
            <x v="95"/>
          </reference>
        </references>
      </pivotArea>
    </format>
    <format dxfId="1025">
      <pivotArea dataOnly="0" labelOnly="1" fieldPosition="0">
        <references count="2">
          <reference field="18" count="1" selected="0">
            <x v="71"/>
          </reference>
          <reference field="19" count="19">
            <x v="76"/>
            <x v="77"/>
            <x v="80"/>
            <x v="85"/>
            <x v="87"/>
            <x v="89"/>
            <x v="90"/>
            <x v="101"/>
            <x v="113"/>
            <x v="128"/>
            <x v="129"/>
            <x v="224"/>
            <x v="238"/>
            <x v="256"/>
            <x v="273"/>
            <x v="349"/>
            <x v="430"/>
            <x v="431"/>
            <x v="441"/>
          </reference>
        </references>
      </pivotArea>
    </format>
    <format dxfId="1024">
      <pivotArea dataOnly="0" labelOnly="1" fieldPosition="0">
        <references count="2">
          <reference field="18" count="1" selected="0">
            <x v="72"/>
          </reference>
          <reference field="19" count="6">
            <x v="31"/>
            <x v="96"/>
            <x v="104"/>
            <x v="258"/>
            <x v="366"/>
            <x v="378"/>
          </reference>
        </references>
      </pivotArea>
    </format>
    <format dxfId="1023">
      <pivotArea dataOnly="0" labelOnly="1" fieldPosition="0">
        <references count="2">
          <reference field="18" count="1" selected="0">
            <x v="73"/>
          </reference>
          <reference field="19" count="1">
            <x v="97"/>
          </reference>
        </references>
      </pivotArea>
    </format>
    <format dxfId="1022">
      <pivotArea dataOnly="0" labelOnly="1" fieldPosition="0">
        <references count="2">
          <reference field="18" count="1" selected="0">
            <x v="74"/>
          </reference>
          <reference field="19" count="1">
            <x v="100"/>
          </reference>
        </references>
      </pivotArea>
    </format>
    <format dxfId="1021">
      <pivotArea dataOnly="0" labelOnly="1" fieldPosition="0">
        <references count="2">
          <reference field="18" count="1" selected="0">
            <x v="75"/>
          </reference>
          <reference field="19" count="1">
            <x v="126"/>
          </reference>
        </references>
      </pivotArea>
    </format>
    <format dxfId="1020">
      <pivotArea dataOnly="0" labelOnly="1" fieldPosition="0">
        <references count="2">
          <reference field="18" count="1" selected="0">
            <x v="76"/>
          </reference>
          <reference field="19" count="1">
            <x v="102"/>
          </reference>
        </references>
      </pivotArea>
    </format>
    <format dxfId="1019">
      <pivotArea dataOnly="0" labelOnly="1" fieldPosition="0">
        <references count="2">
          <reference field="18" count="1" selected="0">
            <x v="77"/>
          </reference>
          <reference field="19" count="11">
            <x v="17"/>
            <x v="18"/>
            <x v="98"/>
            <x v="267"/>
            <x v="274"/>
            <x v="387"/>
            <x v="390"/>
            <x v="399"/>
            <x v="402"/>
            <x v="404"/>
            <x v="406"/>
          </reference>
        </references>
      </pivotArea>
    </format>
    <format dxfId="1018">
      <pivotArea dataOnly="0" labelOnly="1" fieldPosition="0">
        <references count="2">
          <reference field="18" count="1" selected="0">
            <x v="78"/>
          </reference>
          <reference field="19" count="1">
            <x v="103"/>
          </reference>
        </references>
      </pivotArea>
    </format>
    <format dxfId="1017">
      <pivotArea dataOnly="0" labelOnly="1" fieldPosition="0">
        <references count="2">
          <reference field="18" count="1" selected="0">
            <x v="79"/>
          </reference>
          <reference field="19" count="1">
            <x v="215"/>
          </reference>
        </references>
      </pivotArea>
    </format>
    <format dxfId="1016">
      <pivotArea dataOnly="0" labelOnly="1" fieldPosition="0">
        <references count="2">
          <reference field="18" count="1" selected="0">
            <x v="80"/>
          </reference>
          <reference field="19" count="1">
            <x v="107"/>
          </reference>
        </references>
      </pivotArea>
    </format>
    <format dxfId="1015">
      <pivotArea dataOnly="0" labelOnly="1" fieldPosition="0">
        <references count="2">
          <reference field="18" count="1" selected="0">
            <x v="81"/>
          </reference>
          <reference field="19" count="1">
            <x v="108"/>
          </reference>
        </references>
      </pivotArea>
    </format>
    <format dxfId="1014">
      <pivotArea dataOnly="0" labelOnly="1" fieldPosition="0">
        <references count="2">
          <reference field="18" count="1" selected="0">
            <x v="82"/>
          </reference>
          <reference field="19" count="1">
            <x v="469"/>
          </reference>
        </references>
      </pivotArea>
    </format>
    <format dxfId="1013">
      <pivotArea dataOnly="0" labelOnly="1" fieldPosition="0">
        <references count="2">
          <reference field="18" count="1" selected="0">
            <x v="83"/>
          </reference>
          <reference field="19" count="1">
            <x v="110"/>
          </reference>
        </references>
      </pivotArea>
    </format>
    <format dxfId="1012">
      <pivotArea dataOnly="0" labelOnly="1" fieldPosition="0">
        <references count="2">
          <reference field="18" count="1" selected="0">
            <x v="84"/>
          </reference>
          <reference field="19" count="1">
            <x v="111"/>
          </reference>
        </references>
      </pivotArea>
    </format>
    <format dxfId="1011">
      <pivotArea dataOnly="0" labelOnly="1" fieldPosition="0">
        <references count="2">
          <reference field="18" count="1" selected="0">
            <x v="86"/>
          </reference>
          <reference field="19" count="1">
            <x v="112"/>
          </reference>
        </references>
      </pivotArea>
    </format>
    <format dxfId="1010">
      <pivotArea dataOnly="0" labelOnly="1" fieldPosition="0">
        <references count="2">
          <reference field="18" count="1" selected="0">
            <x v="87"/>
          </reference>
          <reference field="19" count="1">
            <x v="114"/>
          </reference>
        </references>
      </pivotArea>
    </format>
    <format dxfId="1009">
      <pivotArea dataOnly="0" labelOnly="1" fieldPosition="0">
        <references count="2">
          <reference field="18" count="1" selected="0">
            <x v="88"/>
          </reference>
          <reference field="19" count="1">
            <x v="315"/>
          </reference>
        </references>
      </pivotArea>
    </format>
    <format dxfId="1008">
      <pivotArea dataOnly="0" labelOnly="1" fieldPosition="0">
        <references count="2">
          <reference field="18" count="1" selected="0">
            <x v="89"/>
          </reference>
          <reference field="19" count="2">
            <x v="115"/>
            <x v="116"/>
          </reference>
        </references>
      </pivotArea>
    </format>
    <format dxfId="1007">
      <pivotArea dataOnly="0" labelOnly="1" fieldPosition="0">
        <references count="2">
          <reference field="18" count="1" selected="0">
            <x v="90"/>
          </reference>
          <reference field="19" count="1">
            <x v="117"/>
          </reference>
        </references>
      </pivotArea>
    </format>
    <format dxfId="1006">
      <pivotArea dataOnly="0" labelOnly="1" fieldPosition="0">
        <references count="2">
          <reference field="18" count="1" selected="0">
            <x v="92"/>
          </reference>
          <reference field="19" count="1">
            <x v="119"/>
          </reference>
        </references>
      </pivotArea>
    </format>
    <format dxfId="1005">
      <pivotArea dataOnly="0" labelOnly="1" fieldPosition="0">
        <references count="2">
          <reference field="18" count="1" selected="0">
            <x v="94"/>
          </reference>
          <reference field="19" count="1">
            <x v="120"/>
          </reference>
        </references>
      </pivotArea>
    </format>
    <format dxfId="1004">
      <pivotArea dataOnly="0" labelOnly="1" fieldPosition="0">
        <references count="2">
          <reference field="18" count="1" selected="0">
            <x v="96"/>
          </reference>
          <reference field="19" count="1">
            <x v="341"/>
          </reference>
        </references>
      </pivotArea>
    </format>
    <format dxfId="1003">
      <pivotArea dataOnly="0" labelOnly="1" fieldPosition="0">
        <references count="2">
          <reference field="18" count="1" selected="0">
            <x v="97"/>
          </reference>
          <reference field="19" count="1">
            <x v="124"/>
          </reference>
        </references>
      </pivotArea>
    </format>
    <format dxfId="1002">
      <pivotArea dataOnly="0" labelOnly="1" fieldPosition="0">
        <references count="2">
          <reference field="18" count="1" selected="0">
            <x v="98"/>
          </reference>
          <reference field="19" count="1">
            <x v="125"/>
          </reference>
        </references>
      </pivotArea>
    </format>
    <format dxfId="1001">
      <pivotArea dataOnly="0" labelOnly="1" fieldPosition="0">
        <references count="2">
          <reference field="18" count="1" selected="0">
            <x v="99"/>
          </reference>
          <reference field="19" count="1">
            <x v="130"/>
          </reference>
        </references>
      </pivotArea>
    </format>
    <format dxfId="1000">
      <pivotArea dataOnly="0" labelOnly="1" fieldPosition="0">
        <references count="2">
          <reference field="18" count="1" selected="0">
            <x v="100"/>
          </reference>
          <reference field="19" count="2">
            <x v="7"/>
            <x v="131"/>
          </reference>
        </references>
      </pivotArea>
    </format>
    <format dxfId="999">
      <pivotArea dataOnly="0" labelOnly="1" fieldPosition="0">
        <references count="2">
          <reference field="18" count="1" selected="0">
            <x v="102"/>
          </reference>
          <reference field="19" count="16">
            <x v="40"/>
            <x v="63"/>
            <x v="78"/>
            <x v="93"/>
            <x v="200"/>
            <x v="201"/>
            <x v="202"/>
            <x v="219"/>
            <x v="231"/>
            <x v="252"/>
            <x v="337"/>
            <x v="354"/>
            <x v="419"/>
            <x v="457"/>
            <x v="458"/>
            <x v="459"/>
          </reference>
        </references>
      </pivotArea>
    </format>
    <format dxfId="998">
      <pivotArea dataOnly="0" labelOnly="1" fieldPosition="0">
        <references count="2">
          <reference field="18" count="1" selected="0">
            <x v="104"/>
          </reference>
          <reference field="19" count="1">
            <x v="132"/>
          </reference>
        </references>
      </pivotArea>
    </format>
    <format dxfId="997">
      <pivotArea dataOnly="0" labelOnly="1" fieldPosition="0">
        <references count="2">
          <reference field="18" count="1" selected="0">
            <x v="105"/>
          </reference>
          <reference field="19" count="1">
            <x v="133"/>
          </reference>
        </references>
      </pivotArea>
    </format>
    <format dxfId="996">
      <pivotArea dataOnly="0" labelOnly="1" fieldPosition="0">
        <references count="2">
          <reference field="18" count="1" selected="0">
            <x v="106"/>
          </reference>
          <reference field="19" count="1">
            <x v="144"/>
          </reference>
        </references>
      </pivotArea>
    </format>
    <format dxfId="995">
      <pivotArea dataOnly="0" labelOnly="1" fieldPosition="0">
        <references count="2">
          <reference field="18" count="1" selected="0">
            <x v="107"/>
          </reference>
          <reference field="19" count="1">
            <x v="134"/>
          </reference>
        </references>
      </pivotArea>
    </format>
    <format dxfId="994">
      <pivotArea dataOnly="0" labelOnly="1" fieldPosition="0">
        <references count="2">
          <reference field="18" count="1" selected="0">
            <x v="108"/>
          </reference>
          <reference field="19" count="1">
            <x v="135"/>
          </reference>
        </references>
      </pivotArea>
    </format>
    <format dxfId="993">
      <pivotArea dataOnly="0" labelOnly="1" fieldPosition="0">
        <references count="2">
          <reference field="18" count="1" selected="0">
            <x v="109"/>
          </reference>
          <reference field="19" count="1">
            <x v="136"/>
          </reference>
        </references>
      </pivotArea>
    </format>
    <format dxfId="992">
      <pivotArea dataOnly="0" labelOnly="1" fieldPosition="0">
        <references count="2">
          <reference field="18" count="1" selected="0">
            <x v="110"/>
          </reference>
          <reference field="19" count="1">
            <x v="137"/>
          </reference>
        </references>
      </pivotArea>
    </format>
    <format dxfId="991">
      <pivotArea dataOnly="0" labelOnly="1" fieldPosition="0">
        <references count="2">
          <reference field="18" count="1" selected="0">
            <x v="111"/>
          </reference>
          <reference field="19" count="3">
            <x v="29"/>
            <x v="30"/>
            <x v="255"/>
          </reference>
        </references>
      </pivotArea>
    </format>
    <format dxfId="990">
      <pivotArea dataOnly="0" labelOnly="1" fieldPosition="0">
        <references count="2">
          <reference field="18" count="1" selected="0">
            <x v="113"/>
          </reference>
          <reference field="19" count="1">
            <x v="140"/>
          </reference>
        </references>
      </pivotArea>
    </format>
    <format dxfId="989">
      <pivotArea dataOnly="0" labelOnly="1" fieldPosition="0">
        <references count="2">
          <reference field="18" count="1" selected="0">
            <x v="114"/>
          </reference>
          <reference field="19" count="1">
            <x v="145"/>
          </reference>
        </references>
      </pivotArea>
    </format>
    <format dxfId="988">
      <pivotArea dataOnly="0" labelOnly="1" fieldPosition="0">
        <references count="2">
          <reference field="18" count="1" selected="0">
            <x v="115"/>
          </reference>
          <reference field="19" count="1">
            <x v="311"/>
          </reference>
        </references>
      </pivotArea>
    </format>
    <format dxfId="987">
      <pivotArea dataOnly="0" labelOnly="1" fieldPosition="0">
        <references count="2">
          <reference field="18" count="1" selected="0">
            <x v="117"/>
          </reference>
          <reference field="19" count="1">
            <x v="285"/>
          </reference>
        </references>
      </pivotArea>
    </format>
    <format dxfId="986">
      <pivotArea dataOnly="0" labelOnly="1" fieldPosition="0">
        <references count="2">
          <reference field="18" count="1" selected="0">
            <x v="119"/>
          </reference>
          <reference field="19" count="1">
            <x v="146"/>
          </reference>
        </references>
      </pivotArea>
    </format>
    <format dxfId="985">
      <pivotArea dataOnly="0" labelOnly="1" fieldPosition="0">
        <references count="2">
          <reference field="18" count="1" selected="0">
            <x v="120"/>
          </reference>
          <reference field="19" count="1">
            <x v="147"/>
          </reference>
        </references>
      </pivotArea>
    </format>
    <format dxfId="984">
      <pivotArea dataOnly="0" labelOnly="1" fieldPosition="0">
        <references count="2">
          <reference field="18" count="1" selected="0">
            <x v="122"/>
          </reference>
          <reference field="19" count="1">
            <x v="149"/>
          </reference>
        </references>
      </pivotArea>
    </format>
    <format dxfId="983">
      <pivotArea dataOnly="0" labelOnly="1" fieldPosition="0">
        <references count="2">
          <reference field="18" count="1" selected="0">
            <x v="123"/>
          </reference>
          <reference field="19" count="2">
            <x v="150"/>
            <x v="151"/>
          </reference>
        </references>
      </pivotArea>
    </format>
    <format dxfId="982">
      <pivotArea dataOnly="0" labelOnly="1" fieldPosition="0">
        <references count="2">
          <reference field="18" count="1" selected="0">
            <x v="124"/>
          </reference>
          <reference field="19" count="1">
            <x v="152"/>
          </reference>
        </references>
      </pivotArea>
    </format>
    <format dxfId="981">
      <pivotArea dataOnly="0" labelOnly="1" fieldPosition="0">
        <references count="2">
          <reference field="18" count="1" selected="0">
            <x v="125"/>
          </reference>
          <reference field="19" count="1">
            <x v="153"/>
          </reference>
        </references>
      </pivotArea>
    </format>
    <format dxfId="980">
      <pivotArea dataOnly="0" labelOnly="1" fieldPosition="0">
        <references count="2">
          <reference field="18" count="1" selected="0">
            <x v="127"/>
          </reference>
          <reference field="19" count="3">
            <x v="142"/>
            <x v="154"/>
            <x v="426"/>
          </reference>
        </references>
      </pivotArea>
    </format>
    <format dxfId="979">
      <pivotArea dataOnly="0" labelOnly="1" fieldPosition="0">
        <references count="2">
          <reference field="18" count="1" selected="0">
            <x v="128"/>
          </reference>
          <reference field="19" count="4">
            <x v="15"/>
            <x v="156"/>
            <x v="184"/>
            <x v="185"/>
          </reference>
        </references>
      </pivotArea>
    </format>
    <format dxfId="978">
      <pivotArea dataOnly="0" labelOnly="1" fieldPosition="0">
        <references count="2">
          <reference field="18" count="1" selected="0">
            <x v="130"/>
          </reference>
          <reference field="19" count="1">
            <x v="155"/>
          </reference>
        </references>
      </pivotArea>
    </format>
    <format dxfId="977">
      <pivotArea dataOnly="0" labelOnly="1" fieldPosition="0">
        <references count="2">
          <reference field="18" count="1" selected="0">
            <x v="131"/>
          </reference>
          <reference field="19" count="1">
            <x v="157"/>
          </reference>
        </references>
      </pivotArea>
    </format>
    <format dxfId="976">
      <pivotArea dataOnly="0" labelOnly="1" fieldPosition="0">
        <references count="2">
          <reference field="18" count="1" selected="0">
            <x v="132"/>
          </reference>
          <reference field="19" count="1">
            <x v="158"/>
          </reference>
        </references>
      </pivotArea>
    </format>
    <format dxfId="975">
      <pivotArea dataOnly="0" labelOnly="1" fieldPosition="0">
        <references count="2">
          <reference field="18" count="1" selected="0">
            <x v="133"/>
          </reference>
          <reference field="19" count="1">
            <x v="159"/>
          </reference>
        </references>
      </pivotArea>
    </format>
    <format dxfId="974">
      <pivotArea dataOnly="0" labelOnly="1" fieldPosition="0">
        <references count="2">
          <reference field="18" count="1" selected="0">
            <x v="136"/>
          </reference>
          <reference field="19" count="1">
            <x v="162"/>
          </reference>
        </references>
      </pivotArea>
    </format>
    <format dxfId="973">
      <pivotArea dataOnly="0" labelOnly="1" fieldPosition="0">
        <references count="2">
          <reference field="18" count="1" selected="0">
            <x v="137"/>
          </reference>
          <reference field="19" count="1">
            <x v="163"/>
          </reference>
        </references>
      </pivotArea>
    </format>
    <format dxfId="972">
      <pivotArea dataOnly="0" labelOnly="1" fieldPosition="0">
        <references count="2">
          <reference field="18" count="1" selected="0">
            <x v="138"/>
          </reference>
          <reference field="19" count="1">
            <x v="164"/>
          </reference>
        </references>
      </pivotArea>
    </format>
    <format dxfId="971">
      <pivotArea dataOnly="0" labelOnly="1" fieldPosition="0">
        <references count="2">
          <reference field="18" count="1" selected="0">
            <x v="139"/>
          </reference>
          <reference field="19" count="1">
            <x v="165"/>
          </reference>
        </references>
      </pivotArea>
    </format>
    <format dxfId="970">
      <pivotArea dataOnly="0" labelOnly="1" fieldPosition="0">
        <references count="2">
          <reference field="18" count="1" selected="0">
            <x v="140"/>
          </reference>
          <reference field="19" count="1">
            <x v="166"/>
          </reference>
        </references>
      </pivotArea>
    </format>
    <format dxfId="969">
      <pivotArea dataOnly="0" labelOnly="1" fieldPosition="0">
        <references count="2">
          <reference field="18" count="1" selected="0">
            <x v="142"/>
          </reference>
          <reference field="19" count="1">
            <x v="168"/>
          </reference>
        </references>
      </pivotArea>
    </format>
    <format dxfId="968">
      <pivotArea dataOnly="0" labelOnly="1" fieldPosition="0">
        <references count="2">
          <reference field="18" count="1" selected="0">
            <x v="143"/>
          </reference>
          <reference field="19" count="1">
            <x v="169"/>
          </reference>
        </references>
      </pivotArea>
    </format>
    <format dxfId="967">
      <pivotArea dataOnly="0" labelOnly="1" fieldPosition="0">
        <references count="2">
          <reference field="18" count="1" selected="0">
            <x v="144"/>
          </reference>
          <reference field="19" count="2">
            <x v="43"/>
            <x v="409"/>
          </reference>
        </references>
      </pivotArea>
    </format>
    <format dxfId="966">
      <pivotArea dataOnly="0" labelOnly="1" fieldPosition="0">
        <references count="2">
          <reference field="18" count="1" selected="0">
            <x v="145"/>
          </reference>
          <reference field="19" count="1">
            <x v="174"/>
          </reference>
        </references>
      </pivotArea>
    </format>
    <format dxfId="965">
      <pivotArea dataOnly="0" labelOnly="1" fieldPosition="0">
        <references count="2">
          <reference field="18" count="1" selected="0">
            <x v="146"/>
          </reference>
          <reference field="19" count="1">
            <x v="176"/>
          </reference>
        </references>
      </pivotArea>
    </format>
    <format dxfId="964">
      <pivotArea dataOnly="0" labelOnly="1" fieldPosition="0">
        <references count="2">
          <reference field="18" count="1" selected="0">
            <x v="147"/>
          </reference>
          <reference field="19" count="1">
            <x v="177"/>
          </reference>
        </references>
      </pivotArea>
    </format>
    <format dxfId="963">
      <pivotArea dataOnly="0" labelOnly="1" fieldPosition="0">
        <references count="2">
          <reference field="18" count="1" selected="0">
            <x v="148"/>
          </reference>
          <reference field="19" count="1">
            <x v="178"/>
          </reference>
        </references>
      </pivotArea>
    </format>
    <format dxfId="962">
      <pivotArea dataOnly="0" labelOnly="1" fieldPosition="0">
        <references count="2">
          <reference field="18" count="1" selected="0">
            <x v="149"/>
          </reference>
          <reference field="19" count="2">
            <x v="139"/>
            <x v="313"/>
          </reference>
        </references>
      </pivotArea>
    </format>
    <format dxfId="961">
      <pivotArea dataOnly="0" labelOnly="1" fieldPosition="0">
        <references count="2">
          <reference field="18" count="1" selected="0">
            <x v="150"/>
          </reference>
          <reference field="19" count="1">
            <x v="37"/>
          </reference>
        </references>
      </pivotArea>
    </format>
    <format dxfId="960">
      <pivotArea dataOnly="0" labelOnly="1" fieldPosition="0">
        <references count="2">
          <reference field="18" count="1" selected="0">
            <x v="151"/>
          </reference>
          <reference field="19" count="2">
            <x v="179"/>
            <x v="182"/>
          </reference>
        </references>
      </pivotArea>
    </format>
    <format dxfId="959">
      <pivotArea dataOnly="0" labelOnly="1" fieldPosition="0">
        <references count="2">
          <reference field="18" count="1" selected="0">
            <x v="153"/>
          </reference>
          <reference field="19" count="1">
            <x v="180"/>
          </reference>
        </references>
      </pivotArea>
    </format>
    <format dxfId="958">
      <pivotArea dataOnly="0" labelOnly="1" fieldPosition="0">
        <references count="2">
          <reference field="18" count="1" selected="0">
            <x v="154"/>
          </reference>
          <reference field="19" count="1">
            <x v="181"/>
          </reference>
        </references>
      </pivotArea>
    </format>
    <format dxfId="957">
      <pivotArea dataOnly="0" labelOnly="1" fieldPosition="0">
        <references count="2">
          <reference field="18" count="1" selected="0">
            <x v="156"/>
          </reference>
          <reference field="19" count="1">
            <x v="186"/>
          </reference>
        </references>
      </pivotArea>
    </format>
    <format dxfId="956">
      <pivotArea dataOnly="0" labelOnly="1" fieldPosition="0">
        <references count="2">
          <reference field="18" count="1" selected="0">
            <x v="157"/>
          </reference>
          <reference field="19" count="1">
            <x v="187"/>
          </reference>
        </references>
      </pivotArea>
    </format>
    <format dxfId="955">
      <pivotArea dataOnly="0" labelOnly="1" fieldPosition="0">
        <references count="2">
          <reference field="18" count="1" selected="0">
            <x v="158"/>
          </reference>
          <reference field="19" count="1">
            <x v="434"/>
          </reference>
        </references>
      </pivotArea>
    </format>
    <format dxfId="954">
      <pivotArea dataOnly="0" labelOnly="1" fieldPosition="0">
        <references count="2">
          <reference field="18" count="1" selected="0">
            <x v="159"/>
          </reference>
          <reference field="19" count="1">
            <x v="173"/>
          </reference>
        </references>
      </pivotArea>
    </format>
    <format dxfId="953">
      <pivotArea dataOnly="0" labelOnly="1" fieldPosition="0">
        <references count="2">
          <reference field="18" count="1" selected="0">
            <x v="161"/>
          </reference>
          <reference field="19" count="1">
            <x v="217"/>
          </reference>
        </references>
      </pivotArea>
    </format>
    <format dxfId="952">
      <pivotArea dataOnly="0" labelOnly="1" fieldPosition="0">
        <references count="2">
          <reference field="18" count="1" selected="0">
            <x v="162"/>
          </reference>
          <reference field="19" count="1">
            <x v="217"/>
          </reference>
        </references>
      </pivotArea>
    </format>
    <format dxfId="951">
      <pivotArea dataOnly="0" labelOnly="1" fieldPosition="0">
        <references count="2">
          <reference field="18" count="1" selected="0">
            <x v="163"/>
          </reference>
          <reference field="19" count="1">
            <x v="192"/>
          </reference>
        </references>
      </pivotArea>
    </format>
    <format dxfId="950">
      <pivotArea dataOnly="0" labelOnly="1" fieldPosition="0">
        <references count="2">
          <reference field="18" count="1" selected="0">
            <x v="165"/>
          </reference>
          <reference field="19" count="1">
            <x v="194"/>
          </reference>
        </references>
      </pivotArea>
    </format>
    <format dxfId="949">
      <pivotArea dataOnly="0" labelOnly="1" fieldPosition="0">
        <references count="2">
          <reference field="18" count="1" selected="0">
            <x v="166"/>
          </reference>
          <reference field="19" count="1">
            <x v="195"/>
          </reference>
        </references>
      </pivotArea>
    </format>
    <format dxfId="948">
      <pivotArea dataOnly="0" labelOnly="1" fieldPosition="0">
        <references count="2">
          <reference field="18" count="1" selected="0">
            <x v="167"/>
          </reference>
          <reference field="19" count="3">
            <x v="204"/>
            <x v="206"/>
            <x v="207"/>
          </reference>
        </references>
      </pivotArea>
    </format>
    <format dxfId="947">
      <pivotArea dataOnly="0" labelOnly="1" fieldPosition="0">
        <references count="2">
          <reference field="18" count="1" selected="0">
            <x v="169"/>
          </reference>
          <reference field="19" count="1">
            <x v="205"/>
          </reference>
        </references>
      </pivotArea>
    </format>
    <format dxfId="946">
      <pivotArea dataOnly="0" labelOnly="1" fieldPosition="0">
        <references count="2">
          <reference field="18" count="1" selected="0">
            <x v="171"/>
          </reference>
          <reference field="19" count="1">
            <x v="208"/>
          </reference>
        </references>
      </pivotArea>
    </format>
    <format dxfId="945">
      <pivotArea dataOnly="0" labelOnly="1" fieldPosition="0">
        <references count="2">
          <reference field="18" count="1" selected="0">
            <x v="172"/>
          </reference>
          <reference field="19" count="1">
            <x v="211"/>
          </reference>
        </references>
      </pivotArea>
    </format>
    <format dxfId="944">
      <pivotArea dataOnly="0" labelOnly="1" fieldPosition="0">
        <references count="2">
          <reference field="18" count="1" selected="0">
            <x v="173"/>
          </reference>
          <reference field="19" count="1">
            <x v="213"/>
          </reference>
        </references>
      </pivotArea>
    </format>
    <format dxfId="943">
      <pivotArea dataOnly="0" labelOnly="1" fieldPosition="0">
        <references count="2">
          <reference field="18" count="1" selected="0">
            <x v="174"/>
          </reference>
          <reference field="19" count="1">
            <x v="216"/>
          </reference>
        </references>
      </pivotArea>
    </format>
    <format dxfId="942">
      <pivotArea dataOnly="0" labelOnly="1" fieldPosition="0">
        <references count="2">
          <reference field="18" count="1" selected="0">
            <x v="175"/>
          </reference>
          <reference field="19" count="1">
            <x v="222"/>
          </reference>
        </references>
      </pivotArea>
    </format>
    <format dxfId="941">
      <pivotArea dataOnly="0" labelOnly="1" fieldPosition="0">
        <references count="2">
          <reference field="18" count="1" selected="0">
            <x v="176"/>
          </reference>
          <reference field="19" count="1">
            <x v="209"/>
          </reference>
        </references>
      </pivotArea>
    </format>
    <format dxfId="940">
      <pivotArea dataOnly="0" labelOnly="1" fieldPosition="0">
        <references count="2">
          <reference field="18" count="1" selected="0">
            <x v="177"/>
          </reference>
          <reference field="19" count="1">
            <x v="221"/>
          </reference>
        </references>
      </pivotArea>
    </format>
    <format dxfId="939">
      <pivotArea dataOnly="0" labelOnly="1" fieldPosition="0">
        <references count="2">
          <reference field="18" count="1" selected="0">
            <x v="178"/>
          </reference>
          <reference field="19" count="1">
            <x v="222"/>
          </reference>
        </references>
      </pivotArea>
    </format>
    <format dxfId="938">
      <pivotArea dataOnly="0" labelOnly="1" fieldPosition="0">
        <references count="2">
          <reference field="18" count="1" selected="0">
            <x v="179"/>
          </reference>
          <reference field="19" count="1">
            <x v="223"/>
          </reference>
        </references>
      </pivotArea>
    </format>
    <format dxfId="937">
      <pivotArea dataOnly="0" labelOnly="1" fieldPosition="0">
        <references count="2">
          <reference field="18" count="1" selected="0">
            <x v="180"/>
          </reference>
          <reference field="19" count="1">
            <x v="226"/>
          </reference>
        </references>
      </pivotArea>
    </format>
    <format dxfId="936">
      <pivotArea dataOnly="0" labelOnly="1" fieldPosition="0">
        <references count="2">
          <reference field="18" count="1" selected="0">
            <x v="182"/>
          </reference>
          <reference field="19" count="1">
            <x v="62"/>
          </reference>
        </references>
      </pivotArea>
    </format>
    <format dxfId="935">
      <pivotArea dataOnly="0" labelOnly="1" fieldPosition="0">
        <references count="2">
          <reference field="18" count="1" selected="0">
            <x v="183"/>
          </reference>
          <reference field="19" count="1">
            <x v="233"/>
          </reference>
        </references>
      </pivotArea>
    </format>
    <format dxfId="934">
      <pivotArea dataOnly="0" labelOnly="1" fieldPosition="0">
        <references count="2">
          <reference field="18" count="1" selected="0">
            <x v="184"/>
          </reference>
          <reference field="19" count="1">
            <x v="234"/>
          </reference>
        </references>
      </pivotArea>
    </format>
    <format dxfId="933">
      <pivotArea dataOnly="0" labelOnly="1" fieldPosition="0">
        <references count="2">
          <reference field="18" count="1" selected="0">
            <x v="185"/>
          </reference>
          <reference field="19" count="1">
            <x v="240"/>
          </reference>
        </references>
      </pivotArea>
    </format>
    <format dxfId="932">
      <pivotArea dataOnly="0" labelOnly="1" fieldPosition="0">
        <references count="2">
          <reference field="18" count="1" selected="0">
            <x v="186"/>
          </reference>
          <reference field="19" count="1">
            <x v="241"/>
          </reference>
        </references>
      </pivotArea>
    </format>
    <format dxfId="931">
      <pivotArea dataOnly="0" labelOnly="1" fieldPosition="0">
        <references count="2">
          <reference field="18" count="1" selected="0">
            <x v="188"/>
          </reference>
          <reference field="19" count="1">
            <x v="243"/>
          </reference>
        </references>
      </pivotArea>
    </format>
    <format dxfId="930">
      <pivotArea dataOnly="0" labelOnly="1" fieldPosition="0">
        <references count="2">
          <reference field="18" count="1" selected="0">
            <x v="189"/>
          </reference>
          <reference field="19" count="1">
            <x v="244"/>
          </reference>
        </references>
      </pivotArea>
    </format>
    <format dxfId="929">
      <pivotArea dataOnly="0" labelOnly="1" fieldPosition="0">
        <references count="2">
          <reference field="18" count="1" selected="0">
            <x v="190"/>
          </reference>
          <reference field="19" count="1">
            <x v="461"/>
          </reference>
        </references>
      </pivotArea>
    </format>
    <format dxfId="928">
      <pivotArea dataOnly="0" labelOnly="1" fieldPosition="0">
        <references count="2">
          <reference field="18" count="1" selected="0">
            <x v="191"/>
          </reference>
          <reference field="19" count="1">
            <x v="247"/>
          </reference>
        </references>
      </pivotArea>
    </format>
    <format dxfId="927">
      <pivotArea dataOnly="0" labelOnly="1" fieldPosition="0">
        <references count="2">
          <reference field="18" count="1" selected="0">
            <x v="192"/>
          </reference>
          <reference field="19" count="1">
            <x v="248"/>
          </reference>
        </references>
      </pivotArea>
    </format>
    <format dxfId="926">
      <pivotArea dataOnly="0" labelOnly="1" fieldPosition="0">
        <references count="2">
          <reference field="18" count="1" selected="0">
            <x v="193"/>
          </reference>
          <reference field="19" count="1">
            <x v="249"/>
          </reference>
        </references>
      </pivotArea>
    </format>
    <format dxfId="925">
      <pivotArea dataOnly="0" labelOnly="1" fieldPosition="0">
        <references count="2">
          <reference field="18" count="1" selected="0">
            <x v="194"/>
          </reference>
          <reference field="19" count="1">
            <x v="250"/>
          </reference>
        </references>
      </pivotArea>
    </format>
    <format dxfId="924">
      <pivotArea dataOnly="0" labelOnly="1" fieldPosition="0">
        <references count="2">
          <reference field="18" count="1" selected="0">
            <x v="195"/>
          </reference>
          <reference field="19" count="4">
            <x v="253"/>
            <x v="254"/>
            <x v="380"/>
            <x v="440"/>
          </reference>
        </references>
      </pivotArea>
    </format>
    <format dxfId="923">
      <pivotArea dataOnly="0" labelOnly="1" fieldPosition="0">
        <references count="2">
          <reference field="18" count="1" selected="0">
            <x v="196"/>
          </reference>
          <reference field="19" count="1">
            <x v="257"/>
          </reference>
        </references>
      </pivotArea>
    </format>
    <format dxfId="922">
      <pivotArea dataOnly="0" labelOnly="1" fieldPosition="0">
        <references count="2">
          <reference field="18" count="1" selected="0">
            <x v="197"/>
          </reference>
          <reference field="19" count="2">
            <x v="39"/>
            <x v="391"/>
          </reference>
        </references>
      </pivotArea>
    </format>
    <format dxfId="921">
      <pivotArea dataOnly="0" labelOnly="1" fieldPosition="0">
        <references count="2">
          <reference field="18" count="1" selected="0">
            <x v="198"/>
          </reference>
          <reference field="19" count="1">
            <x v="260"/>
          </reference>
        </references>
      </pivotArea>
    </format>
    <format dxfId="920">
      <pivotArea dataOnly="0" labelOnly="1" fieldPosition="0">
        <references count="2">
          <reference field="18" count="1" selected="0">
            <x v="199"/>
          </reference>
          <reference field="19" count="2">
            <x v="261"/>
            <x v="263"/>
          </reference>
        </references>
      </pivotArea>
    </format>
    <format dxfId="919">
      <pivotArea dataOnly="0" labelOnly="1" fieldPosition="0">
        <references count="2">
          <reference field="18" count="1" selected="0">
            <x v="200"/>
          </reference>
          <reference field="19" count="3">
            <x v="261"/>
            <x v="262"/>
            <x v="263"/>
          </reference>
        </references>
      </pivotArea>
    </format>
    <format dxfId="918">
      <pivotArea dataOnly="0" labelOnly="1" fieldPosition="0">
        <references count="2">
          <reference field="18" count="1" selected="0">
            <x v="201"/>
          </reference>
          <reference field="19" count="1">
            <x v="263"/>
          </reference>
        </references>
      </pivotArea>
    </format>
    <format dxfId="917">
      <pivotArea dataOnly="0" labelOnly="1" fieldPosition="0">
        <references count="2">
          <reference field="18" count="1" selected="0">
            <x v="202"/>
          </reference>
          <reference field="19" count="1">
            <x v="269"/>
          </reference>
        </references>
      </pivotArea>
    </format>
    <format dxfId="916">
      <pivotArea dataOnly="0" labelOnly="1" fieldPosition="0">
        <references count="2">
          <reference field="18" count="1" selected="0">
            <x v="203"/>
          </reference>
          <reference field="19" count="1">
            <x v="264"/>
          </reference>
        </references>
      </pivotArea>
    </format>
    <format dxfId="915">
      <pivotArea dataOnly="0" labelOnly="1" fieldPosition="0">
        <references count="2">
          <reference field="18" count="1" selected="0">
            <x v="204"/>
          </reference>
          <reference field="19" count="1">
            <x v="266"/>
          </reference>
        </references>
      </pivotArea>
    </format>
    <format dxfId="914">
      <pivotArea dataOnly="0" labelOnly="1" fieldPosition="0">
        <references count="2">
          <reference field="18" count="1" selected="0">
            <x v="205"/>
          </reference>
          <reference field="19" count="1">
            <x v="268"/>
          </reference>
        </references>
      </pivotArea>
    </format>
    <format dxfId="913">
      <pivotArea dataOnly="0" labelOnly="1" fieldPosition="0">
        <references count="2">
          <reference field="18" count="1" selected="0">
            <x v="206"/>
          </reference>
          <reference field="19" count="1">
            <x v="270"/>
          </reference>
        </references>
      </pivotArea>
    </format>
    <format dxfId="912">
      <pivotArea dataOnly="0" labelOnly="1" fieldPosition="0">
        <references count="2">
          <reference field="18" count="1" selected="0">
            <x v="207"/>
          </reference>
          <reference field="19" count="1">
            <x v="272"/>
          </reference>
        </references>
      </pivotArea>
    </format>
    <format dxfId="911">
      <pivotArea dataOnly="0" labelOnly="1" fieldPosition="0">
        <references count="2">
          <reference field="18" count="1" selected="0">
            <x v="208"/>
          </reference>
          <reference field="19" count="1">
            <x v="276"/>
          </reference>
        </references>
      </pivotArea>
    </format>
    <format dxfId="910">
      <pivotArea dataOnly="0" labelOnly="1" fieldPosition="0">
        <references count="2">
          <reference field="18" count="1" selected="0">
            <x v="217"/>
          </reference>
          <reference field="19" count="1">
            <x v="283"/>
          </reference>
        </references>
      </pivotArea>
    </format>
    <format dxfId="909">
      <pivotArea dataOnly="0" labelOnly="1" fieldPosition="0">
        <references count="2">
          <reference field="18" count="1" selected="0">
            <x v="219"/>
          </reference>
          <reference field="19" count="1">
            <x v="284"/>
          </reference>
        </references>
      </pivotArea>
    </format>
    <format dxfId="908">
      <pivotArea dataOnly="0" labelOnly="1" fieldPosition="0">
        <references count="2">
          <reference field="18" count="1" selected="0">
            <x v="220"/>
          </reference>
          <reference field="19" count="1">
            <x v="285"/>
          </reference>
        </references>
      </pivotArea>
    </format>
    <format dxfId="907">
      <pivotArea dataOnly="0" labelOnly="1" fieldPosition="0">
        <references count="2">
          <reference field="18" count="1" selected="0">
            <x v="221"/>
          </reference>
          <reference field="19" count="1">
            <x v="286"/>
          </reference>
        </references>
      </pivotArea>
    </format>
    <format dxfId="906">
      <pivotArea dataOnly="0" labelOnly="1" fieldPosition="0">
        <references count="2">
          <reference field="18" count="1" selected="0">
            <x v="223"/>
          </reference>
          <reference field="19" count="1">
            <x v="287"/>
          </reference>
        </references>
      </pivotArea>
    </format>
    <format dxfId="905">
      <pivotArea dataOnly="0" labelOnly="1" fieldPosition="0">
        <references count="2">
          <reference field="18" count="1" selected="0">
            <x v="224"/>
          </reference>
          <reference field="19" count="1">
            <x v="288"/>
          </reference>
        </references>
      </pivotArea>
    </format>
    <format dxfId="904">
      <pivotArea dataOnly="0" labelOnly="1" fieldPosition="0">
        <references count="2">
          <reference field="18" count="1" selected="0">
            <x v="226"/>
          </reference>
          <reference field="19" count="1">
            <x v="290"/>
          </reference>
        </references>
      </pivotArea>
    </format>
    <format dxfId="903">
      <pivotArea dataOnly="0" labelOnly="1" fieldPosition="0">
        <references count="2">
          <reference field="18" count="1" selected="0">
            <x v="228"/>
          </reference>
          <reference field="19" count="1">
            <x v="291"/>
          </reference>
        </references>
      </pivotArea>
    </format>
    <format dxfId="902">
      <pivotArea dataOnly="0" labelOnly="1" fieldPosition="0">
        <references count="2">
          <reference field="18" count="1" selected="0">
            <x v="229"/>
          </reference>
          <reference field="19" count="1">
            <x v="292"/>
          </reference>
        </references>
      </pivotArea>
    </format>
    <format dxfId="901">
      <pivotArea dataOnly="0" labelOnly="1" fieldPosition="0">
        <references count="2">
          <reference field="18" count="1" selected="0">
            <x v="231"/>
          </reference>
          <reference field="19" count="1">
            <x v="293"/>
          </reference>
        </references>
      </pivotArea>
    </format>
    <format dxfId="900">
      <pivotArea dataOnly="0" labelOnly="1" fieldPosition="0">
        <references count="2">
          <reference field="18" count="1" selected="0">
            <x v="233"/>
          </reference>
          <reference field="19" count="1">
            <x v="294"/>
          </reference>
        </references>
      </pivotArea>
    </format>
    <format dxfId="899">
      <pivotArea dataOnly="0" labelOnly="1" fieldPosition="0">
        <references count="2">
          <reference field="18" count="1" selected="0">
            <x v="234"/>
          </reference>
          <reference field="19" count="1">
            <x v="295"/>
          </reference>
        </references>
      </pivotArea>
    </format>
    <format dxfId="898">
      <pivotArea dataOnly="0" labelOnly="1" fieldPosition="0">
        <references count="2">
          <reference field="18" count="1" selected="0">
            <x v="236"/>
          </reference>
          <reference field="19" count="1">
            <x v="297"/>
          </reference>
        </references>
      </pivotArea>
    </format>
    <format dxfId="897">
      <pivotArea dataOnly="0" labelOnly="1" fieldPosition="0">
        <references count="2">
          <reference field="18" count="1" selected="0">
            <x v="237"/>
          </reference>
          <reference field="19" count="1">
            <x v="298"/>
          </reference>
        </references>
      </pivotArea>
    </format>
    <format dxfId="896">
      <pivotArea dataOnly="0" labelOnly="1" fieldPosition="0">
        <references count="2">
          <reference field="18" count="1" selected="0">
            <x v="238"/>
          </reference>
          <reference field="19" count="1">
            <x v="299"/>
          </reference>
        </references>
      </pivotArea>
    </format>
    <format dxfId="895">
      <pivotArea dataOnly="0" labelOnly="1" fieldPosition="0">
        <references count="2">
          <reference field="18" count="1" selected="0">
            <x v="239"/>
          </reference>
          <reference field="19" count="1">
            <x v="300"/>
          </reference>
        </references>
      </pivotArea>
    </format>
    <format dxfId="894">
      <pivotArea dataOnly="0" labelOnly="1" fieldPosition="0">
        <references count="2">
          <reference field="18" count="1" selected="0">
            <x v="241"/>
          </reference>
          <reference field="19" count="1">
            <x v="302"/>
          </reference>
        </references>
      </pivotArea>
    </format>
    <format dxfId="893">
      <pivotArea dataOnly="0" labelOnly="1" fieldPosition="0">
        <references count="2">
          <reference field="18" count="1" selected="0">
            <x v="242"/>
          </reference>
          <reference field="19" count="1">
            <x v="303"/>
          </reference>
        </references>
      </pivotArea>
    </format>
    <format dxfId="892">
      <pivotArea dataOnly="0" labelOnly="1" fieldPosition="0">
        <references count="2">
          <reference field="18" count="1" selected="0">
            <x v="243"/>
          </reference>
          <reference field="19" count="1">
            <x v="304"/>
          </reference>
        </references>
      </pivotArea>
    </format>
    <format dxfId="891">
      <pivotArea dataOnly="0" labelOnly="1" fieldPosition="0">
        <references count="2">
          <reference field="18" count="1" selected="0">
            <x v="244"/>
          </reference>
          <reference field="19" count="1">
            <x v="305"/>
          </reference>
        </references>
      </pivotArea>
    </format>
    <format dxfId="890">
      <pivotArea dataOnly="0" labelOnly="1" fieldPosition="0">
        <references count="2">
          <reference field="18" count="1" selected="0">
            <x v="245"/>
          </reference>
          <reference field="19" count="3">
            <x v="220"/>
            <x v="239"/>
            <x v="307"/>
          </reference>
        </references>
      </pivotArea>
    </format>
    <format dxfId="889">
      <pivotArea dataOnly="0" labelOnly="1" fieldPosition="0">
        <references count="2">
          <reference field="18" count="1" selected="0">
            <x v="246"/>
          </reference>
          <reference field="19" count="1">
            <x v="308"/>
          </reference>
        </references>
      </pivotArea>
    </format>
    <format dxfId="888">
      <pivotArea dataOnly="0" labelOnly="1" fieldPosition="0">
        <references count="2">
          <reference field="18" count="1" selected="0">
            <x v="247"/>
          </reference>
          <reference field="19" count="1">
            <x v="309"/>
          </reference>
        </references>
      </pivotArea>
    </format>
    <format dxfId="887">
      <pivotArea dataOnly="0" labelOnly="1" fieldPosition="0">
        <references count="2">
          <reference field="18" count="1" selected="0">
            <x v="248"/>
          </reference>
          <reference field="19" count="1">
            <x v="310"/>
          </reference>
        </references>
      </pivotArea>
    </format>
    <format dxfId="886">
      <pivotArea dataOnly="0" labelOnly="1" fieldPosition="0">
        <references count="2">
          <reference field="18" count="1" selected="0">
            <x v="250"/>
          </reference>
          <reference field="19" count="1">
            <x v="175"/>
          </reference>
        </references>
      </pivotArea>
    </format>
    <format dxfId="885">
      <pivotArea dataOnly="0" labelOnly="1" fieldPosition="0">
        <references count="2">
          <reference field="18" count="1" selected="0">
            <x v="251"/>
          </reference>
          <reference field="19" count="1">
            <x v="84"/>
          </reference>
        </references>
      </pivotArea>
    </format>
    <format dxfId="884">
      <pivotArea dataOnly="0" labelOnly="1" fieldPosition="0">
        <references count="2">
          <reference field="18" count="1" selected="0">
            <x v="252"/>
          </reference>
          <reference field="19" count="1">
            <x v="314"/>
          </reference>
        </references>
      </pivotArea>
    </format>
    <format dxfId="883">
      <pivotArea dataOnly="0" labelOnly="1" fieldPosition="0">
        <references count="2">
          <reference field="18" count="1" selected="0">
            <x v="253"/>
          </reference>
          <reference field="19" count="1">
            <x v="334"/>
          </reference>
        </references>
      </pivotArea>
    </format>
    <format dxfId="882">
      <pivotArea dataOnly="0" labelOnly="1" fieldPosition="0">
        <references count="2">
          <reference field="18" count="1" selected="0">
            <x v="254"/>
          </reference>
          <reference field="19" count="13">
            <x v="45"/>
            <x v="50"/>
            <x v="51"/>
            <x v="66"/>
            <x v="105"/>
            <x v="148"/>
            <x v="189"/>
            <x v="203"/>
            <x v="265"/>
            <x v="317"/>
            <x v="345"/>
            <x v="352"/>
            <x v="383"/>
          </reference>
        </references>
      </pivotArea>
    </format>
    <format dxfId="881">
      <pivotArea dataOnly="0" labelOnly="1" fieldPosition="0">
        <references count="2">
          <reference field="18" count="1" selected="0">
            <x v="255"/>
          </reference>
          <reference field="19" count="2">
            <x v="225"/>
            <x v="368"/>
          </reference>
        </references>
      </pivotArea>
    </format>
    <format dxfId="880">
      <pivotArea dataOnly="0" labelOnly="1" fieldPosition="0">
        <references count="2">
          <reference field="18" count="1" selected="0">
            <x v="256"/>
          </reference>
          <reference field="19" count="1">
            <x v="318"/>
          </reference>
        </references>
      </pivotArea>
    </format>
    <format dxfId="879">
      <pivotArea dataOnly="0" labelOnly="1" fieldPosition="0">
        <references count="2">
          <reference field="18" count="1" selected="0">
            <x v="257"/>
          </reference>
          <reference field="19" count="1">
            <x v="319"/>
          </reference>
        </references>
      </pivotArea>
    </format>
    <format dxfId="878">
      <pivotArea dataOnly="0" labelOnly="1" fieldPosition="0">
        <references count="2">
          <reference field="18" count="1" selected="0">
            <x v="258"/>
          </reference>
          <reference field="19" count="1">
            <x v="320"/>
          </reference>
        </references>
      </pivotArea>
    </format>
    <format dxfId="877">
      <pivotArea dataOnly="0" labelOnly="1" fieldPosition="0">
        <references count="2">
          <reference field="18" count="1" selected="0">
            <x v="259"/>
          </reference>
          <reference field="19" count="1">
            <x v="321"/>
          </reference>
        </references>
      </pivotArea>
    </format>
    <format dxfId="876">
      <pivotArea dataOnly="0" labelOnly="1" fieldPosition="0">
        <references count="2">
          <reference field="18" count="1" selected="0">
            <x v="260"/>
          </reference>
          <reference field="19" count="1">
            <x v="322"/>
          </reference>
        </references>
      </pivotArea>
    </format>
    <format dxfId="875">
      <pivotArea dataOnly="0" labelOnly="1" fieldPosition="0">
        <references count="2">
          <reference field="18" count="1" selected="0">
            <x v="261"/>
          </reference>
          <reference field="19" count="1">
            <x v="323"/>
          </reference>
        </references>
      </pivotArea>
    </format>
    <format dxfId="874">
      <pivotArea dataOnly="0" labelOnly="1" fieldPosition="0">
        <references count="2">
          <reference field="18" count="1" selected="0">
            <x v="262"/>
          </reference>
          <reference field="19" count="1">
            <x v="324"/>
          </reference>
        </references>
      </pivotArea>
    </format>
    <format dxfId="873">
      <pivotArea dataOnly="0" labelOnly="1" fieldPosition="0">
        <references count="2">
          <reference field="18" count="1" selected="0">
            <x v="263"/>
          </reference>
          <reference field="19" count="1">
            <x v="325"/>
          </reference>
        </references>
      </pivotArea>
    </format>
    <format dxfId="872">
      <pivotArea dataOnly="0" labelOnly="1" fieldPosition="0">
        <references count="2">
          <reference field="18" count="1" selected="0">
            <x v="265"/>
          </reference>
          <reference field="19" count="1">
            <x v="326"/>
          </reference>
        </references>
      </pivotArea>
    </format>
    <format dxfId="871">
      <pivotArea dataOnly="0" labelOnly="1" fieldPosition="0">
        <references count="2">
          <reference field="18" count="1" selected="0">
            <x v="266"/>
          </reference>
          <reference field="19" count="1">
            <x v="327"/>
          </reference>
        </references>
      </pivotArea>
    </format>
    <format dxfId="870">
      <pivotArea dataOnly="0" labelOnly="1" fieldPosition="0">
        <references count="2">
          <reference field="18" count="1" selected="0">
            <x v="268"/>
          </reference>
          <reference field="19" count="2">
            <x v="328"/>
            <x v="329"/>
          </reference>
        </references>
      </pivotArea>
    </format>
    <format dxfId="869">
      <pivotArea dataOnly="0" labelOnly="1" fieldPosition="0">
        <references count="2">
          <reference field="18" count="1" selected="0">
            <x v="269"/>
          </reference>
          <reference field="19" count="1">
            <x v="330"/>
          </reference>
        </references>
      </pivotArea>
    </format>
    <format dxfId="868">
      <pivotArea dataOnly="0" labelOnly="1" fieldPosition="0">
        <references count="2">
          <reference field="18" count="1" selected="0">
            <x v="270"/>
          </reference>
          <reference field="19" count="1">
            <x v="332"/>
          </reference>
        </references>
      </pivotArea>
    </format>
    <format dxfId="867">
      <pivotArea dataOnly="0" labelOnly="1" fieldPosition="0">
        <references count="2">
          <reference field="18" count="1" selected="0">
            <x v="271"/>
          </reference>
          <reference field="19" count="1">
            <x v="336"/>
          </reference>
        </references>
      </pivotArea>
    </format>
    <format dxfId="866">
      <pivotArea dataOnly="0" labelOnly="1" fieldPosition="0">
        <references count="2">
          <reference field="18" count="1" selected="0">
            <x v="272"/>
          </reference>
          <reference field="19" count="1">
            <x v="338"/>
          </reference>
        </references>
      </pivotArea>
    </format>
    <format dxfId="865">
      <pivotArea dataOnly="0" labelOnly="1" fieldPosition="0">
        <references count="2">
          <reference field="18" count="1" selected="0">
            <x v="273"/>
          </reference>
          <reference field="19" count="1">
            <x v="342"/>
          </reference>
        </references>
      </pivotArea>
    </format>
    <format dxfId="864">
      <pivotArea dataOnly="0" labelOnly="1" fieldPosition="0">
        <references count="2">
          <reference field="18" count="1" selected="0">
            <x v="274"/>
          </reference>
          <reference field="19" count="6">
            <x v="53"/>
            <x v="86"/>
            <x v="123"/>
            <x v="228"/>
            <x v="236"/>
            <x v="335"/>
          </reference>
        </references>
      </pivotArea>
    </format>
    <format dxfId="863">
      <pivotArea dataOnly="0" labelOnly="1" fieldPosition="0">
        <references count="2">
          <reference field="18" count="1" selected="0">
            <x v="275"/>
          </reference>
          <reference field="19" count="1">
            <x v="306"/>
          </reference>
        </references>
      </pivotArea>
    </format>
    <format dxfId="862">
      <pivotArea dataOnly="0" labelOnly="1" fieldPosition="0">
        <references count="2">
          <reference field="18" count="1" selected="0">
            <x v="276"/>
          </reference>
          <reference field="19" count="1">
            <x v="316"/>
          </reference>
        </references>
      </pivotArea>
    </format>
    <format dxfId="861">
      <pivotArea dataOnly="0" labelOnly="1" fieldPosition="0">
        <references count="2">
          <reference field="18" count="1" selected="0">
            <x v="277"/>
          </reference>
          <reference field="19" count="1">
            <x v="347"/>
          </reference>
        </references>
      </pivotArea>
    </format>
    <format dxfId="860">
      <pivotArea dataOnly="0" labelOnly="1" fieldPosition="0">
        <references count="2">
          <reference field="18" count="1" selected="0">
            <x v="278"/>
          </reference>
          <reference field="19" count="1">
            <x v="348"/>
          </reference>
        </references>
      </pivotArea>
    </format>
    <format dxfId="859">
      <pivotArea dataOnly="0" labelOnly="1" fieldPosition="0">
        <references count="2">
          <reference field="18" count="1" selected="0">
            <x v="279"/>
          </reference>
          <reference field="19" count="1">
            <x v="350"/>
          </reference>
        </references>
      </pivotArea>
    </format>
    <format dxfId="858">
      <pivotArea dataOnly="0" labelOnly="1" fieldPosition="0">
        <references count="2">
          <reference field="18" count="1" selected="0">
            <x v="280"/>
          </reference>
          <reference field="19" count="2">
            <x v="350"/>
            <x v="351"/>
          </reference>
        </references>
      </pivotArea>
    </format>
    <format dxfId="857">
      <pivotArea dataOnly="0" labelOnly="1" fieldPosition="0">
        <references count="2">
          <reference field="18" count="1" selected="0">
            <x v="282"/>
          </reference>
          <reference field="19" count="9">
            <x v="79"/>
            <x v="82"/>
            <x v="122"/>
            <x v="127"/>
            <x v="196"/>
            <x v="218"/>
            <x v="232"/>
            <x v="271"/>
            <x v="468"/>
          </reference>
        </references>
      </pivotArea>
    </format>
    <format dxfId="856">
      <pivotArea dataOnly="0" labelOnly="1" fieldPosition="0">
        <references count="2">
          <reference field="18" count="1" selected="0">
            <x v="283"/>
          </reference>
          <reference field="19" count="1">
            <x v="353"/>
          </reference>
        </references>
      </pivotArea>
    </format>
    <format dxfId="855">
      <pivotArea dataOnly="0" labelOnly="1" fieldPosition="0">
        <references count="2">
          <reference field="18" count="1" selected="0">
            <x v="285"/>
          </reference>
          <reference field="19" count="1">
            <x v="356"/>
          </reference>
        </references>
      </pivotArea>
    </format>
    <format dxfId="854">
      <pivotArea dataOnly="0" labelOnly="1" fieldPosition="0">
        <references count="2">
          <reference field="18" count="1" selected="0">
            <x v="286"/>
          </reference>
          <reference field="19" count="1">
            <x v="357"/>
          </reference>
        </references>
      </pivotArea>
    </format>
    <format dxfId="853">
      <pivotArea dataOnly="0" labelOnly="1" fieldPosition="0">
        <references count="2">
          <reference field="18" count="1" selected="0">
            <x v="287"/>
          </reference>
          <reference field="19" count="1">
            <x v="358"/>
          </reference>
        </references>
      </pivotArea>
    </format>
    <format dxfId="852">
      <pivotArea dataOnly="0" labelOnly="1" fieldPosition="0">
        <references count="2">
          <reference field="18" count="1" selected="0">
            <x v="288"/>
          </reference>
          <reference field="19" count="1">
            <x v="359"/>
          </reference>
        </references>
      </pivotArea>
    </format>
    <format dxfId="851">
      <pivotArea dataOnly="0" labelOnly="1" fieldPosition="0">
        <references count="2">
          <reference field="18" count="1" selected="0">
            <x v="289"/>
          </reference>
          <reference field="19" count="3">
            <x v="339"/>
            <x v="420"/>
            <x v="421"/>
          </reference>
        </references>
      </pivotArea>
    </format>
    <format dxfId="850">
      <pivotArea dataOnly="0" labelOnly="1" fieldPosition="0">
        <references count="2">
          <reference field="18" count="1" selected="0">
            <x v="290"/>
          </reference>
          <reference field="19" count="1">
            <x v="360"/>
          </reference>
        </references>
      </pivotArea>
    </format>
    <format dxfId="849">
      <pivotArea dataOnly="0" labelOnly="1" fieldPosition="0">
        <references count="2">
          <reference field="18" count="1" selected="0">
            <x v="291"/>
          </reference>
          <reference field="19" count="1">
            <x v="161"/>
          </reference>
        </references>
      </pivotArea>
    </format>
    <format dxfId="848">
      <pivotArea dataOnly="0" labelOnly="1" fieldPosition="0">
        <references count="2">
          <reference field="18" count="1" selected="0">
            <x v="293"/>
          </reference>
          <reference field="19" count="1">
            <x v="241"/>
          </reference>
        </references>
      </pivotArea>
    </format>
    <format dxfId="847">
      <pivotArea dataOnly="0" labelOnly="1" fieldPosition="0">
        <references count="2">
          <reference field="18" count="1" selected="0">
            <x v="294"/>
          </reference>
          <reference field="19" count="1">
            <x v="362"/>
          </reference>
        </references>
      </pivotArea>
    </format>
    <format dxfId="846">
      <pivotArea dataOnly="0" labelOnly="1" fieldPosition="0">
        <references count="2">
          <reference field="18" count="1" selected="0">
            <x v="295"/>
          </reference>
          <reference field="19" count="2">
            <x v="363"/>
            <x v="364"/>
          </reference>
        </references>
      </pivotArea>
    </format>
    <format dxfId="845">
      <pivotArea dataOnly="0" labelOnly="1" fieldPosition="0">
        <references count="2">
          <reference field="18" count="1" selected="0">
            <x v="297"/>
          </reference>
          <reference field="19" count="1">
            <x v="365"/>
          </reference>
        </references>
      </pivotArea>
    </format>
    <format dxfId="844">
      <pivotArea dataOnly="0" labelOnly="1" fieldPosition="0">
        <references count="2">
          <reference field="18" count="1" selected="0">
            <x v="298"/>
          </reference>
          <reference field="19" count="1">
            <x v="367"/>
          </reference>
        </references>
      </pivotArea>
    </format>
    <format dxfId="843">
      <pivotArea dataOnly="0" labelOnly="1" fieldPosition="0">
        <references count="2">
          <reference field="18" count="1" selected="0">
            <x v="299"/>
          </reference>
          <reference field="19" count="1">
            <x v="369"/>
          </reference>
        </references>
      </pivotArea>
    </format>
    <format dxfId="842">
      <pivotArea dataOnly="0" labelOnly="1" fieldPosition="0">
        <references count="2">
          <reference field="18" count="1" selected="0">
            <x v="300"/>
          </reference>
          <reference field="19" count="1">
            <x v="370"/>
          </reference>
        </references>
      </pivotArea>
    </format>
    <format dxfId="841">
      <pivotArea dataOnly="0" labelOnly="1" fieldPosition="0">
        <references count="2">
          <reference field="18" count="1" selected="0">
            <x v="301"/>
          </reference>
          <reference field="19" count="1">
            <x v="371"/>
          </reference>
        </references>
      </pivotArea>
    </format>
    <format dxfId="840">
      <pivotArea dataOnly="0" labelOnly="1" fieldPosition="0">
        <references count="2">
          <reference field="18" count="1" selected="0">
            <x v="302"/>
          </reference>
          <reference field="19" count="1">
            <x v="373"/>
          </reference>
        </references>
      </pivotArea>
    </format>
    <format dxfId="839">
      <pivotArea dataOnly="0" labelOnly="1" fieldPosition="0">
        <references count="2">
          <reference field="18" count="1" selected="0">
            <x v="303"/>
          </reference>
          <reference field="19" count="2">
            <x v="343"/>
            <x v="422"/>
          </reference>
        </references>
      </pivotArea>
    </format>
    <format dxfId="838">
      <pivotArea dataOnly="0" labelOnly="1" fieldPosition="0">
        <references count="2">
          <reference field="18" count="1" selected="0">
            <x v="304"/>
          </reference>
          <reference field="19" count="1">
            <x v="374"/>
          </reference>
        </references>
      </pivotArea>
    </format>
    <format dxfId="837">
      <pivotArea dataOnly="0" labelOnly="1" fieldPosition="0">
        <references count="2">
          <reference field="18" count="1" selected="0">
            <x v="305"/>
          </reference>
          <reference field="19" count="1">
            <x v="375"/>
          </reference>
        </references>
      </pivotArea>
    </format>
    <format dxfId="836">
      <pivotArea dataOnly="0" labelOnly="1" fieldPosition="0">
        <references count="2">
          <reference field="18" count="1" selected="0">
            <x v="306"/>
          </reference>
          <reference field="19" count="2">
            <x v="376"/>
            <x v="377"/>
          </reference>
        </references>
      </pivotArea>
    </format>
    <format dxfId="835">
      <pivotArea dataOnly="0" labelOnly="1" fieldPosition="0">
        <references count="2">
          <reference field="18" count="1" selected="0">
            <x v="307"/>
          </reference>
          <reference field="19" count="1">
            <x v="160"/>
          </reference>
        </references>
      </pivotArea>
    </format>
    <format dxfId="834">
      <pivotArea dataOnly="0" labelOnly="1" fieldPosition="0">
        <references count="2">
          <reference field="18" count="1" selected="0">
            <x v="308"/>
          </reference>
          <reference field="19" count="3">
            <x v="170"/>
            <x v="172"/>
            <x v="230"/>
          </reference>
        </references>
      </pivotArea>
    </format>
    <format dxfId="833">
      <pivotArea dataOnly="0" labelOnly="1" fieldPosition="0">
        <references count="2">
          <reference field="18" count="1" selected="0">
            <x v="310"/>
          </reference>
          <reference field="19" count="3">
            <x v="41"/>
            <x v="331"/>
            <x v="379"/>
          </reference>
        </references>
      </pivotArea>
    </format>
    <format dxfId="832">
      <pivotArea dataOnly="0" labelOnly="1" fieldPosition="0">
        <references count="2">
          <reference field="18" count="1" selected="0">
            <x v="312"/>
          </reference>
          <reference field="19" count="1">
            <x v="384"/>
          </reference>
        </references>
      </pivotArea>
    </format>
    <format dxfId="831">
      <pivotArea dataOnly="0" labelOnly="1" fieldPosition="0">
        <references count="2">
          <reference field="18" count="1" selected="0">
            <x v="313"/>
          </reference>
          <reference field="19" count="1">
            <x v="450"/>
          </reference>
        </references>
      </pivotArea>
    </format>
    <format dxfId="830">
      <pivotArea dataOnly="0" labelOnly="1" fieldPosition="0">
        <references count="2">
          <reference field="18" count="1" selected="0">
            <x v="314"/>
          </reference>
          <reference field="19" count="1">
            <x v="381"/>
          </reference>
        </references>
      </pivotArea>
    </format>
    <format dxfId="829">
      <pivotArea dataOnly="0" labelOnly="1" fieldPosition="0">
        <references count="2">
          <reference field="18" count="1" selected="0">
            <x v="315"/>
          </reference>
          <reference field="19" count="2">
            <x v="453"/>
            <x v="454"/>
          </reference>
        </references>
      </pivotArea>
    </format>
    <format dxfId="828">
      <pivotArea dataOnly="0" labelOnly="1" fieldPosition="0">
        <references count="2">
          <reference field="18" count="1" selected="0">
            <x v="316"/>
          </reference>
          <reference field="19" count="3">
            <x v="442"/>
            <x v="443"/>
            <x v="444"/>
          </reference>
        </references>
      </pivotArea>
    </format>
    <format dxfId="827">
      <pivotArea dataOnly="0" labelOnly="1" fieldPosition="0">
        <references count="2">
          <reference field="18" count="1" selected="0">
            <x v="317"/>
          </reference>
          <reference field="19" count="2">
            <x v="396"/>
            <x v="397"/>
          </reference>
        </references>
      </pivotArea>
    </format>
    <format dxfId="826">
      <pivotArea dataOnly="0" labelOnly="1" fieldPosition="0">
        <references count="2">
          <reference field="18" count="1" selected="0">
            <x v="318"/>
          </reference>
          <reference field="19" count="1">
            <x v="405"/>
          </reference>
        </references>
      </pivotArea>
    </format>
    <format dxfId="825">
      <pivotArea dataOnly="0" labelOnly="1" fieldPosition="0">
        <references count="2">
          <reference field="18" count="1" selected="0">
            <x v="319"/>
          </reference>
          <reference field="19" count="3">
            <x v="344"/>
            <x v="346"/>
            <x v="407"/>
          </reference>
        </references>
      </pivotArea>
    </format>
    <format dxfId="824">
      <pivotArea dataOnly="0" labelOnly="1" fieldPosition="0">
        <references count="2">
          <reference field="18" count="1" selected="0">
            <x v="320"/>
          </reference>
          <reference field="19" count="1">
            <x v="410"/>
          </reference>
        </references>
      </pivotArea>
    </format>
    <format dxfId="823">
      <pivotArea dataOnly="0" labelOnly="1" fieldPosition="0">
        <references count="2">
          <reference field="18" count="1" selected="0">
            <x v="321"/>
          </reference>
          <reference field="19" count="1">
            <x v="411"/>
          </reference>
        </references>
      </pivotArea>
    </format>
    <format dxfId="822">
      <pivotArea dataOnly="0" labelOnly="1" fieldPosition="0">
        <references count="2">
          <reference field="18" count="1" selected="0">
            <x v="322"/>
          </reference>
          <reference field="19" count="8">
            <x v="35"/>
            <x v="49"/>
            <x v="412"/>
            <x v="413"/>
            <x v="416"/>
            <x v="417"/>
            <x v="447"/>
            <x v="449"/>
          </reference>
        </references>
      </pivotArea>
    </format>
    <format dxfId="821">
      <pivotArea dataOnly="0" labelOnly="1" fieldPosition="0">
        <references count="2">
          <reference field="18" count="1" selected="0">
            <x v="323"/>
          </reference>
          <reference field="19" count="1">
            <x v="333"/>
          </reference>
        </references>
      </pivotArea>
    </format>
    <format dxfId="820">
      <pivotArea dataOnly="0" labelOnly="1" fieldPosition="0">
        <references count="2">
          <reference field="18" count="1" selected="0">
            <x v="324"/>
          </reference>
          <reference field="19" count="1">
            <x v="423"/>
          </reference>
        </references>
      </pivotArea>
    </format>
    <format dxfId="819">
      <pivotArea dataOnly="0" labelOnly="1" fieldPosition="0">
        <references count="2">
          <reference field="18" count="1" selected="0">
            <x v="325"/>
          </reference>
          <reference field="19" count="1">
            <x v="425"/>
          </reference>
        </references>
      </pivotArea>
    </format>
    <format dxfId="818">
      <pivotArea dataOnly="0" labelOnly="1" fieldPosition="0">
        <references count="2">
          <reference field="18" count="1" selected="0">
            <x v="326"/>
          </reference>
          <reference field="19" count="1">
            <x v="428"/>
          </reference>
        </references>
      </pivotArea>
    </format>
    <format dxfId="817">
      <pivotArea dataOnly="0" labelOnly="1" fieldPosition="0">
        <references count="2">
          <reference field="18" count="1" selected="0">
            <x v="327"/>
          </reference>
          <reference field="19" count="1">
            <x v="429"/>
          </reference>
        </references>
      </pivotArea>
    </format>
    <format dxfId="816">
      <pivotArea dataOnly="0" labelOnly="1" fieldPosition="0">
        <references count="2">
          <reference field="18" count="1" selected="0">
            <x v="328"/>
          </reference>
          <reference field="19" count="2">
            <x v="385"/>
            <x v="427"/>
          </reference>
        </references>
      </pivotArea>
    </format>
    <format dxfId="815">
      <pivotArea dataOnly="0" labelOnly="1" fieldPosition="0">
        <references count="2">
          <reference field="18" count="1" selected="0">
            <x v="329"/>
          </reference>
          <reference field="19" count="2">
            <x v="275"/>
            <x v="427"/>
          </reference>
        </references>
      </pivotArea>
    </format>
    <format dxfId="814">
      <pivotArea dataOnly="0" labelOnly="1" fieldPosition="0">
        <references count="2">
          <reference field="18" count="1" selected="0">
            <x v="330"/>
          </reference>
          <reference field="19" count="6">
            <x v="235"/>
            <x v="259"/>
            <x v="418"/>
            <x v="433"/>
            <x v="455"/>
            <x v="456"/>
          </reference>
        </references>
      </pivotArea>
    </format>
    <format dxfId="813">
      <pivotArea dataOnly="0" labelOnly="1" fieldPosition="0">
        <references count="2">
          <reference field="18" count="1" selected="0">
            <x v="332"/>
          </reference>
          <reference field="19" count="1">
            <x v="435"/>
          </reference>
        </references>
      </pivotArea>
    </format>
    <format dxfId="812">
      <pivotArea dataOnly="0" labelOnly="1" fieldPosition="0">
        <references count="2">
          <reference field="18" count="1" selected="0">
            <x v="333"/>
          </reference>
          <reference field="19" count="1">
            <x v="436"/>
          </reference>
        </references>
      </pivotArea>
    </format>
    <format dxfId="811">
      <pivotArea dataOnly="0" labelOnly="1" fieldPosition="0">
        <references count="2">
          <reference field="18" count="1" selected="0">
            <x v="335"/>
          </reference>
          <reference field="19" count="1">
            <x v="438"/>
          </reference>
        </references>
      </pivotArea>
    </format>
    <format dxfId="810">
      <pivotArea dataOnly="0" labelOnly="1" fieldPosition="0">
        <references count="2">
          <reference field="18" count="1" selected="0">
            <x v="336"/>
          </reference>
          <reference field="19" count="1">
            <x v="439"/>
          </reference>
        </references>
      </pivotArea>
    </format>
    <format dxfId="809">
      <pivotArea dataOnly="0" labelOnly="1" fieldPosition="0">
        <references count="2">
          <reference field="18" count="1" selected="0">
            <x v="337"/>
          </reference>
          <reference field="19" count="1">
            <x v="446"/>
          </reference>
        </references>
      </pivotArea>
    </format>
    <format dxfId="808">
      <pivotArea dataOnly="0" labelOnly="1" fieldPosition="0">
        <references count="2">
          <reference field="18" count="1" selected="0">
            <x v="338"/>
          </reference>
          <reference field="19" count="1">
            <x v="451"/>
          </reference>
        </references>
      </pivotArea>
    </format>
    <format dxfId="807">
      <pivotArea dataOnly="0" labelOnly="1" fieldPosition="0">
        <references count="2">
          <reference field="18" count="1" selected="0">
            <x v="339"/>
          </reference>
          <reference field="19" count="1">
            <x v="327"/>
          </reference>
        </references>
      </pivotArea>
    </format>
    <format dxfId="806">
      <pivotArea dataOnly="0" labelOnly="1" fieldPosition="0">
        <references count="2">
          <reference field="18" count="1" selected="0">
            <x v="340"/>
          </reference>
          <reference field="19" count="1">
            <x v="460"/>
          </reference>
        </references>
      </pivotArea>
    </format>
    <format dxfId="805">
      <pivotArea dataOnly="0" labelOnly="1" fieldPosition="0">
        <references count="2">
          <reference field="18" count="1" selected="0">
            <x v="341"/>
          </reference>
          <reference field="19" count="1">
            <x v="69"/>
          </reference>
        </references>
      </pivotArea>
    </format>
    <format dxfId="804">
      <pivotArea dataOnly="0" labelOnly="1" fieldPosition="0">
        <references count="2">
          <reference field="18" count="1" selected="0">
            <x v="342"/>
          </reference>
          <reference field="19" count="1">
            <x v="462"/>
          </reference>
        </references>
      </pivotArea>
    </format>
    <format dxfId="803">
      <pivotArea dataOnly="0" labelOnly="1" fieldPosition="0">
        <references count="2">
          <reference field="18" count="1" selected="0">
            <x v="343"/>
          </reference>
          <reference field="19" count="1">
            <x v="463"/>
          </reference>
        </references>
      </pivotArea>
    </format>
    <format dxfId="802">
      <pivotArea dataOnly="0" labelOnly="1" fieldPosition="0">
        <references count="2">
          <reference field="18" count="1" selected="0">
            <x v="344"/>
          </reference>
          <reference field="19" count="1">
            <x v="464"/>
          </reference>
        </references>
      </pivotArea>
    </format>
    <format dxfId="801">
      <pivotArea dataOnly="0" labelOnly="1" fieldPosition="0">
        <references count="2">
          <reference field="18" count="1" selected="0">
            <x v="345"/>
          </reference>
          <reference field="19" count="1">
            <x v="465"/>
          </reference>
        </references>
      </pivotArea>
    </format>
    <format dxfId="800">
      <pivotArea dataOnly="0" labelOnly="1" fieldPosition="0">
        <references count="2">
          <reference field="18" count="1" selected="0">
            <x v="346"/>
          </reference>
          <reference field="19" count="1">
            <x v="466"/>
          </reference>
        </references>
      </pivotArea>
    </format>
    <format dxfId="799">
      <pivotArea dataOnly="0" labelOnly="1" fieldPosition="0">
        <references count="2">
          <reference field="18" count="1" selected="0">
            <x v="347"/>
          </reference>
          <reference field="19" count="1">
            <x v="467"/>
          </reference>
        </references>
      </pivotArea>
    </format>
    <format dxfId="798">
      <pivotArea dataOnly="0" labelOnly="1" fieldPosition="0">
        <references count="2">
          <reference field="18" count="1" selected="0">
            <x v="348"/>
          </reference>
          <reference field="19" count="1">
            <x v="121"/>
          </reference>
        </references>
      </pivotArea>
    </format>
    <format dxfId="797">
      <pivotArea dataOnly="0" labelOnly="1" fieldPosition="0">
        <references count="2">
          <reference field="18" count="1" selected="0">
            <x v="349"/>
          </reference>
          <reference field="19" count="1">
            <x v="289"/>
          </reference>
        </references>
      </pivotArea>
    </format>
    <format dxfId="796">
      <pivotArea dataOnly="0" labelOnly="1" fieldPosition="0">
        <references count="2">
          <reference field="18" count="1" selected="0">
            <x v="350"/>
          </reference>
          <reference field="19" count="1">
            <x v="301"/>
          </reference>
        </references>
      </pivotArea>
    </format>
    <format dxfId="795">
      <pivotArea dataOnly="0" labelOnly="1" fieldPosition="0">
        <references count="2">
          <reference field="18" count="1" selected="0">
            <x v="351"/>
          </reference>
          <reference field="19" count="1">
            <x v="42"/>
          </reference>
        </references>
      </pivotArea>
    </format>
    <format dxfId="794">
      <pivotArea dataOnly="0" labelOnly="1" fieldPosition="0">
        <references count="2">
          <reference field="18" count="1" selected="0">
            <x v="352"/>
          </reference>
          <reference field="19" count="1">
            <x v="355"/>
          </reference>
        </references>
      </pivotArea>
    </format>
    <format dxfId="793">
      <pivotArea dataOnly="0" labelOnly="1" fieldPosition="0">
        <references count="2">
          <reference field="18" count="1" selected="0">
            <x v="353"/>
          </reference>
          <reference field="19" count="1">
            <x v="16"/>
          </reference>
        </references>
      </pivotArea>
    </format>
    <format dxfId="792">
      <pivotArea dataOnly="0" labelOnly="1" fieldPosition="0">
        <references count="2">
          <reference field="18" count="1" selected="0">
            <x v="354"/>
          </reference>
          <reference field="19" count="1">
            <x v="296"/>
          </reference>
        </references>
      </pivotArea>
    </format>
    <format dxfId="791">
      <pivotArea dataOnly="0" labelOnly="1" fieldPosition="0">
        <references count="2">
          <reference field="18" count="1" selected="0">
            <x v="355"/>
          </reference>
          <reference field="19" count="1">
            <x v="61"/>
          </reference>
        </references>
      </pivotArea>
    </format>
    <format dxfId="790">
      <pivotArea dataOnly="0" labelOnly="1" fieldPosition="0">
        <references count="2">
          <reference field="18" count="1" selected="0">
            <x v="356"/>
          </reference>
          <reference field="19" count="1">
            <x v="205"/>
          </reference>
        </references>
      </pivotArea>
    </format>
    <format dxfId="789">
      <pivotArea dataOnly="0" labelOnly="1" fieldPosition="0">
        <references count="2">
          <reference field="18" count="1" selected="0">
            <x v="357"/>
          </reference>
          <reference field="19" count="1">
            <x v="219"/>
          </reference>
        </references>
      </pivotArea>
    </format>
    <format dxfId="788">
      <pivotArea dataOnly="0" labelOnly="1" fieldPosition="0">
        <references count="2">
          <reference field="18" count="1" selected="0">
            <x v="358"/>
          </reference>
          <reference field="19" count="1">
            <x v="138"/>
          </reference>
        </references>
      </pivotArea>
    </format>
    <format dxfId="787">
      <pivotArea dataOnly="0" labelOnly="1" fieldPosition="0">
        <references count="2">
          <reference field="18" count="1" selected="0">
            <x v="359"/>
          </reference>
          <reference field="19" count="1">
            <x v="205"/>
          </reference>
        </references>
      </pivotArea>
    </format>
    <format dxfId="786">
      <pivotArea dataOnly="0" labelOnly="1" fieldPosition="0">
        <references count="2">
          <reference field="18" count="1" selected="0">
            <x v="360"/>
          </reference>
          <reference field="19" count="1">
            <x v="188"/>
          </reference>
        </references>
      </pivotArea>
    </format>
    <format dxfId="785">
      <pivotArea dataOnly="0" labelOnly="1" fieldPosition="0">
        <references count="2">
          <reference field="18" count="1" selected="0">
            <x v="361"/>
          </reference>
          <reference field="19" count="1">
            <x v="188"/>
          </reference>
        </references>
      </pivotArea>
    </format>
    <format dxfId="784">
      <pivotArea dataOnly="0" labelOnly="1" fieldPosition="0">
        <references count="2">
          <reference field="18" count="1" selected="0">
            <x v="362"/>
          </reference>
          <reference field="19" count="1">
            <x v="12"/>
          </reference>
        </references>
      </pivotArea>
    </format>
    <format dxfId="783">
      <pivotArea dataOnly="0" labelOnly="1" fieldPosition="0">
        <references count="2">
          <reference field="18" count="1" selected="0">
            <x v="363"/>
          </reference>
          <reference field="19" count="1">
            <x v="106"/>
          </reference>
        </references>
      </pivotArea>
    </format>
    <format dxfId="782">
      <pivotArea dataOnly="0" labelOnly="1" fieldPosition="0">
        <references count="2">
          <reference field="18" count="1" selected="0">
            <x v="364"/>
          </reference>
          <reference field="19" count="2">
            <x v="88"/>
            <x v="191"/>
          </reference>
        </references>
      </pivotArea>
    </format>
    <format dxfId="781">
      <pivotArea dataOnly="0" labelOnly="1" fieldPosition="0">
        <references count="2">
          <reference field="18" count="1" selected="0">
            <x v="365"/>
          </reference>
          <reference field="19" count="1">
            <x v="193"/>
          </reference>
        </references>
      </pivotArea>
    </format>
    <format dxfId="780">
      <pivotArea dataOnly="0" labelOnly="1" fieldPosition="0">
        <references count="2">
          <reference field="18" count="1" selected="0">
            <x v="366"/>
          </reference>
          <reference field="19" count="1">
            <x v="81"/>
          </reference>
        </references>
      </pivotArea>
    </format>
    <format dxfId="779">
      <pivotArea dataOnly="0" labelOnly="1" fieldPosition="0">
        <references count="2">
          <reference field="18" count="1" selected="0">
            <x v="367"/>
          </reference>
          <reference field="19" count="1">
            <x v="361"/>
          </reference>
        </references>
      </pivotArea>
    </format>
    <format dxfId="778">
      <pivotArea dataOnly="0" labelOnly="1" fieldPosition="0">
        <references count="3">
          <reference field="0" count="1">
            <x v="862"/>
          </reference>
          <reference field="18" count="1" selected="0">
            <x v="5"/>
          </reference>
          <reference field="19" count="1" selected="0">
            <x v="9"/>
          </reference>
        </references>
      </pivotArea>
    </format>
    <format dxfId="777">
      <pivotArea dataOnly="0" labelOnly="1" fieldPosition="0">
        <references count="3">
          <reference field="0" count="1">
            <x v="445"/>
          </reference>
          <reference field="18" count="1" selected="0">
            <x v="6"/>
          </reference>
          <reference field="19" count="1" selected="0">
            <x v="6"/>
          </reference>
        </references>
      </pivotArea>
    </format>
    <format dxfId="776">
      <pivotArea dataOnly="0" labelOnly="1" fieldPosition="0">
        <references count="3">
          <reference field="0" count="1">
            <x v="435"/>
          </reference>
          <reference field="18" count="1" selected="0">
            <x v="7"/>
          </reference>
          <reference field="19" count="1" selected="0">
            <x v="8"/>
          </reference>
        </references>
      </pivotArea>
    </format>
    <format dxfId="775">
      <pivotArea dataOnly="0" labelOnly="1" fieldPosition="0">
        <references count="3">
          <reference field="0" count="1">
            <x v="900"/>
          </reference>
          <reference field="18" count="1" selected="0">
            <x v="8"/>
          </reference>
          <reference field="19" count="1" selected="0">
            <x v="445"/>
          </reference>
        </references>
      </pivotArea>
    </format>
    <format dxfId="774">
      <pivotArea dataOnly="0" labelOnly="1" fieldPosition="0">
        <references count="3">
          <reference field="0" count="2">
            <x v="899"/>
            <x v="919"/>
          </reference>
          <reference field="18" count="1" selected="0">
            <x v="9"/>
          </reference>
          <reference field="19" count="1" selected="0">
            <x v="14"/>
          </reference>
        </references>
      </pivotArea>
    </format>
    <format dxfId="773">
      <pivotArea dataOnly="0" labelOnly="1" fieldPosition="0">
        <references count="3">
          <reference field="0" count="1">
            <x v="531"/>
          </reference>
          <reference field="18" count="1" selected="0">
            <x v="11"/>
          </reference>
          <reference field="19" count="1" selected="0">
            <x v="19"/>
          </reference>
        </references>
      </pivotArea>
    </format>
    <format dxfId="772">
      <pivotArea dataOnly="0" labelOnly="1" fieldPosition="0">
        <references count="3">
          <reference field="0" count="2">
            <x v="762"/>
            <x v="871"/>
          </reference>
          <reference field="18" count="1" selected="0">
            <x v="12"/>
          </reference>
          <reference field="19" count="1" selected="0">
            <x v="20"/>
          </reference>
        </references>
      </pivotArea>
    </format>
    <format dxfId="771">
      <pivotArea dataOnly="0" labelOnly="1" fieldPosition="0">
        <references count="3">
          <reference field="0" count="1">
            <x v="764"/>
          </reference>
          <reference field="18" count="1" selected="0">
            <x v="13"/>
          </reference>
          <reference field="19" count="1" selected="0">
            <x v="11"/>
          </reference>
        </references>
      </pivotArea>
    </format>
    <format dxfId="770">
      <pivotArea dataOnly="0" labelOnly="1" fieldPosition="0">
        <references count="3">
          <reference field="0" count="7">
            <x v="81"/>
            <x v="406"/>
            <x v="784"/>
            <x v="785"/>
            <x v="786"/>
            <x v="787"/>
            <x v="788"/>
          </reference>
          <reference field="18" count="1" selected="0">
            <x v="14"/>
          </reference>
          <reference field="19" count="1" selected="0">
            <x v="24"/>
          </reference>
        </references>
      </pivotArea>
    </format>
    <format dxfId="769">
      <pivotArea dataOnly="0" labelOnly="1" fieldPosition="0">
        <references count="3">
          <reference field="0" count="1">
            <x v="698"/>
          </reference>
          <reference field="18" count="1" selected="0">
            <x v="16"/>
          </reference>
          <reference field="19" count="1" selected="0">
            <x v="27"/>
          </reference>
        </references>
      </pivotArea>
    </format>
    <format dxfId="768">
      <pivotArea dataOnly="0" labelOnly="1" fieldPosition="0">
        <references count="3">
          <reference field="0" count="2">
            <x v="614"/>
            <x v="701"/>
          </reference>
          <reference field="18" count="1" selected="0">
            <x v="16"/>
          </reference>
          <reference field="19" count="1" selected="0">
            <x v="448"/>
          </reference>
        </references>
      </pivotArea>
    </format>
    <format dxfId="767">
      <pivotArea dataOnly="0" labelOnly="1" fieldPosition="0">
        <references count="3">
          <reference field="0" count="1">
            <x v="379"/>
          </reference>
          <reference field="18" count="1" selected="0">
            <x v="17"/>
          </reference>
          <reference field="19" count="1" selected="0">
            <x v="28"/>
          </reference>
        </references>
      </pivotArea>
    </format>
    <format dxfId="766">
      <pivotArea dataOnly="0" labelOnly="1" fieldPosition="0">
        <references count="3">
          <reference field="0" count="2">
            <x v="411"/>
            <x v="412"/>
          </reference>
          <reference field="18" count="1" selected="0">
            <x v="18"/>
          </reference>
          <reference field="19" count="1" selected="0">
            <x v="32"/>
          </reference>
        </references>
      </pivotArea>
    </format>
    <format dxfId="765">
      <pivotArea dataOnly="0" labelOnly="1" fieldPosition="0">
        <references count="3">
          <reference field="0" count="2">
            <x v="343"/>
            <x v="344"/>
          </reference>
          <reference field="18" count="1" selected="0">
            <x v="18"/>
          </reference>
          <reference field="19" count="1" selected="0">
            <x v="33"/>
          </reference>
        </references>
      </pivotArea>
    </format>
    <format dxfId="764">
      <pivotArea dataOnly="0" labelOnly="1" fieldPosition="0">
        <references count="3">
          <reference field="0" count="2">
            <x v="323"/>
            <x v="324"/>
          </reference>
          <reference field="18" count="1" selected="0">
            <x v="18"/>
          </reference>
          <reference field="19" count="1" selected="0">
            <x v="212"/>
          </reference>
        </references>
      </pivotArea>
    </format>
    <format dxfId="763">
      <pivotArea dataOnly="0" labelOnly="1" fieldPosition="0">
        <references count="3">
          <reference field="0" count="2">
            <x v="339"/>
            <x v="340"/>
          </reference>
          <reference field="18" count="1" selected="0">
            <x v="18"/>
          </reference>
          <reference field="19" count="1" selected="0">
            <x v="312"/>
          </reference>
        </references>
      </pivotArea>
    </format>
    <format dxfId="762">
      <pivotArea dataOnly="0" labelOnly="1" fieldPosition="0">
        <references count="3">
          <reference field="0" count="1">
            <x v="413"/>
          </reference>
          <reference field="18" count="1" selected="0">
            <x v="20"/>
          </reference>
          <reference field="19" count="1" selected="0">
            <x v="34"/>
          </reference>
        </references>
      </pivotArea>
    </format>
    <format dxfId="761">
      <pivotArea dataOnly="0" labelOnly="1" fieldPosition="0">
        <references count="3">
          <reference field="0" count="1">
            <x v="920"/>
          </reference>
          <reference field="18" count="1" selected="0">
            <x v="21"/>
          </reference>
          <reference field="19" count="1" selected="0">
            <x v="118"/>
          </reference>
        </references>
      </pivotArea>
    </format>
    <format dxfId="760">
      <pivotArea dataOnly="0" labelOnly="1" fieldPosition="0">
        <references count="3">
          <reference field="0" count="1">
            <x v="882"/>
          </reference>
          <reference field="18" count="1" selected="0">
            <x v="22"/>
          </reference>
          <reference field="19" count="1" selected="0">
            <x v="340"/>
          </reference>
        </references>
      </pivotArea>
    </format>
    <format dxfId="759">
      <pivotArea dataOnly="0" labelOnly="1" fieldPosition="0">
        <references count="3">
          <reference field="0" count="17">
            <x v="330"/>
            <x v="331"/>
            <x v="332"/>
            <x v="333"/>
            <x v="334"/>
            <x v="335"/>
            <x v="336"/>
            <x v="337"/>
            <x v="338"/>
            <x v="373"/>
            <x v="374"/>
            <x v="375"/>
            <x v="387"/>
            <x v="388"/>
            <x v="389"/>
            <x v="896"/>
            <x v="898"/>
          </reference>
          <reference field="18" count="1" selected="0">
            <x v="23"/>
          </reference>
          <reference field="19" count="1" selected="0">
            <x v="36"/>
          </reference>
        </references>
      </pivotArea>
    </format>
    <format dxfId="758">
      <pivotArea dataOnly="0" labelOnly="1" fieldPosition="0">
        <references count="3">
          <reference field="0" count="1">
            <x v="834"/>
          </reference>
          <reference field="18" count="1" selected="0">
            <x v="25"/>
          </reference>
          <reference field="19" count="1" selected="0">
            <x v="38"/>
          </reference>
        </references>
      </pivotArea>
    </format>
    <format dxfId="757">
      <pivotArea dataOnly="0" labelOnly="1" fieldPosition="0">
        <references count="3">
          <reference field="0" count="6">
            <x v="521"/>
            <x v="523"/>
            <x v="524"/>
            <x v="525"/>
            <x v="526"/>
            <x v="596"/>
          </reference>
          <reference field="18" count="1" selected="0">
            <x v="26"/>
          </reference>
          <reference field="19" count="1" selected="0">
            <x v="99"/>
          </reference>
        </references>
      </pivotArea>
    </format>
    <format dxfId="756">
      <pivotArea dataOnly="0" labelOnly="1" fieldPosition="0">
        <references count="3">
          <reference field="0" count="5">
            <x v="302"/>
            <x v="303"/>
            <x v="304"/>
            <x v="305"/>
            <x v="306"/>
          </reference>
          <reference field="18" count="1" selected="0">
            <x v="27"/>
          </reference>
          <reference field="19" count="1" selected="0">
            <x v="99"/>
          </reference>
        </references>
      </pivotArea>
    </format>
    <format dxfId="755">
      <pivotArea dataOnly="0" labelOnly="1" fieldPosition="0">
        <references count="3">
          <reference field="0" count="1">
            <x v="880"/>
          </reference>
          <reference field="18" count="1" selected="0">
            <x v="29"/>
          </reference>
          <reference field="19" count="1" selected="0">
            <x v="183"/>
          </reference>
        </references>
      </pivotArea>
    </format>
    <format dxfId="754">
      <pivotArea dataOnly="0" labelOnly="1" fieldPosition="0">
        <references count="3">
          <reference field="0" count="1">
            <x v="879"/>
          </reference>
          <reference field="18" count="1" selected="0">
            <x v="29"/>
          </reference>
          <reference field="19" count="1" selected="0">
            <x v="424"/>
          </reference>
        </references>
      </pivotArea>
    </format>
    <format dxfId="753">
      <pivotArea dataOnly="0" labelOnly="1" fieldPosition="0">
        <references count="3">
          <reference field="0" count="2">
            <x v="811"/>
            <x v="812"/>
          </reference>
          <reference field="18" count="1" selected="0">
            <x v="30"/>
          </reference>
          <reference field="19" count="1" selected="0">
            <x v="141"/>
          </reference>
        </references>
      </pivotArea>
    </format>
    <format dxfId="752">
      <pivotArea dataOnly="0" labelOnly="1" fieldPosition="0">
        <references count="3">
          <reference field="0" count="2">
            <x v="813"/>
            <x v="814"/>
          </reference>
          <reference field="18" count="1" selected="0">
            <x v="30"/>
          </reference>
          <reference field="19" count="1" selected="0">
            <x v="143"/>
          </reference>
        </references>
      </pivotArea>
    </format>
    <format dxfId="751">
      <pivotArea dataOnly="0" labelOnly="1" fieldPosition="0">
        <references count="3">
          <reference field="0" count="2">
            <x v="809"/>
            <x v="810"/>
          </reference>
          <reference field="18" count="1" selected="0">
            <x v="30"/>
          </reference>
          <reference field="19" count="1" selected="0">
            <x v="229"/>
          </reference>
        </references>
      </pivotArea>
    </format>
    <format dxfId="750">
      <pivotArea dataOnly="0" labelOnly="1" fieldPosition="0">
        <references count="3">
          <reference field="0" count="3">
            <x v="540"/>
            <x v="807"/>
            <x v="808"/>
          </reference>
          <reference field="18" count="1" selected="0">
            <x v="30"/>
          </reference>
          <reference field="19" count="1" selected="0">
            <x v="245"/>
          </reference>
        </references>
      </pivotArea>
    </format>
    <format dxfId="749">
      <pivotArea dataOnly="0" labelOnly="1" fieldPosition="0">
        <references count="3">
          <reference field="0" count="2">
            <x v="223"/>
            <x v="224"/>
          </reference>
          <reference field="18" count="1" selected="0">
            <x v="31"/>
          </reference>
          <reference field="19" count="1" selected="0">
            <x v="44"/>
          </reference>
        </references>
      </pivotArea>
    </format>
    <format dxfId="748">
      <pivotArea dataOnly="0" labelOnly="1" fieldPosition="0">
        <references count="3">
          <reference field="0" count="2">
            <x v="221"/>
            <x v="222"/>
          </reference>
          <reference field="18" count="1" selected="0">
            <x v="31"/>
          </reference>
          <reference field="19" count="1" selected="0">
            <x v="372"/>
          </reference>
        </references>
      </pivotArea>
    </format>
    <format dxfId="747">
      <pivotArea dataOnly="0" labelOnly="1" fieldPosition="0">
        <references count="3">
          <reference field="0" count="1">
            <x v="556"/>
          </reference>
          <reference field="18" count="1" selected="0">
            <x v="33"/>
          </reference>
          <reference field="19" count="1" selected="0">
            <x v="21"/>
          </reference>
        </references>
      </pivotArea>
    </format>
    <format dxfId="746">
      <pivotArea dataOnly="0" labelOnly="1" fieldPosition="0">
        <references count="3">
          <reference field="0" count="2">
            <x v="562"/>
            <x v="563"/>
          </reference>
          <reference field="18" count="1" selected="0">
            <x v="33"/>
          </reference>
          <reference field="19" count="1" selected="0">
            <x v="22"/>
          </reference>
        </references>
      </pivotArea>
    </format>
    <format dxfId="745">
      <pivotArea dataOnly="0" labelOnly="1" fieldPosition="0">
        <references count="3">
          <reference field="0" count="1">
            <x v="557"/>
          </reference>
          <reference field="18" count="1" selected="0">
            <x v="33"/>
          </reference>
          <reference field="19" count="1" selected="0">
            <x v="23"/>
          </reference>
        </references>
      </pivotArea>
    </format>
    <format dxfId="744">
      <pivotArea dataOnly="0" labelOnly="1" fieldPosition="0">
        <references count="3">
          <reference field="0" count="1">
            <x v="913"/>
          </reference>
          <reference field="18" count="1" selected="0">
            <x v="33"/>
          </reference>
          <reference field="19" count="1" selected="0">
            <x v="452"/>
          </reference>
        </references>
      </pivotArea>
    </format>
    <format dxfId="743">
      <pivotArea dataOnly="0" labelOnly="1" fieldPosition="0">
        <references count="3">
          <reference field="0" count="10">
            <x v="141"/>
            <x v="142"/>
            <x v="143"/>
            <x v="144"/>
            <x v="288"/>
            <x v="289"/>
            <x v="290"/>
            <x v="291"/>
            <x v="715"/>
            <x v="716"/>
          </reference>
          <reference field="18" count="1" selected="0">
            <x v="34"/>
          </reference>
          <reference field="19" count="1" selected="0">
            <x v="47"/>
          </reference>
        </references>
      </pivotArea>
    </format>
    <format dxfId="742">
      <pivotArea dataOnly="0" labelOnly="1" fieldPosition="0">
        <references count="3">
          <reference field="0" count="1">
            <x v="868"/>
          </reference>
          <reference field="18" count="1" selected="0">
            <x v="36"/>
          </reference>
          <reference field="19" count="1" selected="0">
            <x v="48"/>
          </reference>
        </references>
      </pivotArea>
    </format>
    <format dxfId="741">
      <pivotArea dataOnly="0" labelOnly="1" fieldPosition="0">
        <references count="3">
          <reference field="0" count="3">
            <x v="598"/>
            <x v="601"/>
            <x v="602"/>
          </reference>
          <reference field="18" count="1" selected="0">
            <x v="37"/>
          </reference>
          <reference field="19" count="1" selected="0">
            <x v="190"/>
          </reference>
        </references>
      </pivotArea>
    </format>
    <format dxfId="740">
      <pivotArea dataOnly="0" labelOnly="1" fieldPosition="0">
        <references count="3">
          <reference field="0" count="1">
            <x v="599"/>
          </reference>
          <reference field="18" count="1" selected="0">
            <x v="37"/>
          </reference>
          <reference field="19" count="1" selected="0">
            <x v="210"/>
          </reference>
        </references>
      </pivotArea>
    </format>
    <format dxfId="739">
      <pivotArea dataOnly="0" labelOnly="1" fieldPosition="0">
        <references count="3">
          <reference field="0" count="1">
            <x v="423"/>
          </reference>
          <reference field="18" count="1" selected="0">
            <x v="38"/>
          </reference>
          <reference field="19" count="1" selected="0">
            <x v="52"/>
          </reference>
        </references>
      </pivotArea>
    </format>
    <format dxfId="738">
      <pivotArea dataOnly="0" labelOnly="1" fieldPosition="0">
        <references count="3">
          <reference field="0" count="1">
            <x v="664"/>
          </reference>
          <reference field="18" count="1" selected="0">
            <x v="39"/>
          </reference>
          <reference field="19" count="1" selected="0">
            <x v="54"/>
          </reference>
        </references>
      </pivotArea>
    </format>
    <format dxfId="737">
      <pivotArea dataOnly="0" labelOnly="1" fieldPosition="0">
        <references count="3">
          <reference field="0" count="1">
            <x v="663"/>
          </reference>
          <reference field="18" count="1" selected="0">
            <x v="39"/>
          </reference>
          <reference field="19" count="1" selected="0">
            <x v="55"/>
          </reference>
        </references>
      </pivotArea>
    </format>
    <format dxfId="736">
      <pivotArea dataOnly="0" labelOnly="1" fieldPosition="0">
        <references count="3">
          <reference field="0" count="3">
            <x v="906"/>
            <x v="907"/>
            <x v="908"/>
          </reference>
          <reference field="18" count="1" selected="0">
            <x v="40"/>
          </reference>
          <reference field="19" count="1" selected="0">
            <x v="56"/>
          </reference>
        </references>
      </pivotArea>
    </format>
    <format dxfId="735">
      <pivotArea dataOnly="0" labelOnly="1" fieldPosition="0">
        <references count="3">
          <reference field="0" count="1">
            <x v="841"/>
          </reference>
          <reference field="18" count="1" selected="0">
            <x v="41"/>
          </reference>
          <reference field="19" count="1" selected="0">
            <x v="57"/>
          </reference>
        </references>
      </pivotArea>
    </format>
    <format dxfId="734">
      <pivotArea dataOnly="0" labelOnly="1" fieldPosition="0">
        <references count="3">
          <reference field="0" count="4">
            <x v="261"/>
            <x v="262"/>
            <x v="263"/>
            <x v="264"/>
          </reference>
          <reference field="18" count="1" selected="0">
            <x v="42"/>
          </reference>
          <reference field="19" count="1" selected="0">
            <x v="58"/>
          </reference>
        </references>
      </pivotArea>
    </format>
    <format dxfId="733">
      <pivotArea dataOnly="0" labelOnly="1" fieldPosition="0">
        <references count="3">
          <reference field="0" count="2">
            <x v="469"/>
            <x v="477"/>
          </reference>
          <reference field="18" count="1" selected="0">
            <x v="43"/>
          </reference>
          <reference field="19" count="1" selected="0">
            <x v="382"/>
          </reference>
        </references>
      </pivotArea>
    </format>
    <format dxfId="732">
      <pivotArea dataOnly="0" labelOnly="1" fieldPosition="0">
        <references count="3">
          <reference field="0" count="2">
            <x v="474"/>
            <x v="478"/>
          </reference>
          <reference field="18" count="1" selected="0">
            <x v="43"/>
          </reference>
          <reference field="19" count="1" selected="0">
            <x v="392"/>
          </reference>
        </references>
      </pivotArea>
    </format>
    <format dxfId="731">
      <pivotArea dataOnly="0" labelOnly="1" fieldPosition="0">
        <references count="3">
          <reference field="0" count="2">
            <x v="475"/>
            <x v="479"/>
          </reference>
          <reference field="18" count="1" selected="0">
            <x v="43"/>
          </reference>
          <reference field="19" count="1" selected="0">
            <x v="403"/>
          </reference>
        </references>
      </pivotArea>
    </format>
    <format dxfId="730">
      <pivotArea dataOnly="0" labelOnly="1" fieldPosition="0">
        <references count="3">
          <reference field="0" count="2">
            <x v="473"/>
            <x v="476"/>
          </reference>
          <reference field="18" count="1" selected="0">
            <x v="43"/>
          </reference>
          <reference field="19" count="1" selected="0">
            <x v="408"/>
          </reference>
        </references>
      </pivotArea>
    </format>
    <format dxfId="729">
      <pivotArea dataOnly="0" labelOnly="1" fieldPosition="0">
        <references count="3">
          <reference field="0" count="15">
            <x v="227"/>
            <x v="228"/>
            <x v="229"/>
            <x v="230"/>
            <x v="231"/>
            <x v="232"/>
            <x v="233"/>
            <x v="234"/>
            <x v="285"/>
            <x v="286"/>
            <x v="623"/>
            <x v="718"/>
            <x v="719"/>
            <x v="720"/>
            <x v="721"/>
          </reference>
          <reference field="18" count="1" selected="0">
            <x v="44"/>
          </reference>
          <reference field="19" count="1" selected="0">
            <x v="59"/>
          </reference>
        </references>
      </pivotArea>
    </format>
    <format dxfId="728">
      <pivotArea dataOnly="0" labelOnly="1" fieldPosition="0">
        <references count="3">
          <reference field="0" count="1">
            <x v="418"/>
          </reference>
          <reference field="18" count="1" selected="0">
            <x v="47"/>
          </reference>
          <reference field="19" count="1" selected="0">
            <x v="64"/>
          </reference>
        </references>
      </pivotArea>
    </format>
    <format dxfId="727">
      <pivotArea dataOnly="0" labelOnly="1" fieldPosition="0">
        <references count="3">
          <reference field="0" count="1">
            <x v="465"/>
          </reference>
          <reference field="18" count="1" selected="0">
            <x v="47"/>
          </reference>
          <reference field="19" count="1" selected="0">
            <x v="241"/>
          </reference>
        </references>
      </pivotArea>
    </format>
    <format dxfId="726">
      <pivotArea dataOnly="0" labelOnly="1" fieldPosition="0">
        <references count="3">
          <reference field="0" count="5">
            <x v="91"/>
            <x v="92"/>
            <x v="93"/>
            <x v="94"/>
            <x v="717"/>
          </reference>
          <reference field="18" count="1" selected="0">
            <x v="48"/>
          </reference>
          <reference field="19" count="1" selected="0">
            <x v="65"/>
          </reference>
        </references>
      </pivotArea>
    </format>
    <format dxfId="725">
      <pivotArea dataOnly="0" labelOnly="1" fieldPosition="0">
        <references count="3">
          <reference field="0" count="1">
            <x v="319"/>
          </reference>
          <reference field="18" count="1" selected="0">
            <x v="51"/>
          </reference>
          <reference field="19" count="1" selected="0">
            <x v="94"/>
          </reference>
        </references>
      </pivotArea>
    </format>
    <format dxfId="724">
      <pivotArea dataOnly="0" labelOnly="1" fieldPosition="0">
        <references count="3">
          <reference field="0" count="1">
            <x v="554"/>
          </reference>
          <reference field="18" count="1" selected="0">
            <x v="52"/>
          </reference>
          <reference field="19" count="1" selected="0">
            <x v="67"/>
          </reference>
        </references>
      </pivotArea>
    </format>
    <format dxfId="723">
      <pivotArea dataOnly="0" labelOnly="1" fieldPosition="0">
        <references count="3">
          <reference field="0" count="1">
            <x v="357"/>
          </reference>
          <reference field="18" count="1" selected="0">
            <x v="53"/>
          </reference>
          <reference field="19" count="1" selected="0">
            <x v="60"/>
          </reference>
        </references>
      </pivotArea>
    </format>
    <format dxfId="722">
      <pivotArea dataOnly="0" labelOnly="1" fieldPosition="0">
        <references count="3">
          <reference field="0" count="1">
            <x v="424"/>
          </reference>
          <reference field="18" count="1" selected="0">
            <x v="53"/>
          </reference>
          <reference field="19" count="1" selected="0">
            <x v="68"/>
          </reference>
        </references>
      </pivotArea>
    </format>
    <format dxfId="721">
      <pivotArea dataOnly="0" labelOnly="1" fieldPosition="0">
        <references count="3">
          <reference field="0" count="1">
            <x v="532"/>
          </reference>
          <reference field="18" count="1" selected="0">
            <x v="54"/>
          </reference>
          <reference field="19" count="1" selected="0">
            <x v="69"/>
          </reference>
        </references>
      </pivotArea>
    </format>
    <format dxfId="720">
      <pivotArea dataOnly="0" labelOnly="1" fieldPosition="0">
        <references count="3">
          <reference field="0" count="1">
            <x v="501"/>
          </reference>
          <reference field="18" count="1" selected="0">
            <x v="56"/>
          </reference>
          <reference field="19" count="1" selected="0">
            <x v="70"/>
          </reference>
        </references>
      </pivotArea>
    </format>
    <format dxfId="719">
      <pivotArea dataOnly="0" labelOnly="1" fieldPosition="0">
        <references count="3">
          <reference field="0" count="2">
            <x v="502"/>
            <x v="503"/>
          </reference>
          <reference field="18" count="1" selected="0">
            <x v="56"/>
          </reference>
          <reference field="19" count="1" selected="0">
            <x v="398"/>
          </reference>
        </references>
      </pivotArea>
    </format>
    <format dxfId="718">
      <pivotArea dataOnly="0" labelOnly="1" fieldPosition="0">
        <references count="3">
          <reference field="0" count="1">
            <x v="500"/>
          </reference>
          <reference field="18" count="1" selected="0">
            <x v="56"/>
          </reference>
          <reference field="19" count="1" selected="0">
            <x v="400"/>
          </reference>
        </references>
      </pivotArea>
    </format>
    <format dxfId="717">
      <pivotArea dataOnly="0" labelOnly="1" fieldPosition="0">
        <references count="3">
          <reference field="0" count="2">
            <x v="504"/>
            <x v="505"/>
          </reference>
          <reference field="18" count="1" selected="0">
            <x v="56"/>
          </reference>
          <reference field="19" count="1" selected="0">
            <x v="401"/>
          </reference>
        </references>
      </pivotArea>
    </format>
    <format dxfId="716">
      <pivotArea dataOnly="0" labelOnly="1" fieldPosition="0">
        <references count="3">
          <reference field="0" count="1">
            <x v="3"/>
          </reference>
          <reference field="18" count="1" selected="0">
            <x v="57"/>
          </reference>
          <reference field="19" count="1" selected="0">
            <x v="71"/>
          </reference>
        </references>
      </pivotArea>
    </format>
    <format dxfId="715">
      <pivotArea dataOnly="0" labelOnly="1" fieldPosition="0">
        <references count="3">
          <reference field="0" count="1">
            <x v="173"/>
          </reference>
          <reference field="18" count="1" selected="0">
            <x v="58"/>
          </reference>
          <reference field="19" count="1" selected="0">
            <x v="72"/>
          </reference>
        </references>
      </pivotArea>
    </format>
    <format dxfId="714">
      <pivotArea dataOnly="0" labelOnly="1" fieldPosition="0">
        <references count="3">
          <reference field="0" count="2">
            <x v="670"/>
            <x v="854"/>
          </reference>
          <reference field="18" count="1" selected="0">
            <x v="59"/>
          </reference>
          <reference field="19" count="1" selected="0">
            <x v="73"/>
          </reference>
        </references>
      </pivotArea>
    </format>
    <format dxfId="713">
      <pivotArea dataOnly="0" labelOnly="1" fieldPosition="0">
        <references count="3">
          <reference field="0" count="1">
            <x v="449"/>
          </reference>
          <reference field="18" count="1" selected="0">
            <x v="60"/>
          </reference>
          <reference field="19" count="1" selected="0">
            <x v="74"/>
          </reference>
        </references>
      </pivotArea>
    </format>
    <format dxfId="712">
      <pivotArea dataOnly="0" labelOnly="1" fieldPosition="0">
        <references count="3">
          <reference field="0" count="10">
            <x v="361"/>
            <x v="362"/>
            <x v="363"/>
            <x v="364"/>
            <x v="365"/>
            <x v="366"/>
            <x v="392"/>
            <x v="393"/>
            <x v="394"/>
            <x v="395"/>
          </reference>
          <reference field="18" count="1" selected="0">
            <x v="61"/>
          </reference>
          <reference field="19" count="1" selected="0">
            <x v="75"/>
          </reference>
        </references>
      </pivotArea>
    </format>
    <format dxfId="711">
      <pivotArea dataOnly="0" labelOnly="1" fieldPosition="0">
        <references count="3">
          <reference field="0" count="2">
            <x v="765"/>
            <x v="905"/>
          </reference>
          <reference field="18" count="1" selected="0">
            <x v="64"/>
          </reference>
          <reference field="19" count="1" selected="0">
            <x v="83"/>
          </reference>
        </references>
      </pivotArea>
    </format>
    <format dxfId="710">
      <pivotArea dataOnly="0" labelOnly="1" fieldPosition="0">
        <references count="3">
          <reference field="0" count="3">
            <x v="238"/>
            <x v="239"/>
            <x v="240"/>
          </reference>
          <reference field="18" count="1" selected="0">
            <x v="67"/>
          </reference>
          <reference field="19" count="1" selected="0">
            <x v="89"/>
          </reference>
        </references>
      </pivotArea>
    </format>
    <format dxfId="709">
      <pivotArea dataOnly="0" labelOnly="1" fieldPosition="0">
        <references count="3">
          <reference field="0" count="1">
            <x v="414"/>
          </reference>
          <reference field="18" count="1" selected="0">
            <x v="69"/>
          </reference>
          <reference field="19" count="1" selected="0">
            <x v="92"/>
          </reference>
        </references>
      </pivotArea>
    </format>
    <format dxfId="708">
      <pivotArea dataOnly="0" labelOnly="1" fieldPosition="0">
        <references count="3">
          <reference field="0" count="1">
            <x v="440"/>
          </reference>
          <reference field="18" count="1" selected="0">
            <x v="70"/>
          </reference>
          <reference field="19" count="1" selected="0">
            <x v="95"/>
          </reference>
        </references>
      </pivotArea>
    </format>
    <format dxfId="707">
      <pivotArea dataOnly="0" labelOnly="1" fieldPosition="0">
        <references count="3">
          <reference field="0" count="1">
            <x v="359"/>
          </reference>
          <reference field="18" count="1" selected="0">
            <x v="71"/>
          </reference>
          <reference field="19" count="1" selected="0">
            <x v="76"/>
          </reference>
        </references>
      </pivotArea>
    </format>
    <format dxfId="706">
      <pivotArea dataOnly="0" labelOnly="1" fieldPosition="0">
        <references count="3">
          <reference field="0" count="1">
            <x v="360"/>
          </reference>
          <reference field="18" count="1" selected="0">
            <x v="71"/>
          </reference>
          <reference field="19" count="1" selected="0">
            <x v="77"/>
          </reference>
        </references>
      </pivotArea>
    </format>
    <format dxfId="705">
      <pivotArea dataOnly="0" labelOnly="1" fieldPosition="0">
        <references count="3">
          <reference field="0" count="5">
            <x v="631"/>
            <x v="632"/>
            <x v="633"/>
            <x v="634"/>
            <x v="635"/>
          </reference>
          <reference field="18" count="1" selected="0">
            <x v="71"/>
          </reference>
          <reference field="19" count="1" selected="0">
            <x v="80"/>
          </reference>
        </references>
      </pivotArea>
    </format>
    <format dxfId="704">
      <pivotArea dataOnly="0" labelOnly="1" fieldPosition="0">
        <references count="3">
          <reference field="0" count="3">
            <x v="752"/>
            <x v="753"/>
            <x v="754"/>
          </reference>
          <reference field="18" count="1" selected="0">
            <x v="71"/>
          </reference>
          <reference field="19" count="1" selected="0">
            <x v="85"/>
          </reference>
        </references>
      </pivotArea>
    </format>
    <format dxfId="703">
      <pivotArea dataOnly="0" labelOnly="1" fieldPosition="0">
        <references count="3">
          <reference field="0" count="1">
            <x v="82"/>
          </reference>
          <reference field="18" count="1" selected="0">
            <x v="71"/>
          </reference>
          <reference field="19" count="1" selected="0">
            <x v="87"/>
          </reference>
        </references>
      </pivotArea>
    </format>
    <format dxfId="702">
      <pivotArea dataOnly="0" labelOnly="1" fieldPosition="0">
        <references count="3">
          <reference field="0" count="3">
            <x v="629"/>
            <x v="741"/>
            <x v="742"/>
          </reference>
          <reference field="18" count="1" selected="0">
            <x v="71"/>
          </reference>
          <reference field="19" count="1" selected="0">
            <x v="89"/>
          </reference>
        </references>
      </pivotArea>
    </format>
    <format dxfId="701">
      <pivotArea dataOnly="0" labelOnly="1" fieldPosition="0">
        <references count="3">
          <reference field="0" count="2">
            <x v="628"/>
            <x v="630"/>
          </reference>
          <reference field="18" count="1" selected="0">
            <x v="71"/>
          </reference>
          <reference field="19" count="1" selected="0">
            <x v="90"/>
          </reference>
        </references>
      </pivotArea>
    </format>
    <format dxfId="700">
      <pivotArea dataOnly="0" labelOnly="1" fieldPosition="0">
        <references count="3">
          <reference field="0" count="3">
            <x v="755"/>
            <x v="756"/>
            <x v="757"/>
          </reference>
          <reference field="18" count="1" selected="0">
            <x v="71"/>
          </reference>
          <reference field="19" count="1" selected="0">
            <x v="101"/>
          </reference>
        </references>
      </pivotArea>
    </format>
    <format dxfId="699">
      <pivotArea dataOnly="0" labelOnly="1" fieldPosition="0">
        <references count="3">
          <reference field="0" count="3">
            <x v="746"/>
            <x v="747"/>
            <x v="748"/>
          </reference>
          <reference field="18" count="1" selected="0">
            <x v="71"/>
          </reference>
          <reference field="19" count="1" selected="0">
            <x v="113"/>
          </reference>
        </references>
      </pivotArea>
    </format>
    <format dxfId="698">
      <pivotArea dataOnly="0" labelOnly="1" fieldPosition="0">
        <references count="3">
          <reference field="0" count="3">
            <x v="658"/>
            <x v="659"/>
            <x v="789"/>
          </reference>
          <reference field="18" count="1" selected="0">
            <x v="71"/>
          </reference>
          <reference field="19" count="1" selected="0">
            <x v="128"/>
          </reference>
        </references>
      </pivotArea>
    </format>
    <format dxfId="697">
      <pivotArea dataOnly="0" labelOnly="1" fieldPosition="0">
        <references count="3">
          <reference field="0" count="3">
            <x v="758"/>
            <x v="759"/>
            <x v="760"/>
          </reference>
          <reference field="18" count="1" selected="0">
            <x v="71"/>
          </reference>
          <reference field="19" count="1" selected="0">
            <x v="129"/>
          </reference>
        </references>
      </pivotArea>
    </format>
    <format dxfId="696">
      <pivotArea dataOnly="0" labelOnly="1" fieldPosition="0">
        <references count="3">
          <reference field="0" count="3">
            <x v="380"/>
            <x v="381"/>
            <x v="382"/>
          </reference>
          <reference field="18" count="1" selected="0">
            <x v="71"/>
          </reference>
          <reference field="19" count="1" selected="0">
            <x v="224"/>
          </reference>
        </references>
      </pivotArea>
    </format>
    <format dxfId="695">
      <pivotArea dataOnly="0" labelOnly="1" fieldPosition="0">
        <references count="3">
          <reference field="0" count="3">
            <x v="780"/>
            <x v="781"/>
            <x v="782"/>
          </reference>
          <reference field="18" count="1" selected="0">
            <x v="71"/>
          </reference>
          <reference field="19" count="1" selected="0">
            <x v="238"/>
          </reference>
        </references>
      </pivotArea>
    </format>
    <format dxfId="694">
      <pivotArea dataOnly="0" labelOnly="1" fieldPosition="0">
        <references count="3">
          <reference field="0" count="1">
            <x v="132"/>
          </reference>
          <reference field="18" count="1" selected="0">
            <x v="71"/>
          </reference>
          <reference field="19" count="1" selected="0">
            <x v="256"/>
          </reference>
        </references>
      </pivotArea>
    </format>
    <format dxfId="693">
      <pivotArea dataOnly="0" labelOnly="1" fieldPosition="0">
        <references count="3">
          <reference field="0" count="3">
            <x v="738"/>
            <x v="739"/>
            <x v="740"/>
          </reference>
          <reference field="18" count="1" selected="0">
            <x v="71"/>
          </reference>
          <reference field="19" count="1" selected="0">
            <x v="273"/>
          </reference>
        </references>
      </pivotArea>
    </format>
    <format dxfId="692">
      <pivotArea dataOnly="0" labelOnly="1" fieldPosition="0">
        <references count="3">
          <reference field="0" count="3">
            <x v="743"/>
            <x v="744"/>
            <x v="745"/>
          </reference>
          <reference field="18" count="1" selected="0">
            <x v="71"/>
          </reference>
          <reference field="19" count="1" selected="0">
            <x v="349"/>
          </reference>
        </references>
      </pivotArea>
    </format>
    <format dxfId="691">
      <pivotArea dataOnly="0" labelOnly="1" fieldPosition="0">
        <references count="3">
          <reference field="0" count="1">
            <x v="735"/>
          </reference>
          <reference field="18" count="1" selected="0">
            <x v="71"/>
          </reference>
          <reference field="19" count="1" selected="0">
            <x v="430"/>
          </reference>
        </references>
      </pivotArea>
    </format>
    <format dxfId="690">
      <pivotArea dataOnly="0" labelOnly="1" fieldPosition="0">
        <references count="3">
          <reference field="0" count="2">
            <x v="736"/>
            <x v="737"/>
          </reference>
          <reference field="18" count="1" selected="0">
            <x v="71"/>
          </reference>
          <reference field="19" count="1" selected="0">
            <x v="431"/>
          </reference>
        </references>
      </pivotArea>
    </format>
    <format dxfId="689">
      <pivotArea dataOnly="0" labelOnly="1" fieldPosition="0">
        <references count="3">
          <reference field="0" count="3">
            <x v="749"/>
            <x v="750"/>
            <x v="751"/>
          </reference>
          <reference field="18" count="1" selected="0">
            <x v="71"/>
          </reference>
          <reference field="19" count="1" selected="0">
            <x v="441"/>
          </reference>
        </references>
      </pivotArea>
    </format>
    <format dxfId="688">
      <pivotArea dataOnly="0" labelOnly="1" fieldPosition="0">
        <references count="3">
          <reference field="0" count="1">
            <x v="325"/>
          </reference>
          <reference field="18" count="1" selected="0">
            <x v="72"/>
          </reference>
          <reference field="19" count="1" selected="0">
            <x v="31"/>
          </reference>
        </references>
      </pivotArea>
    </format>
    <format dxfId="687">
      <pivotArea dataOnly="0" labelOnly="1" fieldPosition="0">
        <references count="3">
          <reference field="0" count="1">
            <x v="407"/>
          </reference>
          <reference field="18" count="1" selected="0">
            <x v="72"/>
          </reference>
          <reference field="19" count="1" selected="0">
            <x v="96"/>
          </reference>
        </references>
      </pivotArea>
    </format>
    <format dxfId="686">
      <pivotArea dataOnly="0" labelOnly="1" fieldPosition="0">
        <references count="3">
          <reference field="0" count="1">
            <x v="321"/>
          </reference>
          <reference field="18" count="1" selected="0">
            <x v="72"/>
          </reference>
          <reference field="19" count="1" selected="0">
            <x v="104"/>
          </reference>
        </references>
      </pivotArea>
    </format>
    <format dxfId="685">
      <pivotArea dataOnly="0" labelOnly="1" fieldPosition="0">
        <references count="3">
          <reference field="0" count="1">
            <x v="320"/>
          </reference>
          <reference field="18" count="1" selected="0">
            <x v="72"/>
          </reference>
          <reference field="19" count="1" selected="0">
            <x v="258"/>
          </reference>
        </references>
      </pivotArea>
    </format>
    <format dxfId="684">
      <pivotArea dataOnly="0" labelOnly="1" fieldPosition="0">
        <references count="3">
          <reference field="0" count="1">
            <x v="383"/>
          </reference>
          <reference field="18" count="1" selected="0">
            <x v="72"/>
          </reference>
          <reference field="19" count="1" selected="0">
            <x v="366"/>
          </reference>
        </references>
      </pivotArea>
    </format>
    <format dxfId="683">
      <pivotArea dataOnly="0" labelOnly="1" fieldPosition="0">
        <references count="3">
          <reference field="0" count="1">
            <x v="401"/>
          </reference>
          <reference field="18" count="1" selected="0">
            <x v="72"/>
          </reference>
          <reference field="19" count="1" selected="0">
            <x v="378"/>
          </reference>
        </references>
      </pivotArea>
    </format>
    <format dxfId="682">
      <pivotArea dataOnly="0" labelOnly="1" fieldPosition="0">
        <references count="3">
          <reference field="0" count="1">
            <x v="627"/>
          </reference>
          <reference field="18" count="1" selected="0">
            <x v="73"/>
          </reference>
          <reference field="19" count="1" selected="0">
            <x v="97"/>
          </reference>
        </references>
      </pivotArea>
    </format>
    <format dxfId="681">
      <pivotArea dataOnly="0" labelOnly="1" fieldPosition="0">
        <references count="3">
          <reference field="0" count="3">
            <x v="235"/>
            <x v="236"/>
            <x v="237"/>
          </reference>
          <reference field="18" count="1" selected="0">
            <x v="74"/>
          </reference>
          <reference field="19" count="1" selected="0">
            <x v="100"/>
          </reference>
        </references>
      </pivotArea>
    </format>
    <format dxfId="680">
      <pivotArea dataOnly="0" labelOnly="1" fieldPosition="0">
        <references count="3">
          <reference field="0" count="1">
            <x v="80"/>
          </reference>
          <reference field="18" count="1" selected="0">
            <x v="75"/>
          </reference>
          <reference field="19" count="1" selected="0">
            <x v="126"/>
          </reference>
        </references>
      </pivotArea>
    </format>
    <format dxfId="679">
      <pivotArea dataOnly="0" labelOnly="1" fieldPosition="0">
        <references count="3">
          <reference field="0" count="1">
            <x v="731"/>
          </reference>
          <reference field="18" count="1" selected="0">
            <x v="76"/>
          </reference>
          <reference field="19" count="1" selected="0">
            <x v="102"/>
          </reference>
        </references>
      </pivotArea>
    </format>
    <format dxfId="678">
      <pivotArea dataOnly="0" labelOnly="1" fieldPosition="0">
        <references count="3">
          <reference field="0" count="2">
            <x v="576"/>
            <x v="577"/>
          </reference>
          <reference field="18" count="1" selected="0">
            <x v="77"/>
          </reference>
          <reference field="19" count="1" selected="0">
            <x v="17"/>
          </reference>
        </references>
      </pivotArea>
    </format>
    <format dxfId="677">
      <pivotArea dataOnly="0" labelOnly="1" fieldPosition="0">
        <references count="3">
          <reference field="0" count="2">
            <x v="572"/>
            <x v="573"/>
          </reference>
          <reference field="18" count="1" selected="0">
            <x v="77"/>
          </reference>
          <reference field="19" count="1" selected="0">
            <x v="18"/>
          </reference>
        </references>
      </pivotArea>
    </format>
    <format dxfId="676">
      <pivotArea dataOnly="0" labelOnly="1" fieldPosition="0">
        <references count="3">
          <reference field="0" count="3">
            <x v="568"/>
            <x v="569"/>
            <x v="790"/>
          </reference>
          <reference field="18" count="1" selected="0">
            <x v="77"/>
          </reference>
          <reference field="19" count="1" selected="0">
            <x v="98"/>
          </reference>
        </references>
      </pivotArea>
    </format>
    <format dxfId="675">
      <pivotArea dataOnly="0" labelOnly="1" fieldPosition="0">
        <references count="3">
          <reference field="0" count="2">
            <x v="564"/>
            <x v="565"/>
          </reference>
          <reference field="18" count="1" selected="0">
            <x v="77"/>
          </reference>
          <reference field="19" count="1" selected="0">
            <x v="267"/>
          </reference>
        </references>
      </pivotArea>
    </format>
    <format dxfId="674">
      <pivotArea dataOnly="0" labelOnly="1" fieldPosition="0">
        <references count="3">
          <reference field="0" count="3">
            <x v="582"/>
            <x v="583"/>
            <x v="801"/>
          </reference>
          <reference field="18" count="1" selected="0">
            <x v="77"/>
          </reference>
          <reference field="19" count="1" selected="0">
            <x v="274"/>
          </reference>
        </references>
      </pivotArea>
    </format>
    <format dxfId="673">
      <pivotArea dataOnly="0" labelOnly="1" fieldPosition="0">
        <references count="3">
          <reference field="0" count="2">
            <x v="574"/>
            <x v="575"/>
          </reference>
          <reference field="18" count="1" selected="0">
            <x v="77"/>
          </reference>
          <reference field="19" count="1" selected="0">
            <x v="387"/>
          </reference>
        </references>
      </pivotArea>
    </format>
    <format dxfId="672">
      <pivotArea dataOnly="0" labelOnly="1" fieldPosition="0">
        <references count="3">
          <reference field="0" count="2">
            <x v="570"/>
            <x v="571"/>
          </reference>
          <reference field="18" count="1" selected="0">
            <x v="77"/>
          </reference>
          <reference field="19" count="1" selected="0">
            <x v="390"/>
          </reference>
        </references>
      </pivotArea>
    </format>
    <format dxfId="671">
      <pivotArea dataOnly="0" labelOnly="1" fieldPosition="0">
        <references count="3">
          <reference field="0" count="2">
            <x v="566"/>
            <x v="567"/>
          </reference>
          <reference field="18" count="1" selected="0">
            <x v="77"/>
          </reference>
          <reference field="19" count="1" selected="0">
            <x v="399"/>
          </reference>
        </references>
      </pivotArea>
    </format>
    <format dxfId="670">
      <pivotArea dataOnly="0" labelOnly="1" fieldPosition="0">
        <references count="3">
          <reference field="0" count="2">
            <x v="580"/>
            <x v="581"/>
          </reference>
          <reference field="18" count="1" selected="0">
            <x v="77"/>
          </reference>
          <reference field="19" count="1" selected="0">
            <x v="402"/>
          </reference>
        </references>
      </pivotArea>
    </format>
    <format dxfId="669">
      <pivotArea dataOnly="0" labelOnly="1" fieldPosition="0">
        <references count="3">
          <reference field="0" count="1">
            <x v="657"/>
          </reference>
          <reference field="18" count="1" selected="0">
            <x v="77"/>
          </reference>
          <reference field="19" count="1" selected="0">
            <x v="404"/>
          </reference>
        </references>
      </pivotArea>
    </format>
    <format dxfId="668">
      <pivotArea dataOnly="0" labelOnly="1" fieldPosition="0">
        <references count="3">
          <reference field="0" count="2">
            <x v="578"/>
            <x v="579"/>
          </reference>
          <reference field="18" count="1" selected="0">
            <x v="77"/>
          </reference>
          <reference field="19" count="1" selected="0">
            <x v="406"/>
          </reference>
        </references>
      </pivotArea>
    </format>
    <format dxfId="667">
      <pivotArea dataOnly="0" labelOnly="1" fieldPosition="0">
        <references count="3">
          <reference field="0" count="1">
            <x v="9"/>
          </reference>
          <reference field="18" count="1" selected="0">
            <x v="78"/>
          </reference>
          <reference field="19" count="1" selected="0">
            <x v="103"/>
          </reference>
        </references>
      </pivotArea>
    </format>
    <format dxfId="666">
      <pivotArea dataOnly="0" labelOnly="1" fieldPosition="0">
        <references count="3">
          <reference field="0" count="1">
            <x v="496"/>
          </reference>
          <reference field="18" count="1" selected="0">
            <x v="79"/>
          </reference>
          <reference field="19" count="1" selected="0">
            <x v="215"/>
          </reference>
        </references>
      </pivotArea>
    </format>
    <format dxfId="665">
      <pivotArea dataOnly="0" labelOnly="1" fieldPosition="0">
        <references count="3">
          <reference field="0" count="1">
            <x v="686"/>
          </reference>
          <reference field="18" count="1" selected="0">
            <x v="80"/>
          </reference>
          <reference field="19" count="1" selected="0">
            <x v="107"/>
          </reference>
        </references>
      </pivotArea>
    </format>
    <format dxfId="664">
      <pivotArea dataOnly="0" labelOnly="1" fieldPosition="0">
        <references count="3">
          <reference field="0" count="7">
            <x v="541"/>
            <x v="542"/>
            <x v="543"/>
            <x v="544"/>
            <x v="545"/>
            <x v="600"/>
            <x v="835"/>
          </reference>
          <reference field="18" count="1" selected="0">
            <x v="81"/>
          </reference>
          <reference field="19" count="1" selected="0">
            <x v="108"/>
          </reference>
        </references>
      </pivotArea>
    </format>
    <format dxfId="663">
      <pivotArea dataOnly="0" labelOnly="1" fieldPosition="0">
        <references count="3">
          <reference field="0" count="1">
            <x v="438"/>
          </reference>
          <reference field="18" count="1" selected="0">
            <x v="82"/>
          </reference>
          <reference field="19" count="1" selected="0">
            <x v="469"/>
          </reference>
        </references>
      </pivotArea>
    </format>
    <format dxfId="662">
      <pivotArea dataOnly="0" labelOnly="1" fieldPosition="0">
        <references count="3">
          <reference field="0" count="1">
            <x v="437"/>
          </reference>
          <reference field="18" count="1" selected="0">
            <x v="83"/>
          </reference>
          <reference field="19" count="1" selected="0">
            <x v="110"/>
          </reference>
        </references>
      </pivotArea>
    </format>
    <format dxfId="661">
      <pivotArea dataOnly="0" labelOnly="1" fieldPosition="0">
        <references count="3">
          <reference field="0" count="7">
            <x v="137"/>
            <x v="138"/>
            <x v="139"/>
            <x v="199"/>
            <x v="200"/>
            <x v="201"/>
            <x v="202"/>
          </reference>
          <reference field="18" count="1" selected="0">
            <x v="84"/>
          </reference>
          <reference field="19" count="1" selected="0">
            <x v="111"/>
          </reference>
        </references>
      </pivotArea>
    </format>
    <format dxfId="660">
      <pivotArea dataOnly="0" labelOnly="1" fieldPosition="0">
        <references count="3">
          <reference field="0" count="1">
            <x v="677"/>
          </reference>
          <reference field="18" count="1" selected="0">
            <x v="86"/>
          </reference>
          <reference field="19" count="1" selected="0">
            <x v="112"/>
          </reference>
        </references>
      </pivotArea>
    </format>
    <format dxfId="659">
      <pivotArea dataOnly="0" labelOnly="1" fieldPosition="0">
        <references count="3">
          <reference field="0" count="1">
            <x v="873"/>
          </reference>
          <reference field="18" count="1" selected="0">
            <x v="87"/>
          </reference>
          <reference field="19" count="1" selected="0">
            <x v="114"/>
          </reference>
        </references>
      </pivotArea>
    </format>
    <format dxfId="658">
      <pivotArea dataOnly="0" labelOnly="1" fieldPosition="0">
        <references count="3">
          <reference field="0" count="1">
            <x v="95"/>
          </reference>
          <reference field="18" count="1" selected="0">
            <x v="88"/>
          </reference>
          <reference field="19" count="1" selected="0">
            <x v="315"/>
          </reference>
        </references>
      </pivotArea>
    </format>
    <format dxfId="657">
      <pivotArea dataOnly="0" labelOnly="1" fieldPosition="0">
        <references count="3">
          <reference field="0" count="3">
            <x v="586"/>
            <x v="587"/>
            <x v="588"/>
          </reference>
          <reference field="18" count="1" selected="0">
            <x v="89"/>
          </reference>
          <reference field="19" count="1" selected="0">
            <x v="115"/>
          </reference>
        </references>
      </pivotArea>
    </format>
    <format dxfId="656">
      <pivotArea dataOnly="0" labelOnly="1" fieldPosition="0">
        <references count="3">
          <reference field="0" count="2">
            <x v="584"/>
            <x v="585"/>
          </reference>
          <reference field="18" count="1" selected="0">
            <x v="89"/>
          </reference>
          <reference field="19" count="1" selected="0">
            <x v="116"/>
          </reference>
        </references>
      </pivotArea>
    </format>
    <format dxfId="655">
      <pivotArea dataOnly="0" labelOnly="1" fieldPosition="0">
        <references count="3">
          <reference field="0" count="8">
            <x v="346"/>
            <x v="347"/>
            <x v="348"/>
            <x v="837"/>
            <x v="838"/>
            <x v="839"/>
            <x v="923"/>
            <x v="924"/>
          </reference>
          <reference field="18" count="1" selected="0">
            <x v="90"/>
          </reference>
          <reference field="19" count="1" selected="0">
            <x v="117"/>
          </reference>
        </references>
      </pivotArea>
    </format>
    <format dxfId="654">
      <pivotArea dataOnly="0" labelOnly="1" fieldPosition="0">
        <references count="3">
          <reference field="0" count="3">
            <x v="14"/>
            <x v="714"/>
            <x v="724"/>
          </reference>
          <reference field="18" count="1" selected="0">
            <x v="92"/>
          </reference>
          <reference field="19" count="1" selected="0">
            <x v="119"/>
          </reference>
        </references>
      </pivotArea>
    </format>
    <format dxfId="653">
      <pivotArea dataOnly="0" labelOnly="1" fieldPosition="0">
        <references count="3">
          <reference field="0" count="1">
            <x v="415"/>
          </reference>
          <reference field="18" count="1" selected="0">
            <x v="94"/>
          </reference>
          <reference field="19" count="1" selected="0">
            <x v="120"/>
          </reference>
        </references>
      </pivotArea>
    </format>
    <format dxfId="652">
      <pivotArea dataOnly="0" labelOnly="1" fieldPosition="0">
        <references count="3">
          <reference field="0" count="3">
            <x v="214"/>
            <x v="215"/>
            <x v="216"/>
          </reference>
          <reference field="18" count="1" selected="0">
            <x v="96"/>
          </reference>
          <reference field="19" count="1" selected="0">
            <x v="341"/>
          </reference>
        </references>
      </pivotArea>
    </format>
    <format dxfId="651">
      <pivotArea dataOnly="0" labelOnly="1" fieldPosition="0">
        <references count="3">
          <reference field="0" count="1">
            <x v="454"/>
          </reference>
          <reference field="18" count="1" selected="0">
            <x v="97"/>
          </reference>
          <reference field="19" count="1" selected="0">
            <x v="124"/>
          </reference>
        </references>
      </pivotArea>
    </format>
    <format dxfId="650">
      <pivotArea dataOnly="0" labelOnly="1" fieldPosition="0">
        <references count="3">
          <reference field="0" count="1">
            <x v="875"/>
          </reference>
          <reference field="18" count="1" selected="0">
            <x v="98"/>
          </reference>
          <reference field="19" count="1" selected="0">
            <x v="125"/>
          </reference>
        </references>
      </pivotArea>
    </format>
    <format dxfId="649">
      <pivotArea dataOnly="0" labelOnly="1" fieldPosition="0">
        <references count="3">
          <reference field="0" count="1">
            <x v="408"/>
          </reference>
          <reference field="18" count="1" selected="0">
            <x v="99"/>
          </reference>
          <reference field="19" count="1" selected="0">
            <x v="130"/>
          </reference>
        </references>
      </pivotArea>
    </format>
    <format dxfId="648">
      <pivotArea dataOnly="0" labelOnly="1" fieldPosition="0">
        <references count="3">
          <reference field="0" count="1">
            <x v="453"/>
          </reference>
          <reference field="18" count="1" selected="0">
            <x v="100"/>
          </reference>
          <reference field="19" count="1" selected="0">
            <x v="7"/>
          </reference>
        </references>
      </pivotArea>
    </format>
    <format dxfId="647">
      <pivotArea dataOnly="0" labelOnly="1" fieldPosition="0">
        <references count="3">
          <reference field="0" count="1">
            <x v="452"/>
          </reference>
          <reference field="18" count="1" selected="0">
            <x v="100"/>
          </reference>
          <reference field="19" count="1" selected="0">
            <x v="131"/>
          </reference>
        </references>
      </pivotArea>
    </format>
    <format dxfId="646">
      <pivotArea dataOnly="0" labelOnly="1" fieldPosition="0">
        <references count="3">
          <reference field="0" count="4">
            <x v="102"/>
            <x v="103"/>
            <x v="104"/>
            <x v="842"/>
          </reference>
          <reference field="18" count="1" selected="0">
            <x v="102"/>
          </reference>
          <reference field="19" count="1" selected="0">
            <x v="40"/>
          </reference>
        </references>
      </pivotArea>
    </format>
    <format dxfId="645">
      <pivotArea dataOnly="0" labelOnly="1" fieldPosition="0">
        <references count="3">
          <reference field="0" count="3">
            <x v="794"/>
            <x v="795"/>
            <x v="796"/>
          </reference>
          <reference field="18" count="1" selected="0">
            <x v="102"/>
          </reference>
          <reference field="19" count="1" selected="0">
            <x v="63"/>
          </reference>
        </references>
      </pivotArea>
    </format>
    <format dxfId="644">
      <pivotArea dataOnly="0" labelOnly="1" fieldPosition="0">
        <references count="3">
          <reference field="0" count="1">
            <x v="713"/>
          </reference>
          <reference field="18" count="1" selected="0">
            <x v="102"/>
          </reference>
          <reference field="19" count="1" selected="0">
            <x v="78"/>
          </reference>
        </references>
      </pivotArea>
    </format>
    <format dxfId="643">
      <pivotArea dataOnly="0" labelOnly="1" fieldPosition="0">
        <references count="3">
          <reference field="0" count="1">
            <x v="706"/>
          </reference>
          <reference field="18" count="1" selected="0">
            <x v="102"/>
          </reference>
          <reference field="19" count="1" selected="0">
            <x v="93"/>
          </reference>
        </references>
      </pivotArea>
    </format>
    <format dxfId="642">
      <pivotArea dataOnly="0" labelOnly="1" fieldPosition="0">
        <references count="3">
          <reference field="0" count="3">
            <x v="272"/>
            <x v="273"/>
            <x v="274"/>
          </reference>
          <reference field="18" count="1" selected="0">
            <x v="102"/>
          </reference>
          <reference field="19" count="1" selected="0">
            <x v="200"/>
          </reference>
        </references>
      </pivotArea>
    </format>
    <format dxfId="641">
      <pivotArea dataOnly="0" labelOnly="1" fieldPosition="0">
        <references count="3">
          <reference field="0" count="4">
            <x v="265"/>
            <x v="266"/>
            <x v="267"/>
            <x v="688"/>
          </reference>
          <reference field="18" count="1" selected="0">
            <x v="102"/>
          </reference>
          <reference field="19" count="1" selected="0">
            <x v="201"/>
          </reference>
        </references>
      </pivotArea>
    </format>
    <format dxfId="640">
      <pivotArea dataOnly="0" labelOnly="1" fieldPosition="0">
        <references count="3">
          <reference field="0" count="3">
            <x v="268"/>
            <x v="269"/>
            <x v="270"/>
          </reference>
          <reference field="18" count="1" selected="0">
            <x v="102"/>
          </reference>
          <reference field="19" count="1" selected="0">
            <x v="202"/>
          </reference>
        </references>
      </pivotArea>
    </format>
    <format dxfId="639">
      <pivotArea dataOnly="0" labelOnly="1" fieldPosition="0">
        <references count="3">
          <reference field="0" count="2">
            <x v="310"/>
            <x v="312"/>
          </reference>
          <reference field="18" count="1" selected="0">
            <x v="102"/>
          </reference>
          <reference field="19" count="1" selected="0">
            <x v="219"/>
          </reference>
        </references>
      </pivotArea>
    </format>
    <format dxfId="638">
      <pivotArea dataOnly="0" labelOnly="1" fieldPosition="0">
        <references count="3">
          <reference field="0" count="2">
            <x v="279"/>
            <x v="680"/>
          </reference>
          <reference field="18" count="1" selected="0">
            <x v="102"/>
          </reference>
          <reference field="19" count="1" selected="0">
            <x v="231"/>
          </reference>
        </references>
      </pivotArea>
    </format>
    <format dxfId="637">
      <pivotArea dataOnly="0" labelOnly="1" fieldPosition="0">
        <references count="3">
          <reference field="0" count="2">
            <x v="179"/>
            <x v="180"/>
          </reference>
          <reference field="18" count="1" selected="0">
            <x v="102"/>
          </reference>
          <reference field="19" count="1" selected="0">
            <x v="252"/>
          </reference>
        </references>
      </pivotArea>
    </format>
    <format dxfId="636">
      <pivotArea dataOnly="0" labelOnly="1" fieldPosition="0">
        <references count="3">
          <reference field="0" count="3">
            <x v="316"/>
            <x v="317"/>
            <x v="318"/>
          </reference>
          <reference field="18" count="1" selected="0">
            <x v="102"/>
          </reference>
          <reference field="19" count="1" selected="0">
            <x v="337"/>
          </reference>
        </references>
      </pivotArea>
    </format>
    <format dxfId="635">
      <pivotArea dataOnly="0" labelOnly="1" fieldPosition="0">
        <references count="3">
          <reference field="0" count="3">
            <x v="61"/>
            <x v="67"/>
            <x v="68"/>
          </reference>
          <reference field="18" count="1" selected="0">
            <x v="102"/>
          </reference>
          <reference field="19" count="1" selected="0">
            <x v="354"/>
          </reference>
        </references>
      </pivotArea>
    </format>
    <format dxfId="634">
      <pivotArea dataOnly="0" labelOnly="1" fieldPosition="0">
        <references count="3">
          <reference field="0" count="3">
            <x v="313"/>
            <x v="314"/>
            <x v="315"/>
          </reference>
          <reference field="18" count="1" selected="0">
            <x v="102"/>
          </reference>
          <reference field="19" count="1" selected="0">
            <x v="419"/>
          </reference>
        </references>
      </pivotArea>
    </format>
    <format dxfId="633">
      <pivotArea dataOnly="0" labelOnly="1" fieldPosition="0">
        <references count="3">
          <reference field="0" count="1">
            <x v="688"/>
          </reference>
          <reference field="18" count="1" selected="0">
            <x v="102"/>
          </reference>
          <reference field="19" count="1" selected="0">
            <x v="457"/>
          </reference>
        </references>
      </pivotArea>
    </format>
    <format dxfId="632">
      <pivotArea dataOnly="0" labelOnly="1" fieldPosition="0">
        <references count="3">
          <reference field="0" count="1">
            <x v="681"/>
          </reference>
          <reference field="18" count="1" selected="0">
            <x v="102"/>
          </reference>
          <reference field="19" count="1" selected="0">
            <x v="458"/>
          </reference>
        </references>
      </pivotArea>
    </format>
    <format dxfId="631">
      <pivotArea dataOnly="0" labelOnly="1" fieldPosition="0">
        <references count="3">
          <reference field="0" count="1">
            <x v="696"/>
          </reference>
          <reference field="18" count="1" selected="0">
            <x v="102"/>
          </reference>
          <reference field="19" count="1" selected="0">
            <x v="459"/>
          </reference>
        </references>
      </pivotArea>
    </format>
    <format dxfId="630">
      <pivotArea dataOnly="0" labelOnly="1" fieldPosition="0">
        <references count="3">
          <reference field="0" count="2">
            <x v="21"/>
            <x v="22"/>
          </reference>
          <reference field="18" count="1" selected="0">
            <x v="104"/>
          </reference>
          <reference field="19" count="1" selected="0">
            <x v="132"/>
          </reference>
        </references>
      </pivotArea>
    </format>
    <format dxfId="629">
      <pivotArea dataOnly="0" labelOnly="1" fieldPosition="0">
        <references count="3">
          <reference field="0" count="3">
            <x v="287"/>
            <x v="514"/>
            <x v="515"/>
          </reference>
          <reference field="18" count="1" selected="0">
            <x v="105"/>
          </reference>
          <reference field="19" count="1" selected="0">
            <x v="133"/>
          </reference>
        </references>
      </pivotArea>
    </format>
    <format dxfId="628">
      <pivotArea dataOnly="0" labelOnly="1" fieldPosition="0">
        <references count="3">
          <reference field="0" count="1">
            <x v="679"/>
          </reference>
          <reference field="18" count="1" selected="0">
            <x v="106"/>
          </reference>
          <reference field="19" count="1" selected="0">
            <x v="144"/>
          </reference>
        </references>
      </pivotArea>
    </format>
    <format dxfId="627">
      <pivotArea dataOnly="0" labelOnly="1" fieldPosition="0">
        <references count="3">
          <reference field="0" count="1">
            <x v="431"/>
          </reference>
          <reference field="18" count="1" selected="0">
            <x v="107"/>
          </reference>
          <reference field="19" count="1" selected="0">
            <x v="134"/>
          </reference>
        </references>
      </pivotArea>
    </format>
    <format dxfId="626">
      <pivotArea dataOnly="0" labelOnly="1" fieldPosition="0">
        <references count="3">
          <reference field="0" count="1">
            <x v="436"/>
          </reference>
          <reference field="18" count="1" selected="0">
            <x v="108"/>
          </reference>
          <reference field="19" count="1" selected="0">
            <x v="135"/>
          </reference>
        </references>
      </pivotArea>
    </format>
    <format dxfId="625">
      <pivotArea dataOnly="0" labelOnly="1" fieldPosition="0">
        <references count="3">
          <reference field="0" count="4">
            <x v="914"/>
            <x v="915"/>
            <x v="916"/>
            <x v="917"/>
          </reference>
          <reference field="18" count="1" selected="0">
            <x v="109"/>
          </reference>
          <reference field="19" count="1" selected="0">
            <x v="136"/>
          </reference>
        </references>
      </pivotArea>
    </format>
    <format dxfId="624">
      <pivotArea dataOnly="0" labelOnly="1" fieldPosition="0">
        <references count="3">
          <reference field="0" count="1">
            <x v="409"/>
          </reference>
          <reference field="18" count="1" selected="0">
            <x v="110"/>
          </reference>
          <reference field="19" count="1" selected="0">
            <x v="137"/>
          </reference>
        </references>
      </pivotArea>
    </format>
    <format dxfId="623">
      <pivotArea dataOnly="0" labelOnly="1" fieldPosition="0">
        <references count="3">
          <reference field="0" count="10">
            <x v="322"/>
            <x v="385"/>
            <x v="396"/>
            <x v="399"/>
            <x v="400"/>
            <x v="402"/>
            <x v="403"/>
            <x v="404"/>
            <x v="405"/>
            <x v="427"/>
          </reference>
          <reference field="18" count="1" selected="0">
            <x v="111"/>
          </reference>
          <reference field="19" count="1" selected="0">
            <x v="29"/>
          </reference>
        </references>
      </pivotArea>
    </format>
    <format dxfId="622">
      <pivotArea dataOnly="0" labelOnly="1" fieldPosition="0">
        <references count="3">
          <reference field="0" count="5">
            <x v="386"/>
            <x v="397"/>
            <x v="398"/>
            <x v="417"/>
            <x v="456"/>
          </reference>
          <reference field="18" count="1" selected="0">
            <x v="111"/>
          </reference>
          <reference field="19" count="1" selected="0">
            <x v="30"/>
          </reference>
        </references>
      </pivotArea>
    </format>
    <format dxfId="621">
      <pivotArea dataOnly="0" labelOnly="1" fieldPosition="0">
        <references count="3">
          <reference field="0" count="1">
            <x v="843"/>
          </reference>
          <reference field="18" count="1" selected="0">
            <x v="111"/>
          </reference>
          <reference field="19" count="1" selected="0">
            <x v="255"/>
          </reference>
        </references>
      </pivotArea>
    </format>
    <format dxfId="620">
      <pivotArea dataOnly="0" labelOnly="1" fieldPosition="0">
        <references count="3">
          <reference field="0" count="3">
            <x v="297"/>
            <x v="298"/>
            <x v="761"/>
          </reference>
          <reference field="18" count="1" selected="0">
            <x v="113"/>
          </reference>
          <reference field="19" count="1" selected="0">
            <x v="140"/>
          </reference>
        </references>
      </pivotArea>
    </format>
    <format dxfId="619">
      <pivotArea dataOnly="0" labelOnly="1" fieldPosition="0">
        <references count="3">
          <reference field="0" count="1">
            <x v="187"/>
          </reference>
          <reference field="18" count="1" selected="0">
            <x v="114"/>
          </reference>
          <reference field="19" count="1" selected="0">
            <x v="145"/>
          </reference>
        </references>
      </pivotArea>
    </format>
    <format dxfId="618">
      <pivotArea dataOnly="0" labelOnly="1" fieldPosition="0">
        <references count="3">
          <reference field="0" count="1">
            <x v="448"/>
          </reference>
          <reference field="18" count="1" selected="0">
            <x v="115"/>
          </reference>
          <reference field="19" count="1" selected="0">
            <x v="311"/>
          </reference>
        </references>
      </pivotArea>
    </format>
    <format dxfId="617">
      <pivotArea dataOnly="0" labelOnly="1" fieldPosition="0">
        <references count="3">
          <reference field="0" count="1">
            <x v="150"/>
          </reference>
          <reference field="18" count="1" selected="0">
            <x v="117"/>
          </reference>
          <reference field="19" count="1" selected="0">
            <x v="285"/>
          </reference>
        </references>
      </pivotArea>
    </format>
    <format dxfId="616">
      <pivotArea dataOnly="0" labelOnly="1" fieldPosition="0">
        <references count="3">
          <reference field="0" count="1">
            <x v="909"/>
          </reference>
          <reference field="18" count="1" selected="0">
            <x v="119"/>
          </reference>
          <reference field="19" count="1" selected="0">
            <x v="146"/>
          </reference>
        </references>
      </pivotArea>
    </format>
    <format dxfId="615">
      <pivotArea dataOnly="0" labelOnly="1" fieldPosition="0">
        <references count="3">
          <reference field="0" count="6">
            <x v="281"/>
            <x v="282"/>
            <x v="533"/>
            <x v="591"/>
            <x v="618"/>
            <x v="734"/>
          </reference>
          <reference field="18" count="1" selected="0">
            <x v="120"/>
          </reference>
          <reference field="19" count="1" selected="0">
            <x v="147"/>
          </reference>
        </references>
      </pivotArea>
    </format>
    <format dxfId="614">
      <pivotArea dataOnly="0" labelOnly="1" fieldPosition="0">
        <references count="3">
          <reference field="0" count="1">
            <x v="864"/>
          </reference>
          <reference field="18" count="1" selected="0">
            <x v="122"/>
          </reference>
          <reference field="19" count="1" selected="0">
            <x v="149"/>
          </reference>
        </references>
      </pivotArea>
    </format>
    <format dxfId="613">
      <pivotArea dataOnly="0" labelOnly="1" fieldPosition="0">
        <references count="3">
          <reference field="0" count="2">
            <x v="185"/>
            <x v="353"/>
          </reference>
          <reference field="18" count="1" selected="0">
            <x v="123"/>
          </reference>
          <reference field="19" count="1" selected="0">
            <x v="150"/>
          </reference>
        </references>
      </pivotArea>
    </format>
    <format dxfId="612">
      <pivotArea dataOnly="0" labelOnly="1" fieldPosition="0">
        <references count="3">
          <reference field="0" count="3">
            <x v="349"/>
            <x v="350"/>
            <x v="351"/>
          </reference>
          <reference field="18" count="1" selected="0">
            <x v="123"/>
          </reference>
          <reference field="19" count="1" selected="0">
            <x v="151"/>
          </reference>
        </references>
      </pivotArea>
    </format>
    <format dxfId="611">
      <pivotArea dataOnly="0" labelOnly="1" fieldPosition="0">
        <references count="3">
          <reference field="0" count="1">
            <x v="652"/>
          </reference>
          <reference field="18" count="1" selected="0">
            <x v="124"/>
          </reference>
          <reference field="19" count="1" selected="0">
            <x v="152"/>
          </reference>
        </references>
      </pivotArea>
    </format>
    <format dxfId="610">
      <pivotArea dataOnly="0" labelOnly="1" fieldPosition="0">
        <references count="3">
          <reference field="0" count="11">
            <x v="70"/>
            <x v="819"/>
            <x v="820"/>
            <x v="821"/>
            <x v="822"/>
            <x v="823"/>
            <x v="824"/>
            <x v="825"/>
            <x v="826"/>
            <x v="827"/>
            <x v="895"/>
          </reference>
          <reference field="18" count="1" selected="0">
            <x v="125"/>
          </reference>
          <reference field="19" count="1" selected="0">
            <x v="153"/>
          </reference>
        </references>
      </pivotArea>
    </format>
    <format dxfId="609">
      <pivotArea dataOnly="0" labelOnly="1" fieldPosition="0">
        <references count="3">
          <reference field="0" count="6">
            <x v="522"/>
            <x v="527"/>
            <x v="528"/>
            <x v="551"/>
            <x v="552"/>
            <x v="818"/>
          </reference>
          <reference field="18" count="1" selected="0">
            <x v="127"/>
          </reference>
          <reference field="19" count="1" selected="0">
            <x v="142"/>
          </reference>
        </references>
      </pivotArea>
    </format>
    <format dxfId="608">
      <pivotArea dataOnly="0" labelOnly="1" fieldPosition="0">
        <references count="3">
          <reference field="0" count="1">
            <x v="553"/>
          </reference>
          <reference field="18" count="1" selected="0">
            <x v="127"/>
          </reference>
          <reference field="19" count="1" selected="0">
            <x v="154"/>
          </reference>
        </references>
      </pivotArea>
    </format>
    <format dxfId="607">
      <pivotArea dataOnly="0" labelOnly="1" fieldPosition="0">
        <references count="3">
          <reference field="0" count="1">
            <x v="196"/>
          </reference>
          <reference field="18" count="1" selected="0">
            <x v="127"/>
          </reference>
          <reference field="19" count="1" selected="0">
            <x v="426"/>
          </reference>
        </references>
      </pivotArea>
    </format>
    <format dxfId="606">
      <pivotArea dataOnly="0" labelOnly="1" fieldPosition="0">
        <references count="3">
          <reference field="0" count="2">
            <x v="280"/>
            <x v="723"/>
          </reference>
          <reference field="18" count="1" selected="0">
            <x v="128"/>
          </reference>
          <reference field="19" count="1" selected="0">
            <x v="15"/>
          </reference>
        </references>
      </pivotArea>
    </format>
    <format dxfId="605">
      <pivotArea dataOnly="0" labelOnly="1" fieldPosition="0">
        <references count="3">
          <reference field="0" count="1">
            <x v="732"/>
          </reference>
          <reference field="18" count="1" selected="0">
            <x v="128"/>
          </reference>
          <reference field="19" count="1" selected="0">
            <x v="156"/>
          </reference>
        </references>
      </pivotArea>
    </format>
    <format dxfId="604">
      <pivotArea dataOnly="0" labelOnly="1" fieldPosition="0">
        <references count="3">
          <reference field="0" count="1">
            <x v="271"/>
          </reference>
          <reference field="18" count="1" selected="0">
            <x v="128"/>
          </reference>
          <reference field="19" count="1" selected="0">
            <x v="184"/>
          </reference>
        </references>
      </pivotArea>
    </format>
    <format dxfId="603">
      <pivotArea dataOnly="0" labelOnly="1" fieldPosition="0">
        <references count="3">
          <reference field="0" count="2">
            <x v="253"/>
            <x v="254"/>
          </reference>
          <reference field="18" count="1" selected="0">
            <x v="128"/>
          </reference>
          <reference field="19" count="1" selected="0">
            <x v="185"/>
          </reference>
        </references>
      </pivotArea>
    </format>
    <format dxfId="602">
      <pivotArea dataOnly="0" labelOnly="1" fieldPosition="0">
        <references count="3">
          <reference field="0" count="1">
            <x v="283"/>
          </reference>
          <reference field="18" count="1" selected="0">
            <x v="130"/>
          </reference>
          <reference field="19" count="1" selected="0">
            <x v="155"/>
          </reference>
        </references>
      </pivotArea>
    </format>
    <format dxfId="601">
      <pivotArea dataOnly="0" labelOnly="1" fieldPosition="0">
        <references count="3">
          <reference field="0" count="1">
            <x v="484"/>
          </reference>
          <reference field="18" count="1" selected="0">
            <x v="131"/>
          </reference>
          <reference field="19" count="1" selected="0">
            <x v="157"/>
          </reference>
        </references>
      </pivotArea>
    </format>
    <format dxfId="600">
      <pivotArea dataOnly="0" labelOnly="1" fieldPosition="0">
        <references count="3">
          <reference field="0" count="4">
            <x v="665"/>
            <x v="666"/>
            <x v="667"/>
            <x v="668"/>
          </reference>
          <reference field="18" count="1" selected="0">
            <x v="132"/>
          </reference>
          <reference field="19" count="1" selected="0">
            <x v="158"/>
          </reference>
        </references>
      </pivotArea>
    </format>
    <format dxfId="599">
      <pivotArea dataOnly="0" labelOnly="1" fieldPosition="0">
        <references count="3">
          <reference field="0" count="3">
            <x v="109"/>
            <x v="110"/>
            <x v="111"/>
          </reference>
          <reference field="18" count="1" selected="0">
            <x v="133"/>
          </reference>
          <reference field="19" count="1" selected="0">
            <x v="159"/>
          </reference>
        </references>
      </pivotArea>
    </format>
    <format dxfId="598">
      <pivotArea dataOnly="0" labelOnly="1" fieldPosition="0">
        <references count="3">
          <reference field="0" count="1">
            <x v="733"/>
          </reference>
          <reference field="18" count="1" selected="0">
            <x v="136"/>
          </reference>
          <reference field="19" count="1" selected="0">
            <x v="162"/>
          </reference>
        </references>
      </pivotArea>
    </format>
    <format dxfId="597">
      <pivotArea dataOnly="0" labelOnly="1" fieldPosition="0">
        <references count="3">
          <reference field="0" count="1">
            <x v="433"/>
          </reference>
          <reference field="18" count="1" selected="0">
            <x v="137"/>
          </reference>
          <reference field="19" count="1" selected="0">
            <x v="163"/>
          </reference>
        </references>
      </pivotArea>
    </format>
    <format dxfId="596">
      <pivotArea dataOnly="0" labelOnly="1" fieldPosition="0">
        <references count="3">
          <reference field="0" count="4">
            <x v="4"/>
            <x v="5"/>
            <x v="622"/>
            <x v="881"/>
          </reference>
          <reference field="18" count="1" selected="0">
            <x v="138"/>
          </reference>
          <reference field="19" count="1" selected="0">
            <x v="164"/>
          </reference>
        </references>
      </pivotArea>
    </format>
    <format dxfId="595">
      <pivotArea dataOnly="0" labelOnly="1" fieldPosition="0">
        <references count="3">
          <reference field="0" count="1">
            <x v="776"/>
          </reference>
          <reference field="18" count="1" selected="0">
            <x v="139"/>
          </reference>
          <reference field="19" count="1" selected="0">
            <x v="165"/>
          </reference>
        </references>
      </pivotArea>
    </format>
    <format dxfId="594">
      <pivotArea dataOnly="0" labelOnly="1" fieldPosition="0">
        <references count="3">
          <reference field="0" count="1">
            <x v="771"/>
          </reference>
          <reference field="18" count="1" selected="0">
            <x v="140"/>
          </reference>
          <reference field="19" count="1" selected="0">
            <x v="166"/>
          </reference>
        </references>
      </pivotArea>
    </format>
    <format dxfId="593">
      <pivotArea dataOnly="0" labelOnly="1" fieldPosition="0">
        <references count="3">
          <reference field="0" count="1">
            <x v="779"/>
          </reference>
          <reference field="18" count="1" selected="0">
            <x v="142"/>
          </reference>
          <reference field="19" count="1" selected="0">
            <x v="168"/>
          </reference>
        </references>
      </pivotArea>
    </format>
    <format dxfId="592">
      <pivotArea dataOnly="0" labelOnly="1" fieldPosition="0">
        <references count="3">
          <reference field="0" count="1">
            <x v="778"/>
          </reference>
          <reference field="18" count="1" selected="0">
            <x v="143"/>
          </reference>
          <reference field="19" count="1" selected="0">
            <x v="169"/>
          </reference>
        </references>
      </pivotArea>
    </format>
    <format dxfId="591">
      <pivotArea dataOnly="0" labelOnly="1" fieldPosition="0">
        <references count="3">
          <reference field="0" count="1">
            <x v="534"/>
          </reference>
          <reference field="18" count="1" selected="0">
            <x v="144"/>
          </reference>
          <reference field="19" count="1" selected="0">
            <x v="43"/>
          </reference>
        </references>
      </pivotArea>
    </format>
    <format dxfId="590">
      <pivotArea dataOnly="0" labelOnly="1" fieldPosition="0">
        <references count="3">
          <reference field="0" count="1">
            <x v="535"/>
          </reference>
          <reference field="18" count="1" selected="0">
            <x v="144"/>
          </reference>
          <reference field="19" count="1" selected="0">
            <x v="409"/>
          </reference>
        </references>
      </pivotArea>
    </format>
    <format dxfId="589">
      <pivotArea dataOnly="0" labelOnly="1" fieldPosition="0">
        <references count="3">
          <reference field="0" count="2">
            <x v="89"/>
            <x v="90"/>
          </reference>
          <reference field="18" count="1" selected="0">
            <x v="145"/>
          </reference>
          <reference field="19" count="1" selected="0">
            <x v="174"/>
          </reference>
        </references>
      </pivotArea>
    </format>
    <format dxfId="588">
      <pivotArea dataOnly="0" labelOnly="1" fieldPosition="0">
        <references count="3">
          <reference field="0" count="4">
            <x v="208"/>
            <x v="209"/>
            <x v="210"/>
            <x v="674"/>
          </reference>
          <reference field="18" count="1" selected="0">
            <x v="146"/>
          </reference>
          <reference field="19" count="1" selected="0">
            <x v="176"/>
          </reference>
        </references>
      </pivotArea>
    </format>
    <format dxfId="587">
      <pivotArea dataOnly="0" labelOnly="1" fieldPosition="0">
        <references count="3">
          <reference field="0" count="1">
            <x v="483"/>
          </reference>
          <reference field="18" count="1" selected="0">
            <x v="147"/>
          </reference>
          <reference field="19" count="1" selected="0">
            <x v="177"/>
          </reference>
        </references>
      </pivotArea>
    </format>
    <format dxfId="586">
      <pivotArea dataOnly="0" labelOnly="1" fieldPosition="0">
        <references count="3">
          <reference field="0" count="1">
            <x v="763"/>
          </reference>
          <reference field="18" count="1" selected="0">
            <x v="148"/>
          </reference>
          <reference field="19" count="1" selected="0">
            <x v="178"/>
          </reference>
        </references>
      </pivotArea>
    </format>
    <format dxfId="585">
      <pivotArea dataOnly="0" labelOnly="1" fieldPosition="0">
        <references count="3">
          <reference field="0" count="1">
            <x v="326"/>
          </reference>
          <reference field="18" count="1" selected="0">
            <x v="149"/>
          </reference>
          <reference field="19" count="1" selected="0">
            <x v="139"/>
          </reference>
        </references>
      </pivotArea>
    </format>
    <format dxfId="584">
      <pivotArea dataOnly="0" labelOnly="1" fieldPosition="0">
        <references count="3">
          <reference field="0" count="1">
            <x v="327"/>
          </reference>
          <reference field="18" count="1" selected="0">
            <x v="149"/>
          </reference>
          <reference field="19" count="1" selected="0">
            <x v="313"/>
          </reference>
        </references>
      </pivotArea>
    </format>
    <format dxfId="583">
      <pivotArea dataOnly="0" labelOnly="1" fieldPosition="0">
        <references count="3">
          <reference field="0" count="6">
            <x v="844"/>
            <x v="845"/>
            <x v="846"/>
            <x v="847"/>
            <x v="848"/>
            <x v="849"/>
          </reference>
          <reference field="18" count="1" selected="0">
            <x v="150"/>
          </reference>
          <reference field="19" count="1" selected="0">
            <x v="37"/>
          </reference>
        </references>
      </pivotArea>
    </format>
    <format dxfId="582">
      <pivotArea dataOnly="0" labelOnly="1" fieldPosition="0">
        <references count="3">
          <reference field="0" count="4">
            <x v="133"/>
            <x v="134"/>
            <x v="135"/>
            <x v="499"/>
          </reference>
          <reference field="18" count="1" selected="0">
            <x v="151"/>
          </reference>
          <reference field="19" count="1" selected="0">
            <x v="179"/>
          </reference>
        </references>
      </pivotArea>
    </format>
    <format dxfId="581">
      <pivotArea dataOnly="0" labelOnly="1" fieldPosition="0">
        <references count="3">
          <reference field="0" count="3">
            <x v="145"/>
            <x v="146"/>
            <x v="147"/>
          </reference>
          <reference field="18" count="1" selected="0">
            <x v="151"/>
          </reference>
          <reference field="19" count="1" selected="0">
            <x v="182"/>
          </reference>
        </references>
      </pivotArea>
    </format>
    <format dxfId="580">
      <pivotArea dataOnly="0" labelOnly="1" fieldPosition="0">
        <references count="3">
          <reference field="0" count="1">
            <x v="770"/>
          </reference>
          <reference field="18" count="1" selected="0">
            <x v="153"/>
          </reference>
          <reference field="19" count="1" selected="0">
            <x v="180"/>
          </reference>
        </references>
      </pivotArea>
    </format>
    <format dxfId="579">
      <pivotArea dataOnly="0" labelOnly="1" fieldPosition="0">
        <references count="3">
          <reference field="0" count="1">
            <x v="684"/>
          </reference>
          <reference field="18" count="1" selected="0">
            <x v="154"/>
          </reference>
          <reference field="19" count="1" selected="0">
            <x v="181"/>
          </reference>
        </references>
      </pivotArea>
    </format>
    <format dxfId="578">
      <pivotArea dataOnly="0" labelOnly="1" fieldPosition="0">
        <references count="3">
          <reference field="0" count="6">
            <x v="6"/>
            <x v="276"/>
            <x v="277"/>
            <x v="609"/>
            <x v="695"/>
            <x v="777"/>
          </reference>
          <reference field="18" count="1" selected="0">
            <x v="156"/>
          </reference>
          <reference field="19" count="1" selected="0">
            <x v="186"/>
          </reference>
        </references>
      </pivotArea>
    </format>
    <format dxfId="577">
      <pivotArea dataOnly="0" labelOnly="1" fieldPosition="0">
        <references count="3">
          <reference field="0" count="5">
            <x v="619"/>
            <x v="620"/>
            <x v="662"/>
            <x v="697"/>
            <x v="832"/>
          </reference>
          <reference field="18" count="1" selected="0">
            <x v="157"/>
          </reference>
          <reference field="19" count="1" selected="0">
            <x v="187"/>
          </reference>
        </references>
      </pivotArea>
    </format>
    <format dxfId="576">
      <pivotArea dataOnly="0" labelOnly="1" fieldPosition="0">
        <references count="3">
          <reference field="0" count="1">
            <x v="354"/>
          </reference>
          <reference field="18" count="1" selected="0">
            <x v="158"/>
          </reference>
          <reference field="19" count="1" selected="0">
            <x v="434"/>
          </reference>
        </references>
      </pivotArea>
    </format>
    <format dxfId="575">
      <pivotArea dataOnly="0" labelOnly="1" fieldPosition="0">
        <references count="3">
          <reference field="0" count="1">
            <x v="166"/>
          </reference>
          <reference field="18" count="1" selected="0">
            <x v="159"/>
          </reference>
          <reference field="19" count="1" selected="0">
            <x v="173"/>
          </reference>
        </references>
      </pivotArea>
    </format>
    <format dxfId="574">
      <pivotArea dataOnly="0" labelOnly="1" fieldPosition="0">
        <references count="3">
          <reference field="0" count="2">
            <x v="345"/>
            <x v="426"/>
          </reference>
          <reference field="18" count="1" selected="0">
            <x v="161"/>
          </reference>
          <reference field="19" count="1" selected="0">
            <x v="217"/>
          </reference>
        </references>
      </pivotArea>
    </format>
    <format dxfId="573">
      <pivotArea dataOnly="0" labelOnly="1" fieldPosition="0">
        <references count="3">
          <reference field="0" count="1">
            <x v="384"/>
          </reference>
          <reference field="18" count="1" selected="0">
            <x v="162"/>
          </reference>
          <reference field="19" count="1" selected="0">
            <x v="217"/>
          </reference>
        </references>
      </pivotArea>
    </format>
    <format dxfId="572">
      <pivotArea dataOnly="0" labelOnly="1" fieldPosition="0">
        <references count="3">
          <reference field="0" count="1">
            <x v="420"/>
          </reference>
          <reference field="18" count="1" selected="0">
            <x v="163"/>
          </reference>
          <reference field="19" count="1" selected="0">
            <x v="192"/>
          </reference>
        </references>
      </pivotArea>
    </format>
    <format dxfId="571">
      <pivotArea dataOnly="0" labelOnly="1" fieldPosition="0">
        <references count="3">
          <reference field="0" count="1">
            <x v="869"/>
          </reference>
          <reference field="18" count="1" selected="0">
            <x v="165"/>
          </reference>
          <reference field="19" count="1" selected="0">
            <x v="194"/>
          </reference>
        </references>
      </pivotArea>
    </format>
    <format dxfId="570">
      <pivotArea dataOnly="0" labelOnly="1" fieldPosition="0">
        <references count="3">
          <reference field="0" count="1">
            <x v="432"/>
          </reference>
          <reference field="18" count="1" selected="0">
            <x v="166"/>
          </reference>
          <reference field="19" count="1" selected="0">
            <x v="195"/>
          </reference>
        </references>
      </pivotArea>
    </format>
    <format dxfId="569">
      <pivotArea dataOnly="0" labelOnly="1" fieldPosition="0">
        <references count="3">
          <reference field="0" count="3">
            <x v="83"/>
            <x v="194"/>
            <x v="195"/>
          </reference>
          <reference field="18" count="1" selected="0">
            <x v="167"/>
          </reference>
          <reference field="19" count="1" selected="0">
            <x v="204"/>
          </reference>
        </references>
      </pivotArea>
    </format>
    <format dxfId="568">
      <pivotArea dataOnly="0" labelOnly="1" fieldPosition="0">
        <references count="3">
          <reference field="0" count="3">
            <x v="307"/>
            <x v="308"/>
            <x v="309"/>
          </reference>
          <reference field="18" count="1" selected="0">
            <x v="167"/>
          </reference>
          <reference field="19" count="1" selected="0">
            <x v="206"/>
          </reference>
        </references>
      </pivotArea>
    </format>
    <format dxfId="567">
      <pivotArea dataOnly="0" labelOnly="1" fieldPosition="0">
        <references count="3">
          <reference field="0" count="4">
            <x v="84"/>
            <x v="85"/>
            <x v="709"/>
            <x v="710"/>
          </reference>
          <reference field="18" count="1" selected="0">
            <x v="167"/>
          </reference>
          <reference field="19" count="1" selected="0">
            <x v="207"/>
          </reference>
        </references>
      </pivotArea>
    </format>
    <format dxfId="566">
      <pivotArea dataOnly="0" labelOnly="1" fieldPosition="0">
        <references count="3">
          <reference field="0" count="2">
            <x v="16"/>
            <x v="59"/>
          </reference>
          <reference field="18" count="1" selected="0">
            <x v="169"/>
          </reference>
          <reference field="19" count="1" selected="0">
            <x v="205"/>
          </reference>
        </references>
      </pivotArea>
    </format>
    <format dxfId="565">
      <pivotArea dataOnly="0" labelOnly="1" fieldPosition="0">
        <references count="3">
          <reference field="0" count="2">
            <x v="355"/>
            <x v="356"/>
          </reference>
          <reference field="18" count="1" selected="0">
            <x v="171"/>
          </reference>
          <reference field="19" count="1" selected="0">
            <x v="208"/>
          </reference>
        </references>
      </pivotArea>
    </format>
    <format dxfId="564">
      <pivotArea dataOnly="0" labelOnly="1" fieldPosition="0">
        <references count="3">
          <reference field="0" count="1">
            <x v="669"/>
          </reference>
          <reference field="18" count="1" selected="0">
            <x v="172"/>
          </reference>
          <reference field="19" count="1" selected="0">
            <x v="211"/>
          </reference>
        </references>
      </pivotArea>
    </format>
    <format dxfId="563">
      <pivotArea dataOnly="0" labelOnly="1" fieldPosition="0">
        <references count="3">
          <reference field="0" count="1">
            <x v="241"/>
          </reference>
          <reference field="18" count="1" selected="0">
            <x v="173"/>
          </reference>
          <reference field="19" count="1" selected="0">
            <x v="213"/>
          </reference>
        </references>
      </pivotArea>
    </format>
    <format dxfId="562">
      <pivotArea dataOnly="0" labelOnly="1" fieldPosition="0">
        <references count="3">
          <reference field="0" count="2">
            <x v="851"/>
            <x v="852"/>
          </reference>
          <reference field="18" count="1" selected="0">
            <x v="174"/>
          </reference>
          <reference field="19" count="1" selected="0">
            <x v="216"/>
          </reference>
        </references>
      </pivotArea>
    </format>
    <format dxfId="561">
      <pivotArea dataOnly="0" labelOnly="1" fieldPosition="0">
        <references count="3">
          <reference field="0" count="2">
            <x v="480"/>
            <x v="481"/>
          </reference>
          <reference field="18" count="1" selected="0">
            <x v="175"/>
          </reference>
          <reference field="19" count="1" selected="0">
            <x v="222"/>
          </reference>
        </references>
      </pivotArea>
    </format>
    <format dxfId="560">
      <pivotArea dataOnly="0" labelOnly="1" fieldPosition="0">
        <references count="3">
          <reference field="0" count="1">
            <x v="519"/>
          </reference>
          <reference field="18" count="1" selected="0">
            <x v="176"/>
          </reference>
          <reference field="19" count="1" selected="0">
            <x v="209"/>
          </reference>
        </references>
      </pivotArea>
    </format>
    <format dxfId="559">
      <pivotArea dataOnly="0" labelOnly="1" fieldPosition="0">
        <references count="3">
          <reference field="0" count="2">
            <x v="516"/>
            <x v="517"/>
          </reference>
          <reference field="18" count="1" selected="0">
            <x v="177"/>
          </reference>
          <reference field="19" count="1" selected="0">
            <x v="221"/>
          </reference>
        </references>
      </pivotArea>
    </format>
    <format dxfId="558">
      <pivotArea dataOnly="0" labelOnly="1" fieldPosition="0">
        <references count="3">
          <reference field="0" count="8">
            <x v="99"/>
            <x v="100"/>
            <x v="101"/>
            <x v="217"/>
            <x v="218"/>
            <x v="219"/>
            <x v="220"/>
            <x v="840"/>
          </reference>
          <reference field="18" count="1" selected="0">
            <x v="178"/>
          </reference>
          <reference field="19" count="1" selected="0">
            <x v="222"/>
          </reference>
        </references>
      </pivotArea>
    </format>
    <format dxfId="557">
      <pivotArea dataOnly="0" labelOnly="1" fieldPosition="0">
        <references count="3">
          <reference field="0" count="4">
            <x v="901"/>
            <x v="902"/>
            <x v="903"/>
            <x v="904"/>
          </reference>
          <reference field="18" count="1" selected="0">
            <x v="179"/>
          </reference>
          <reference field="19" count="1" selected="0">
            <x v="223"/>
          </reference>
        </references>
      </pivotArea>
    </format>
    <format dxfId="556">
      <pivotArea dataOnly="0" labelOnly="1" fieldPosition="0">
        <references count="3">
          <reference field="0" count="2">
            <x v="439"/>
            <x v="443"/>
          </reference>
          <reference field="18" count="1" selected="0">
            <x v="180"/>
          </reference>
          <reference field="19" count="1" selected="0">
            <x v="226"/>
          </reference>
        </references>
      </pivotArea>
    </format>
    <format dxfId="555">
      <pivotArea dataOnly="0" labelOnly="1" fieldPosition="0">
        <references count="3">
          <reference field="0" count="1">
            <x v="198"/>
          </reference>
          <reference field="18" count="1" selected="0">
            <x v="182"/>
          </reference>
          <reference field="19" count="1" selected="0">
            <x v="62"/>
          </reference>
        </references>
      </pivotArea>
    </format>
    <format dxfId="554">
      <pivotArea dataOnly="0" labelOnly="1" fieldPosition="0">
        <references count="3">
          <reference field="0" count="4">
            <x v="12"/>
            <x v="13"/>
            <x v="722"/>
            <x v="888"/>
          </reference>
          <reference field="18" count="1" selected="0">
            <x v="183"/>
          </reference>
          <reference field="19" count="1" selected="0">
            <x v="233"/>
          </reference>
        </references>
      </pivotArea>
    </format>
    <format dxfId="553">
      <pivotArea dataOnly="0" labelOnly="1" fieldPosition="0">
        <references count="3">
          <reference field="0" count="1">
            <x v="140"/>
          </reference>
          <reference field="18" count="1" selected="0">
            <x v="184"/>
          </reference>
          <reference field="19" count="1" selected="0">
            <x v="234"/>
          </reference>
        </references>
      </pivotArea>
    </format>
    <format dxfId="552">
      <pivotArea dataOnly="0" labelOnly="1" fieldPosition="0">
        <references count="3">
          <reference field="0" count="1">
            <x v="455"/>
          </reference>
          <reference field="18" count="1" selected="0">
            <x v="185"/>
          </reference>
          <reference field="19" count="1" selected="0">
            <x v="240"/>
          </reference>
        </references>
      </pivotArea>
    </format>
    <format dxfId="551">
      <pivotArea dataOnly="0" labelOnly="1" fieldPosition="0">
        <references count="3">
          <reference field="0" count="1">
            <x v="465"/>
          </reference>
          <reference field="18" count="1" selected="0">
            <x v="186"/>
          </reference>
          <reference field="19" count="1" selected="0">
            <x v="241"/>
          </reference>
        </references>
      </pivotArea>
    </format>
    <format dxfId="550">
      <pivotArea dataOnly="0" labelOnly="1" fieldPosition="0">
        <references count="3">
          <reference field="0" count="1">
            <x v="637"/>
          </reference>
          <reference field="18" count="1" selected="0">
            <x v="188"/>
          </reference>
          <reference field="19" count="1" selected="0">
            <x v="243"/>
          </reference>
        </references>
      </pivotArea>
    </format>
    <format dxfId="549">
      <pivotArea dataOnly="0" labelOnly="1" fieldPosition="0">
        <references count="3">
          <reference field="0" count="1">
            <x v="186"/>
          </reference>
          <reference field="18" count="1" selected="0">
            <x v="189"/>
          </reference>
          <reference field="19" count="1" selected="0">
            <x v="244"/>
          </reference>
        </references>
      </pivotArea>
    </format>
    <format dxfId="548">
      <pivotArea dataOnly="0" labelOnly="1" fieldPosition="0">
        <references count="3">
          <reference field="0" count="3">
            <x v="872"/>
            <x v="889"/>
            <x v="897"/>
          </reference>
          <reference field="18" count="1" selected="0">
            <x v="190"/>
          </reference>
          <reference field="19" count="1" selected="0">
            <x v="461"/>
          </reference>
        </references>
      </pivotArea>
    </format>
    <format dxfId="547">
      <pivotArea dataOnly="0" labelOnly="1" fieldPosition="0">
        <references count="3">
          <reference field="0" count="8">
            <x v="539"/>
            <x v="725"/>
            <x v="726"/>
            <x v="727"/>
            <x v="728"/>
            <x v="729"/>
            <x v="730"/>
            <x v="922"/>
          </reference>
          <reference field="18" count="1" selected="0">
            <x v="191"/>
          </reference>
          <reference field="19" count="1" selected="0">
            <x v="247"/>
          </reference>
        </references>
      </pivotArea>
    </format>
    <format dxfId="546">
      <pivotArea dataOnly="0" labelOnly="1" fieldPosition="0">
        <references count="3">
          <reference field="0" count="2">
            <x v="555"/>
            <x v="836"/>
          </reference>
          <reference field="18" count="1" selected="0">
            <x v="192"/>
          </reference>
          <reference field="19" count="1" selected="0">
            <x v="248"/>
          </reference>
        </references>
      </pivotArea>
    </format>
    <format dxfId="545">
      <pivotArea dataOnly="0" labelOnly="1" fieldPosition="0">
        <references count="3">
          <reference field="0" count="2">
            <x v="174"/>
            <x v="175"/>
          </reference>
          <reference field="18" count="1" selected="0">
            <x v="193"/>
          </reference>
          <reference field="19" count="1" selected="0">
            <x v="249"/>
          </reference>
        </references>
      </pivotArea>
    </format>
    <format dxfId="544">
      <pivotArea dataOnly="0" labelOnly="1" fieldPosition="0">
        <references count="3">
          <reference field="0" count="1">
            <x v="458"/>
          </reference>
          <reference field="18" count="1" selected="0">
            <x v="194"/>
          </reference>
          <reference field="19" count="1" selected="0">
            <x v="250"/>
          </reference>
        </references>
      </pivotArea>
    </format>
    <format dxfId="543">
      <pivotArea dataOnly="0" labelOnly="1" fieldPosition="0">
        <references count="3">
          <reference field="0" count="1">
            <x v="468"/>
          </reference>
          <reference field="18" count="1" selected="0">
            <x v="195"/>
          </reference>
          <reference field="19" count="1" selected="0">
            <x v="253"/>
          </reference>
        </references>
      </pivotArea>
    </format>
    <format dxfId="542">
      <pivotArea dataOnly="0" labelOnly="1" fieldPosition="0">
        <references count="3">
          <reference field="0" count="1">
            <x v="546"/>
          </reference>
          <reference field="18" count="1" selected="0">
            <x v="195"/>
          </reference>
          <reference field="19" count="1" selected="0">
            <x v="254"/>
          </reference>
        </references>
      </pivotArea>
    </format>
    <format dxfId="541">
      <pivotArea dataOnly="0" labelOnly="1" fieldPosition="0">
        <references count="3">
          <reference field="0" count="1">
            <x v="466"/>
          </reference>
          <reference field="18" count="1" selected="0">
            <x v="195"/>
          </reference>
          <reference field="19" count="1" selected="0">
            <x v="380"/>
          </reference>
        </references>
      </pivotArea>
    </format>
    <format dxfId="540">
      <pivotArea dataOnly="0" labelOnly="1" fieldPosition="0">
        <references count="3">
          <reference field="0" count="1">
            <x v="467"/>
          </reference>
          <reference field="18" count="1" selected="0">
            <x v="195"/>
          </reference>
          <reference field="19" count="1" selected="0">
            <x v="440"/>
          </reference>
        </references>
      </pivotArea>
    </format>
    <format dxfId="539">
      <pivotArea dataOnly="0" labelOnly="1" fieldPosition="0">
        <references count="3">
          <reference field="0" count="2">
            <x v="593"/>
            <x v="594"/>
          </reference>
          <reference field="18" count="1" selected="0">
            <x v="196"/>
          </reference>
          <reference field="19" count="1" selected="0">
            <x v="257"/>
          </reference>
        </references>
      </pivotArea>
    </format>
    <format dxfId="538">
      <pivotArea dataOnly="0" labelOnly="1" fieldPosition="0">
        <references count="3">
          <reference field="0" count="1">
            <x v="537"/>
          </reference>
          <reference field="18" count="1" selected="0">
            <x v="197"/>
          </reference>
          <reference field="19" count="1" selected="0">
            <x v="39"/>
          </reference>
        </references>
      </pivotArea>
    </format>
    <format dxfId="537">
      <pivotArea dataOnly="0" labelOnly="1" fieldPosition="0">
        <references count="3">
          <reference field="0" count="1">
            <x v="538"/>
          </reference>
          <reference field="18" count="1" selected="0">
            <x v="197"/>
          </reference>
          <reference field="19" count="1" selected="0">
            <x v="391"/>
          </reference>
        </references>
      </pivotArea>
    </format>
    <format dxfId="536">
      <pivotArea dataOnly="0" labelOnly="1" fieldPosition="0">
        <references count="3">
          <reference field="0" count="1">
            <x v="425"/>
          </reference>
          <reference field="18" count="1" selected="0">
            <x v="198"/>
          </reference>
          <reference field="19" count="1" selected="0">
            <x v="260"/>
          </reference>
        </references>
      </pivotArea>
    </format>
    <format dxfId="535">
      <pivotArea dataOnly="0" labelOnly="1" fieldPosition="0">
        <references count="3">
          <reference field="0" count="1">
            <x v="687"/>
          </reference>
          <reference field="18" count="1" selected="0">
            <x v="199"/>
          </reference>
          <reference field="19" count="1" selected="0">
            <x v="261"/>
          </reference>
        </references>
      </pivotArea>
    </format>
    <format dxfId="534">
      <pivotArea dataOnly="0" labelOnly="1" fieldPosition="0">
        <references count="3">
          <reference field="0" count="7">
            <x v="509"/>
            <x v="510"/>
            <x v="772"/>
            <x v="773"/>
            <x v="774"/>
            <x v="775"/>
            <x v="918"/>
          </reference>
          <reference field="18" count="1" selected="0">
            <x v="199"/>
          </reference>
          <reference field="19" count="1" selected="0">
            <x v="263"/>
          </reference>
        </references>
      </pivotArea>
    </format>
    <format dxfId="533">
      <pivotArea dataOnly="0" labelOnly="1" fieldPosition="0">
        <references count="3">
          <reference field="0" count="3">
            <x v="17"/>
            <x v="485"/>
            <x v="486"/>
          </reference>
          <reference field="18" count="1" selected="0">
            <x v="200"/>
          </reference>
          <reference field="19" count="1" selected="0">
            <x v="261"/>
          </reference>
        </references>
      </pivotArea>
    </format>
    <format dxfId="532">
      <pivotArea dataOnly="0" labelOnly="1" fieldPosition="0">
        <references count="3">
          <reference field="0" count="1">
            <x v="106"/>
          </reference>
          <reference field="18" count="1" selected="0">
            <x v="200"/>
          </reference>
          <reference field="19" count="1" selected="0">
            <x v="262"/>
          </reference>
        </references>
      </pivotArea>
    </format>
    <format dxfId="531">
      <pivotArea dataOnly="0" labelOnly="1" fieldPosition="0">
        <references count="3">
          <reference field="0" count="3">
            <x v="62"/>
            <x v="63"/>
            <x v="64"/>
          </reference>
          <reference field="18" count="1" selected="0">
            <x v="200"/>
          </reference>
          <reference field="19" count="1" selected="0">
            <x v="263"/>
          </reference>
        </references>
      </pivotArea>
    </format>
    <format dxfId="530">
      <pivotArea dataOnly="0" labelOnly="1" fieldPosition="0">
        <references count="3">
          <reference field="0" count="1">
            <x v="870"/>
          </reference>
          <reference field="18" count="1" selected="0">
            <x v="201"/>
          </reference>
          <reference field="19" count="1" selected="0">
            <x v="263"/>
          </reference>
        </references>
      </pivotArea>
    </format>
    <format dxfId="529">
      <pivotArea dataOnly="0" labelOnly="1" fieldPosition="0">
        <references count="3">
          <reference field="0" count="1">
            <x v="529"/>
          </reference>
          <reference field="18" count="1" selected="0">
            <x v="202"/>
          </reference>
          <reference field="19" count="1" selected="0">
            <x v="269"/>
          </reference>
        </references>
      </pivotArea>
    </format>
    <format dxfId="528">
      <pivotArea dataOnly="0" labelOnly="1" fieldPosition="0">
        <references count="3">
          <reference field="0" count="1">
            <x v="450"/>
          </reference>
          <reference field="18" count="1" selected="0">
            <x v="203"/>
          </reference>
          <reference field="19" count="1" selected="0">
            <x v="264"/>
          </reference>
        </references>
      </pivotArea>
    </format>
    <format dxfId="527">
      <pivotArea dataOnly="0" labelOnly="1" fieldPosition="0">
        <references count="3">
          <reference field="0" count="1">
            <x v="441"/>
          </reference>
          <reference field="18" count="1" selected="0">
            <x v="204"/>
          </reference>
          <reference field="19" count="1" selected="0">
            <x v="266"/>
          </reference>
        </references>
      </pivotArea>
    </format>
    <format dxfId="526">
      <pivotArea dataOnly="0" labelOnly="1" fieldPosition="0">
        <references count="3">
          <reference field="0" count="1">
            <x v="457"/>
          </reference>
          <reference field="18" count="1" selected="0">
            <x v="205"/>
          </reference>
          <reference field="19" count="1" selected="0">
            <x v="268"/>
          </reference>
        </references>
      </pivotArea>
    </format>
    <format dxfId="525">
      <pivotArea dataOnly="0" labelOnly="1" fieldPosition="0">
        <references count="3">
          <reference field="0" count="2">
            <x v="711"/>
            <x v="894"/>
          </reference>
          <reference field="18" count="1" selected="0">
            <x v="206"/>
          </reference>
          <reference field="19" count="1" selected="0">
            <x v="270"/>
          </reference>
        </references>
      </pivotArea>
    </format>
    <format dxfId="524">
      <pivotArea dataOnly="0" labelOnly="1" fieldPosition="0">
        <references count="3">
          <reference field="0" count="1">
            <x v="463"/>
          </reference>
          <reference field="18" count="1" selected="0">
            <x v="207"/>
          </reference>
          <reference field="19" count="1" selected="0">
            <x v="272"/>
          </reference>
        </references>
      </pivotArea>
    </format>
    <format dxfId="523">
      <pivotArea dataOnly="0" labelOnly="1" fieldPosition="0">
        <references count="3">
          <reference field="0" count="2">
            <x v="112"/>
            <x v="113"/>
          </reference>
          <reference field="18" count="1" selected="0">
            <x v="208"/>
          </reference>
          <reference field="19" count="1" selected="0">
            <x v="276"/>
          </reference>
        </references>
      </pivotArea>
    </format>
    <format dxfId="522">
      <pivotArea dataOnly="0" labelOnly="1" fieldPosition="0">
        <references count="3">
          <reference field="0" count="3">
            <x v="152"/>
            <x v="153"/>
            <x v="154"/>
          </reference>
          <reference field="18" count="1" selected="0">
            <x v="217"/>
          </reference>
          <reference field="19" count="1" selected="0">
            <x v="283"/>
          </reference>
        </references>
      </pivotArea>
    </format>
    <format dxfId="521">
      <pivotArea dataOnly="0" labelOnly="1" fieldPosition="0">
        <references count="3">
          <reference field="0" count="3">
            <x v="242"/>
            <x v="243"/>
            <x v="244"/>
          </reference>
          <reference field="18" count="1" selected="0">
            <x v="219"/>
          </reference>
          <reference field="19" count="1" selected="0">
            <x v="284"/>
          </reference>
        </references>
      </pivotArea>
    </format>
    <format dxfId="520">
      <pivotArea dataOnly="0" labelOnly="1" fieldPosition="0">
        <references count="3">
          <reference field="0" count="2">
            <x v="149"/>
            <x v="151"/>
          </reference>
          <reference field="18" count="1" selected="0">
            <x v="220"/>
          </reference>
          <reference field="19" count="1" selected="0">
            <x v="285"/>
          </reference>
        </references>
      </pivotArea>
    </format>
    <format dxfId="519">
      <pivotArea dataOnly="0" labelOnly="1" fieldPosition="0">
        <references count="3">
          <reference field="0" count="3">
            <x v="206"/>
            <x v="207"/>
            <x v="712"/>
          </reference>
          <reference field="18" count="1" selected="0">
            <x v="221"/>
          </reference>
          <reference field="19" count="1" selected="0">
            <x v="286"/>
          </reference>
        </references>
      </pivotArea>
    </format>
    <format dxfId="518">
      <pivotArea dataOnly="0" labelOnly="1" fieldPosition="0">
        <references count="3">
          <reference field="0" count="3">
            <x v="35"/>
            <x v="36"/>
            <x v="37"/>
          </reference>
          <reference field="18" count="1" selected="0">
            <x v="223"/>
          </reference>
          <reference field="19" count="1" selected="0">
            <x v="287"/>
          </reference>
        </references>
      </pivotArea>
    </format>
    <format dxfId="517">
      <pivotArea dataOnly="0" labelOnly="1" fieldPosition="0">
        <references count="3">
          <reference field="0" count="3">
            <x v="158"/>
            <x v="159"/>
            <x v="160"/>
          </reference>
          <reference field="18" count="1" selected="0">
            <x v="224"/>
          </reference>
          <reference field="19" count="1" selected="0">
            <x v="288"/>
          </reference>
        </references>
      </pivotArea>
    </format>
    <format dxfId="516">
      <pivotArea dataOnly="0" labelOnly="1" fieldPosition="0">
        <references count="3">
          <reference field="0" count="3">
            <x v="117"/>
            <x v="118"/>
            <x v="119"/>
          </reference>
          <reference field="18" count="1" selected="0">
            <x v="226"/>
          </reference>
          <reference field="19" count="1" selected="0">
            <x v="290"/>
          </reference>
        </references>
      </pivotArea>
    </format>
    <format dxfId="515">
      <pivotArea dataOnly="0" labelOnly="1" fieldPosition="0">
        <references count="3">
          <reference field="0" count="3">
            <x v="120"/>
            <x v="121"/>
            <x v="122"/>
          </reference>
          <reference field="18" count="1" selected="0">
            <x v="228"/>
          </reference>
          <reference field="19" count="1" selected="0">
            <x v="291"/>
          </reference>
        </references>
      </pivotArea>
    </format>
    <format dxfId="514">
      <pivotArea dataOnly="0" labelOnly="1" fieldPosition="0">
        <references count="3">
          <reference field="0" count="3">
            <x v="203"/>
            <x v="204"/>
            <x v="205"/>
          </reference>
          <reference field="18" count="1" selected="0">
            <x v="229"/>
          </reference>
          <reference field="19" count="1" selected="0">
            <x v="292"/>
          </reference>
        </references>
      </pivotArea>
    </format>
    <format dxfId="513">
      <pivotArea dataOnly="0" labelOnly="1" fieldPosition="0">
        <references count="3">
          <reference field="0" count="3">
            <x v="245"/>
            <x v="246"/>
            <x v="247"/>
          </reference>
          <reference field="18" count="1" selected="0">
            <x v="231"/>
          </reference>
          <reference field="19" count="1" selected="0">
            <x v="293"/>
          </reference>
        </references>
      </pivotArea>
    </format>
    <format dxfId="512">
      <pivotArea dataOnly="0" labelOnly="1" fieldPosition="0">
        <references count="3">
          <reference field="0" count="3">
            <x v="123"/>
            <x v="124"/>
            <x v="125"/>
          </reference>
          <reference field="18" count="1" selected="0">
            <x v="233"/>
          </reference>
          <reference field="19" count="1" selected="0">
            <x v="294"/>
          </reference>
        </references>
      </pivotArea>
    </format>
    <format dxfId="511">
      <pivotArea dataOnly="0" labelOnly="1" fieldPosition="0">
        <references count="3">
          <reference field="0" count="2">
            <x v="155"/>
            <x v="156"/>
          </reference>
          <reference field="18" count="1" selected="0">
            <x v="234"/>
          </reference>
          <reference field="19" count="1" selected="0">
            <x v="295"/>
          </reference>
        </references>
      </pivotArea>
    </format>
    <format dxfId="510">
      <pivotArea dataOnly="0" labelOnly="1" fieldPosition="0">
        <references count="3">
          <reference field="0" count="3">
            <x v="114"/>
            <x v="115"/>
            <x v="116"/>
          </reference>
          <reference field="18" count="1" selected="0">
            <x v="236"/>
          </reference>
          <reference field="19" count="1" selected="0">
            <x v="297"/>
          </reference>
        </references>
      </pivotArea>
    </format>
    <format dxfId="509">
      <pivotArea dataOnly="0" labelOnly="1" fieldPosition="0">
        <references count="3">
          <reference field="0" count="3">
            <x v="29"/>
            <x v="30"/>
            <x v="31"/>
          </reference>
          <reference field="18" count="1" selected="0">
            <x v="237"/>
          </reference>
          <reference field="19" count="1" selected="0">
            <x v="298"/>
          </reference>
        </references>
      </pivotArea>
    </format>
    <format dxfId="508">
      <pivotArea dataOnly="0" labelOnly="1" fieldPosition="0">
        <references count="3">
          <reference field="0" count="5">
            <x v="44"/>
            <x v="45"/>
            <x v="46"/>
            <x v="508"/>
            <x v="890"/>
          </reference>
          <reference field="18" count="1" selected="0">
            <x v="238"/>
          </reference>
          <reference field="19" count="1" selected="0">
            <x v="299"/>
          </reference>
        </references>
      </pivotArea>
    </format>
    <format dxfId="507">
      <pivotArea dataOnly="0" labelOnly="1" fieldPosition="0">
        <references count="3">
          <reference field="0" count="3">
            <x v="23"/>
            <x v="24"/>
            <x v="25"/>
          </reference>
          <reference field="18" count="1" selected="0">
            <x v="239"/>
          </reference>
          <reference field="19" count="1" selected="0">
            <x v="300"/>
          </reference>
        </references>
      </pivotArea>
    </format>
    <format dxfId="506">
      <pivotArea dataOnly="0" labelOnly="1" fieldPosition="0">
        <references count="3">
          <reference field="0" count="3">
            <x v="26"/>
            <x v="27"/>
            <x v="28"/>
          </reference>
          <reference field="18" count="1" selected="0">
            <x v="241"/>
          </reference>
          <reference field="19" count="1" selected="0">
            <x v="302"/>
          </reference>
        </references>
      </pivotArea>
    </format>
    <format dxfId="505">
      <pivotArea dataOnly="0" labelOnly="1" fieldPosition="0">
        <references count="3">
          <reference field="0" count="6">
            <x v="50"/>
            <x v="51"/>
            <x v="52"/>
            <x v="589"/>
            <x v="590"/>
            <x v="885"/>
          </reference>
          <reference field="18" count="1" selected="0">
            <x v="242"/>
          </reference>
          <reference field="19" count="1" selected="0">
            <x v="303"/>
          </reference>
        </references>
      </pivotArea>
    </format>
    <format dxfId="504">
      <pivotArea dataOnly="0" labelOnly="1" fieldPosition="0">
        <references count="3">
          <reference field="0" count="1">
            <x v="911"/>
          </reference>
          <reference field="18" count="1" selected="0">
            <x v="243"/>
          </reference>
          <reference field="19" count="1" selected="0">
            <x v="304"/>
          </reference>
        </references>
      </pivotArea>
    </format>
    <format dxfId="503">
      <pivotArea dataOnly="0" labelOnly="1" fieldPosition="0">
        <references count="3">
          <reference field="0" count="1">
            <x v="419"/>
          </reference>
          <reference field="18" count="1" selected="0">
            <x v="244"/>
          </reference>
          <reference field="19" count="1" selected="0">
            <x v="305"/>
          </reference>
        </references>
      </pivotArea>
    </format>
    <format dxfId="502">
      <pivotArea dataOnly="0" labelOnly="1" fieldPosition="0">
        <references count="3">
          <reference field="0" count="1">
            <x v="892"/>
          </reference>
          <reference field="18" count="1" selected="0">
            <x v="245"/>
          </reference>
          <reference field="19" count="1" selected="0">
            <x v="220"/>
          </reference>
        </references>
      </pivotArea>
    </format>
    <format dxfId="501">
      <pivotArea dataOnly="0" labelOnly="1" fieldPosition="0">
        <references count="3">
          <reference field="0" count="1">
            <x v="891"/>
          </reference>
          <reference field="18" count="1" selected="0">
            <x v="245"/>
          </reference>
          <reference field="19" count="1" selected="0">
            <x v="239"/>
          </reference>
        </references>
      </pivotArea>
    </format>
    <format dxfId="500">
      <pivotArea dataOnly="0" labelOnly="1" fieldPosition="0">
        <references count="3">
          <reference field="0" count="1">
            <x v="442"/>
          </reference>
          <reference field="18" count="1" selected="0">
            <x v="245"/>
          </reference>
          <reference field="19" count="1" selected="0">
            <x v="307"/>
          </reference>
        </references>
      </pivotArea>
    </format>
    <format dxfId="499">
      <pivotArea dataOnly="0" labelOnly="1" fieldPosition="0">
        <references count="3">
          <reference field="0" count="1">
            <x v="447"/>
          </reference>
          <reference field="18" count="1" selected="0">
            <x v="246"/>
          </reference>
          <reference field="19" count="1" selected="0">
            <x v="308"/>
          </reference>
        </references>
      </pivotArea>
    </format>
    <format dxfId="498">
      <pivotArea dataOnly="0" labelOnly="1" fieldPosition="0">
        <references count="3">
          <reference field="0" count="1">
            <x v="520"/>
          </reference>
          <reference field="18" count="1" selected="0">
            <x v="247"/>
          </reference>
          <reference field="19" count="1" selected="0">
            <x v="309"/>
          </reference>
        </references>
      </pivotArea>
    </format>
    <format dxfId="497">
      <pivotArea dataOnly="0" labelOnly="1" fieldPosition="0">
        <references count="3">
          <reference field="0" count="4">
            <x v="181"/>
            <x v="182"/>
            <x v="183"/>
            <x v="184"/>
          </reference>
          <reference field="18" count="1" selected="0">
            <x v="248"/>
          </reference>
          <reference field="19" count="1" selected="0">
            <x v="310"/>
          </reference>
        </references>
      </pivotArea>
    </format>
    <format dxfId="496">
      <pivotArea dataOnly="0" labelOnly="1" fieldPosition="0">
        <references count="3">
          <reference field="0" count="3">
            <x v="211"/>
            <x v="212"/>
            <x v="213"/>
          </reference>
          <reference field="18" count="1" selected="0">
            <x v="250"/>
          </reference>
          <reference field="19" count="1" selected="0">
            <x v="175"/>
          </reference>
        </references>
      </pivotArea>
    </format>
    <format dxfId="495">
      <pivotArea dataOnly="0" labelOnly="1" fieldPosition="0">
        <references count="3">
          <reference field="0" count="3">
            <x v="294"/>
            <x v="295"/>
            <x v="296"/>
          </reference>
          <reference field="18" count="1" selected="0">
            <x v="251"/>
          </reference>
          <reference field="19" count="1" selected="0">
            <x v="84"/>
          </reference>
        </references>
      </pivotArea>
    </format>
    <format dxfId="494">
      <pivotArea dataOnly="0" labelOnly="1" fieldPosition="0">
        <references count="3">
          <reference field="0" count="6">
            <x v="367"/>
            <x v="368"/>
            <x v="369"/>
            <x v="370"/>
            <x v="371"/>
            <x v="372"/>
          </reference>
          <reference field="18" count="1" selected="0">
            <x v="252"/>
          </reference>
          <reference field="19" count="1" selected="0">
            <x v="314"/>
          </reference>
        </references>
      </pivotArea>
    </format>
    <format dxfId="493">
      <pivotArea dataOnly="0" labelOnly="1" fieldPosition="0">
        <references count="3">
          <reference field="0" count="1">
            <x v="676"/>
          </reference>
          <reference field="18" count="1" selected="0">
            <x v="253"/>
          </reference>
          <reference field="19" count="1" selected="0">
            <x v="334"/>
          </reference>
        </references>
      </pivotArea>
    </format>
    <format dxfId="492">
      <pivotArea dataOnly="0" labelOnly="1" fieldPosition="0">
        <references count="3">
          <reference field="0" count="2">
            <x v="489"/>
            <x v="498"/>
          </reference>
          <reference field="18" count="1" selected="0">
            <x v="254"/>
          </reference>
          <reference field="19" count="1" selected="0">
            <x v="45"/>
          </reference>
        </references>
      </pivotArea>
    </format>
    <format dxfId="491">
      <pivotArea dataOnly="0" labelOnly="1" fieldPosition="0">
        <references count="3">
          <reference field="0" count="1">
            <x v="490"/>
          </reference>
          <reference field="18" count="1" selected="0">
            <x v="254"/>
          </reference>
          <reference field="19" count="1" selected="0">
            <x v="50"/>
          </reference>
        </references>
      </pivotArea>
    </format>
    <format dxfId="490">
      <pivotArea dataOnly="0" labelOnly="1" fieldPosition="0">
        <references count="3">
          <reference field="0" count="1">
            <x v="492"/>
          </reference>
          <reference field="18" count="1" selected="0">
            <x v="254"/>
          </reference>
          <reference field="19" count="1" selected="0">
            <x v="51"/>
          </reference>
        </references>
      </pivotArea>
    </format>
    <format dxfId="489">
      <pivotArea dataOnly="0" labelOnly="1" fieldPosition="0">
        <references count="3">
          <reference field="0" count="1">
            <x v="493"/>
          </reference>
          <reference field="18" count="1" selected="0">
            <x v="254"/>
          </reference>
          <reference field="19" count="1" selected="0">
            <x v="66"/>
          </reference>
        </references>
      </pivotArea>
    </format>
    <format dxfId="488">
      <pivotArea dataOnly="0" labelOnly="1" fieldPosition="0">
        <references count="3">
          <reference field="0" count="1">
            <x v="828"/>
          </reference>
          <reference field="18" count="1" selected="0">
            <x v="254"/>
          </reference>
          <reference field="19" count="1" selected="0">
            <x v="105"/>
          </reference>
        </references>
      </pivotArea>
    </format>
    <format dxfId="487">
      <pivotArea dataOnly="0" labelOnly="1" fieldPosition="0">
        <references count="3">
          <reference field="0" count="2">
            <x v="506"/>
            <x v="829"/>
          </reference>
          <reference field="18" count="1" selected="0">
            <x v="254"/>
          </reference>
          <reference field="19" count="1" selected="0">
            <x v="148"/>
          </reference>
        </references>
      </pivotArea>
    </format>
    <format dxfId="486">
      <pivotArea dataOnly="0" labelOnly="1" fieldPosition="0">
        <references count="3">
          <reference field="0" count="1">
            <x v="488"/>
          </reference>
          <reference field="18" count="1" selected="0">
            <x v="254"/>
          </reference>
          <reference field="19" count="1" selected="0">
            <x v="189"/>
          </reference>
        </references>
      </pivotArea>
    </format>
    <format dxfId="485">
      <pivotArea dataOnly="0" labelOnly="1" fieldPosition="0">
        <references count="3">
          <reference field="0" count="1">
            <x v="494"/>
          </reference>
          <reference field="18" count="1" selected="0">
            <x v="254"/>
          </reference>
          <reference field="19" count="1" selected="0">
            <x v="203"/>
          </reference>
        </references>
      </pivotArea>
    </format>
    <format dxfId="484">
      <pivotArea dataOnly="0" labelOnly="1" fieldPosition="0">
        <references count="3">
          <reference field="0" count="1">
            <x v="831"/>
          </reference>
          <reference field="18" count="1" selected="0">
            <x v="254"/>
          </reference>
          <reference field="19" count="1" selected="0">
            <x v="265"/>
          </reference>
        </references>
      </pivotArea>
    </format>
    <format dxfId="483">
      <pivotArea dataOnly="0" labelOnly="1" fieldPosition="0">
        <references count="3">
          <reference field="0" count="1">
            <x v="830"/>
          </reference>
          <reference field="18" count="1" selected="0">
            <x v="254"/>
          </reference>
          <reference field="19" count="1" selected="0">
            <x v="317"/>
          </reference>
        </references>
      </pivotArea>
    </format>
    <format dxfId="482">
      <pivotArea dataOnly="0" labelOnly="1" fieldPosition="0">
        <references count="3">
          <reference field="0" count="1">
            <x v="491"/>
          </reference>
          <reference field="18" count="1" selected="0">
            <x v="254"/>
          </reference>
          <reference field="19" count="1" selected="0">
            <x v="345"/>
          </reference>
        </references>
      </pivotArea>
    </format>
    <format dxfId="481">
      <pivotArea dataOnly="0" labelOnly="1" fieldPosition="0">
        <references count="3">
          <reference field="0" count="1">
            <x v="487"/>
          </reference>
          <reference field="18" count="1" selected="0">
            <x v="254"/>
          </reference>
          <reference field="19" count="1" selected="0">
            <x v="352"/>
          </reference>
        </references>
      </pivotArea>
    </format>
    <format dxfId="480">
      <pivotArea dataOnly="0" labelOnly="1" fieldPosition="0">
        <references count="3">
          <reference field="0" count="1">
            <x v="495"/>
          </reference>
          <reference field="18" count="1" selected="0">
            <x v="254"/>
          </reference>
          <reference field="19" count="1" selected="0">
            <x v="383"/>
          </reference>
        </references>
      </pivotArea>
    </format>
    <format dxfId="479">
      <pivotArea dataOnly="0" labelOnly="1" fieldPosition="0">
        <references count="3">
          <reference field="0" count="1">
            <x v="105"/>
          </reference>
          <reference field="18" count="1" selected="0">
            <x v="255"/>
          </reference>
          <reference field="19" count="1" selected="0">
            <x v="225"/>
          </reference>
        </references>
      </pivotArea>
    </format>
    <format dxfId="478">
      <pivotArea dataOnly="0" labelOnly="1" fieldPosition="0">
        <references count="3">
          <reference field="0" count="1">
            <x v="161"/>
          </reference>
          <reference field="18" count="1" selected="0">
            <x v="255"/>
          </reference>
          <reference field="19" count="1" selected="0">
            <x v="368"/>
          </reference>
        </references>
      </pivotArea>
    </format>
    <format dxfId="477">
      <pivotArea dataOnly="0" labelOnly="1" fieldPosition="0">
        <references count="3">
          <reference field="0" count="2">
            <x v="511"/>
            <x v="512"/>
          </reference>
          <reference field="18" count="1" selected="0">
            <x v="256"/>
          </reference>
          <reference field="19" count="1" selected="0">
            <x v="318"/>
          </reference>
        </references>
      </pivotArea>
    </format>
    <format dxfId="476">
      <pivotArea dataOnly="0" labelOnly="1" fieldPosition="0">
        <references count="3">
          <reference field="0" count="1">
            <x v="148"/>
          </reference>
          <reference field="18" count="1" selected="0">
            <x v="257"/>
          </reference>
          <reference field="19" count="1" selected="0">
            <x v="319"/>
          </reference>
        </references>
      </pivotArea>
    </format>
    <format dxfId="475">
      <pivotArea dataOnly="0" labelOnly="1" fieldPosition="0">
        <references count="3">
          <reference field="0" count="1">
            <x v="462"/>
          </reference>
          <reference field="18" count="1" selected="0">
            <x v="258"/>
          </reference>
          <reference field="19" count="1" selected="0">
            <x v="320"/>
          </reference>
        </references>
      </pivotArea>
    </format>
    <format dxfId="474">
      <pivotArea dataOnly="0" labelOnly="1" fieldPosition="0">
        <references count="3">
          <reference field="0" count="6">
            <x v="71"/>
            <x v="72"/>
            <x v="73"/>
            <x v="74"/>
            <x v="75"/>
            <x v="76"/>
          </reference>
          <reference field="18" count="1" selected="0">
            <x v="259"/>
          </reference>
          <reference field="19" count="1" selected="0">
            <x v="321"/>
          </reference>
        </references>
      </pivotArea>
    </format>
    <format dxfId="473">
      <pivotArea dataOnly="0" labelOnly="1" fieldPosition="0">
        <references count="3">
          <reference field="0" count="4">
            <x v="703"/>
            <x v="704"/>
            <x v="705"/>
            <x v="893"/>
          </reference>
          <reference field="18" count="1" selected="0">
            <x v="260"/>
          </reference>
          <reference field="19" count="1" selected="0">
            <x v="322"/>
          </reference>
        </references>
      </pivotArea>
    </format>
    <format dxfId="472">
      <pivotArea dataOnly="0" labelOnly="1" fieldPosition="0">
        <references count="3">
          <reference field="0" count="5">
            <x v="856"/>
            <x v="857"/>
            <x v="858"/>
            <x v="859"/>
            <x v="860"/>
          </reference>
          <reference field="18" count="1" selected="0">
            <x v="261"/>
          </reference>
          <reference field="19" count="1" selected="0">
            <x v="323"/>
          </reference>
        </references>
      </pivotArea>
    </format>
    <format dxfId="471">
      <pivotArea dataOnly="0" labelOnly="1" fieldPosition="0">
        <references count="3">
          <reference field="0" count="2">
            <x v="603"/>
            <x v="604"/>
          </reference>
          <reference field="18" count="1" selected="0">
            <x v="262"/>
          </reference>
          <reference field="19" count="1" selected="0">
            <x v="324"/>
          </reference>
        </references>
      </pivotArea>
    </format>
    <format dxfId="470">
      <pivotArea dataOnly="0" labelOnly="1" fieldPosition="0">
        <references count="3">
          <reference field="0" count="6">
            <x v="126"/>
            <x v="127"/>
            <x v="128"/>
            <x v="129"/>
            <x v="130"/>
            <x v="131"/>
          </reference>
          <reference field="18" count="1" selected="0">
            <x v="263"/>
          </reference>
          <reference field="19" count="1" selected="0">
            <x v="325"/>
          </reference>
        </references>
      </pivotArea>
    </format>
    <format dxfId="469">
      <pivotArea dataOnly="0" labelOnly="1" fieldPosition="0">
        <references count="3">
          <reference field="0" count="3">
            <x v="673"/>
            <x v="675"/>
            <x v="855"/>
          </reference>
          <reference field="18" count="1" selected="0">
            <x v="265"/>
          </reference>
          <reference field="19" count="1" selected="0">
            <x v="326"/>
          </reference>
        </references>
      </pivotArea>
    </format>
    <format dxfId="468">
      <pivotArea dataOnly="0" labelOnly="1" fieldPosition="0">
        <references count="3">
          <reference field="0" count="3">
            <x v="626"/>
            <x v="660"/>
            <x v="661"/>
          </reference>
          <reference field="18" count="1" selected="0">
            <x v="266"/>
          </reference>
          <reference field="19" count="1" selected="0">
            <x v="327"/>
          </reference>
        </references>
      </pivotArea>
    </format>
    <format dxfId="467">
      <pivotArea dataOnly="0" labelOnly="1" fieldPosition="0">
        <references count="3">
          <reference field="0" count="1">
            <x v="2"/>
          </reference>
          <reference field="18" count="1" selected="0">
            <x v="268"/>
          </reference>
          <reference field="19" count="1" selected="0">
            <x v="328"/>
          </reference>
        </references>
      </pivotArea>
    </format>
    <format dxfId="466">
      <pivotArea dataOnly="0" labelOnly="1" fieldPosition="0">
        <references count="3">
          <reference field="0" count="4">
            <x v="1"/>
            <x v="678"/>
            <x v="861"/>
            <x v="874"/>
          </reference>
          <reference field="18" count="1" selected="0">
            <x v="268"/>
          </reference>
          <reference field="19" count="1" selected="0">
            <x v="329"/>
          </reference>
        </references>
      </pivotArea>
    </format>
    <format dxfId="465">
      <pivotArea dataOnly="0" labelOnly="1" fieldPosition="0">
        <references count="3">
          <reference field="0" count="3">
            <x v="226"/>
            <x v="292"/>
            <x v="293"/>
          </reference>
          <reference field="18" count="1" selected="0">
            <x v="269"/>
          </reference>
          <reference field="19" count="1" selected="0">
            <x v="330"/>
          </reference>
        </references>
      </pivotArea>
    </format>
    <format dxfId="464">
      <pivotArea dataOnly="0" labelOnly="1" fieldPosition="0">
        <references count="3">
          <reference field="0" count="3">
            <x v="299"/>
            <x v="300"/>
            <x v="301"/>
          </reference>
          <reference field="18" count="1" selected="0">
            <x v="270"/>
          </reference>
          <reference field="19" count="1" selected="0">
            <x v="332"/>
          </reference>
        </references>
      </pivotArea>
    </format>
    <format dxfId="463">
      <pivotArea dataOnly="0" labelOnly="1" fieldPosition="0">
        <references count="3">
          <reference field="0" count="2">
            <x v="592"/>
            <x v="595"/>
          </reference>
          <reference field="18" count="1" selected="0">
            <x v="271"/>
          </reference>
          <reference field="19" count="1" selected="0">
            <x v="336"/>
          </reference>
        </references>
      </pivotArea>
    </format>
    <format dxfId="462">
      <pivotArea dataOnly="0" labelOnly="1" fieldPosition="0">
        <references count="3">
          <reference field="0" count="1">
            <x v="460"/>
          </reference>
          <reference field="18" count="1" selected="0">
            <x v="272"/>
          </reference>
          <reference field="19" count="1" selected="0">
            <x v="338"/>
          </reference>
        </references>
      </pivotArea>
    </format>
    <format dxfId="461">
      <pivotArea dataOnly="0" labelOnly="1" fieldPosition="0">
        <references count="3">
          <reference field="0" count="1">
            <x v="428"/>
          </reference>
          <reference field="18" count="1" selected="0">
            <x v="273"/>
          </reference>
          <reference field="19" count="1" selected="0">
            <x v="342"/>
          </reference>
        </references>
      </pivotArea>
    </format>
    <format dxfId="460">
      <pivotArea dataOnly="0" labelOnly="1" fieldPosition="0">
        <references count="3">
          <reference field="0" count="1">
            <x v="805"/>
          </reference>
          <reference field="18" count="1" selected="0">
            <x v="274"/>
          </reference>
          <reference field="19" count="1" selected="0">
            <x v="53"/>
          </reference>
        </references>
      </pivotArea>
    </format>
    <format dxfId="459">
      <pivotArea dataOnly="0" labelOnly="1" fieldPosition="0">
        <references count="3">
          <reference field="0" count="1">
            <x v="806"/>
          </reference>
          <reference field="18" count="1" selected="0">
            <x v="274"/>
          </reference>
          <reference field="19" count="1" selected="0">
            <x v="86"/>
          </reference>
        </references>
      </pivotArea>
    </format>
    <format dxfId="458">
      <pivotArea dataOnly="0" labelOnly="1" fieldPosition="0">
        <references count="3">
          <reference field="0" count="1">
            <x v="689"/>
          </reference>
          <reference field="18" count="1" selected="0">
            <x v="274"/>
          </reference>
          <reference field="19" count="1" selected="0">
            <x v="123"/>
          </reference>
        </references>
      </pivotArea>
    </format>
    <format dxfId="457">
      <pivotArea dataOnly="0" labelOnly="1" fieldPosition="0">
        <references count="3">
          <reference field="0" count="1">
            <x v="803"/>
          </reference>
          <reference field="18" count="1" selected="0">
            <x v="274"/>
          </reference>
          <reference field="19" count="1" selected="0">
            <x v="228"/>
          </reference>
        </references>
      </pivotArea>
    </format>
    <format dxfId="456">
      <pivotArea dataOnly="0" labelOnly="1" fieldPosition="0">
        <references count="3">
          <reference field="0" count="1">
            <x v="804"/>
          </reference>
          <reference field="18" count="1" selected="0">
            <x v="274"/>
          </reference>
          <reference field="19" count="1" selected="0">
            <x v="236"/>
          </reference>
        </references>
      </pivotArea>
    </format>
    <format dxfId="455">
      <pivotArea dataOnly="0" labelOnly="1" fieldPosition="0">
        <references count="3">
          <reference field="0" count="1">
            <x v="802"/>
          </reference>
          <reference field="18" count="1" selected="0">
            <x v="274"/>
          </reference>
          <reference field="19" count="1" selected="0">
            <x v="335"/>
          </reference>
        </references>
      </pivotArea>
    </format>
    <format dxfId="454">
      <pivotArea dataOnly="0" labelOnly="1" fieldPosition="0">
        <references count="3">
          <reference field="0" count="1">
            <x v="446"/>
          </reference>
          <reference field="18" count="1" selected="0">
            <x v="275"/>
          </reference>
          <reference field="19" count="1" selected="0">
            <x v="306"/>
          </reference>
        </references>
      </pivotArea>
    </format>
    <format dxfId="453">
      <pivotArea dataOnly="0" labelOnly="1" fieldPosition="0">
        <references count="3">
          <reference field="0" count="1">
            <x v="422"/>
          </reference>
          <reference field="18" count="1" selected="0">
            <x v="276"/>
          </reference>
          <reference field="19" count="1" selected="0">
            <x v="316"/>
          </reference>
        </references>
      </pivotArea>
    </format>
    <format dxfId="452">
      <pivotArea dataOnly="0" labelOnly="1" fieldPosition="0">
        <references count="3">
          <reference field="0" count="2">
            <x v="7"/>
            <x v="8"/>
          </reference>
          <reference field="18" count="1" selected="0">
            <x v="277"/>
          </reference>
          <reference field="19" count="1" selected="0">
            <x v="347"/>
          </reference>
        </references>
      </pivotArea>
    </format>
    <format dxfId="451">
      <pivotArea dataOnly="0" labelOnly="1" fieldPosition="0">
        <references count="3">
          <reference field="0" count="1">
            <x v="284"/>
          </reference>
          <reference field="18" count="1" selected="0">
            <x v="278"/>
          </reference>
          <reference field="19" count="1" selected="0">
            <x v="348"/>
          </reference>
        </references>
      </pivotArea>
    </format>
    <format dxfId="450">
      <pivotArea dataOnly="0" labelOnly="1" fieldPosition="0">
        <references count="3">
          <reference field="0" count="1">
            <x v="518"/>
          </reference>
          <reference field="18" count="1" selected="0">
            <x v="279"/>
          </reference>
          <reference field="19" count="1" selected="0">
            <x v="350"/>
          </reference>
        </references>
      </pivotArea>
    </format>
    <format dxfId="449">
      <pivotArea dataOnly="0" labelOnly="1" fieldPosition="0">
        <references count="3">
          <reference field="0" count="1">
            <x v="867"/>
          </reference>
          <reference field="18" count="1" selected="0">
            <x v="280"/>
          </reference>
          <reference field="19" count="1" selected="0">
            <x v="350"/>
          </reference>
        </references>
      </pivotArea>
    </format>
    <format dxfId="448">
      <pivotArea dataOnly="0" labelOnly="1" fieldPosition="0">
        <references count="3">
          <reference field="0" count="1">
            <x v="867"/>
          </reference>
          <reference field="18" count="1" selected="0">
            <x v="280"/>
          </reference>
          <reference field="19" count="1" selected="0">
            <x v="351"/>
          </reference>
        </references>
      </pivotArea>
    </format>
    <format dxfId="447">
      <pivotArea dataOnly="0" labelOnly="1" fieldPosition="0">
        <references count="3">
          <reference field="0" count="3">
            <x v="649"/>
            <x v="650"/>
            <x v="651"/>
          </reference>
          <reference field="18" count="1" selected="0">
            <x v="282"/>
          </reference>
          <reference field="19" count="1" selected="0">
            <x v="79"/>
          </reference>
        </references>
      </pivotArea>
    </format>
    <format dxfId="446">
      <pivotArea dataOnly="0" labelOnly="1" fieldPosition="0">
        <references count="3">
          <reference field="0" count="1">
            <x v="416"/>
          </reference>
          <reference field="18" count="1" selected="0">
            <x v="282"/>
          </reference>
          <reference field="19" count="1" selected="0">
            <x v="82"/>
          </reference>
        </references>
      </pivotArea>
    </format>
    <format dxfId="445">
      <pivotArea dataOnly="0" labelOnly="1" fieldPosition="0">
        <references count="3">
          <reference field="0" count="3">
            <x v="646"/>
            <x v="647"/>
            <x v="648"/>
          </reference>
          <reference field="18" count="1" selected="0">
            <x v="282"/>
          </reference>
          <reference field="19" count="1" selected="0">
            <x v="122"/>
          </reference>
        </references>
      </pivotArea>
    </format>
    <format dxfId="444">
      <pivotArea dataOnly="0" labelOnly="1" fieldPosition="0">
        <references count="3">
          <reference field="0" count="1">
            <x v="653"/>
          </reference>
          <reference field="18" count="1" selected="0">
            <x v="282"/>
          </reference>
          <reference field="19" count="1" selected="0">
            <x v="127"/>
          </reference>
        </references>
      </pivotArea>
    </format>
    <format dxfId="443">
      <pivotArea dataOnly="0" labelOnly="1" fieldPosition="0">
        <references count="3">
          <reference field="0" count="3">
            <x v="643"/>
            <x v="644"/>
            <x v="645"/>
          </reference>
          <reference field="18" count="1" selected="0">
            <x v="282"/>
          </reference>
          <reference field="19" count="1" selected="0">
            <x v="196"/>
          </reference>
        </references>
      </pivotArea>
    </format>
    <format dxfId="442">
      <pivotArea dataOnly="0" labelOnly="1" fieldPosition="0">
        <references count="3">
          <reference field="0" count="1">
            <x v="136"/>
          </reference>
          <reference field="18" count="1" selected="0">
            <x v="282"/>
          </reference>
          <reference field="19" count="1" selected="0">
            <x v="218"/>
          </reference>
        </references>
      </pivotArea>
    </format>
    <format dxfId="441">
      <pivotArea dataOnly="0" labelOnly="1" fieldPosition="0">
        <references count="3">
          <reference field="0" count="1">
            <x v="707"/>
          </reference>
          <reference field="18" count="1" selected="0">
            <x v="282"/>
          </reference>
          <reference field="19" count="1" selected="0">
            <x v="232"/>
          </reference>
        </references>
      </pivotArea>
    </format>
    <format dxfId="440">
      <pivotArea dataOnly="0" labelOnly="1" fieldPosition="0">
        <references count="3">
          <reference field="0" count="1">
            <x v="694"/>
          </reference>
          <reference field="18" count="1" selected="0">
            <x v="282"/>
          </reference>
          <reference field="19" count="1" selected="0">
            <x v="271"/>
          </reference>
        </references>
      </pivotArea>
    </format>
    <format dxfId="439">
      <pivotArea dataOnly="0" labelOnly="1" fieldPosition="0">
        <references count="3">
          <reference field="0" count="1">
            <x v="342"/>
          </reference>
          <reference field="18" count="1" selected="0">
            <x v="282"/>
          </reference>
          <reference field="19" count="1" selected="0">
            <x v="468"/>
          </reference>
        </references>
      </pivotArea>
    </format>
    <format dxfId="438">
      <pivotArea dataOnly="0" labelOnly="1" fieldPosition="0">
        <references count="3">
          <reference field="0" count="1">
            <x v="685"/>
          </reference>
          <reference field="18" count="1" selected="0">
            <x v="283"/>
          </reference>
          <reference field="19" count="1" selected="0">
            <x v="353"/>
          </reference>
        </references>
      </pivotArea>
    </format>
    <format dxfId="437">
      <pivotArea dataOnly="0" labelOnly="1" fieldPosition="0">
        <references count="3">
          <reference field="0" count="1">
            <x v="341"/>
          </reference>
          <reference field="18" count="1" selected="0">
            <x v="285"/>
          </reference>
          <reference field="19" count="1" selected="0">
            <x v="356"/>
          </reference>
        </references>
      </pivotArea>
    </format>
    <format dxfId="436">
      <pivotArea dataOnly="0" labelOnly="1" fieldPosition="0">
        <references count="3">
          <reference field="0" count="3">
            <x v="107"/>
            <x v="108"/>
            <x v="863"/>
          </reference>
          <reference field="18" count="1" selected="0">
            <x v="286"/>
          </reference>
          <reference field="19" count="1" selected="0">
            <x v="357"/>
          </reference>
        </references>
      </pivotArea>
    </format>
    <format dxfId="435">
      <pivotArea dataOnly="0" labelOnly="1" fieldPosition="0">
        <references count="3">
          <reference field="0" count="7">
            <x v="10"/>
            <x v="11"/>
            <x v="597"/>
            <x v="797"/>
            <x v="798"/>
            <x v="799"/>
            <x v="800"/>
          </reference>
          <reference field="18" count="1" selected="0">
            <x v="287"/>
          </reference>
          <reference field="19" count="1" selected="0">
            <x v="358"/>
          </reference>
        </references>
      </pivotArea>
    </format>
    <format dxfId="434">
      <pivotArea dataOnly="0" labelOnly="1" fieldPosition="0">
        <references count="3">
          <reference field="0" count="1">
            <x v="430"/>
          </reference>
          <reference field="18" count="1" selected="0">
            <x v="288"/>
          </reference>
          <reference field="19" count="1" selected="0">
            <x v="359"/>
          </reference>
        </references>
      </pivotArea>
    </format>
    <format dxfId="433">
      <pivotArea dataOnly="0" labelOnly="1" fieldPosition="0">
        <references count="3">
          <reference field="0" count="1">
            <x v="429"/>
          </reference>
          <reference field="18" count="1" selected="0">
            <x v="289"/>
          </reference>
          <reference field="19" count="1" selected="0">
            <x v="339"/>
          </reference>
        </references>
      </pivotArea>
    </format>
    <format dxfId="432">
      <pivotArea dataOnly="0" labelOnly="1" fieldPosition="0">
        <references count="3">
          <reference field="0" count="1">
            <x v="329"/>
          </reference>
          <reference field="18" count="1" selected="0">
            <x v="289"/>
          </reference>
          <reference field="19" count="1" selected="0">
            <x v="420"/>
          </reference>
        </references>
      </pivotArea>
    </format>
    <format dxfId="431">
      <pivotArea dataOnly="0" labelOnly="1" fieldPosition="0">
        <references count="3">
          <reference field="0" count="1">
            <x v="328"/>
          </reference>
          <reference field="18" count="1" selected="0">
            <x v="289"/>
          </reference>
          <reference field="19" count="1" selected="0">
            <x v="421"/>
          </reference>
        </references>
      </pivotArea>
    </format>
    <format dxfId="430">
      <pivotArea dataOnly="0" labelOnly="1" fieldPosition="0">
        <references count="3">
          <reference field="0" count="1">
            <x v="700"/>
          </reference>
          <reference field="18" count="1" selected="0">
            <x v="290"/>
          </reference>
          <reference field="19" count="1" selected="0">
            <x v="360"/>
          </reference>
        </references>
      </pivotArea>
    </format>
    <format dxfId="429">
      <pivotArea dataOnly="0" labelOnly="1" fieldPosition="0">
        <references count="3">
          <reference field="0" count="1">
            <x v="421"/>
          </reference>
          <reference field="18" count="1" selected="0">
            <x v="291"/>
          </reference>
          <reference field="19" count="1" selected="0">
            <x v="161"/>
          </reference>
        </references>
      </pivotArea>
    </format>
    <format dxfId="428">
      <pivotArea dataOnly="0" labelOnly="1" fieldPosition="0">
        <references count="3">
          <reference field="0" count="1">
            <x v="465"/>
          </reference>
          <reference field="18" count="1" selected="0">
            <x v="293"/>
          </reference>
          <reference field="19" count="1" selected="0">
            <x v="241"/>
          </reference>
        </references>
      </pivotArea>
    </format>
    <format dxfId="427">
      <pivotArea dataOnly="0" labelOnly="1" fieldPosition="0">
        <references count="3">
          <reference field="0" count="1">
            <x v="876"/>
          </reference>
          <reference field="18" count="1" selected="0">
            <x v="294"/>
          </reference>
          <reference field="19" count="1" selected="0">
            <x v="362"/>
          </reference>
        </references>
      </pivotArea>
    </format>
    <format dxfId="426">
      <pivotArea dataOnly="0" labelOnly="1" fieldPosition="0">
        <references count="3">
          <reference field="0" count="1">
            <x v="410"/>
          </reference>
          <reference field="18" count="1" selected="0">
            <x v="295"/>
          </reference>
          <reference field="19" count="1" selected="0">
            <x v="363"/>
          </reference>
        </references>
      </pivotArea>
    </format>
    <format dxfId="425">
      <pivotArea dataOnly="0" labelOnly="1" fieldPosition="0">
        <references count="3">
          <reference field="0" count="1">
            <x v="451"/>
          </reference>
          <reference field="18" count="1" selected="0">
            <x v="295"/>
          </reference>
          <reference field="19" count="1" selected="0">
            <x v="364"/>
          </reference>
        </references>
      </pivotArea>
    </format>
    <format dxfId="424">
      <pivotArea dataOnly="0" labelOnly="1" fieldPosition="0">
        <references count="3">
          <reference field="0" count="1">
            <x v="79"/>
          </reference>
          <reference field="18" count="1" selected="0">
            <x v="297"/>
          </reference>
          <reference field="19" count="1" selected="0">
            <x v="365"/>
          </reference>
        </references>
      </pivotArea>
    </format>
    <format dxfId="423">
      <pivotArea dataOnly="0" labelOnly="1" fieldPosition="0">
        <references count="3">
          <reference field="0" count="3">
            <x v="536"/>
            <x v="617"/>
            <x v="815"/>
          </reference>
          <reference field="18" count="1" selected="0">
            <x v="298"/>
          </reference>
          <reference field="19" count="1" selected="0">
            <x v="367"/>
          </reference>
        </references>
      </pivotArea>
    </format>
    <format dxfId="422">
      <pivotArea dataOnly="0" labelOnly="1" fieldPosition="0">
        <references count="3">
          <reference field="0" count="2">
            <x v="86"/>
            <x v="87"/>
          </reference>
          <reference field="18" count="1" selected="0">
            <x v="299"/>
          </reference>
          <reference field="19" count="1" selected="0">
            <x v="369"/>
          </reference>
        </references>
      </pivotArea>
    </format>
    <format dxfId="421">
      <pivotArea dataOnly="0" labelOnly="1" fieldPosition="0">
        <references count="3">
          <reference field="0" count="1">
            <x v="459"/>
          </reference>
          <reference field="18" count="1" selected="0">
            <x v="300"/>
          </reference>
          <reference field="19" count="1" selected="0">
            <x v="370"/>
          </reference>
        </references>
      </pivotArea>
    </format>
    <format dxfId="420">
      <pivotArea dataOnly="0" labelOnly="1" fieldPosition="0">
        <references count="3">
          <reference field="0" count="2">
            <x v="197"/>
            <x v="878"/>
          </reference>
          <reference field="18" count="1" selected="0">
            <x v="301"/>
          </reference>
          <reference field="19" count="1" selected="0">
            <x v="371"/>
          </reference>
        </references>
      </pivotArea>
    </format>
    <format dxfId="419">
      <pivotArea dataOnly="0" labelOnly="1" fieldPosition="0">
        <references count="3">
          <reference field="0" count="1">
            <x v="642"/>
          </reference>
          <reference field="18" count="1" selected="0">
            <x v="302"/>
          </reference>
          <reference field="19" count="1" selected="0">
            <x v="373"/>
          </reference>
        </references>
      </pivotArea>
    </format>
    <format dxfId="418">
      <pivotArea dataOnly="0" labelOnly="1" fieldPosition="0">
        <references count="3">
          <reference field="0" count="1">
            <x v="561"/>
          </reference>
          <reference field="18" count="1" selected="0">
            <x v="303"/>
          </reference>
          <reference field="19" count="1" selected="0">
            <x v="343"/>
          </reference>
        </references>
      </pivotArea>
    </format>
    <format dxfId="417">
      <pivotArea dataOnly="0" labelOnly="1" fieldPosition="0">
        <references count="3">
          <reference field="0" count="1">
            <x v="560"/>
          </reference>
          <reference field="18" count="1" selected="0">
            <x v="303"/>
          </reference>
          <reference field="19" count="1" selected="0">
            <x v="422"/>
          </reference>
        </references>
      </pivotArea>
    </format>
    <format dxfId="416">
      <pivotArea dataOnly="0" labelOnly="1" fieldPosition="0">
        <references count="3">
          <reference field="0" count="1">
            <x v="461"/>
          </reference>
          <reference field="18" count="1" selected="0">
            <x v="304"/>
          </reference>
          <reference field="19" count="1" selected="0">
            <x v="374"/>
          </reference>
        </references>
      </pivotArea>
    </format>
    <format dxfId="415">
      <pivotArea dataOnly="0" labelOnly="1" fieldPosition="0">
        <references count="3">
          <reference field="0" count="1">
            <x v="921"/>
          </reference>
          <reference field="18" count="1" selected="0">
            <x v="305"/>
          </reference>
          <reference field="19" count="1" selected="0">
            <x v="375"/>
          </reference>
        </references>
      </pivotArea>
    </format>
    <format dxfId="414">
      <pivotArea dataOnly="0" labelOnly="1" fieldPosition="0">
        <references count="3">
          <reference field="0" count="1">
            <x v="60"/>
          </reference>
          <reference field="18" count="1" selected="0">
            <x v="306"/>
          </reference>
          <reference field="19" count="1" selected="0">
            <x v="376"/>
          </reference>
        </references>
      </pivotArea>
    </format>
    <format dxfId="413">
      <pivotArea dataOnly="0" labelOnly="1" fieldPosition="0">
        <references count="3">
          <reference field="0" count="1">
            <x v="497"/>
          </reference>
          <reference field="18" count="1" selected="0">
            <x v="306"/>
          </reference>
          <reference field="19" count="1" selected="0">
            <x v="377"/>
          </reference>
        </references>
      </pivotArea>
    </format>
    <format dxfId="412">
      <pivotArea dataOnly="0" labelOnly="1" fieldPosition="0">
        <references count="3">
          <reference field="0" count="1">
            <x v="910"/>
          </reference>
          <reference field="18" count="1" selected="0">
            <x v="307"/>
          </reference>
          <reference field="19" count="1" selected="0">
            <x v="160"/>
          </reference>
        </references>
      </pivotArea>
    </format>
    <format dxfId="411">
      <pivotArea dataOnly="0" labelOnly="1" fieldPosition="0">
        <references count="3">
          <reference field="0" count="3">
            <x v="376"/>
            <x v="377"/>
            <x v="378"/>
          </reference>
          <reference field="18" count="1" selected="0">
            <x v="308"/>
          </reference>
          <reference field="19" count="1" selected="0">
            <x v="170"/>
          </reference>
        </references>
      </pivotArea>
    </format>
    <format dxfId="410">
      <pivotArea dataOnly="0" labelOnly="1" fieldPosition="0">
        <references count="3">
          <reference field="0" count="1">
            <x v="189"/>
          </reference>
          <reference field="18" count="1" selected="0">
            <x v="308"/>
          </reference>
          <reference field="19" count="1" selected="0">
            <x v="172"/>
          </reference>
        </references>
      </pivotArea>
    </format>
    <format dxfId="409">
      <pivotArea dataOnly="0" labelOnly="1" fieldPosition="0">
        <references count="3">
          <reference field="0" count="1">
            <x v="188"/>
          </reference>
          <reference field="18" count="1" selected="0">
            <x v="308"/>
          </reference>
          <reference field="19" count="1" selected="0">
            <x v="230"/>
          </reference>
        </references>
      </pivotArea>
    </format>
    <format dxfId="408">
      <pivotArea dataOnly="0" labelOnly="1" fieldPosition="0">
        <references count="3">
          <reference field="0" count="3">
            <x v="96"/>
            <x v="97"/>
            <x v="98"/>
          </reference>
          <reference field="18" count="1" selected="0">
            <x v="310"/>
          </reference>
          <reference field="19" count="1" selected="0">
            <x v="41"/>
          </reference>
        </references>
      </pivotArea>
    </format>
    <format dxfId="407">
      <pivotArea dataOnly="0" labelOnly="1" fieldPosition="0">
        <references count="3">
          <reference field="0" count="2">
            <x v="225"/>
            <x v="278"/>
          </reference>
          <reference field="18" count="1" selected="0">
            <x v="310"/>
          </reference>
          <reference field="19" count="1" selected="0">
            <x v="331"/>
          </reference>
        </references>
      </pivotArea>
    </format>
    <format dxfId="406">
      <pivotArea dataOnly="0" labelOnly="1" fieldPosition="0">
        <references count="3">
          <reference field="0" count="1">
            <x v="464"/>
          </reference>
          <reference field="18" count="1" selected="0">
            <x v="310"/>
          </reference>
          <reference field="19" count="1" selected="0">
            <x v="379"/>
          </reference>
        </references>
      </pivotArea>
    </format>
    <format dxfId="405">
      <pivotArea dataOnly="0" labelOnly="1" fieldPosition="0">
        <references count="3">
          <reference field="0" count="2">
            <x v="816"/>
            <x v="817"/>
          </reference>
          <reference field="18" count="1" selected="0">
            <x v="312"/>
          </reference>
          <reference field="19" count="1" selected="0">
            <x v="384"/>
          </reference>
        </references>
      </pivotArea>
    </format>
    <format dxfId="404">
      <pivotArea dataOnly="0" labelOnly="1" fieldPosition="0">
        <references count="3">
          <reference field="0" count="1">
            <x v="638"/>
          </reference>
          <reference field="18" count="1" selected="0">
            <x v="313"/>
          </reference>
          <reference field="19" count="1" selected="0">
            <x v="450"/>
          </reference>
        </references>
      </pivotArea>
    </format>
    <format dxfId="403">
      <pivotArea dataOnly="0" labelOnly="1" fieldPosition="0">
        <references count="3">
          <reference field="0" count="1">
            <x v="549"/>
          </reference>
          <reference field="18" count="1" selected="0">
            <x v="314"/>
          </reference>
          <reference field="19" count="1" selected="0">
            <x v="381"/>
          </reference>
        </references>
      </pivotArea>
    </format>
    <format dxfId="402">
      <pivotArea dataOnly="0" labelOnly="1" fieldPosition="0">
        <references count="3">
          <reference field="0" count="1">
            <x v="682"/>
          </reference>
          <reference field="18" count="1" selected="0">
            <x v="315"/>
          </reference>
          <reference field="19" count="1" selected="0">
            <x v="453"/>
          </reference>
        </references>
      </pivotArea>
    </format>
    <format dxfId="401">
      <pivotArea dataOnly="0" labelOnly="1" fieldPosition="0">
        <references count="3">
          <reference field="0" count="1">
            <x v="683"/>
          </reference>
          <reference field="18" count="1" selected="0">
            <x v="315"/>
          </reference>
          <reference field="19" count="1" selected="0">
            <x v="454"/>
          </reference>
        </references>
      </pivotArea>
    </format>
    <format dxfId="400">
      <pivotArea dataOnly="0" labelOnly="1" fieldPosition="0">
        <references count="3">
          <reference field="0" count="1">
            <x v="625"/>
          </reference>
          <reference field="18" count="1" selected="0">
            <x v="316"/>
          </reference>
          <reference field="19" count="1" selected="0">
            <x v="442"/>
          </reference>
        </references>
      </pivotArea>
    </format>
    <format dxfId="399">
      <pivotArea dataOnly="0" labelOnly="1" fieldPosition="0">
        <references count="3">
          <reference field="0" count="1">
            <x v="624"/>
          </reference>
          <reference field="18" count="1" selected="0">
            <x v="316"/>
          </reference>
          <reference field="19" count="1" selected="0">
            <x v="443"/>
          </reference>
        </references>
      </pivotArea>
    </format>
    <format dxfId="398">
      <pivotArea dataOnly="0" labelOnly="1" fieldPosition="0">
        <references count="3">
          <reference field="0" count="1">
            <x v="621"/>
          </reference>
          <reference field="18" count="1" selected="0">
            <x v="316"/>
          </reference>
          <reference field="19" count="1" selected="0">
            <x v="444"/>
          </reference>
        </references>
      </pivotArea>
    </format>
    <format dxfId="397">
      <pivotArea dataOnly="0" labelOnly="1" fieldPosition="0">
        <references count="3">
          <reference field="0" count="1">
            <x v="558"/>
          </reference>
          <reference field="18" count="1" selected="0">
            <x v="317"/>
          </reference>
          <reference field="19" count="1" selected="0">
            <x v="396"/>
          </reference>
        </references>
      </pivotArea>
    </format>
    <format dxfId="396">
      <pivotArea dataOnly="0" labelOnly="1" fieldPosition="0">
        <references count="3">
          <reference field="0" count="1">
            <x v="559"/>
          </reference>
          <reference field="18" count="1" selected="0">
            <x v="317"/>
          </reference>
          <reference field="19" count="1" selected="0">
            <x v="397"/>
          </reference>
        </references>
      </pivotArea>
    </format>
    <format dxfId="395">
      <pivotArea dataOnly="0" labelOnly="1" fieldPosition="0">
        <references count="3">
          <reference field="0" count="1">
            <x v="470"/>
          </reference>
          <reference field="18" count="1" selected="0">
            <x v="318"/>
          </reference>
          <reference field="19" count="1" selected="0">
            <x v="405"/>
          </reference>
        </references>
      </pivotArea>
    </format>
    <format dxfId="394">
      <pivotArea dataOnly="0" labelOnly="1" fieldPosition="0">
        <references count="3">
          <reference field="0" count="1">
            <x v="550"/>
          </reference>
          <reference field="18" count="1" selected="0">
            <x v="319"/>
          </reference>
          <reference field="19" count="1" selected="0">
            <x v="344"/>
          </reference>
        </references>
      </pivotArea>
    </format>
    <format dxfId="393">
      <pivotArea dataOnly="0" labelOnly="1" fieldPosition="0">
        <references count="3">
          <reference field="0" count="1">
            <x v="548"/>
          </reference>
          <reference field="18" count="1" selected="0">
            <x v="319"/>
          </reference>
          <reference field="19" count="1" selected="0">
            <x v="346"/>
          </reference>
        </references>
      </pivotArea>
    </format>
    <format dxfId="392">
      <pivotArea dataOnly="0" labelOnly="1" fieldPosition="0">
        <references count="3">
          <reference field="0" count="1">
            <x v="547"/>
          </reference>
          <reference field="18" count="1" selected="0">
            <x v="319"/>
          </reference>
          <reference field="19" count="1" selected="0">
            <x v="407"/>
          </reference>
        </references>
      </pivotArea>
    </format>
    <format dxfId="391">
      <pivotArea dataOnly="0" labelOnly="1" fieldPosition="0">
        <references count="3">
          <reference field="0" count="1">
            <x v="482"/>
          </reference>
          <reference field="18" count="1" selected="0">
            <x v="320"/>
          </reference>
          <reference field="19" count="1" selected="0">
            <x v="410"/>
          </reference>
        </references>
      </pivotArea>
    </format>
    <format dxfId="390">
      <pivotArea dataOnly="0" labelOnly="1" fieldPosition="0">
        <references count="3">
          <reference field="0" count="1">
            <x v="853"/>
          </reference>
          <reference field="18" count="1" selected="0">
            <x v="321"/>
          </reference>
          <reference field="19" count="1" selected="0">
            <x v="411"/>
          </reference>
        </references>
      </pivotArea>
    </format>
    <format dxfId="389">
      <pivotArea dataOnly="0" labelOnly="1" fieldPosition="0">
        <references count="3">
          <reference field="0" count="2">
            <x v="257"/>
            <x v="258"/>
          </reference>
          <reference field="18" count="1" selected="0">
            <x v="322"/>
          </reference>
          <reference field="19" count="1" selected="0">
            <x v="35"/>
          </reference>
        </references>
      </pivotArea>
    </format>
    <format dxfId="388">
      <pivotArea dataOnly="0" labelOnly="1" fieldPosition="0">
        <references count="3">
          <reference field="0" count="2">
            <x v="259"/>
            <x v="260"/>
          </reference>
          <reference field="18" count="1" selected="0">
            <x v="322"/>
          </reference>
          <reference field="19" count="1" selected="0">
            <x v="49"/>
          </reference>
        </references>
      </pivotArea>
    </format>
    <format dxfId="387">
      <pivotArea dataOnly="0" labelOnly="1" fieldPosition="0">
        <references count="3">
          <reference field="0" count="1">
            <x v="792"/>
          </reference>
          <reference field="18" count="1" selected="0">
            <x v="322"/>
          </reference>
          <reference field="19" count="1" selected="0">
            <x v="412"/>
          </reference>
        </references>
      </pivotArea>
    </format>
    <format dxfId="386">
      <pivotArea dataOnly="0" labelOnly="1" fieldPosition="0">
        <references count="3">
          <reference field="0" count="1">
            <x v="793"/>
          </reference>
          <reference field="18" count="1" selected="0">
            <x v="322"/>
          </reference>
          <reference field="19" count="1" selected="0">
            <x v="413"/>
          </reference>
        </references>
      </pivotArea>
    </format>
    <format dxfId="385">
      <pivotArea dataOnly="0" labelOnly="1" fieldPosition="0">
        <references count="3">
          <reference field="0" count="2">
            <x v="255"/>
            <x v="256"/>
          </reference>
          <reference field="18" count="1" selected="0">
            <x v="322"/>
          </reference>
          <reference field="19" count="1" selected="0">
            <x v="416"/>
          </reference>
        </references>
      </pivotArea>
    </format>
    <format dxfId="384">
      <pivotArea dataOnly="0" labelOnly="1" fieldPosition="0">
        <references count="3">
          <reference field="0" count="2">
            <x v="251"/>
            <x v="252"/>
          </reference>
          <reference field="18" count="1" selected="0">
            <x v="322"/>
          </reference>
          <reference field="19" count="1" selected="0">
            <x v="417"/>
          </reference>
        </references>
      </pivotArea>
    </format>
    <format dxfId="383">
      <pivotArea dataOnly="0" labelOnly="1" fieldPosition="0">
        <references count="3">
          <reference field="0" count="1">
            <x v="513"/>
          </reference>
          <reference field="18" count="1" selected="0">
            <x v="322"/>
          </reference>
          <reference field="19" count="1" selected="0">
            <x v="447"/>
          </reference>
        </references>
      </pivotArea>
    </format>
    <format dxfId="382">
      <pivotArea dataOnly="0" labelOnly="1" fieldPosition="0">
        <references count="3">
          <reference field="0" count="1">
            <x v="791"/>
          </reference>
          <reference field="18" count="1" selected="0">
            <x v="322"/>
          </reference>
          <reference field="19" count="1" selected="0">
            <x v="449"/>
          </reference>
        </references>
      </pivotArea>
    </format>
    <format dxfId="381">
      <pivotArea dataOnly="0" labelOnly="1" fieldPosition="0">
        <references count="3">
          <reference field="0" count="1">
            <x v="690"/>
          </reference>
          <reference field="18" count="1" selected="0">
            <x v="323"/>
          </reference>
          <reference field="19" count="1" selected="0">
            <x v="333"/>
          </reference>
        </references>
      </pivotArea>
    </format>
    <format dxfId="380">
      <pivotArea dataOnly="0" labelOnly="1" fieldPosition="0">
        <references count="3">
          <reference field="0" count="1">
            <x v="434"/>
          </reference>
          <reference field="18" count="1" selected="0">
            <x v="324"/>
          </reference>
          <reference field="19" count="1" selected="0">
            <x v="423"/>
          </reference>
        </references>
      </pivotArea>
    </format>
    <format dxfId="379">
      <pivotArea dataOnly="0" labelOnly="1" fieldPosition="0">
        <references count="3">
          <reference field="0" count="1">
            <x v="708"/>
          </reference>
          <reference field="18" count="1" selected="0">
            <x v="325"/>
          </reference>
          <reference field="19" count="1" selected="0">
            <x v="425"/>
          </reference>
        </references>
      </pivotArea>
    </format>
    <format dxfId="378">
      <pivotArea dataOnly="0" labelOnly="1" fieldPosition="0">
        <references count="3">
          <reference field="0" count="4">
            <x v="610"/>
            <x v="611"/>
            <x v="612"/>
            <x v="613"/>
          </reference>
          <reference field="18" count="1" selected="0">
            <x v="326"/>
          </reference>
          <reference field="19" count="1" selected="0">
            <x v="428"/>
          </reference>
        </references>
      </pivotArea>
    </format>
    <format dxfId="377">
      <pivotArea dataOnly="0" labelOnly="1" fieldPosition="0">
        <references count="3">
          <reference field="0" count="5">
            <x v="65"/>
            <x v="66"/>
            <x v="507"/>
            <x v="615"/>
            <x v="616"/>
          </reference>
          <reference field="18" count="1" selected="0">
            <x v="327"/>
          </reference>
          <reference field="19" count="1" selected="0">
            <x v="429"/>
          </reference>
        </references>
      </pivotArea>
    </format>
    <format dxfId="376">
      <pivotArea dataOnly="0" labelOnly="1" fieldPosition="0">
        <references count="3">
          <reference field="0" count="6">
            <x v="605"/>
            <x v="606"/>
            <x v="607"/>
            <x v="608"/>
            <x v="865"/>
            <x v="866"/>
          </reference>
          <reference field="18" count="1" selected="0">
            <x v="328"/>
          </reference>
          <reference field="19" count="1" selected="0">
            <x v="385"/>
          </reference>
        </references>
      </pivotArea>
    </format>
    <format dxfId="375">
      <pivotArea dataOnly="0" labelOnly="1" fieldPosition="0">
        <references count="3">
          <reference field="0" count="2">
            <x v="471"/>
            <x v="472"/>
          </reference>
          <reference field="18" count="1" selected="0">
            <x v="328"/>
          </reference>
          <reference field="19" count="1" selected="0">
            <x v="427"/>
          </reference>
        </references>
      </pivotArea>
    </format>
    <format dxfId="374">
      <pivotArea dataOnly="0" labelOnly="1" fieldPosition="0">
        <references count="3">
          <reference field="0" count="4">
            <x v="167"/>
            <x v="168"/>
            <x v="169"/>
            <x v="170"/>
          </reference>
          <reference field="18" count="1" selected="0">
            <x v="329"/>
          </reference>
          <reference field="19" count="1" selected="0">
            <x v="275"/>
          </reference>
        </references>
      </pivotArea>
    </format>
    <format dxfId="373">
      <pivotArea dataOnly="0" labelOnly="1" fieldPosition="0">
        <references count="3">
          <reference field="0" count="2">
            <x v="171"/>
            <x v="172"/>
          </reference>
          <reference field="18" count="1" selected="0">
            <x v="329"/>
          </reference>
          <reference field="19" count="1" selected="0">
            <x v="427"/>
          </reference>
        </references>
      </pivotArea>
    </format>
    <format dxfId="372">
      <pivotArea dataOnly="0" labelOnly="1" fieldPosition="0">
        <references count="3">
          <reference field="0" count="6">
            <x v="176"/>
            <x v="177"/>
            <x v="178"/>
            <x v="691"/>
            <x v="692"/>
            <x v="693"/>
          </reference>
          <reference field="18" count="1" selected="0">
            <x v="330"/>
          </reference>
          <reference field="19" count="1" selected="0">
            <x v="235"/>
          </reference>
        </references>
      </pivotArea>
    </format>
    <format dxfId="371">
      <pivotArea dataOnly="0" labelOnly="1" fieldPosition="0">
        <references count="3">
          <reference field="0" count="3">
            <x v="162"/>
            <x v="163"/>
            <x v="164"/>
          </reference>
          <reference field="18" count="1" selected="0">
            <x v="330"/>
          </reference>
          <reference field="19" count="1" selected="0">
            <x v="259"/>
          </reference>
        </references>
      </pivotArea>
    </format>
    <format dxfId="370">
      <pivotArea dataOnly="0" labelOnly="1" fieldPosition="0">
        <references count="3">
          <reference field="0" count="3">
            <x v="654"/>
            <x v="655"/>
            <x v="656"/>
          </reference>
          <reference field="18" count="1" selected="0">
            <x v="330"/>
          </reference>
          <reference field="19" count="1" selected="0">
            <x v="418"/>
          </reference>
        </references>
      </pivotArea>
    </format>
    <format dxfId="369">
      <pivotArea dataOnly="0" labelOnly="1" fieldPosition="0">
        <references count="3">
          <reference field="0" count="1">
            <x v="671"/>
          </reference>
          <reference field="18" count="1" selected="0">
            <x v="330"/>
          </reference>
          <reference field="19" count="1" selected="0">
            <x v="433"/>
          </reference>
        </references>
      </pivotArea>
    </format>
    <format dxfId="368">
      <pivotArea dataOnly="0" labelOnly="1" fieldPosition="0">
        <references count="3">
          <reference field="0" count="3">
            <x v="641"/>
            <x v="671"/>
            <x v="672"/>
          </reference>
          <reference field="18" count="1" selected="0">
            <x v="330"/>
          </reference>
          <reference field="19" count="1" selected="0">
            <x v="455"/>
          </reference>
        </references>
      </pivotArea>
    </format>
    <format dxfId="367">
      <pivotArea dataOnly="0" labelOnly="1" fieldPosition="0">
        <references count="3">
          <reference field="0" count="3">
            <x v="636"/>
            <x v="639"/>
            <x v="640"/>
          </reference>
          <reference field="18" count="1" selected="0">
            <x v="330"/>
          </reference>
          <reference field="19" count="1" selected="0">
            <x v="456"/>
          </reference>
        </references>
      </pivotArea>
    </format>
    <format dxfId="366">
      <pivotArea dataOnly="0" labelOnly="1" fieldPosition="0">
        <references count="3">
          <reference field="0" count="1">
            <x v="444"/>
          </reference>
          <reference field="18" count="1" selected="0">
            <x v="332"/>
          </reference>
          <reference field="19" count="1" selected="0">
            <x v="435"/>
          </reference>
        </references>
      </pivotArea>
    </format>
    <format dxfId="365">
      <pivotArea dataOnly="0" labelOnly="1" fieldPosition="0">
        <references count="3">
          <reference field="0" count="1">
            <x v="78"/>
          </reference>
          <reference field="18" count="1" selected="0">
            <x v="333"/>
          </reference>
          <reference field="19" count="1" selected="0">
            <x v="436"/>
          </reference>
        </references>
      </pivotArea>
    </format>
    <format dxfId="364">
      <pivotArea dataOnly="0" labelOnly="1" fieldPosition="0">
        <references count="3">
          <reference field="0" count="1">
            <x v="912"/>
          </reference>
          <reference field="18" count="1" selected="0">
            <x v="335"/>
          </reference>
          <reference field="19" count="1" selected="0">
            <x v="438"/>
          </reference>
        </references>
      </pivotArea>
    </format>
    <format dxfId="363">
      <pivotArea dataOnly="0" labelOnly="1" fieldPosition="0">
        <references count="3">
          <reference field="0" count="1">
            <x v="877"/>
          </reference>
          <reference field="18" count="1" selected="0">
            <x v="336"/>
          </reference>
          <reference field="19" count="1" selected="0">
            <x v="439"/>
          </reference>
        </references>
      </pivotArea>
    </format>
    <format dxfId="362">
      <pivotArea dataOnly="0" labelOnly="1" fieldPosition="0">
        <references count="3">
          <reference field="0" count="1">
            <x v="530"/>
          </reference>
          <reference field="18" count="1" selected="0">
            <x v="337"/>
          </reference>
          <reference field="19" count="1" selected="0">
            <x v="446"/>
          </reference>
        </references>
      </pivotArea>
    </format>
    <format dxfId="361">
      <pivotArea dataOnly="0" labelOnly="1" fieldPosition="0">
        <references count="3">
          <reference field="0" count="1">
            <x v="783"/>
          </reference>
          <reference field="18" count="1" selected="0">
            <x v="338"/>
          </reference>
          <reference field="19" count="1" selected="0">
            <x v="451"/>
          </reference>
        </references>
      </pivotArea>
    </format>
    <format dxfId="360">
      <pivotArea dataOnly="0" labelOnly="1" fieldPosition="0">
        <references count="3">
          <reference field="0" count="1">
            <x v="850"/>
          </reference>
          <reference field="18" count="1" selected="0">
            <x v="339"/>
          </reference>
          <reference field="19" count="1" selected="0">
            <x v="327"/>
          </reference>
        </references>
      </pivotArea>
    </format>
    <format dxfId="359">
      <pivotArea dataOnly="0" labelOnly="1" fieldPosition="0">
        <references count="3">
          <reference field="0" count="2">
            <x v="699"/>
            <x v="884"/>
          </reference>
          <reference field="18" count="1" selected="0">
            <x v="340"/>
          </reference>
          <reference field="19" count="1" selected="0">
            <x v="460"/>
          </reference>
        </references>
      </pivotArea>
    </format>
    <format dxfId="358">
      <pivotArea dataOnly="0" labelOnly="1" fieldPosition="0">
        <references count="3">
          <reference field="0" count="1">
            <x v="77"/>
          </reference>
          <reference field="18" count="1" selected="0">
            <x v="341"/>
          </reference>
          <reference field="19" count="1" selected="0">
            <x v="69"/>
          </reference>
        </references>
      </pivotArea>
    </format>
    <format dxfId="357">
      <pivotArea dataOnly="0" labelOnly="1" fieldPosition="0">
        <references count="3">
          <reference field="0" count="1">
            <x v="15"/>
          </reference>
          <reference field="18" count="1" selected="0">
            <x v="342"/>
          </reference>
          <reference field="19" count="1" selected="0">
            <x v="462"/>
          </reference>
        </references>
      </pivotArea>
    </format>
    <format dxfId="356">
      <pivotArea dataOnly="0" labelOnly="1" fieldPosition="0">
        <references count="3">
          <reference field="0" count="3">
            <x v="38"/>
            <x v="39"/>
            <x v="40"/>
          </reference>
          <reference field="18" count="1" selected="0">
            <x v="343"/>
          </reference>
          <reference field="19" count="1" selected="0">
            <x v="463"/>
          </reference>
        </references>
      </pivotArea>
    </format>
    <format dxfId="355">
      <pivotArea dataOnly="0" labelOnly="1" fieldPosition="0">
        <references count="3">
          <reference field="0" count="3">
            <x v="41"/>
            <x v="42"/>
            <x v="43"/>
          </reference>
          <reference field="18" count="1" selected="0">
            <x v="344"/>
          </reference>
          <reference field="19" count="1" selected="0">
            <x v="464"/>
          </reference>
        </references>
      </pivotArea>
    </format>
    <format dxfId="354">
      <pivotArea dataOnly="0" labelOnly="1" fieldPosition="0">
        <references count="3">
          <reference field="0" count="4">
            <x v="53"/>
            <x v="54"/>
            <x v="55"/>
            <x v="886"/>
          </reference>
          <reference field="18" count="1" selected="0">
            <x v="345"/>
          </reference>
          <reference field="19" count="1" selected="0">
            <x v="465"/>
          </reference>
        </references>
      </pivotArea>
    </format>
    <format dxfId="353">
      <pivotArea dataOnly="0" labelOnly="1" fieldPosition="0">
        <references count="3">
          <reference field="0" count="4">
            <x v="56"/>
            <x v="57"/>
            <x v="58"/>
            <x v="887"/>
          </reference>
          <reference field="18" count="1" selected="0">
            <x v="346"/>
          </reference>
          <reference field="19" count="1" selected="0">
            <x v="466"/>
          </reference>
        </references>
      </pivotArea>
    </format>
    <format dxfId="352">
      <pivotArea dataOnly="0" labelOnly="1" fieldPosition="0">
        <references count="3">
          <reference field="0" count="3">
            <x v="32"/>
            <x v="33"/>
            <x v="34"/>
          </reference>
          <reference field="18" count="1" selected="0">
            <x v="347"/>
          </reference>
          <reference field="19" count="1" selected="0">
            <x v="467"/>
          </reference>
        </references>
      </pivotArea>
    </format>
    <format dxfId="351">
      <pivotArea dataOnly="0" labelOnly="1" fieldPosition="0">
        <references count="3">
          <reference field="0" count="1">
            <x v="69"/>
          </reference>
          <reference field="18" count="1" selected="0">
            <x v="348"/>
          </reference>
          <reference field="19" count="1" selected="0">
            <x v="121"/>
          </reference>
        </references>
      </pivotArea>
    </format>
    <format dxfId="350">
      <pivotArea dataOnly="0" labelOnly="1" fieldPosition="0">
        <references count="3">
          <reference field="0" count="3">
            <x v="18"/>
            <x v="19"/>
            <x v="20"/>
          </reference>
          <reference field="18" count="1" selected="0">
            <x v="349"/>
          </reference>
          <reference field="19" count="1" selected="0">
            <x v="289"/>
          </reference>
        </references>
      </pivotArea>
    </format>
    <format dxfId="349">
      <pivotArea dataOnly="0" labelOnly="1" fieldPosition="0">
        <references count="3">
          <reference field="0" count="4">
            <x v="47"/>
            <x v="48"/>
            <x v="49"/>
            <x v="883"/>
          </reference>
          <reference field="18" count="1" selected="0">
            <x v="350"/>
          </reference>
          <reference field="19" count="1" selected="0">
            <x v="301"/>
          </reference>
        </references>
      </pivotArea>
    </format>
    <format dxfId="348">
      <pivotArea dataOnly="0" labelOnly="1" fieldPosition="0">
        <references count="3">
          <reference field="0" count="1">
            <x v="88"/>
          </reference>
          <reference field="18" count="1" selected="0">
            <x v="351"/>
          </reference>
          <reference field="19" count="1" selected="0">
            <x v="42"/>
          </reference>
        </references>
      </pivotArea>
    </format>
    <format dxfId="347">
      <pivotArea dataOnly="0" labelOnly="1" fieldPosition="0">
        <references count="3">
          <reference field="0" count="1">
            <x v="0"/>
          </reference>
          <reference field="18" count="1" selected="0">
            <x v="352"/>
          </reference>
          <reference field="19" count="1" selected="0">
            <x v="355"/>
          </reference>
        </references>
      </pivotArea>
    </format>
    <format dxfId="346">
      <pivotArea dataOnly="0" labelOnly="1" fieldPosition="0">
        <references count="3">
          <reference field="0" count="1">
            <x v="165"/>
          </reference>
          <reference field="18" count="1" selected="0">
            <x v="353"/>
          </reference>
          <reference field="19" count="1" selected="0">
            <x v="16"/>
          </reference>
        </references>
      </pivotArea>
    </format>
    <format dxfId="345">
      <pivotArea dataOnly="0" labelOnly="1" fieldPosition="0">
        <references count="3">
          <reference field="0" count="1">
            <x v="157"/>
          </reference>
          <reference field="18" count="1" selected="0">
            <x v="354"/>
          </reference>
          <reference field="19" count="1" selected="0">
            <x v="296"/>
          </reference>
        </references>
      </pivotArea>
    </format>
    <format dxfId="344">
      <pivotArea dataOnly="0" labelOnly="1" fieldPosition="0">
        <references count="3">
          <reference field="0" count="1">
            <x v="833"/>
          </reference>
          <reference field="18" count="1" selected="0">
            <x v="355"/>
          </reference>
          <reference field="19" count="1" selected="0">
            <x v="61"/>
          </reference>
        </references>
      </pivotArea>
    </format>
    <format dxfId="343">
      <pivotArea dataOnly="0" labelOnly="1" fieldPosition="0">
        <references count="3">
          <reference field="0" count="1">
            <x v="702"/>
          </reference>
          <reference field="18" count="1" selected="0">
            <x v="356"/>
          </reference>
          <reference field="19" count="1" selected="0">
            <x v="205"/>
          </reference>
        </references>
      </pivotArea>
    </format>
    <format dxfId="342">
      <pivotArea dataOnly="0" labelOnly="1" fieldPosition="0">
        <references count="3">
          <reference field="0" count="1">
            <x v="311"/>
          </reference>
          <reference field="18" count="1" selected="0">
            <x v="357"/>
          </reference>
          <reference field="19" count="1" selected="0">
            <x v="219"/>
          </reference>
        </references>
      </pivotArea>
    </format>
    <format dxfId="341">
      <pivotArea dataOnly="0" labelOnly="1" fieldPosition="0">
        <references count="3">
          <reference field="0" count="1">
            <x v="689"/>
          </reference>
          <reference field="18" count="1" selected="0">
            <x v="358"/>
          </reference>
          <reference field="19" count="1" selected="0">
            <x v="138"/>
          </reference>
        </references>
      </pivotArea>
    </format>
    <format dxfId="340">
      <pivotArea dataOnly="0" labelOnly="1" fieldPosition="0">
        <references count="3">
          <reference field="0" count="1">
            <x v="702"/>
          </reference>
          <reference field="18" count="1" selected="0">
            <x v="359"/>
          </reference>
          <reference field="19" count="1" selected="0">
            <x v="205"/>
          </reference>
        </references>
      </pivotArea>
    </format>
    <format dxfId="339">
      <pivotArea dataOnly="0" labelOnly="1" fieldPosition="0">
        <references count="3">
          <reference field="0" count="2">
            <x v="190"/>
            <x v="191"/>
          </reference>
          <reference field="18" count="1" selected="0">
            <x v="360"/>
          </reference>
          <reference field="19" count="1" selected="0">
            <x v="188"/>
          </reference>
        </references>
      </pivotArea>
    </format>
    <format dxfId="338">
      <pivotArea dataOnly="0" labelOnly="1" fieldPosition="0">
        <references count="3">
          <reference field="0" count="2">
            <x v="192"/>
            <x v="193"/>
          </reference>
          <reference field="18" count="1" selected="0">
            <x v="361"/>
          </reference>
          <reference field="19" count="1" selected="0">
            <x v="188"/>
          </reference>
        </references>
      </pivotArea>
    </format>
    <format dxfId="337">
      <pivotArea dataOnly="0" labelOnly="1" fieldPosition="0">
        <references count="3">
          <reference field="0" count="1">
            <x v="352"/>
          </reference>
          <reference field="18" count="1" selected="0">
            <x v="362"/>
          </reference>
          <reference field="19" count="1" selected="0">
            <x v="12"/>
          </reference>
        </references>
      </pivotArea>
    </format>
    <format dxfId="336">
      <pivotArea dataOnly="0" labelOnly="1" fieldPosition="0">
        <references count="3">
          <reference field="0" count="1">
            <x v="358"/>
          </reference>
          <reference field="18" count="1" selected="0">
            <x v="363"/>
          </reference>
          <reference field="19" count="1" selected="0">
            <x v="106"/>
          </reference>
        </references>
      </pivotArea>
    </format>
    <format dxfId="335">
      <pivotArea dataOnly="0" labelOnly="1" fieldPosition="0">
        <references count="3">
          <reference field="0" count="2">
            <x v="766"/>
            <x v="767"/>
          </reference>
          <reference field="18" count="1" selected="0">
            <x v="364"/>
          </reference>
          <reference field="19" count="1" selected="0">
            <x v="88"/>
          </reference>
        </references>
      </pivotArea>
    </format>
    <format dxfId="334">
      <pivotArea dataOnly="0" labelOnly="1" fieldPosition="0">
        <references count="3">
          <reference field="0" count="2">
            <x v="768"/>
            <x v="769"/>
          </reference>
          <reference field="18" count="1" selected="0">
            <x v="364"/>
          </reference>
          <reference field="19" count="1" selected="0">
            <x v="191"/>
          </reference>
        </references>
      </pivotArea>
    </format>
    <format dxfId="333">
      <pivotArea dataOnly="0" labelOnly="1" fieldPosition="0">
        <references count="3">
          <reference field="0" count="1">
            <x v="275"/>
          </reference>
          <reference field="18" count="1" selected="0">
            <x v="365"/>
          </reference>
          <reference field="19" count="1" selected="0">
            <x v="193"/>
          </reference>
        </references>
      </pivotArea>
    </format>
    <format dxfId="332">
      <pivotArea dataOnly="0" labelOnly="1" fieldPosition="0">
        <references count="3">
          <reference field="0" count="3">
            <x v="248"/>
            <x v="249"/>
            <x v="250"/>
          </reference>
          <reference field="18" count="1" selected="0">
            <x v="366"/>
          </reference>
          <reference field="19" count="1" selected="0">
            <x v="81"/>
          </reference>
        </references>
      </pivotArea>
    </format>
    <format dxfId="331">
      <pivotArea dataOnly="0" labelOnly="1" fieldPosition="0">
        <references count="3">
          <reference field="0" count="2">
            <x v="390"/>
            <x v="391"/>
          </reference>
          <reference field="18" count="1" selected="0">
            <x v="367"/>
          </reference>
          <reference field="19" count="1" selected="0">
            <x v="361"/>
          </reference>
        </references>
      </pivotArea>
    </format>
    <format dxfId="330">
      <pivotArea type="origin" dataOnly="0" labelOnly="1" outline="0" fieldPosition="0"/>
    </format>
    <format dxfId="329">
      <pivotArea field="18" type="button" dataOnly="0" labelOnly="1" outline="0" axis="axisRow" fieldPosition="0"/>
    </format>
    <format dxfId="328">
      <pivotArea dataOnly="0" labelOnly="1" fieldPosition="0">
        <references count="1">
          <reference field="18" count="50">
            <x v="5"/>
            <x v="6"/>
            <x v="7"/>
            <x v="8"/>
            <x v="9"/>
            <x v="11"/>
            <x v="12"/>
            <x v="13"/>
            <x v="14"/>
            <x v="16"/>
            <x v="17"/>
            <x v="18"/>
            <x v="20"/>
            <x v="21"/>
            <x v="22"/>
            <x v="23"/>
            <x v="25"/>
            <x v="26"/>
            <x v="27"/>
            <x v="29"/>
            <x v="30"/>
            <x v="31"/>
            <x v="33"/>
            <x v="34"/>
            <x v="36"/>
            <x v="37"/>
            <x v="38"/>
            <x v="39"/>
            <x v="40"/>
            <x v="41"/>
            <x v="42"/>
            <x v="43"/>
            <x v="44"/>
            <x v="47"/>
            <x v="48"/>
            <x v="51"/>
            <x v="52"/>
            <x v="53"/>
            <x v="54"/>
            <x v="56"/>
            <x v="57"/>
            <x v="58"/>
            <x v="59"/>
            <x v="60"/>
            <x v="61"/>
            <x v="64"/>
            <x v="67"/>
            <x v="69"/>
            <x v="70"/>
            <x v="71"/>
          </reference>
        </references>
      </pivotArea>
    </format>
    <format dxfId="327">
      <pivotArea dataOnly="0" labelOnly="1" fieldPosition="0">
        <references count="1">
          <reference field="18" count="50">
            <x v="72"/>
            <x v="73"/>
            <x v="74"/>
            <x v="75"/>
            <x v="76"/>
            <x v="77"/>
            <x v="78"/>
            <x v="79"/>
            <x v="80"/>
            <x v="81"/>
            <x v="82"/>
            <x v="83"/>
            <x v="84"/>
            <x v="86"/>
            <x v="87"/>
            <x v="88"/>
            <x v="89"/>
            <x v="90"/>
            <x v="92"/>
            <x v="94"/>
            <x v="96"/>
            <x v="97"/>
            <x v="98"/>
            <x v="99"/>
            <x v="100"/>
            <x v="102"/>
            <x v="104"/>
            <x v="105"/>
            <x v="106"/>
            <x v="107"/>
            <x v="108"/>
            <x v="109"/>
            <x v="110"/>
            <x v="111"/>
            <x v="113"/>
            <x v="114"/>
            <x v="115"/>
            <x v="117"/>
            <x v="119"/>
            <x v="120"/>
            <x v="122"/>
            <x v="123"/>
            <x v="124"/>
            <x v="125"/>
            <x v="127"/>
            <x v="128"/>
            <x v="130"/>
            <x v="131"/>
            <x v="132"/>
            <x v="133"/>
          </reference>
        </references>
      </pivotArea>
    </format>
    <format dxfId="326">
      <pivotArea dataOnly="0" labelOnly="1" fieldPosition="0">
        <references count="1">
          <reference field="18" count="50">
            <x v="136"/>
            <x v="137"/>
            <x v="138"/>
            <x v="139"/>
            <x v="140"/>
            <x v="142"/>
            <x v="143"/>
            <x v="144"/>
            <x v="145"/>
            <x v="146"/>
            <x v="147"/>
            <x v="148"/>
            <x v="149"/>
            <x v="150"/>
            <x v="151"/>
            <x v="153"/>
            <x v="154"/>
            <x v="156"/>
            <x v="157"/>
            <x v="158"/>
            <x v="159"/>
            <x v="161"/>
            <x v="162"/>
            <x v="163"/>
            <x v="165"/>
            <x v="166"/>
            <x v="167"/>
            <x v="169"/>
            <x v="171"/>
            <x v="172"/>
            <x v="173"/>
            <x v="174"/>
            <x v="175"/>
            <x v="176"/>
            <x v="177"/>
            <x v="178"/>
            <x v="179"/>
            <x v="180"/>
            <x v="182"/>
            <x v="183"/>
            <x v="184"/>
            <x v="185"/>
            <x v="186"/>
            <x v="188"/>
            <x v="189"/>
            <x v="190"/>
            <x v="191"/>
            <x v="192"/>
            <x v="193"/>
            <x v="194"/>
          </reference>
        </references>
      </pivotArea>
    </format>
    <format dxfId="325">
      <pivotArea dataOnly="0" labelOnly="1" fieldPosition="0">
        <references count="1">
          <reference field="18" count="50">
            <x v="195"/>
            <x v="196"/>
            <x v="197"/>
            <x v="198"/>
            <x v="199"/>
            <x v="200"/>
            <x v="201"/>
            <x v="202"/>
            <x v="203"/>
            <x v="204"/>
            <x v="205"/>
            <x v="206"/>
            <x v="207"/>
            <x v="208"/>
            <x v="217"/>
            <x v="219"/>
            <x v="220"/>
            <x v="221"/>
            <x v="223"/>
            <x v="224"/>
            <x v="226"/>
            <x v="228"/>
            <x v="229"/>
            <x v="231"/>
            <x v="233"/>
            <x v="234"/>
            <x v="236"/>
            <x v="237"/>
            <x v="238"/>
            <x v="239"/>
            <x v="241"/>
            <x v="242"/>
            <x v="243"/>
            <x v="244"/>
            <x v="245"/>
            <x v="246"/>
            <x v="247"/>
            <x v="248"/>
            <x v="250"/>
            <x v="251"/>
            <x v="252"/>
            <x v="253"/>
            <x v="254"/>
            <x v="255"/>
            <x v="256"/>
            <x v="257"/>
            <x v="258"/>
            <x v="259"/>
            <x v="260"/>
            <x v="261"/>
          </reference>
        </references>
      </pivotArea>
    </format>
    <format dxfId="324">
      <pivotArea dataOnly="0" labelOnly="1" fieldPosition="0">
        <references count="1">
          <reference field="18" count="50">
            <x v="262"/>
            <x v="263"/>
            <x v="265"/>
            <x v="266"/>
            <x v="268"/>
            <x v="269"/>
            <x v="270"/>
            <x v="271"/>
            <x v="272"/>
            <x v="273"/>
            <x v="274"/>
            <x v="275"/>
            <x v="276"/>
            <x v="277"/>
            <x v="278"/>
            <x v="279"/>
            <x v="280"/>
            <x v="282"/>
            <x v="283"/>
            <x v="285"/>
            <x v="286"/>
            <x v="287"/>
            <x v="288"/>
            <x v="289"/>
            <x v="290"/>
            <x v="291"/>
            <x v="293"/>
            <x v="294"/>
            <x v="295"/>
            <x v="297"/>
            <x v="298"/>
            <x v="299"/>
            <x v="300"/>
            <x v="301"/>
            <x v="302"/>
            <x v="303"/>
            <x v="304"/>
            <x v="305"/>
            <x v="306"/>
            <x v="307"/>
            <x v="308"/>
            <x v="310"/>
            <x v="312"/>
            <x v="313"/>
            <x v="314"/>
            <x v="315"/>
            <x v="316"/>
            <x v="317"/>
            <x v="318"/>
            <x v="319"/>
          </reference>
        </references>
      </pivotArea>
    </format>
    <format dxfId="323">
      <pivotArea dataOnly="0" labelOnly="1" fieldPosition="0">
        <references count="1">
          <reference field="18" count="46">
            <x v="320"/>
            <x v="321"/>
            <x v="322"/>
            <x v="323"/>
            <x v="324"/>
            <x v="325"/>
            <x v="326"/>
            <x v="327"/>
            <x v="328"/>
            <x v="329"/>
            <x v="330"/>
            <x v="332"/>
            <x v="333"/>
            <x v="335"/>
            <x v="336"/>
            <x v="337"/>
            <x v="338"/>
            <x v="339"/>
            <x v="340"/>
            <x v="341"/>
            <x v="342"/>
            <x v="343"/>
            <x v="344"/>
            <x v="345"/>
            <x v="346"/>
            <x v="347"/>
            <x v="348"/>
            <x v="349"/>
            <x v="350"/>
            <x v="351"/>
            <x v="352"/>
            <x v="353"/>
            <x v="354"/>
            <x v="355"/>
            <x v="356"/>
            <x v="357"/>
            <x v="358"/>
            <x v="359"/>
            <x v="360"/>
            <x v="361"/>
            <x v="362"/>
            <x v="363"/>
            <x v="364"/>
            <x v="365"/>
            <x v="366"/>
            <x v="367"/>
          </reference>
        </references>
      </pivotArea>
    </format>
    <format dxfId="322">
      <pivotArea dataOnly="0" labelOnly="1" grandRow="1" outline="0" fieldPosition="0"/>
    </format>
    <format dxfId="321">
      <pivotArea dataOnly="0" labelOnly="1" fieldPosition="0">
        <references count="2">
          <reference field="18" count="1" selected="0">
            <x v="5"/>
          </reference>
          <reference field="19" count="1">
            <x v="9"/>
          </reference>
        </references>
      </pivotArea>
    </format>
    <format dxfId="320">
      <pivotArea dataOnly="0" labelOnly="1" fieldPosition="0">
        <references count="2">
          <reference field="18" count="1" selected="0">
            <x v="6"/>
          </reference>
          <reference field="19" count="1">
            <x v="6"/>
          </reference>
        </references>
      </pivotArea>
    </format>
    <format dxfId="319">
      <pivotArea dataOnly="0" labelOnly="1" fieldPosition="0">
        <references count="2">
          <reference field="18" count="1" selected="0">
            <x v="7"/>
          </reference>
          <reference field="19" count="1">
            <x v="8"/>
          </reference>
        </references>
      </pivotArea>
    </format>
    <format dxfId="318">
      <pivotArea dataOnly="0" labelOnly="1" fieldPosition="0">
        <references count="2">
          <reference field="18" count="1" selected="0">
            <x v="8"/>
          </reference>
          <reference field="19" count="1">
            <x v="445"/>
          </reference>
        </references>
      </pivotArea>
    </format>
    <format dxfId="317">
      <pivotArea dataOnly="0" labelOnly="1" fieldPosition="0">
        <references count="2">
          <reference field="18" count="1" selected="0">
            <x v="9"/>
          </reference>
          <reference field="19" count="1">
            <x v="14"/>
          </reference>
        </references>
      </pivotArea>
    </format>
    <format dxfId="316">
      <pivotArea dataOnly="0" labelOnly="1" fieldPosition="0">
        <references count="2">
          <reference field="18" count="1" selected="0">
            <x v="11"/>
          </reference>
          <reference field="19" count="1">
            <x v="19"/>
          </reference>
        </references>
      </pivotArea>
    </format>
    <format dxfId="315">
      <pivotArea dataOnly="0" labelOnly="1" fieldPosition="0">
        <references count="2">
          <reference field="18" count="1" selected="0">
            <x v="12"/>
          </reference>
          <reference field="19" count="1">
            <x v="20"/>
          </reference>
        </references>
      </pivotArea>
    </format>
    <format dxfId="314">
      <pivotArea dataOnly="0" labelOnly="1" fieldPosition="0">
        <references count="2">
          <reference field="18" count="1" selected="0">
            <x v="13"/>
          </reference>
          <reference field="19" count="1">
            <x v="11"/>
          </reference>
        </references>
      </pivotArea>
    </format>
    <format dxfId="313">
      <pivotArea dataOnly="0" labelOnly="1" fieldPosition="0">
        <references count="2">
          <reference field="18" count="1" selected="0">
            <x v="14"/>
          </reference>
          <reference field="19" count="1">
            <x v="24"/>
          </reference>
        </references>
      </pivotArea>
    </format>
    <format dxfId="312">
      <pivotArea dataOnly="0" labelOnly="1" fieldPosition="0">
        <references count="2">
          <reference field="18" count="1" selected="0">
            <x v="16"/>
          </reference>
          <reference field="19" count="2">
            <x v="27"/>
            <x v="448"/>
          </reference>
        </references>
      </pivotArea>
    </format>
    <format dxfId="311">
      <pivotArea dataOnly="0" labelOnly="1" fieldPosition="0">
        <references count="2">
          <reference field="18" count="1" selected="0">
            <x v="17"/>
          </reference>
          <reference field="19" count="1">
            <x v="28"/>
          </reference>
        </references>
      </pivotArea>
    </format>
    <format dxfId="310">
      <pivotArea dataOnly="0" labelOnly="1" fieldPosition="0">
        <references count="2">
          <reference field="18" count="1" selected="0">
            <x v="18"/>
          </reference>
          <reference field="19" count="4">
            <x v="32"/>
            <x v="33"/>
            <x v="212"/>
            <x v="312"/>
          </reference>
        </references>
      </pivotArea>
    </format>
    <format dxfId="309">
      <pivotArea dataOnly="0" labelOnly="1" fieldPosition="0">
        <references count="2">
          <reference field="18" count="1" selected="0">
            <x v="20"/>
          </reference>
          <reference field="19" count="1">
            <x v="34"/>
          </reference>
        </references>
      </pivotArea>
    </format>
    <format dxfId="308">
      <pivotArea dataOnly="0" labelOnly="1" fieldPosition="0">
        <references count="2">
          <reference field="18" count="1" selected="0">
            <x v="21"/>
          </reference>
          <reference field="19" count="1">
            <x v="118"/>
          </reference>
        </references>
      </pivotArea>
    </format>
    <format dxfId="307">
      <pivotArea dataOnly="0" labelOnly="1" fieldPosition="0">
        <references count="2">
          <reference field="18" count="1" selected="0">
            <x v="22"/>
          </reference>
          <reference field="19" count="1">
            <x v="340"/>
          </reference>
        </references>
      </pivotArea>
    </format>
    <format dxfId="306">
      <pivotArea dataOnly="0" labelOnly="1" fieldPosition="0">
        <references count="2">
          <reference field="18" count="1" selected="0">
            <x v="23"/>
          </reference>
          <reference field="19" count="1">
            <x v="36"/>
          </reference>
        </references>
      </pivotArea>
    </format>
    <format dxfId="305">
      <pivotArea dataOnly="0" labelOnly="1" fieldPosition="0">
        <references count="2">
          <reference field="18" count="1" selected="0">
            <x v="25"/>
          </reference>
          <reference field="19" count="1">
            <x v="38"/>
          </reference>
        </references>
      </pivotArea>
    </format>
    <format dxfId="304">
      <pivotArea dataOnly="0" labelOnly="1" fieldPosition="0">
        <references count="2">
          <reference field="18" count="1" selected="0">
            <x v="26"/>
          </reference>
          <reference field="19" count="1">
            <x v="99"/>
          </reference>
        </references>
      </pivotArea>
    </format>
    <format dxfId="303">
      <pivotArea dataOnly="0" labelOnly="1" fieldPosition="0">
        <references count="2">
          <reference field="18" count="1" selected="0">
            <x v="27"/>
          </reference>
          <reference field="19" count="1">
            <x v="99"/>
          </reference>
        </references>
      </pivotArea>
    </format>
    <format dxfId="302">
      <pivotArea dataOnly="0" labelOnly="1" fieldPosition="0">
        <references count="2">
          <reference field="18" count="1" selected="0">
            <x v="29"/>
          </reference>
          <reference field="19" count="2">
            <x v="183"/>
            <x v="424"/>
          </reference>
        </references>
      </pivotArea>
    </format>
    <format dxfId="301">
      <pivotArea dataOnly="0" labelOnly="1" fieldPosition="0">
        <references count="2">
          <reference field="18" count="1" selected="0">
            <x v="30"/>
          </reference>
          <reference field="19" count="4">
            <x v="141"/>
            <x v="143"/>
            <x v="229"/>
            <x v="245"/>
          </reference>
        </references>
      </pivotArea>
    </format>
    <format dxfId="300">
      <pivotArea dataOnly="0" labelOnly="1" fieldPosition="0">
        <references count="2">
          <reference field="18" count="1" selected="0">
            <x v="31"/>
          </reference>
          <reference field="19" count="2">
            <x v="44"/>
            <x v="372"/>
          </reference>
        </references>
      </pivotArea>
    </format>
    <format dxfId="299">
      <pivotArea dataOnly="0" labelOnly="1" fieldPosition="0">
        <references count="2">
          <reference field="18" count="1" selected="0">
            <x v="33"/>
          </reference>
          <reference field="19" count="4">
            <x v="21"/>
            <x v="22"/>
            <x v="23"/>
            <x v="452"/>
          </reference>
        </references>
      </pivotArea>
    </format>
    <format dxfId="298">
      <pivotArea dataOnly="0" labelOnly="1" fieldPosition="0">
        <references count="2">
          <reference field="18" count="1" selected="0">
            <x v="34"/>
          </reference>
          <reference field="19" count="1">
            <x v="47"/>
          </reference>
        </references>
      </pivotArea>
    </format>
    <format dxfId="297">
      <pivotArea dataOnly="0" labelOnly="1" fieldPosition="0">
        <references count="2">
          <reference field="18" count="1" selected="0">
            <x v="36"/>
          </reference>
          <reference field="19" count="1">
            <x v="48"/>
          </reference>
        </references>
      </pivotArea>
    </format>
    <format dxfId="296">
      <pivotArea dataOnly="0" labelOnly="1" fieldPosition="0">
        <references count="2">
          <reference field="18" count="1" selected="0">
            <x v="37"/>
          </reference>
          <reference field="19" count="2">
            <x v="190"/>
            <x v="210"/>
          </reference>
        </references>
      </pivotArea>
    </format>
    <format dxfId="295">
      <pivotArea dataOnly="0" labelOnly="1" fieldPosition="0">
        <references count="2">
          <reference field="18" count="1" selected="0">
            <x v="38"/>
          </reference>
          <reference field="19" count="1">
            <x v="52"/>
          </reference>
        </references>
      </pivotArea>
    </format>
    <format dxfId="294">
      <pivotArea dataOnly="0" labelOnly="1" fieldPosition="0">
        <references count="2">
          <reference field="18" count="1" selected="0">
            <x v="39"/>
          </reference>
          <reference field="19" count="2">
            <x v="54"/>
            <x v="55"/>
          </reference>
        </references>
      </pivotArea>
    </format>
    <format dxfId="293">
      <pivotArea dataOnly="0" labelOnly="1" fieldPosition="0">
        <references count="2">
          <reference field="18" count="1" selected="0">
            <x v="40"/>
          </reference>
          <reference field="19" count="1">
            <x v="56"/>
          </reference>
        </references>
      </pivotArea>
    </format>
    <format dxfId="292">
      <pivotArea dataOnly="0" labelOnly="1" fieldPosition="0">
        <references count="2">
          <reference field="18" count="1" selected="0">
            <x v="41"/>
          </reference>
          <reference field="19" count="1">
            <x v="57"/>
          </reference>
        </references>
      </pivotArea>
    </format>
    <format dxfId="291">
      <pivotArea dataOnly="0" labelOnly="1" fieldPosition="0">
        <references count="2">
          <reference field="18" count="1" selected="0">
            <x v="42"/>
          </reference>
          <reference field="19" count="1">
            <x v="58"/>
          </reference>
        </references>
      </pivotArea>
    </format>
    <format dxfId="290">
      <pivotArea dataOnly="0" labelOnly="1" fieldPosition="0">
        <references count="2">
          <reference field="18" count="1" selected="0">
            <x v="43"/>
          </reference>
          <reference field="19" count="4">
            <x v="382"/>
            <x v="392"/>
            <x v="403"/>
            <x v="408"/>
          </reference>
        </references>
      </pivotArea>
    </format>
    <format dxfId="289">
      <pivotArea dataOnly="0" labelOnly="1" fieldPosition="0">
        <references count="2">
          <reference field="18" count="1" selected="0">
            <x v="44"/>
          </reference>
          <reference field="19" count="1">
            <x v="59"/>
          </reference>
        </references>
      </pivotArea>
    </format>
    <format dxfId="288">
      <pivotArea dataOnly="0" labelOnly="1" fieldPosition="0">
        <references count="2">
          <reference field="18" count="1" selected="0">
            <x v="47"/>
          </reference>
          <reference field="19" count="2">
            <x v="64"/>
            <x v="241"/>
          </reference>
        </references>
      </pivotArea>
    </format>
    <format dxfId="287">
      <pivotArea dataOnly="0" labelOnly="1" fieldPosition="0">
        <references count="2">
          <reference field="18" count="1" selected="0">
            <x v="48"/>
          </reference>
          <reference field="19" count="1">
            <x v="65"/>
          </reference>
        </references>
      </pivotArea>
    </format>
    <format dxfId="286">
      <pivotArea dataOnly="0" labelOnly="1" fieldPosition="0">
        <references count="2">
          <reference field="18" count="1" selected="0">
            <x v="51"/>
          </reference>
          <reference field="19" count="1">
            <x v="94"/>
          </reference>
        </references>
      </pivotArea>
    </format>
    <format dxfId="285">
      <pivotArea dataOnly="0" labelOnly="1" fieldPosition="0">
        <references count="2">
          <reference field="18" count="1" selected="0">
            <x v="52"/>
          </reference>
          <reference field="19" count="1">
            <x v="67"/>
          </reference>
        </references>
      </pivotArea>
    </format>
    <format dxfId="284">
      <pivotArea dataOnly="0" labelOnly="1" fieldPosition="0">
        <references count="2">
          <reference field="18" count="1" selected="0">
            <x v="53"/>
          </reference>
          <reference field="19" count="2">
            <x v="60"/>
            <x v="68"/>
          </reference>
        </references>
      </pivotArea>
    </format>
    <format dxfId="283">
      <pivotArea dataOnly="0" labelOnly="1" fieldPosition="0">
        <references count="2">
          <reference field="18" count="1" selected="0">
            <x v="54"/>
          </reference>
          <reference field="19" count="1">
            <x v="69"/>
          </reference>
        </references>
      </pivotArea>
    </format>
    <format dxfId="282">
      <pivotArea dataOnly="0" labelOnly="1" fieldPosition="0">
        <references count="2">
          <reference field="18" count="1" selected="0">
            <x v="56"/>
          </reference>
          <reference field="19" count="4">
            <x v="70"/>
            <x v="398"/>
            <x v="400"/>
            <x v="401"/>
          </reference>
        </references>
      </pivotArea>
    </format>
    <format dxfId="281">
      <pivotArea dataOnly="0" labelOnly="1" fieldPosition="0">
        <references count="2">
          <reference field="18" count="1" selected="0">
            <x v="57"/>
          </reference>
          <reference field="19" count="1">
            <x v="71"/>
          </reference>
        </references>
      </pivotArea>
    </format>
    <format dxfId="280">
      <pivotArea dataOnly="0" labelOnly="1" fieldPosition="0">
        <references count="2">
          <reference field="18" count="1" selected="0">
            <x v="58"/>
          </reference>
          <reference field="19" count="1">
            <x v="72"/>
          </reference>
        </references>
      </pivotArea>
    </format>
    <format dxfId="279">
      <pivotArea dataOnly="0" labelOnly="1" fieldPosition="0">
        <references count="2">
          <reference field="18" count="1" selected="0">
            <x v="59"/>
          </reference>
          <reference field="19" count="1">
            <x v="73"/>
          </reference>
        </references>
      </pivotArea>
    </format>
    <format dxfId="278">
      <pivotArea dataOnly="0" labelOnly="1" fieldPosition="0">
        <references count="2">
          <reference field="18" count="1" selected="0">
            <x v="60"/>
          </reference>
          <reference field="19" count="1">
            <x v="74"/>
          </reference>
        </references>
      </pivotArea>
    </format>
    <format dxfId="277">
      <pivotArea dataOnly="0" labelOnly="1" fieldPosition="0">
        <references count="2">
          <reference field="18" count="1" selected="0">
            <x v="61"/>
          </reference>
          <reference field="19" count="1">
            <x v="75"/>
          </reference>
        </references>
      </pivotArea>
    </format>
    <format dxfId="276">
      <pivotArea dataOnly="0" labelOnly="1" fieldPosition="0">
        <references count="2">
          <reference field="18" count="1" selected="0">
            <x v="64"/>
          </reference>
          <reference field="19" count="1">
            <x v="83"/>
          </reference>
        </references>
      </pivotArea>
    </format>
    <format dxfId="275">
      <pivotArea dataOnly="0" labelOnly="1" fieldPosition="0">
        <references count="2">
          <reference field="18" count="1" selected="0">
            <x v="67"/>
          </reference>
          <reference field="19" count="1">
            <x v="89"/>
          </reference>
        </references>
      </pivotArea>
    </format>
    <format dxfId="274">
      <pivotArea dataOnly="0" labelOnly="1" fieldPosition="0">
        <references count="2">
          <reference field="18" count="1" selected="0">
            <x v="69"/>
          </reference>
          <reference field="19" count="1">
            <x v="92"/>
          </reference>
        </references>
      </pivotArea>
    </format>
    <format dxfId="273">
      <pivotArea dataOnly="0" labelOnly="1" fieldPosition="0">
        <references count="2">
          <reference field="18" count="1" selected="0">
            <x v="70"/>
          </reference>
          <reference field="19" count="1">
            <x v="95"/>
          </reference>
        </references>
      </pivotArea>
    </format>
    <format dxfId="272">
      <pivotArea dataOnly="0" labelOnly="1" fieldPosition="0">
        <references count="2">
          <reference field="18" count="1" selected="0">
            <x v="71"/>
          </reference>
          <reference field="19" count="19">
            <x v="76"/>
            <x v="77"/>
            <x v="80"/>
            <x v="85"/>
            <x v="87"/>
            <x v="89"/>
            <x v="90"/>
            <x v="101"/>
            <x v="113"/>
            <x v="128"/>
            <x v="129"/>
            <x v="224"/>
            <x v="238"/>
            <x v="256"/>
            <x v="273"/>
            <x v="349"/>
            <x v="430"/>
            <x v="431"/>
            <x v="441"/>
          </reference>
        </references>
      </pivotArea>
    </format>
    <format dxfId="271">
      <pivotArea dataOnly="0" labelOnly="1" fieldPosition="0">
        <references count="2">
          <reference field="18" count="1" selected="0">
            <x v="72"/>
          </reference>
          <reference field="19" count="6">
            <x v="31"/>
            <x v="96"/>
            <x v="104"/>
            <x v="258"/>
            <x v="366"/>
            <x v="378"/>
          </reference>
        </references>
      </pivotArea>
    </format>
    <format dxfId="270">
      <pivotArea dataOnly="0" labelOnly="1" fieldPosition="0">
        <references count="2">
          <reference field="18" count="1" selected="0">
            <x v="73"/>
          </reference>
          <reference field="19" count="1">
            <x v="97"/>
          </reference>
        </references>
      </pivotArea>
    </format>
    <format dxfId="269">
      <pivotArea dataOnly="0" labelOnly="1" fieldPosition="0">
        <references count="2">
          <reference field="18" count="1" selected="0">
            <x v="74"/>
          </reference>
          <reference field="19" count="1">
            <x v="100"/>
          </reference>
        </references>
      </pivotArea>
    </format>
    <format dxfId="268">
      <pivotArea dataOnly="0" labelOnly="1" fieldPosition="0">
        <references count="2">
          <reference field="18" count="1" selected="0">
            <x v="75"/>
          </reference>
          <reference field="19" count="1">
            <x v="126"/>
          </reference>
        </references>
      </pivotArea>
    </format>
    <format dxfId="267">
      <pivotArea dataOnly="0" labelOnly="1" fieldPosition="0">
        <references count="2">
          <reference field="18" count="1" selected="0">
            <x v="76"/>
          </reference>
          <reference field="19" count="1">
            <x v="102"/>
          </reference>
        </references>
      </pivotArea>
    </format>
    <format dxfId="266">
      <pivotArea dataOnly="0" labelOnly="1" fieldPosition="0">
        <references count="2">
          <reference field="18" count="1" selected="0">
            <x v="77"/>
          </reference>
          <reference field="19" count="11">
            <x v="17"/>
            <x v="18"/>
            <x v="98"/>
            <x v="267"/>
            <x v="274"/>
            <x v="387"/>
            <x v="390"/>
            <x v="399"/>
            <x v="402"/>
            <x v="404"/>
            <x v="406"/>
          </reference>
        </references>
      </pivotArea>
    </format>
    <format dxfId="265">
      <pivotArea dataOnly="0" labelOnly="1" fieldPosition="0">
        <references count="2">
          <reference field="18" count="1" selected="0">
            <x v="78"/>
          </reference>
          <reference field="19" count="1">
            <x v="103"/>
          </reference>
        </references>
      </pivotArea>
    </format>
    <format dxfId="264">
      <pivotArea dataOnly="0" labelOnly="1" fieldPosition="0">
        <references count="2">
          <reference field="18" count="1" selected="0">
            <x v="79"/>
          </reference>
          <reference field="19" count="1">
            <x v="215"/>
          </reference>
        </references>
      </pivotArea>
    </format>
    <format dxfId="263">
      <pivotArea dataOnly="0" labelOnly="1" fieldPosition="0">
        <references count="2">
          <reference field="18" count="1" selected="0">
            <x v="80"/>
          </reference>
          <reference field="19" count="1">
            <x v="107"/>
          </reference>
        </references>
      </pivotArea>
    </format>
    <format dxfId="262">
      <pivotArea dataOnly="0" labelOnly="1" fieldPosition="0">
        <references count="2">
          <reference field="18" count="1" selected="0">
            <x v="81"/>
          </reference>
          <reference field="19" count="1">
            <x v="108"/>
          </reference>
        </references>
      </pivotArea>
    </format>
    <format dxfId="261">
      <pivotArea dataOnly="0" labelOnly="1" fieldPosition="0">
        <references count="2">
          <reference field="18" count="1" selected="0">
            <x v="82"/>
          </reference>
          <reference field="19" count="1">
            <x v="469"/>
          </reference>
        </references>
      </pivotArea>
    </format>
    <format dxfId="260">
      <pivotArea dataOnly="0" labelOnly="1" fieldPosition="0">
        <references count="2">
          <reference field="18" count="1" selected="0">
            <x v="83"/>
          </reference>
          <reference field="19" count="1">
            <x v="110"/>
          </reference>
        </references>
      </pivotArea>
    </format>
    <format dxfId="259">
      <pivotArea dataOnly="0" labelOnly="1" fieldPosition="0">
        <references count="2">
          <reference field="18" count="1" selected="0">
            <x v="84"/>
          </reference>
          <reference field="19" count="1">
            <x v="111"/>
          </reference>
        </references>
      </pivotArea>
    </format>
    <format dxfId="258">
      <pivotArea dataOnly="0" labelOnly="1" fieldPosition="0">
        <references count="2">
          <reference field="18" count="1" selected="0">
            <x v="86"/>
          </reference>
          <reference field="19" count="1">
            <x v="112"/>
          </reference>
        </references>
      </pivotArea>
    </format>
    <format dxfId="257">
      <pivotArea dataOnly="0" labelOnly="1" fieldPosition="0">
        <references count="2">
          <reference field="18" count="1" selected="0">
            <x v="87"/>
          </reference>
          <reference field="19" count="1">
            <x v="114"/>
          </reference>
        </references>
      </pivotArea>
    </format>
    <format dxfId="256">
      <pivotArea dataOnly="0" labelOnly="1" fieldPosition="0">
        <references count="2">
          <reference field="18" count="1" selected="0">
            <x v="88"/>
          </reference>
          <reference field="19" count="1">
            <x v="315"/>
          </reference>
        </references>
      </pivotArea>
    </format>
    <format dxfId="255">
      <pivotArea dataOnly="0" labelOnly="1" fieldPosition="0">
        <references count="2">
          <reference field="18" count="1" selected="0">
            <x v="89"/>
          </reference>
          <reference field="19" count="2">
            <x v="115"/>
            <x v="116"/>
          </reference>
        </references>
      </pivotArea>
    </format>
    <format dxfId="254">
      <pivotArea dataOnly="0" labelOnly="1" fieldPosition="0">
        <references count="2">
          <reference field="18" count="1" selected="0">
            <x v="90"/>
          </reference>
          <reference field="19" count="1">
            <x v="117"/>
          </reference>
        </references>
      </pivotArea>
    </format>
    <format dxfId="253">
      <pivotArea dataOnly="0" labelOnly="1" fieldPosition="0">
        <references count="2">
          <reference field="18" count="1" selected="0">
            <x v="92"/>
          </reference>
          <reference field="19" count="1">
            <x v="119"/>
          </reference>
        </references>
      </pivotArea>
    </format>
    <format dxfId="252">
      <pivotArea dataOnly="0" labelOnly="1" fieldPosition="0">
        <references count="2">
          <reference field="18" count="1" selected="0">
            <x v="94"/>
          </reference>
          <reference field="19" count="1">
            <x v="120"/>
          </reference>
        </references>
      </pivotArea>
    </format>
    <format dxfId="251">
      <pivotArea dataOnly="0" labelOnly="1" fieldPosition="0">
        <references count="2">
          <reference field="18" count="1" selected="0">
            <x v="96"/>
          </reference>
          <reference field="19" count="1">
            <x v="341"/>
          </reference>
        </references>
      </pivotArea>
    </format>
    <format dxfId="250">
      <pivotArea dataOnly="0" labelOnly="1" fieldPosition="0">
        <references count="2">
          <reference field="18" count="1" selected="0">
            <x v="97"/>
          </reference>
          <reference field="19" count="1">
            <x v="124"/>
          </reference>
        </references>
      </pivotArea>
    </format>
    <format dxfId="249">
      <pivotArea dataOnly="0" labelOnly="1" fieldPosition="0">
        <references count="2">
          <reference field="18" count="1" selected="0">
            <x v="98"/>
          </reference>
          <reference field="19" count="1">
            <x v="125"/>
          </reference>
        </references>
      </pivotArea>
    </format>
    <format dxfId="248">
      <pivotArea dataOnly="0" labelOnly="1" fieldPosition="0">
        <references count="2">
          <reference field="18" count="1" selected="0">
            <x v="99"/>
          </reference>
          <reference field="19" count="1">
            <x v="130"/>
          </reference>
        </references>
      </pivotArea>
    </format>
    <format dxfId="247">
      <pivotArea dataOnly="0" labelOnly="1" fieldPosition="0">
        <references count="2">
          <reference field="18" count="1" selected="0">
            <x v="100"/>
          </reference>
          <reference field="19" count="2">
            <x v="7"/>
            <x v="131"/>
          </reference>
        </references>
      </pivotArea>
    </format>
    <format dxfId="246">
      <pivotArea dataOnly="0" labelOnly="1" fieldPosition="0">
        <references count="2">
          <reference field="18" count="1" selected="0">
            <x v="102"/>
          </reference>
          <reference field="19" count="16">
            <x v="40"/>
            <x v="63"/>
            <x v="78"/>
            <x v="93"/>
            <x v="200"/>
            <x v="201"/>
            <x v="202"/>
            <x v="219"/>
            <x v="231"/>
            <x v="252"/>
            <x v="337"/>
            <x v="354"/>
            <x v="419"/>
            <x v="457"/>
            <x v="458"/>
            <x v="459"/>
          </reference>
        </references>
      </pivotArea>
    </format>
    <format dxfId="245">
      <pivotArea dataOnly="0" labelOnly="1" fieldPosition="0">
        <references count="2">
          <reference field="18" count="1" selected="0">
            <x v="104"/>
          </reference>
          <reference field="19" count="1">
            <x v="132"/>
          </reference>
        </references>
      </pivotArea>
    </format>
    <format dxfId="244">
      <pivotArea dataOnly="0" labelOnly="1" fieldPosition="0">
        <references count="2">
          <reference field="18" count="1" selected="0">
            <x v="105"/>
          </reference>
          <reference field="19" count="1">
            <x v="133"/>
          </reference>
        </references>
      </pivotArea>
    </format>
    <format dxfId="243">
      <pivotArea dataOnly="0" labelOnly="1" fieldPosition="0">
        <references count="2">
          <reference field="18" count="1" selected="0">
            <x v="106"/>
          </reference>
          <reference field="19" count="1">
            <x v="144"/>
          </reference>
        </references>
      </pivotArea>
    </format>
    <format dxfId="242">
      <pivotArea dataOnly="0" labelOnly="1" fieldPosition="0">
        <references count="2">
          <reference field="18" count="1" selected="0">
            <x v="107"/>
          </reference>
          <reference field="19" count="1">
            <x v="134"/>
          </reference>
        </references>
      </pivotArea>
    </format>
    <format dxfId="241">
      <pivotArea dataOnly="0" labelOnly="1" fieldPosition="0">
        <references count="2">
          <reference field="18" count="1" selected="0">
            <x v="108"/>
          </reference>
          <reference field="19" count="1">
            <x v="135"/>
          </reference>
        </references>
      </pivotArea>
    </format>
    <format dxfId="240">
      <pivotArea dataOnly="0" labelOnly="1" fieldPosition="0">
        <references count="2">
          <reference field="18" count="1" selected="0">
            <x v="109"/>
          </reference>
          <reference field="19" count="1">
            <x v="136"/>
          </reference>
        </references>
      </pivotArea>
    </format>
    <format dxfId="239">
      <pivotArea dataOnly="0" labelOnly="1" fieldPosition="0">
        <references count="2">
          <reference field="18" count="1" selected="0">
            <x v="110"/>
          </reference>
          <reference field="19" count="1">
            <x v="137"/>
          </reference>
        </references>
      </pivotArea>
    </format>
    <format dxfId="238">
      <pivotArea dataOnly="0" labelOnly="1" fieldPosition="0">
        <references count="2">
          <reference field="18" count="1" selected="0">
            <x v="111"/>
          </reference>
          <reference field="19" count="3">
            <x v="29"/>
            <x v="30"/>
            <x v="255"/>
          </reference>
        </references>
      </pivotArea>
    </format>
    <format dxfId="237">
      <pivotArea dataOnly="0" labelOnly="1" fieldPosition="0">
        <references count="2">
          <reference field="18" count="1" selected="0">
            <x v="113"/>
          </reference>
          <reference field="19" count="1">
            <x v="140"/>
          </reference>
        </references>
      </pivotArea>
    </format>
    <format dxfId="236">
      <pivotArea dataOnly="0" labelOnly="1" fieldPosition="0">
        <references count="2">
          <reference field="18" count="1" selected="0">
            <x v="114"/>
          </reference>
          <reference field="19" count="1">
            <x v="145"/>
          </reference>
        </references>
      </pivotArea>
    </format>
    <format dxfId="235">
      <pivotArea dataOnly="0" labelOnly="1" fieldPosition="0">
        <references count="2">
          <reference field="18" count="1" selected="0">
            <x v="115"/>
          </reference>
          <reference field="19" count="1">
            <x v="311"/>
          </reference>
        </references>
      </pivotArea>
    </format>
    <format dxfId="234">
      <pivotArea dataOnly="0" labelOnly="1" fieldPosition="0">
        <references count="2">
          <reference field="18" count="1" selected="0">
            <x v="117"/>
          </reference>
          <reference field="19" count="1">
            <x v="285"/>
          </reference>
        </references>
      </pivotArea>
    </format>
    <format dxfId="233">
      <pivotArea dataOnly="0" labelOnly="1" fieldPosition="0">
        <references count="2">
          <reference field="18" count="1" selected="0">
            <x v="119"/>
          </reference>
          <reference field="19" count="1">
            <x v="146"/>
          </reference>
        </references>
      </pivotArea>
    </format>
    <format dxfId="232">
      <pivotArea dataOnly="0" labelOnly="1" fieldPosition="0">
        <references count="2">
          <reference field="18" count="1" selected="0">
            <x v="120"/>
          </reference>
          <reference field="19" count="1">
            <x v="147"/>
          </reference>
        </references>
      </pivotArea>
    </format>
    <format dxfId="231">
      <pivotArea dataOnly="0" labelOnly="1" fieldPosition="0">
        <references count="2">
          <reference field="18" count="1" selected="0">
            <x v="122"/>
          </reference>
          <reference field="19" count="1">
            <x v="149"/>
          </reference>
        </references>
      </pivotArea>
    </format>
    <format dxfId="230">
      <pivotArea dataOnly="0" labelOnly="1" fieldPosition="0">
        <references count="2">
          <reference field="18" count="1" selected="0">
            <x v="123"/>
          </reference>
          <reference field="19" count="2">
            <x v="150"/>
            <x v="151"/>
          </reference>
        </references>
      </pivotArea>
    </format>
    <format dxfId="229">
      <pivotArea dataOnly="0" labelOnly="1" fieldPosition="0">
        <references count="2">
          <reference field="18" count="1" selected="0">
            <x v="124"/>
          </reference>
          <reference field="19" count="1">
            <x v="152"/>
          </reference>
        </references>
      </pivotArea>
    </format>
    <format dxfId="228">
      <pivotArea dataOnly="0" labelOnly="1" fieldPosition="0">
        <references count="2">
          <reference field="18" count="1" selected="0">
            <x v="125"/>
          </reference>
          <reference field="19" count="1">
            <x v="153"/>
          </reference>
        </references>
      </pivotArea>
    </format>
    <format dxfId="227">
      <pivotArea dataOnly="0" labelOnly="1" fieldPosition="0">
        <references count="2">
          <reference field="18" count="1" selected="0">
            <x v="127"/>
          </reference>
          <reference field="19" count="3">
            <x v="142"/>
            <x v="154"/>
            <x v="426"/>
          </reference>
        </references>
      </pivotArea>
    </format>
    <format dxfId="226">
      <pivotArea dataOnly="0" labelOnly="1" fieldPosition="0">
        <references count="2">
          <reference field="18" count="1" selected="0">
            <x v="128"/>
          </reference>
          <reference field="19" count="4">
            <x v="15"/>
            <x v="156"/>
            <x v="184"/>
            <x v="185"/>
          </reference>
        </references>
      </pivotArea>
    </format>
    <format dxfId="225">
      <pivotArea dataOnly="0" labelOnly="1" fieldPosition="0">
        <references count="2">
          <reference field="18" count="1" selected="0">
            <x v="130"/>
          </reference>
          <reference field="19" count="1">
            <x v="155"/>
          </reference>
        </references>
      </pivotArea>
    </format>
    <format dxfId="224">
      <pivotArea dataOnly="0" labelOnly="1" fieldPosition="0">
        <references count="2">
          <reference field="18" count="1" selected="0">
            <x v="131"/>
          </reference>
          <reference field="19" count="1">
            <x v="157"/>
          </reference>
        </references>
      </pivotArea>
    </format>
    <format dxfId="223">
      <pivotArea dataOnly="0" labelOnly="1" fieldPosition="0">
        <references count="2">
          <reference field="18" count="1" selected="0">
            <x v="132"/>
          </reference>
          <reference field="19" count="1">
            <x v="158"/>
          </reference>
        </references>
      </pivotArea>
    </format>
    <format dxfId="222">
      <pivotArea dataOnly="0" labelOnly="1" fieldPosition="0">
        <references count="2">
          <reference field="18" count="1" selected="0">
            <x v="133"/>
          </reference>
          <reference field="19" count="1">
            <x v="159"/>
          </reference>
        </references>
      </pivotArea>
    </format>
    <format dxfId="221">
      <pivotArea dataOnly="0" labelOnly="1" fieldPosition="0">
        <references count="2">
          <reference field="18" count="1" selected="0">
            <x v="136"/>
          </reference>
          <reference field="19" count="1">
            <x v="162"/>
          </reference>
        </references>
      </pivotArea>
    </format>
    <format dxfId="220">
      <pivotArea dataOnly="0" labelOnly="1" fieldPosition="0">
        <references count="2">
          <reference field="18" count="1" selected="0">
            <x v="137"/>
          </reference>
          <reference field="19" count="1">
            <x v="163"/>
          </reference>
        </references>
      </pivotArea>
    </format>
    <format dxfId="219">
      <pivotArea dataOnly="0" labelOnly="1" fieldPosition="0">
        <references count="2">
          <reference field="18" count="1" selected="0">
            <x v="138"/>
          </reference>
          <reference field="19" count="1">
            <x v="164"/>
          </reference>
        </references>
      </pivotArea>
    </format>
    <format dxfId="218">
      <pivotArea dataOnly="0" labelOnly="1" fieldPosition="0">
        <references count="2">
          <reference field="18" count="1" selected="0">
            <x v="139"/>
          </reference>
          <reference field="19" count="1">
            <x v="165"/>
          </reference>
        </references>
      </pivotArea>
    </format>
    <format dxfId="217">
      <pivotArea dataOnly="0" labelOnly="1" fieldPosition="0">
        <references count="2">
          <reference field="18" count="1" selected="0">
            <x v="140"/>
          </reference>
          <reference field="19" count="1">
            <x v="166"/>
          </reference>
        </references>
      </pivotArea>
    </format>
    <format dxfId="216">
      <pivotArea dataOnly="0" labelOnly="1" fieldPosition="0">
        <references count="2">
          <reference field="18" count="1" selected="0">
            <x v="142"/>
          </reference>
          <reference field="19" count="1">
            <x v="168"/>
          </reference>
        </references>
      </pivotArea>
    </format>
    <format dxfId="215">
      <pivotArea dataOnly="0" labelOnly="1" fieldPosition="0">
        <references count="2">
          <reference field="18" count="1" selected="0">
            <x v="143"/>
          </reference>
          <reference field="19" count="1">
            <x v="169"/>
          </reference>
        </references>
      </pivotArea>
    </format>
    <format dxfId="214">
      <pivotArea dataOnly="0" labelOnly="1" fieldPosition="0">
        <references count="2">
          <reference field="18" count="1" selected="0">
            <x v="144"/>
          </reference>
          <reference field="19" count="2">
            <x v="43"/>
            <x v="409"/>
          </reference>
        </references>
      </pivotArea>
    </format>
    <format dxfId="213">
      <pivotArea dataOnly="0" labelOnly="1" fieldPosition="0">
        <references count="2">
          <reference field="18" count="1" selected="0">
            <x v="145"/>
          </reference>
          <reference field="19" count="1">
            <x v="174"/>
          </reference>
        </references>
      </pivotArea>
    </format>
    <format dxfId="212">
      <pivotArea dataOnly="0" labelOnly="1" fieldPosition="0">
        <references count="2">
          <reference field="18" count="1" selected="0">
            <x v="146"/>
          </reference>
          <reference field="19" count="1">
            <x v="176"/>
          </reference>
        </references>
      </pivotArea>
    </format>
    <format dxfId="211">
      <pivotArea dataOnly="0" labelOnly="1" fieldPosition="0">
        <references count="2">
          <reference field="18" count="1" selected="0">
            <x v="147"/>
          </reference>
          <reference field="19" count="1">
            <x v="177"/>
          </reference>
        </references>
      </pivotArea>
    </format>
    <format dxfId="210">
      <pivotArea dataOnly="0" labelOnly="1" fieldPosition="0">
        <references count="2">
          <reference field="18" count="1" selected="0">
            <x v="148"/>
          </reference>
          <reference field="19" count="1">
            <x v="178"/>
          </reference>
        </references>
      </pivotArea>
    </format>
    <format dxfId="209">
      <pivotArea dataOnly="0" labelOnly="1" fieldPosition="0">
        <references count="2">
          <reference field="18" count="1" selected="0">
            <x v="149"/>
          </reference>
          <reference field="19" count="2">
            <x v="139"/>
            <x v="313"/>
          </reference>
        </references>
      </pivotArea>
    </format>
    <format dxfId="208">
      <pivotArea dataOnly="0" labelOnly="1" fieldPosition="0">
        <references count="2">
          <reference field="18" count="1" selected="0">
            <x v="150"/>
          </reference>
          <reference field="19" count="1">
            <x v="37"/>
          </reference>
        </references>
      </pivotArea>
    </format>
    <format dxfId="207">
      <pivotArea dataOnly="0" labelOnly="1" fieldPosition="0">
        <references count="2">
          <reference field="18" count="1" selected="0">
            <x v="151"/>
          </reference>
          <reference field="19" count="2">
            <x v="179"/>
            <x v="182"/>
          </reference>
        </references>
      </pivotArea>
    </format>
    <format dxfId="206">
      <pivotArea dataOnly="0" labelOnly="1" fieldPosition="0">
        <references count="2">
          <reference field="18" count="1" selected="0">
            <x v="153"/>
          </reference>
          <reference field="19" count="1">
            <x v="180"/>
          </reference>
        </references>
      </pivotArea>
    </format>
    <format dxfId="205">
      <pivotArea dataOnly="0" labelOnly="1" fieldPosition="0">
        <references count="2">
          <reference field="18" count="1" selected="0">
            <x v="154"/>
          </reference>
          <reference field="19" count="1">
            <x v="181"/>
          </reference>
        </references>
      </pivotArea>
    </format>
    <format dxfId="204">
      <pivotArea dataOnly="0" labelOnly="1" fieldPosition="0">
        <references count="2">
          <reference field="18" count="1" selected="0">
            <x v="156"/>
          </reference>
          <reference field="19" count="1">
            <x v="186"/>
          </reference>
        </references>
      </pivotArea>
    </format>
    <format dxfId="203">
      <pivotArea dataOnly="0" labelOnly="1" fieldPosition="0">
        <references count="2">
          <reference field="18" count="1" selected="0">
            <x v="157"/>
          </reference>
          <reference field="19" count="1">
            <x v="187"/>
          </reference>
        </references>
      </pivotArea>
    </format>
    <format dxfId="202">
      <pivotArea dataOnly="0" labelOnly="1" fieldPosition="0">
        <references count="2">
          <reference field="18" count="1" selected="0">
            <x v="158"/>
          </reference>
          <reference field="19" count="1">
            <x v="434"/>
          </reference>
        </references>
      </pivotArea>
    </format>
    <format dxfId="201">
      <pivotArea dataOnly="0" labelOnly="1" fieldPosition="0">
        <references count="2">
          <reference field="18" count="1" selected="0">
            <x v="159"/>
          </reference>
          <reference field="19" count="1">
            <x v="173"/>
          </reference>
        </references>
      </pivotArea>
    </format>
    <format dxfId="200">
      <pivotArea dataOnly="0" labelOnly="1" fieldPosition="0">
        <references count="2">
          <reference field="18" count="1" selected="0">
            <x v="161"/>
          </reference>
          <reference field="19" count="1">
            <x v="217"/>
          </reference>
        </references>
      </pivotArea>
    </format>
    <format dxfId="199">
      <pivotArea dataOnly="0" labelOnly="1" fieldPosition="0">
        <references count="2">
          <reference field="18" count="1" selected="0">
            <x v="162"/>
          </reference>
          <reference field="19" count="1">
            <x v="217"/>
          </reference>
        </references>
      </pivotArea>
    </format>
    <format dxfId="198">
      <pivotArea dataOnly="0" labelOnly="1" fieldPosition="0">
        <references count="2">
          <reference field="18" count="1" selected="0">
            <x v="163"/>
          </reference>
          <reference field="19" count="1">
            <x v="192"/>
          </reference>
        </references>
      </pivotArea>
    </format>
    <format dxfId="197">
      <pivotArea dataOnly="0" labelOnly="1" fieldPosition="0">
        <references count="2">
          <reference field="18" count="1" selected="0">
            <x v="165"/>
          </reference>
          <reference field="19" count="1">
            <x v="194"/>
          </reference>
        </references>
      </pivotArea>
    </format>
    <format dxfId="196">
      <pivotArea dataOnly="0" labelOnly="1" fieldPosition="0">
        <references count="2">
          <reference field="18" count="1" selected="0">
            <x v="166"/>
          </reference>
          <reference field="19" count="1">
            <x v="195"/>
          </reference>
        </references>
      </pivotArea>
    </format>
    <format dxfId="195">
      <pivotArea dataOnly="0" labelOnly="1" fieldPosition="0">
        <references count="2">
          <reference field="18" count="1" selected="0">
            <x v="167"/>
          </reference>
          <reference field="19" count="3">
            <x v="204"/>
            <x v="206"/>
            <x v="207"/>
          </reference>
        </references>
      </pivotArea>
    </format>
    <format dxfId="194">
      <pivotArea dataOnly="0" labelOnly="1" fieldPosition="0">
        <references count="2">
          <reference field="18" count="1" selected="0">
            <x v="169"/>
          </reference>
          <reference field="19" count="1">
            <x v="205"/>
          </reference>
        </references>
      </pivotArea>
    </format>
    <format dxfId="193">
      <pivotArea dataOnly="0" labelOnly="1" fieldPosition="0">
        <references count="2">
          <reference field="18" count="1" selected="0">
            <x v="171"/>
          </reference>
          <reference field="19" count="1">
            <x v="208"/>
          </reference>
        </references>
      </pivotArea>
    </format>
    <format dxfId="192">
      <pivotArea dataOnly="0" labelOnly="1" fieldPosition="0">
        <references count="2">
          <reference field="18" count="1" selected="0">
            <x v="172"/>
          </reference>
          <reference field="19" count="1">
            <x v="211"/>
          </reference>
        </references>
      </pivotArea>
    </format>
    <format dxfId="191">
      <pivotArea dataOnly="0" labelOnly="1" fieldPosition="0">
        <references count="2">
          <reference field="18" count="1" selected="0">
            <x v="173"/>
          </reference>
          <reference field="19" count="1">
            <x v="213"/>
          </reference>
        </references>
      </pivotArea>
    </format>
    <format dxfId="190">
      <pivotArea dataOnly="0" labelOnly="1" fieldPosition="0">
        <references count="2">
          <reference field="18" count="1" selected="0">
            <x v="174"/>
          </reference>
          <reference field="19" count="1">
            <x v="216"/>
          </reference>
        </references>
      </pivotArea>
    </format>
    <format dxfId="189">
      <pivotArea dataOnly="0" labelOnly="1" fieldPosition="0">
        <references count="2">
          <reference field="18" count="1" selected="0">
            <x v="175"/>
          </reference>
          <reference field="19" count="1">
            <x v="222"/>
          </reference>
        </references>
      </pivotArea>
    </format>
    <format dxfId="188">
      <pivotArea dataOnly="0" labelOnly="1" fieldPosition="0">
        <references count="2">
          <reference field="18" count="1" selected="0">
            <x v="176"/>
          </reference>
          <reference field="19" count="1">
            <x v="209"/>
          </reference>
        </references>
      </pivotArea>
    </format>
    <format dxfId="187">
      <pivotArea dataOnly="0" labelOnly="1" fieldPosition="0">
        <references count="2">
          <reference field="18" count="1" selected="0">
            <x v="177"/>
          </reference>
          <reference field="19" count="1">
            <x v="221"/>
          </reference>
        </references>
      </pivotArea>
    </format>
    <format dxfId="186">
      <pivotArea dataOnly="0" labelOnly="1" fieldPosition="0">
        <references count="2">
          <reference field="18" count="1" selected="0">
            <x v="178"/>
          </reference>
          <reference field="19" count="1">
            <x v="222"/>
          </reference>
        </references>
      </pivotArea>
    </format>
    <format dxfId="185">
      <pivotArea dataOnly="0" labelOnly="1" fieldPosition="0">
        <references count="2">
          <reference field="18" count="1" selected="0">
            <x v="179"/>
          </reference>
          <reference field="19" count="1">
            <x v="223"/>
          </reference>
        </references>
      </pivotArea>
    </format>
    <format dxfId="184">
      <pivotArea dataOnly="0" labelOnly="1" fieldPosition="0">
        <references count="2">
          <reference field="18" count="1" selected="0">
            <x v="180"/>
          </reference>
          <reference field="19" count="1">
            <x v="226"/>
          </reference>
        </references>
      </pivotArea>
    </format>
    <format dxfId="183">
      <pivotArea dataOnly="0" labelOnly="1" fieldPosition="0">
        <references count="2">
          <reference field="18" count="1" selected="0">
            <x v="182"/>
          </reference>
          <reference field="19" count="1">
            <x v="62"/>
          </reference>
        </references>
      </pivotArea>
    </format>
    <format dxfId="182">
      <pivotArea dataOnly="0" labelOnly="1" fieldPosition="0">
        <references count="2">
          <reference field="18" count="1" selected="0">
            <x v="183"/>
          </reference>
          <reference field="19" count="1">
            <x v="233"/>
          </reference>
        </references>
      </pivotArea>
    </format>
    <format dxfId="181">
      <pivotArea dataOnly="0" labelOnly="1" fieldPosition="0">
        <references count="2">
          <reference field="18" count="1" selected="0">
            <x v="184"/>
          </reference>
          <reference field="19" count="1">
            <x v="234"/>
          </reference>
        </references>
      </pivotArea>
    </format>
    <format dxfId="180">
      <pivotArea dataOnly="0" labelOnly="1" fieldPosition="0">
        <references count="2">
          <reference field="18" count="1" selected="0">
            <x v="185"/>
          </reference>
          <reference field="19" count="1">
            <x v="240"/>
          </reference>
        </references>
      </pivotArea>
    </format>
    <format dxfId="179">
      <pivotArea dataOnly="0" labelOnly="1" fieldPosition="0">
        <references count="2">
          <reference field="18" count="1" selected="0">
            <x v="186"/>
          </reference>
          <reference field="19" count="1">
            <x v="241"/>
          </reference>
        </references>
      </pivotArea>
    </format>
    <format dxfId="178">
      <pivotArea dataOnly="0" labelOnly="1" fieldPosition="0">
        <references count="2">
          <reference field="18" count="1" selected="0">
            <x v="188"/>
          </reference>
          <reference field="19" count="1">
            <x v="243"/>
          </reference>
        </references>
      </pivotArea>
    </format>
    <format dxfId="177">
      <pivotArea dataOnly="0" labelOnly="1" fieldPosition="0">
        <references count="2">
          <reference field="18" count="1" selected="0">
            <x v="189"/>
          </reference>
          <reference field="19" count="1">
            <x v="244"/>
          </reference>
        </references>
      </pivotArea>
    </format>
    <format dxfId="176">
      <pivotArea dataOnly="0" labelOnly="1" fieldPosition="0">
        <references count="2">
          <reference field="18" count="1" selected="0">
            <x v="190"/>
          </reference>
          <reference field="19" count="1">
            <x v="461"/>
          </reference>
        </references>
      </pivotArea>
    </format>
    <format dxfId="175">
      <pivotArea dataOnly="0" labelOnly="1" fieldPosition="0">
        <references count="2">
          <reference field="18" count="1" selected="0">
            <x v="191"/>
          </reference>
          <reference field="19" count="1">
            <x v="247"/>
          </reference>
        </references>
      </pivotArea>
    </format>
    <format dxfId="174">
      <pivotArea dataOnly="0" labelOnly="1" fieldPosition="0">
        <references count="2">
          <reference field="18" count="1" selected="0">
            <x v="192"/>
          </reference>
          <reference field="19" count="1">
            <x v="248"/>
          </reference>
        </references>
      </pivotArea>
    </format>
    <format dxfId="173">
      <pivotArea dataOnly="0" labelOnly="1" fieldPosition="0">
        <references count="2">
          <reference field="18" count="1" selected="0">
            <x v="193"/>
          </reference>
          <reference field="19" count="1">
            <x v="249"/>
          </reference>
        </references>
      </pivotArea>
    </format>
    <format dxfId="172">
      <pivotArea dataOnly="0" labelOnly="1" fieldPosition="0">
        <references count="2">
          <reference field="18" count="1" selected="0">
            <x v="194"/>
          </reference>
          <reference field="19" count="1">
            <x v="250"/>
          </reference>
        </references>
      </pivotArea>
    </format>
    <format dxfId="171">
      <pivotArea dataOnly="0" labelOnly="1" fieldPosition="0">
        <references count="2">
          <reference field="18" count="1" selected="0">
            <x v="195"/>
          </reference>
          <reference field="19" count="4">
            <x v="253"/>
            <x v="254"/>
            <x v="380"/>
            <x v="440"/>
          </reference>
        </references>
      </pivotArea>
    </format>
    <format dxfId="170">
      <pivotArea dataOnly="0" labelOnly="1" fieldPosition="0">
        <references count="2">
          <reference field="18" count="1" selected="0">
            <x v="196"/>
          </reference>
          <reference field="19" count="1">
            <x v="257"/>
          </reference>
        </references>
      </pivotArea>
    </format>
    <format dxfId="169">
      <pivotArea dataOnly="0" labelOnly="1" fieldPosition="0">
        <references count="2">
          <reference field="18" count="1" selected="0">
            <x v="197"/>
          </reference>
          <reference field="19" count="2">
            <x v="39"/>
            <x v="391"/>
          </reference>
        </references>
      </pivotArea>
    </format>
    <format dxfId="168">
      <pivotArea dataOnly="0" labelOnly="1" fieldPosition="0">
        <references count="2">
          <reference field="18" count="1" selected="0">
            <x v="198"/>
          </reference>
          <reference field="19" count="1">
            <x v="260"/>
          </reference>
        </references>
      </pivotArea>
    </format>
    <format dxfId="167">
      <pivotArea dataOnly="0" labelOnly="1" fieldPosition="0">
        <references count="2">
          <reference field="18" count="1" selected="0">
            <x v="199"/>
          </reference>
          <reference field="19" count="2">
            <x v="261"/>
            <x v="263"/>
          </reference>
        </references>
      </pivotArea>
    </format>
    <format dxfId="166">
      <pivotArea dataOnly="0" labelOnly="1" fieldPosition="0">
        <references count="2">
          <reference field="18" count="1" selected="0">
            <x v="200"/>
          </reference>
          <reference field="19" count="3">
            <x v="261"/>
            <x v="262"/>
            <x v="263"/>
          </reference>
        </references>
      </pivotArea>
    </format>
    <format dxfId="165">
      <pivotArea dataOnly="0" labelOnly="1" fieldPosition="0">
        <references count="2">
          <reference field="18" count="1" selected="0">
            <x v="201"/>
          </reference>
          <reference field="19" count="1">
            <x v="263"/>
          </reference>
        </references>
      </pivotArea>
    </format>
    <format dxfId="164">
      <pivotArea dataOnly="0" labelOnly="1" fieldPosition="0">
        <references count="2">
          <reference field="18" count="1" selected="0">
            <x v="202"/>
          </reference>
          <reference field="19" count="1">
            <x v="269"/>
          </reference>
        </references>
      </pivotArea>
    </format>
    <format dxfId="163">
      <pivotArea dataOnly="0" labelOnly="1" fieldPosition="0">
        <references count="2">
          <reference field="18" count="1" selected="0">
            <x v="203"/>
          </reference>
          <reference field="19" count="1">
            <x v="264"/>
          </reference>
        </references>
      </pivotArea>
    </format>
    <format dxfId="162">
      <pivotArea dataOnly="0" labelOnly="1" fieldPosition="0">
        <references count="2">
          <reference field="18" count="1" selected="0">
            <x v="204"/>
          </reference>
          <reference field="19" count="1">
            <x v="266"/>
          </reference>
        </references>
      </pivotArea>
    </format>
    <format dxfId="161">
      <pivotArea dataOnly="0" labelOnly="1" fieldPosition="0">
        <references count="2">
          <reference field="18" count="1" selected="0">
            <x v="205"/>
          </reference>
          <reference field="19" count="1">
            <x v="268"/>
          </reference>
        </references>
      </pivotArea>
    </format>
    <format dxfId="160">
      <pivotArea dataOnly="0" labelOnly="1" fieldPosition="0">
        <references count="2">
          <reference field="18" count="1" selected="0">
            <x v="206"/>
          </reference>
          <reference field="19" count="1">
            <x v="270"/>
          </reference>
        </references>
      </pivotArea>
    </format>
    <format dxfId="159">
      <pivotArea dataOnly="0" labelOnly="1" fieldPosition="0">
        <references count="2">
          <reference field="18" count="1" selected="0">
            <x v="207"/>
          </reference>
          <reference field="19" count="1">
            <x v="272"/>
          </reference>
        </references>
      </pivotArea>
    </format>
    <format dxfId="158">
      <pivotArea dataOnly="0" labelOnly="1" fieldPosition="0">
        <references count="2">
          <reference field="18" count="1" selected="0">
            <x v="208"/>
          </reference>
          <reference field="19" count="1">
            <x v="276"/>
          </reference>
        </references>
      </pivotArea>
    </format>
    <format dxfId="157">
      <pivotArea dataOnly="0" labelOnly="1" fieldPosition="0">
        <references count="2">
          <reference field="18" count="1" selected="0">
            <x v="217"/>
          </reference>
          <reference field="19" count="1">
            <x v="283"/>
          </reference>
        </references>
      </pivotArea>
    </format>
    <format dxfId="156">
      <pivotArea dataOnly="0" labelOnly="1" fieldPosition="0">
        <references count="2">
          <reference field="18" count="1" selected="0">
            <x v="219"/>
          </reference>
          <reference field="19" count="1">
            <x v="284"/>
          </reference>
        </references>
      </pivotArea>
    </format>
    <format dxfId="155">
      <pivotArea dataOnly="0" labelOnly="1" fieldPosition="0">
        <references count="2">
          <reference field="18" count="1" selected="0">
            <x v="220"/>
          </reference>
          <reference field="19" count="1">
            <x v="285"/>
          </reference>
        </references>
      </pivotArea>
    </format>
    <format dxfId="154">
      <pivotArea dataOnly="0" labelOnly="1" fieldPosition="0">
        <references count="2">
          <reference field="18" count="1" selected="0">
            <x v="221"/>
          </reference>
          <reference field="19" count="1">
            <x v="286"/>
          </reference>
        </references>
      </pivotArea>
    </format>
    <format dxfId="153">
      <pivotArea dataOnly="0" labelOnly="1" fieldPosition="0">
        <references count="2">
          <reference field="18" count="1" selected="0">
            <x v="223"/>
          </reference>
          <reference field="19" count="1">
            <x v="287"/>
          </reference>
        </references>
      </pivotArea>
    </format>
    <format dxfId="152">
      <pivotArea dataOnly="0" labelOnly="1" fieldPosition="0">
        <references count="2">
          <reference field="18" count="1" selected="0">
            <x v="224"/>
          </reference>
          <reference field="19" count="1">
            <x v="288"/>
          </reference>
        </references>
      </pivotArea>
    </format>
    <format dxfId="151">
      <pivotArea dataOnly="0" labelOnly="1" fieldPosition="0">
        <references count="2">
          <reference field="18" count="1" selected="0">
            <x v="226"/>
          </reference>
          <reference field="19" count="1">
            <x v="290"/>
          </reference>
        </references>
      </pivotArea>
    </format>
    <format dxfId="150">
      <pivotArea dataOnly="0" labelOnly="1" fieldPosition="0">
        <references count="2">
          <reference field="18" count="1" selected="0">
            <x v="228"/>
          </reference>
          <reference field="19" count="1">
            <x v="291"/>
          </reference>
        </references>
      </pivotArea>
    </format>
    <format dxfId="149">
      <pivotArea dataOnly="0" labelOnly="1" fieldPosition="0">
        <references count="2">
          <reference field="18" count="1" selected="0">
            <x v="229"/>
          </reference>
          <reference field="19" count="1">
            <x v="292"/>
          </reference>
        </references>
      </pivotArea>
    </format>
    <format dxfId="148">
      <pivotArea dataOnly="0" labelOnly="1" fieldPosition="0">
        <references count="2">
          <reference field="18" count="1" selected="0">
            <x v="231"/>
          </reference>
          <reference field="19" count="1">
            <x v="293"/>
          </reference>
        </references>
      </pivotArea>
    </format>
    <format dxfId="147">
      <pivotArea dataOnly="0" labelOnly="1" fieldPosition="0">
        <references count="2">
          <reference field="18" count="1" selected="0">
            <x v="233"/>
          </reference>
          <reference field="19" count="1">
            <x v="294"/>
          </reference>
        </references>
      </pivotArea>
    </format>
    <format dxfId="146">
      <pivotArea dataOnly="0" labelOnly="1" fieldPosition="0">
        <references count="2">
          <reference field="18" count="1" selected="0">
            <x v="234"/>
          </reference>
          <reference field="19" count="1">
            <x v="295"/>
          </reference>
        </references>
      </pivotArea>
    </format>
    <format dxfId="145">
      <pivotArea dataOnly="0" labelOnly="1" fieldPosition="0">
        <references count="2">
          <reference field="18" count="1" selected="0">
            <x v="236"/>
          </reference>
          <reference field="19" count="1">
            <x v="297"/>
          </reference>
        </references>
      </pivotArea>
    </format>
    <format dxfId="144">
      <pivotArea dataOnly="0" labelOnly="1" fieldPosition="0">
        <references count="2">
          <reference field="18" count="1" selected="0">
            <x v="237"/>
          </reference>
          <reference field="19" count="1">
            <x v="298"/>
          </reference>
        </references>
      </pivotArea>
    </format>
    <format dxfId="143">
      <pivotArea dataOnly="0" labelOnly="1" fieldPosition="0">
        <references count="2">
          <reference field="18" count="1" selected="0">
            <x v="238"/>
          </reference>
          <reference field="19" count="1">
            <x v="299"/>
          </reference>
        </references>
      </pivotArea>
    </format>
    <format dxfId="142">
      <pivotArea dataOnly="0" labelOnly="1" fieldPosition="0">
        <references count="2">
          <reference field="18" count="1" selected="0">
            <x v="239"/>
          </reference>
          <reference field="19" count="1">
            <x v="300"/>
          </reference>
        </references>
      </pivotArea>
    </format>
    <format dxfId="141">
      <pivotArea dataOnly="0" labelOnly="1" fieldPosition="0">
        <references count="2">
          <reference field="18" count="1" selected="0">
            <x v="241"/>
          </reference>
          <reference field="19" count="1">
            <x v="302"/>
          </reference>
        </references>
      </pivotArea>
    </format>
    <format dxfId="140">
      <pivotArea dataOnly="0" labelOnly="1" fieldPosition="0">
        <references count="2">
          <reference field="18" count="1" selected="0">
            <x v="242"/>
          </reference>
          <reference field="19" count="1">
            <x v="303"/>
          </reference>
        </references>
      </pivotArea>
    </format>
    <format dxfId="139">
      <pivotArea dataOnly="0" labelOnly="1" fieldPosition="0">
        <references count="2">
          <reference field="18" count="1" selected="0">
            <x v="243"/>
          </reference>
          <reference field="19" count="1">
            <x v="304"/>
          </reference>
        </references>
      </pivotArea>
    </format>
    <format dxfId="138">
      <pivotArea dataOnly="0" labelOnly="1" fieldPosition="0">
        <references count="2">
          <reference field="18" count="1" selected="0">
            <x v="244"/>
          </reference>
          <reference field="19" count="1">
            <x v="305"/>
          </reference>
        </references>
      </pivotArea>
    </format>
    <format dxfId="137">
      <pivotArea dataOnly="0" labelOnly="1" fieldPosition="0">
        <references count="2">
          <reference field="18" count="1" selected="0">
            <x v="245"/>
          </reference>
          <reference field="19" count="3">
            <x v="220"/>
            <x v="239"/>
            <x v="307"/>
          </reference>
        </references>
      </pivotArea>
    </format>
    <format dxfId="136">
      <pivotArea dataOnly="0" labelOnly="1" fieldPosition="0">
        <references count="2">
          <reference field="18" count="1" selected="0">
            <x v="246"/>
          </reference>
          <reference field="19" count="1">
            <x v="308"/>
          </reference>
        </references>
      </pivotArea>
    </format>
    <format dxfId="135">
      <pivotArea dataOnly="0" labelOnly="1" fieldPosition="0">
        <references count="2">
          <reference field="18" count="1" selected="0">
            <x v="247"/>
          </reference>
          <reference field="19" count="1">
            <x v="309"/>
          </reference>
        </references>
      </pivotArea>
    </format>
    <format dxfId="134">
      <pivotArea dataOnly="0" labelOnly="1" fieldPosition="0">
        <references count="2">
          <reference field="18" count="1" selected="0">
            <x v="248"/>
          </reference>
          <reference field="19" count="1">
            <x v="310"/>
          </reference>
        </references>
      </pivotArea>
    </format>
    <format dxfId="133">
      <pivotArea dataOnly="0" labelOnly="1" fieldPosition="0">
        <references count="2">
          <reference field="18" count="1" selected="0">
            <x v="250"/>
          </reference>
          <reference field="19" count="1">
            <x v="175"/>
          </reference>
        </references>
      </pivotArea>
    </format>
    <format dxfId="132">
      <pivotArea dataOnly="0" labelOnly="1" fieldPosition="0">
        <references count="2">
          <reference field="18" count="1" selected="0">
            <x v="251"/>
          </reference>
          <reference field="19" count="1">
            <x v="84"/>
          </reference>
        </references>
      </pivotArea>
    </format>
    <format dxfId="131">
      <pivotArea dataOnly="0" labelOnly="1" fieldPosition="0">
        <references count="2">
          <reference field="18" count="1" selected="0">
            <x v="252"/>
          </reference>
          <reference field="19" count="1">
            <x v="314"/>
          </reference>
        </references>
      </pivotArea>
    </format>
    <format dxfId="130">
      <pivotArea dataOnly="0" labelOnly="1" fieldPosition="0">
        <references count="2">
          <reference field="18" count="1" selected="0">
            <x v="253"/>
          </reference>
          <reference field="19" count="1">
            <x v="334"/>
          </reference>
        </references>
      </pivotArea>
    </format>
    <format dxfId="129">
      <pivotArea dataOnly="0" labelOnly="1" fieldPosition="0">
        <references count="2">
          <reference field="18" count="1" selected="0">
            <x v="254"/>
          </reference>
          <reference field="19" count="13">
            <x v="45"/>
            <x v="50"/>
            <x v="51"/>
            <x v="66"/>
            <x v="105"/>
            <x v="148"/>
            <x v="189"/>
            <x v="203"/>
            <x v="265"/>
            <x v="317"/>
            <x v="345"/>
            <x v="352"/>
            <x v="383"/>
          </reference>
        </references>
      </pivotArea>
    </format>
    <format dxfId="128">
      <pivotArea dataOnly="0" labelOnly="1" fieldPosition="0">
        <references count="2">
          <reference field="18" count="1" selected="0">
            <x v="255"/>
          </reference>
          <reference field="19" count="2">
            <x v="225"/>
            <x v="368"/>
          </reference>
        </references>
      </pivotArea>
    </format>
    <format dxfId="127">
      <pivotArea dataOnly="0" labelOnly="1" fieldPosition="0">
        <references count="2">
          <reference field="18" count="1" selected="0">
            <x v="256"/>
          </reference>
          <reference field="19" count="1">
            <x v="318"/>
          </reference>
        </references>
      </pivotArea>
    </format>
    <format dxfId="126">
      <pivotArea dataOnly="0" labelOnly="1" fieldPosition="0">
        <references count="2">
          <reference field="18" count="1" selected="0">
            <x v="257"/>
          </reference>
          <reference field="19" count="1">
            <x v="319"/>
          </reference>
        </references>
      </pivotArea>
    </format>
    <format dxfId="125">
      <pivotArea dataOnly="0" labelOnly="1" fieldPosition="0">
        <references count="2">
          <reference field="18" count="1" selected="0">
            <x v="258"/>
          </reference>
          <reference field="19" count="1">
            <x v="320"/>
          </reference>
        </references>
      </pivotArea>
    </format>
    <format dxfId="124">
      <pivotArea dataOnly="0" labelOnly="1" fieldPosition="0">
        <references count="2">
          <reference field="18" count="1" selected="0">
            <x v="259"/>
          </reference>
          <reference field="19" count="1">
            <x v="321"/>
          </reference>
        </references>
      </pivotArea>
    </format>
    <format dxfId="123">
      <pivotArea dataOnly="0" labelOnly="1" fieldPosition="0">
        <references count="2">
          <reference field="18" count="1" selected="0">
            <x v="260"/>
          </reference>
          <reference field="19" count="1">
            <x v="322"/>
          </reference>
        </references>
      </pivotArea>
    </format>
    <format dxfId="122">
      <pivotArea dataOnly="0" labelOnly="1" fieldPosition="0">
        <references count="2">
          <reference field="18" count="1" selected="0">
            <x v="261"/>
          </reference>
          <reference field="19" count="1">
            <x v="323"/>
          </reference>
        </references>
      </pivotArea>
    </format>
    <format dxfId="121">
      <pivotArea dataOnly="0" labelOnly="1" fieldPosition="0">
        <references count="2">
          <reference field="18" count="1" selected="0">
            <x v="262"/>
          </reference>
          <reference field="19" count="1">
            <x v="324"/>
          </reference>
        </references>
      </pivotArea>
    </format>
    <format dxfId="120">
      <pivotArea dataOnly="0" labelOnly="1" fieldPosition="0">
        <references count="2">
          <reference field="18" count="1" selected="0">
            <x v="263"/>
          </reference>
          <reference field="19" count="1">
            <x v="325"/>
          </reference>
        </references>
      </pivotArea>
    </format>
    <format dxfId="119">
      <pivotArea dataOnly="0" labelOnly="1" fieldPosition="0">
        <references count="2">
          <reference field="18" count="1" selected="0">
            <x v="265"/>
          </reference>
          <reference field="19" count="1">
            <x v="326"/>
          </reference>
        </references>
      </pivotArea>
    </format>
    <format dxfId="118">
      <pivotArea dataOnly="0" labelOnly="1" fieldPosition="0">
        <references count="2">
          <reference field="18" count="1" selected="0">
            <x v="266"/>
          </reference>
          <reference field="19" count="1">
            <x v="327"/>
          </reference>
        </references>
      </pivotArea>
    </format>
    <format dxfId="117">
      <pivotArea dataOnly="0" labelOnly="1" fieldPosition="0">
        <references count="2">
          <reference field="18" count="1" selected="0">
            <x v="268"/>
          </reference>
          <reference field="19" count="2">
            <x v="328"/>
            <x v="329"/>
          </reference>
        </references>
      </pivotArea>
    </format>
    <format dxfId="116">
      <pivotArea dataOnly="0" labelOnly="1" fieldPosition="0">
        <references count="2">
          <reference field="18" count="1" selected="0">
            <x v="269"/>
          </reference>
          <reference field="19" count="1">
            <x v="330"/>
          </reference>
        </references>
      </pivotArea>
    </format>
    <format dxfId="115">
      <pivotArea dataOnly="0" labelOnly="1" fieldPosition="0">
        <references count="2">
          <reference field="18" count="1" selected="0">
            <x v="270"/>
          </reference>
          <reference field="19" count="1">
            <x v="332"/>
          </reference>
        </references>
      </pivotArea>
    </format>
    <format dxfId="114">
      <pivotArea dataOnly="0" labelOnly="1" fieldPosition="0">
        <references count="2">
          <reference field="18" count="1" selected="0">
            <x v="271"/>
          </reference>
          <reference field="19" count="1">
            <x v="336"/>
          </reference>
        </references>
      </pivotArea>
    </format>
    <format dxfId="113">
      <pivotArea dataOnly="0" labelOnly="1" fieldPosition="0">
        <references count="2">
          <reference field="18" count="1" selected="0">
            <x v="272"/>
          </reference>
          <reference field="19" count="1">
            <x v="338"/>
          </reference>
        </references>
      </pivotArea>
    </format>
    <format dxfId="112">
      <pivotArea dataOnly="0" labelOnly="1" fieldPosition="0">
        <references count="2">
          <reference field="18" count="1" selected="0">
            <x v="273"/>
          </reference>
          <reference field="19" count="1">
            <x v="342"/>
          </reference>
        </references>
      </pivotArea>
    </format>
    <format dxfId="111">
      <pivotArea dataOnly="0" labelOnly="1" fieldPosition="0">
        <references count="2">
          <reference field="18" count="1" selected="0">
            <x v="274"/>
          </reference>
          <reference field="19" count="6">
            <x v="53"/>
            <x v="86"/>
            <x v="123"/>
            <x v="228"/>
            <x v="236"/>
            <x v="335"/>
          </reference>
        </references>
      </pivotArea>
    </format>
    <format dxfId="110">
      <pivotArea dataOnly="0" labelOnly="1" fieldPosition="0">
        <references count="2">
          <reference field="18" count="1" selected="0">
            <x v="275"/>
          </reference>
          <reference field="19" count="1">
            <x v="306"/>
          </reference>
        </references>
      </pivotArea>
    </format>
    <format dxfId="109">
      <pivotArea dataOnly="0" labelOnly="1" fieldPosition="0">
        <references count="2">
          <reference field="18" count="1" selected="0">
            <x v="276"/>
          </reference>
          <reference field="19" count="1">
            <x v="316"/>
          </reference>
        </references>
      </pivotArea>
    </format>
    <format dxfId="108">
      <pivotArea dataOnly="0" labelOnly="1" fieldPosition="0">
        <references count="2">
          <reference field="18" count="1" selected="0">
            <x v="277"/>
          </reference>
          <reference field="19" count="1">
            <x v="347"/>
          </reference>
        </references>
      </pivotArea>
    </format>
    <format dxfId="107">
      <pivotArea dataOnly="0" labelOnly="1" fieldPosition="0">
        <references count="2">
          <reference field="18" count="1" selected="0">
            <x v="278"/>
          </reference>
          <reference field="19" count="1">
            <x v="348"/>
          </reference>
        </references>
      </pivotArea>
    </format>
    <format dxfId="106">
      <pivotArea dataOnly="0" labelOnly="1" fieldPosition="0">
        <references count="2">
          <reference field="18" count="1" selected="0">
            <x v="279"/>
          </reference>
          <reference field="19" count="1">
            <x v="350"/>
          </reference>
        </references>
      </pivotArea>
    </format>
    <format dxfId="105">
      <pivotArea dataOnly="0" labelOnly="1" fieldPosition="0">
        <references count="2">
          <reference field="18" count="1" selected="0">
            <x v="280"/>
          </reference>
          <reference field="19" count="2">
            <x v="350"/>
            <x v="351"/>
          </reference>
        </references>
      </pivotArea>
    </format>
    <format dxfId="104">
      <pivotArea dataOnly="0" labelOnly="1" fieldPosition="0">
        <references count="2">
          <reference field="18" count="1" selected="0">
            <x v="282"/>
          </reference>
          <reference field="19" count="9">
            <x v="79"/>
            <x v="82"/>
            <x v="122"/>
            <x v="127"/>
            <x v="196"/>
            <x v="218"/>
            <x v="232"/>
            <x v="271"/>
            <x v="468"/>
          </reference>
        </references>
      </pivotArea>
    </format>
    <format dxfId="103">
      <pivotArea dataOnly="0" labelOnly="1" fieldPosition="0">
        <references count="2">
          <reference field="18" count="1" selected="0">
            <x v="283"/>
          </reference>
          <reference field="19" count="1">
            <x v="353"/>
          </reference>
        </references>
      </pivotArea>
    </format>
    <format dxfId="102">
      <pivotArea dataOnly="0" labelOnly="1" fieldPosition="0">
        <references count="2">
          <reference field="18" count="1" selected="0">
            <x v="285"/>
          </reference>
          <reference field="19" count="1">
            <x v="356"/>
          </reference>
        </references>
      </pivotArea>
    </format>
    <format dxfId="101">
      <pivotArea dataOnly="0" labelOnly="1" fieldPosition="0">
        <references count="2">
          <reference field="18" count="1" selected="0">
            <x v="286"/>
          </reference>
          <reference field="19" count="1">
            <x v="357"/>
          </reference>
        </references>
      </pivotArea>
    </format>
    <format dxfId="100">
      <pivotArea dataOnly="0" labelOnly="1" fieldPosition="0">
        <references count="2">
          <reference field="18" count="1" selected="0">
            <x v="287"/>
          </reference>
          <reference field="19" count="1">
            <x v="358"/>
          </reference>
        </references>
      </pivotArea>
    </format>
    <format dxfId="99">
      <pivotArea dataOnly="0" labelOnly="1" fieldPosition="0">
        <references count="2">
          <reference field="18" count="1" selected="0">
            <x v="288"/>
          </reference>
          <reference field="19" count="1">
            <x v="359"/>
          </reference>
        </references>
      </pivotArea>
    </format>
    <format dxfId="98">
      <pivotArea dataOnly="0" labelOnly="1" fieldPosition="0">
        <references count="2">
          <reference field="18" count="1" selected="0">
            <x v="289"/>
          </reference>
          <reference field="19" count="3">
            <x v="339"/>
            <x v="420"/>
            <x v="421"/>
          </reference>
        </references>
      </pivotArea>
    </format>
    <format dxfId="97">
      <pivotArea dataOnly="0" labelOnly="1" fieldPosition="0">
        <references count="2">
          <reference field="18" count="1" selected="0">
            <x v="290"/>
          </reference>
          <reference field="19" count="1">
            <x v="360"/>
          </reference>
        </references>
      </pivotArea>
    </format>
    <format dxfId="96">
      <pivotArea dataOnly="0" labelOnly="1" fieldPosition="0">
        <references count="2">
          <reference field="18" count="1" selected="0">
            <x v="291"/>
          </reference>
          <reference field="19" count="1">
            <x v="161"/>
          </reference>
        </references>
      </pivotArea>
    </format>
    <format dxfId="95">
      <pivotArea dataOnly="0" labelOnly="1" fieldPosition="0">
        <references count="2">
          <reference field="18" count="1" selected="0">
            <x v="293"/>
          </reference>
          <reference field="19" count="1">
            <x v="241"/>
          </reference>
        </references>
      </pivotArea>
    </format>
    <format dxfId="94">
      <pivotArea dataOnly="0" labelOnly="1" fieldPosition="0">
        <references count="2">
          <reference field="18" count="1" selected="0">
            <x v="294"/>
          </reference>
          <reference field="19" count="1">
            <x v="362"/>
          </reference>
        </references>
      </pivotArea>
    </format>
    <format dxfId="93">
      <pivotArea dataOnly="0" labelOnly="1" fieldPosition="0">
        <references count="2">
          <reference field="18" count="1" selected="0">
            <x v="295"/>
          </reference>
          <reference field="19" count="2">
            <x v="363"/>
            <x v="364"/>
          </reference>
        </references>
      </pivotArea>
    </format>
    <format dxfId="92">
      <pivotArea dataOnly="0" labelOnly="1" fieldPosition="0">
        <references count="2">
          <reference field="18" count="1" selected="0">
            <x v="297"/>
          </reference>
          <reference field="19" count="1">
            <x v="365"/>
          </reference>
        </references>
      </pivotArea>
    </format>
    <format dxfId="91">
      <pivotArea dataOnly="0" labelOnly="1" fieldPosition="0">
        <references count="2">
          <reference field="18" count="1" selected="0">
            <x v="298"/>
          </reference>
          <reference field="19" count="1">
            <x v="367"/>
          </reference>
        </references>
      </pivotArea>
    </format>
    <format dxfId="90">
      <pivotArea dataOnly="0" labelOnly="1" fieldPosition="0">
        <references count="2">
          <reference field="18" count="1" selected="0">
            <x v="299"/>
          </reference>
          <reference field="19" count="1">
            <x v="369"/>
          </reference>
        </references>
      </pivotArea>
    </format>
    <format dxfId="89">
      <pivotArea dataOnly="0" labelOnly="1" fieldPosition="0">
        <references count="2">
          <reference field="18" count="1" selected="0">
            <x v="300"/>
          </reference>
          <reference field="19" count="1">
            <x v="370"/>
          </reference>
        </references>
      </pivotArea>
    </format>
    <format dxfId="88">
      <pivotArea dataOnly="0" labelOnly="1" fieldPosition="0">
        <references count="2">
          <reference field="18" count="1" selected="0">
            <x v="301"/>
          </reference>
          <reference field="19" count="1">
            <x v="371"/>
          </reference>
        </references>
      </pivotArea>
    </format>
    <format dxfId="87">
      <pivotArea dataOnly="0" labelOnly="1" fieldPosition="0">
        <references count="2">
          <reference field="18" count="1" selected="0">
            <x v="302"/>
          </reference>
          <reference field="19" count="1">
            <x v="373"/>
          </reference>
        </references>
      </pivotArea>
    </format>
    <format dxfId="86">
      <pivotArea dataOnly="0" labelOnly="1" fieldPosition="0">
        <references count="2">
          <reference field="18" count="1" selected="0">
            <x v="303"/>
          </reference>
          <reference field="19" count="2">
            <x v="343"/>
            <x v="422"/>
          </reference>
        </references>
      </pivotArea>
    </format>
    <format dxfId="85">
      <pivotArea dataOnly="0" labelOnly="1" fieldPosition="0">
        <references count="2">
          <reference field="18" count="1" selected="0">
            <x v="304"/>
          </reference>
          <reference field="19" count="1">
            <x v="374"/>
          </reference>
        </references>
      </pivotArea>
    </format>
    <format dxfId="84">
      <pivotArea dataOnly="0" labelOnly="1" fieldPosition="0">
        <references count="2">
          <reference field="18" count="1" selected="0">
            <x v="305"/>
          </reference>
          <reference field="19" count="1">
            <x v="375"/>
          </reference>
        </references>
      </pivotArea>
    </format>
    <format dxfId="83">
      <pivotArea dataOnly="0" labelOnly="1" fieldPosition="0">
        <references count="2">
          <reference field="18" count="1" selected="0">
            <x v="306"/>
          </reference>
          <reference field="19" count="2">
            <x v="376"/>
            <x v="377"/>
          </reference>
        </references>
      </pivotArea>
    </format>
    <format dxfId="82">
      <pivotArea dataOnly="0" labelOnly="1" fieldPosition="0">
        <references count="2">
          <reference field="18" count="1" selected="0">
            <x v="307"/>
          </reference>
          <reference field="19" count="1">
            <x v="160"/>
          </reference>
        </references>
      </pivotArea>
    </format>
    <format dxfId="81">
      <pivotArea dataOnly="0" labelOnly="1" fieldPosition="0">
        <references count="2">
          <reference field="18" count="1" selected="0">
            <x v="308"/>
          </reference>
          <reference field="19" count="3">
            <x v="170"/>
            <x v="172"/>
            <x v="230"/>
          </reference>
        </references>
      </pivotArea>
    </format>
    <format dxfId="80">
      <pivotArea dataOnly="0" labelOnly="1" fieldPosition="0">
        <references count="2">
          <reference field="18" count="1" selected="0">
            <x v="310"/>
          </reference>
          <reference field="19" count="3">
            <x v="41"/>
            <x v="331"/>
            <x v="379"/>
          </reference>
        </references>
      </pivotArea>
    </format>
    <format dxfId="79">
      <pivotArea dataOnly="0" labelOnly="1" fieldPosition="0">
        <references count="2">
          <reference field="18" count="1" selected="0">
            <x v="312"/>
          </reference>
          <reference field="19" count="1">
            <x v="384"/>
          </reference>
        </references>
      </pivotArea>
    </format>
    <format dxfId="78">
      <pivotArea dataOnly="0" labelOnly="1" fieldPosition="0">
        <references count="2">
          <reference field="18" count="1" selected="0">
            <x v="313"/>
          </reference>
          <reference field="19" count="1">
            <x v="450"/>
          </reference>
        </references>
      </pivotArea>
    </format>
    <format dxfId="77">
      <pivotArea dataOnly="0" labelOnly="1" fieldPosition="0">
        <references count="2">
          <reference field="18" count="1" selected="0">
            <x v="314"/>
          </reference>
          <reference field="19" count="1">
            <x v="381"/>
          </reference>
        </references>
      </pivotArea>
    </format>
    <format dxfId="76">
      <pivotArea dataOnly="0" labelOnly="1" fieldPosition="0">
        <references count="2">
          <reference field="18" count="1" selected="0">
            <x v="315"/>
          </reference>
          <reference field="19" count="2">
            <x v="453"/>
            <x v="454"/>
          </reference>
        </references>
      </pivotArea>
    </format>
    <format dxfId="75">
      <pivotArea dataOnly="0" labelOnly="1" fieldPosition="0">
        <references count="2">
          <reference field="18" count="1" selected="0">
            <x v="316"/>
          </reference>
          <reference field="19" count="3">
            <x v="442"/>
            <x v="443"/>
            <x v="444"/>
          </reference>
        </references>
      </pivotArea>
    </format>
    <format dxfId="74">
      <pivotArea dataOnly="0" labelOnly="1" fieldPosition="0">
        <references count="2">
          <reference field="18" count="1" selected="0">
            <x v="317"/>
          </reference>
          <reference field="19" count="2">
            <x v="396"/>
            <x v="397"/>
          </reference>
        </references>
      </pivotArea>
    </format>
    <format dxfId="73">
      <pivotArea dataOnly="0" labelOnly="1" fieldPosition="0">
        <references count="2">
          <reference field="18" count="1" selected="0">
            <x v="318"/>
          </reference>
          <reference field="19" count="1">
            <x v="405"/>
          </reference>
        </references>
      </pivotArea>
    </format>
    <format dxfId="72">
      <pivotArea dataOnly="0" labelOnly="1" fieldPosition="0">
        <references count="2">
          <reference field="18" count="1" selected="0">
            <x v="319"/>
          </reference>
          <reference field="19" count="3">
            <x v="344"/>
            <x v="346"/>
            <x v="407"/>
          </reference>
        </references>
      </pivotArea>
    </format>
    <format dxfId="71">
      <pivotArea dataOnly="0" labelOnly="1" fieldPosition="0">
        <references count="2">
          <reference field="18" count="1" selected="0">
            <x v="320"/>
          </reference>
          <reference field="19" count="1">
            <x v="410"/>
          </reference>
        </references>
      </pivotArea>
    </format>
    <format dxfId="70">
      <pivotArea dataOnly="0" labelOnly="1" fieldPosition="0">
        <references count="2">
          <reference field="18" count="1" selected="0">
            <x v="321"/>
          </reference>
          <reference field="19" count="1">
            <x v="411"/>
          </reference>
        </references>
      </pivotArea>
    </format>
    <format dxfId="69">
      <pivotArea dataOnly="0" labelOnly="1" fieldPosition="0">
        <references count="2">
          <reference field="18" count="1" selected="0">
            <x v="322"/>
          </reference>
          <reference field="19" count="8">
            <x v="35"/>
            <x v="49"/>
            <x v="412"/>
            <x v="413"/>
            <x v="416"/>
            <x v="417"/>
            <x v="447"/>
            <x v="449"/>
          </reference>
        </references>
      </pivotArea>
    </format>
    <format dxfId="68">
      <pivotArea dataOnly="0" labelOnly="1" fieldPosition="0">
        <references count="2">
          <reference field="18" count="1" selected="0">
            <x v="323"/>
          </reference>
          <reference field="19" count="1">
            <x v="333"/>
          </reference>
        </references>
      </pivotArea>
    </format>
    <format dxfId="67">
      <pivotArea dataOnly="0" labelOnly="1" fieldPosition="0">
        <references count="2">
          <reference field="18" count="1" selected="0">
            <x v="324"/>
          </reference>
          <reference field="19" count="1">
            <x v="423"/>
          </reference>
        </references>
      </pivotArea>
    </format>
    <format dxfId="66">
      <pivotArea dataOnly="0" labelOnly="1" fieldPosition="0">
        <references count="2">
          <reference field="18" count="1" selected="0">
            <x v="325"/>
          </reference>
          <reference field="19" count="1">
            <x v="425"/>
          </reference>
        </references>
      </pivotArea>
    </format>
    <format dxfId="65">
      <pivotArea dataOnly="0" labelOnly="1" fieldPosition="0">
        <references count="2">
          <reference field="18" count="1" selected="0">
            <x v="326"/>
          </reference>
          <reference field="19" count="1">
            <x v="428"/>
          </reference>
        </references>
      </pivotArea>
    </format>
    <format dxfId="64">
      <pivotArea dataOnly="0" labelOnly="1" fieldPosition="0">
        <references count="2">
          <reference field="18" count="1" selected="0">
            <x v="327"/>
          </reference>
          <reference field="19" count="1">
            <x v="429"/>
          </reference>
        </references>
      </pivotArea>
    </format>
    <format dxfId="63">
      <pivotArea dataOnly="0" labelOnly="1" fieldPosition="0">
        <references count="2">
          <reference field="18" count="1" selected="0">
            <x v="328"/>
          </reference>
          <reference field="19" count="2">
            <x v="385"/>
            <x v="427"/>
          </reference>
        </references>
      </pivotArea>
    </format>
    <format dxfId="62">
      <pivotArea dataOnly="0" labelOnly="1" fieldPosition="0">
        <references count="2">
          <reference field="18" count="1" selected="0">
            <x v="329"/>
          </reference>
          <reference field="19" count="2">
            <x v="275"/>
            <x v="427"/>
          </reference>
        </references>
      </pivotArea>
    </format>
    <format dxfId="61">
      <pivotArea dataOnly="0" labelOnly="1" fieldPosition="0">
        <references count="2">
          <reference field="18" count="1" selected="0">
            <x v="330"/>
          </reference>
          <reference field="19" count="6">
            <x v="235"/>
            <x v="259"/>
            <x v="418"/>
            <x v="433"/>
            <x v="455"/>
            <x v="456"/>
          </reference>
        </references>
      </pivotArea>
    </format>
    <format dxfId="60">
      <pivotArea dataOnly="0" labelOnly="1" fieldPosition="0">
        <references count="2">
          <reference field="18" count="1" selected="0">
            <x v="332"/>
          </reference>
          <reference field="19" count="1">
            <x v="435"/>
          </reference>
        </references>
      </pivotArea>
    </format>
    <format dxfId="59">
      <pivotArea dataOnly="0" labelOnly="1" fieldPosition="0">
        <references count="2">
          <reference field="18" count="1" selected="0">
            <x v="333"/>
          </reference>
          <reference field="19" count="1">
            <x v="436"/>
          </reference>
        </references>
      </pivotArea>
    </format>
    <format dxfId="58">
      <pivotArea dataOnly="0" labelOnly="1" fieldPosition="0">
        <references count="2">
          <reference field="18" count="1" selected="0">
            <x v="335"/>
          </reference>
          <reference field="19" count="1">
            <x v="438"/>
          </reference>
        </references>
      </pivotArea>
    </format>
    <format dxfId="57">
      <pivotArea dataOnly="0" labelOnly="1" fieldPosition="0">
        <references count="2">
          <reference field="18" count="1" selected="0">
            <x v="336"/>
          </reference>
          <reference field="19" count="1">
            <x v="439"/>
          </reference>
        </references>
      </pivotArea>
    </format>
    <format dxfId="56">
      <pivotArea dataOnly="0" labelOnly="1" fieldPosition="0">
        <references count="2">
          <reference field="18" count="1" selected="0">
            <x v="337"/>
          </reference>
          <reference field="19" count="1">
            <x v="446"/>
          </reference>
        </references>
      </pivotArea>
    </format>
    <format dxfId="55">
      <pivotArea dataOnly="0" labelOnly="1" fieldPosition="0">
        <references count="2">
          <reference field="18" count="1" selected="0">
            <x v="338"/>
          </reference>
          <reference field="19" count="1">
            <x v="451"/>
          </reference>
        </references>
      </pivotArea>
    </format>
    <format dxfId="54">
      <pivotArea dataOnly="0" labelOnly="1" fieldPosition="0">
        <references count="2">
          <reference field="18" count="1" selected="0">
            <x v="339"/>
          </reference>
          <reference field="19" count="1">
            <x v="327"/>
          </reference>
        </references>
      </pivotArea>
    </format>
    <format dxfId="53">
      <pivotArea dataOnly="0" labelOnly="1" fieldPosition="0">
        <references count="2">
          <reference field="18" count="1" selected="0">
            <x v="340"/>
          </reference>
          <reference field="19" count="1">
            <x v="460"/>
          </reference>
        </references>
      </pivotArea>
    </format>
    <format dxfId="52">
      <pivotArea dataOnly="0" labelOnly="1" fieldPosition="0">
        <references count="2">
          <reference field="18" count="1" selected="0">
            <x v="341"/>
          </reference>
          <reference field="19" count="1">
            <x v="69"/>
          </reference>
        </references>
      </pivotArea>
    </format>
    <format dxfId="51">
      <pivotArea dataOnly="0" labelOnly="1" fieldPosition="0">
        <references count="2">
          <reference field="18" count="1" selected="0">
            <x v="342"/>
          </reference>
          <reference field="19" count="1">
            <x v="462"/>
          </reference>
        </references>
      </pivotArea>
    </format>
    <format dxfId="50">
      <pivotArea dataOnly="0" labelOnly="1" fieldPosition="0">
        <references count="2">
          <reference field="18" count="1" selected="0">
            <x v="343"/>
          </reference>
          <reference field="19" count="1">
            <x v="463"/>
          </reference>
        </references>
      </pivotArea>
    </format>
    <format dxfId="49">
      <pivotArea dataOnly="0" labelOnly="1" fieldPosition="0">
        <references count="2">
          <reference field="18" count="1" selected="0">
            <x v="344"/>
          </reference>
          <reference field="19" count="1">
            <x v="464"/>
          </reference>
        </references>
      </pivotArea>
    </format>
    <format dxfId="48">
      <pivotArea dataOnly="0" labelOnly="1" fieldPosition="0">
        <references count="2">
          <reference field="18" count="1" selected="0">
            <x v="345"/>
          </reference>
          <reference field="19" count="1">
            <x v="465"/>
          </reference>
        </references>
      </pivotArea>
    </format>
    <format dxfId="47">
      <pivotArea dataOnly="0" labelOnly="1" fieldPosition="0">
        <references count="2">
          <reference field="18" count="1" selected="0">
            <x v="346"/>
          </reference>
          <reference field="19" count="1">
            <x v="466"/>
          </reference>
        </references>
      </pivotArea>
    </format>
    <format dxfId="46">
      <pivotArea dataOnly="0" labelOnly="1" fieldPosition="0">
        <references count="2">
          <reference field="18" count="1" selected="0">
            <x v="347"/>
          </reference>
          <reference field="19" count="1">
            <x v="467"/>
          </reference>
        </references>
      </pivotArea>
    </format>
    <format dxfId="45">
      <pivotArea dataOnly="0" labelOnly="1" fieldPosition="0">
        <references count="2">
          <reference field="18" count="1" selected="0">
            <x v="348"/>
          </reference>
          <reference field="19" count="1">
            <x v="121"/>
          </reference>
        </references>
      </pivotArea>
    </format>
    <format dxfId="44">
      <pivotArea dataOnly="0" labelOnly="1" fieldPosition="0">
        <references count="2">
          <reference field="18" count="1" selected="0">
            <x v="349"/>
          </reference>
          <reference field="19" count="1">
            <x v="289"/>
          </reference>
        </references>
      </pivotArea>
    </format>
    <format dxfId="43">
      <pivotArea dataOnly="0" labelOnly="1" fieldPosition="0">
        <references count="2">
          <reference field="18" count="1" selected="0">
            <x v="350"/>
          </reference>
          <reference field="19" count="1">
            <x v="301"/>
          </reference>
        </references>
      </pivotArea>
    </format>
    <format dxfId="42">
      <pivotArea dataOnly="0" labelOnly="1" fieldPosition="0">
        <references count="2">
          <reference field="18" count="1" selected="0">
            <x v="351"/>
          </reference>
          <reference field="19" count="1">
            <x v="42"/>
          </reference>
        </references>
      </pivotArea>
    </format>
    <format dxfId="41">
      <pivotArea dataOnly="0" labelOnly="1" fieldPosition="0">
        <references count="2">
          <reference field="18" count="1" selected="0">
            <x v="352"/>
          </reference>
          <reference field="19" count="1">
            <x v="355"/>
          </reference>
        </references>
      </pivotArea>
    </format>
    <format dxfId="40">
      <pivotArea dataOnly="0" labelOnly="1" fieldPosition="0">
        <references count="2">
          <reference field="18" count="1" selected="0">
            <x v="353"/>
          </reference>
          <reference field="19" count="1">
            <x v="16"/>
          </reference>
        </references>
      </pivotArea>
    </format>
    <format dxfId="39">
      <pivotArea dataOnly="0" labelOnly="1" fieldPosition="0">
        <references count="2">
          <reference field="18" count="1" selected="0">
            <x v="354"/>
          </reference>
          <reference field="19" count="1">
            <x v="296"/>
          </reference>
        </references>
      </pivotArea>
    </format>
    <format dxfId="38">
      <pivotArea dataOnly="0" labelOnly="1" fieldPosition="0">
        <references count="2">
          <reference field="18" count="1" selected="0">
            <x v="355"/>
          </reference>
          <reference field="19" count="1">
            <x v="61"/>
          </reference>
        </references>
      </pivotArea>
    </format>
    <format dxfId="37">
      <pivotArea dataOnly="0" labelOnly="1" fieldPosition="0">
        <references count="2">
          <reference field="18" count="1" selected="0">
            <x v="356"/>
          </reference>
          <reference field="19" count="1">
            <x v="205"/>
          </reference>
        </references>
      </pivotArea>
    </format>
    <format dxfId="36">
      <pivotArea dataOnly="0" labelOnly="1" fieldPosition="0">
        <references count="2">
          <reference field="18" count="1" selected="0">
            <x v="357"/>
          </reference>
          <reference field="19" count="1">
            <x v="219"/>
          </reference>
        </references>
      </pivotArea>
    </format>
    <format dxfId="35">
      <pivotArea dataOnly="0" labelOnly="1" fieldPosition="0">
        <references count="2">
          <reference field="18" count="1" selected="0">
            <x v="358"/>
          </reference>
          <reference field="19" count="1">
            <x v="138"/>
          </reference>
        </references>
      </pivotArea>
    </format>
    <format dxfId="34">
      <pivotArea dataOnly="0" labelOnly="1" fieldPosition="0">
        <references count="2">
          <reference field="18" count="1" selected="0">
            <x v="359"/>
          </reference>
          <reference field="19" count="1">
            <x v="205"/>
          </reference>
        </references>
      </pivotArea>
    </format>
    <format dxfId="33">
      <pivotArea dataOnly="0" labelOnly="1" fieldPosition="0">
        <references count="2">
          <reference field="18" count="1" selected="0">
            <x v="360"/>
          </reference>
          <reference field="19" count="1">
            <x v="188"/>
          </reference>
        </references>
      </pivotArea>
    </format>
    <format dxfId="32">
      <pivotArea dataOnly="0" labelOnly="1" fieldPosition="0">
        <references count="2">
          <reference field="18" count="1" selected="0">
            <x v="361"/>
          </reference>
          <reference field="19" count="1">
            <x v="188"/>
          </reference>
        </references>
      </pivotArea>
    </format>
    <format dxfId="31">
      <pivotArea dataOnly="0" labelOnly="1" fieldPosition="0">
        <references count="2">
          <reference field="18" count="1" selected="0">
            <x v="362"/>
          </reference>
          <reference field="19" count="1">
            <x v="12"/>
          </reference>
        </references>
      </pivotArea>
    </format>
    <format dxfId="30">
      <pivotArea dataOnly="0" labelOnly="1" fieldPosition="0">
        <references count="2">
          <reference field="18" count="1" selected="0">
            <x v="363"/>
          </reference>
          <reference field="19" count="1">
            <x v="106"/>
          </reference>
        </references>
      </pivotArea>
    </format>
    <format dxfId="29">
      <pivotArea dataOnly="0" labelOnly="1" fieldPosition="0">
        <references count="2">
          <reference field="18" count="1" selected="0">
            <x v="364"/>
          </reference>
          <reference field="19" count="2">
            <x v="88"/>
            <x v="191"/>
          </reference>
        </references>
      </pivotArea>
    </format>
    <format dxfId="28">
      <pivotArea dataOnly="0" labelOnly="1" fieldPosition="0">
        <references count="2">
          <reference field="18" count="1" selected="0">
            <x v="365"/>
          </reference>
          <reference field="19" count="1">
            <x v="193"/>
          </reference>
        </references>
      </pivotArea>
    </format>
    <format dxfId="27">
      <pivotArea dataOnly="0" labelOnly="1" fieldPosition="0">
        <references count="2">
          <reference field="18" count="1" selected="0">
            <x v="366"/>
          </reference>
          <reference field="19" count="1">
            <x v="81"/>
          </reference>
        </references>
      </pivotArea>
    </format>
    <format dxfId="26">
      <pivotArea dataOnly="0" labelOnly="1" fieldPosition="0">
        <references count="2">
          <reference field="18" count="1" selected="0">
            <x v="367"/>
          </reference>
          <reference field="19" count="1">
            <x v="361"/>
          </reference>
        </references>
      </pivotArea>
    </format>
    <format dxfId="25">
      <pivotArea dataOnly="0" labelOnly="1" fieldPosition="0">
        <references count="2">
          <reference field="18" count="0" selected="0"/>
          <reference field="19" count="1">
            <x v="427"/>
          </reference>
        </references>
      </pivotArea>
    </format>
    <format dxfId="24">
      <pivotArea dataOnly="0" labelOnly="1" fieldPosition="0">
        <references count="1">
          <reference field="0" count="0"/>
        </references>
      </pivotArea>
    </format>
    <format dxfId="23">
      <pivotArea dataOnly="0" labelOnly="1" fieldPosition="0">
        <references count="1">
          <reference field="0" count="0"/>
        </references>
      </pivotArea>
    </format>
    <format dxfId="22">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any__ID" xr10:uid="{AD890895-1861-47D8-BB36-F329B8829A71}" sourceName="Company (ID)">
  <pivotTables>
    <pivotTable tabId="21" name="PivotTable1"/>
  </pivotTables>
  <data>
    <tabular pivotCacheId="81092507">
      <items count="491">
        <i x="378" s="1"/>
        <i x="377" s="1"/>
        <i x="397" s="1"/>
        <i x="100" s="1"/>
        <i x="251" s="1"/>
        <i x="230" s="1"/>
        <i x="375" s="1"/>
        <i x="362" s="1"/>
        <i x="36" s="1"/>
        <i x="40" s="1"/>
        <i x="179" s="1"/>
        <i x="389" s="1"/>
        <i x="0" s="1"/>
        <i x="64" s="1"/>
        <i x="339" s="1"/>
        <i x="74" s="1"/>
        <i x="147" s="1"/>
        <i x="76" s="1"/>
        <i x="264" s="1"/>
        <i x="326" s="1"/>
        <i x="199" s="1"/>
        <i x="292" s="1"/>
        <i x="342" s="1"/>
        <i x="212" s="1"/>
        <i x="43" s="1"/>
        <i x="112" s="1"/>
        <i x="198" s="1"/>
        <i x="29" s="1"/>
        <i x="334" s="1"/>
        <i x="58" s="1"/>
        <i x="161" s="1"/>
        <i x="291" s="1"/>
        <i x="303" s="1"/>
        <i x="353" s="1"/>
        <i x="374" s="1"/>
        <i x="110" s="1"/>
        <i x="15" s="1"/>
        <i x="67" s="1"/>
        <i x="177" s="1"/>
        <i x="399" s="1"/>
        <i x="111" s="1"/>
        <i x="16" s="1"/>
        <i x="368" s="1"/>
        <i x="218" s="1"/>
        <i x="85" s="1"/>
        <i x="38" s="1"/>
        <i x="90" s="1"/>
        <i x="413" s="1"/>
        <i x="266" s="1"/>
        <i x="310" s="1"/>
        <i x="1" s="1"/>
        <i x="2" s="1"/>
        <i x="190" s="1"/>
        <i x="324" s="1"/>
        <i x="367" s="1"/>
        <i x="160" s="1"/>
        <i x="159" s="1"/>
        <i x="246" s="1"/>
        <i x="373" s="1"/>
        <i x="225" s="1"/>
        <i x="8" s="1"/>
        <i x="219" s="1"/>
        <i x="203" s="1"/>
        <i x="383" s="1"/>
        <i x="129" s="1"/>
        <i x="21" s="1"/>
        <i x="204" s="1"/>
        <i x="186" s="1"/>
        <i x="88" s="1"/>
        <i x="254" s="1"/>
        <i x="244" s="1"/>
        <i x="242" s="1"/>
        <i x="333" s="1"/>
        <i x="19" s="1"/>
        <i x="120" s="1"/>
        <i x="311" s="1"/>
        <i x="398" s="1"/>
        <i x="384" s="1"/>
        <i x="261" s="1"/>
        <i x="392" s="1"/>
        <i x="265" s="1"/>
        <i x="61" s="1"/>
        <i x="337" s="1"/>
        <i x="213" s="1"/>
        <i x="411" s="1"/>
        <i x="249" s="1"/>
        <i x="366" s="1"/>
        <i x="301" s="1"/>
        <i x="13" s="1"/>
        <i x="338" s="1"/>
        <i x="196" s="1"/>
        <i x="79" s="1"/>
        <i x="318" s="1"/>
        <i x="316" s="1"/>
        <i x="269" s="1"/>
        <i x="9" s="1"/>
        <i x="18" s="1"/>
        <i x="124" s="1"/>
        <i x="206" s="1"/>
        <i x="365" s="1"/>
        <i x="236" s="1"/>
        <i x="288" s="1"/>
        <i x="235" s="1"/>
        <i x="231" s="1"/>
        <i x="256" s="1"/>
        <i x="165" s="1"/>
        <i x="308" s="1"/>
        <i x="105" s="1"/>
        <i x="108" s="1"/>
        <i x="192" s="1"/>
        <i x="309" s="1"/>
        <i x="340" s="1"/>
        <i x="69" s="1"/>
        <i x="327" s="1"/>
        <i x="195" s="1"/>
        <i x="322" s="1"/>
        <i x="331" s="1"/>
        <i x="346" s="1"/>
        <i x="133" s="1"/>
        <i x="214" s="1"/>
        <i x="151" s="1"/>
        <i x="241" s="1"/>
        <i x="258" s="1"/>
        <i x="123" s="1"/>
        <i x="352" s="1"/>
        <i x="409" s="1"/>
        <i x="259" s="1"/>
        <i x="28" s="1"/>
        <i x="332" s="1"/>
        <i x="345" s="1"/>
        <i x="136" s="1"/>
        <i x="400" s="1"/>
        <i x="52" s="1"/>
        <i x="92" s="1"/>
        <i x="222" s="1"/>
        <i x="233" s="1"/>
        <i x="41" s="1"/>
        <i x="296" s="1"/>
        <i x="210" s="1"/>
        <i x="102" s="1"/>
        <i x="372" s="1"/>
        <i x="63" s="1"/>
        <i x="188" s="1"/>
        <i x="39" s="1"/>
        <i x="11" s="1"/>
        <i x="243" s="1"/>
        <i x="391" s="1"/>
        <i x="350" s="1"/>
        <i x="104" s="1"/>
        <i x="247" s="1"/>
        <i x="82" s="1"/>
        <i x="27" s="1"/>
        <i x="33" s="1"/>
        <i x="78" s="1"/>
        <i x="47" s="1"/>
        <i x="86" s="1"/>
        <i x="163" s="1"/>
        <i x="42" s="1"/>
        <i x="50" s="1"/>
        <i x="229" s="1"/>
        <i x="130" s="1"/>
        <i x="295" s="1"/>
        <i x="48" s="1"/>
        <i x="44" s="1"/>
        <i x="89" s="1"/>
        <i x="54" s="1"/>
        <i x="56" s="1"/>
        <i x="300" s="1"/>
        <i x="355" s="1"/>
        <i x="343" s="1"/>
        <i x="22" s="1"/>
        <i x="167" s="1"/>
        <i x="59" s="1"/>
        <i x="84" s="1"/>
        <i x="71" s="1"/>
        <i x="226" s="1"/>
        <i x="12" s="1"/>
        <i x="175" s="1"/>
        <i x="57" s="1"/>
        <i x="99" s="1"/>
        <i x="125" s="1"/>
        <i x="77" s="1"/>
        <i x="317" s="1"/>
        <i x="297" s="1"/>
        <i x="351" s="1"/>
        <i x="262" s="1"/>
        <i x="403" s="1"/>
        <i x="194" s="1"/>
        <i x="237" s="1"/>
        <i x="238" s="1"/>
        <i x="209" s="1"/>
        <i x="268" s="1"/>
        <i x="216" s="1"/>
        <i x="363" s="1"/>
        <i x="260" s="1"/>
        <i x="103" s="1"/>
        <i x="315" s="1"/>
        <i x="223" s="1"/>
        <i x="321" s="1"/>
        <i x="146" s="1"/>
        <i x="232" s="1"/>
        <i x="126" s="1"/>
        <i x="263" s="1"/>
        <i x="412" s="1"/>
        <i x="87" s="1"/>
        <i x="270" s="1"/>
        <i x="415" s="1"/>
        <i x="347" s="1"/>
        <i x="97" s="1"/>
        <i x="205" s="1"/>
        <i x="414" s="1"/>
        <i x="55" s="1"/>
        <i x="325" s="1"/>
        <i x="62" s="1"/>
        <i x="380" s="1"/>
        <i x="162" s="1"/>
        <i x="348" s="1"/>
        <i x="37" s="1"/>
        <i x="286" s="1"/>
        <i x="396" s="1"/>
        <i x="248" s="1"/>
        <i x="134" s="1"/>
        <i x="239" s="1"/>
        <i x="419" s="1"/>
        <i x="354" s="1"/>
        <i x="132" s="1"/>
        <i x="176" s="1"/>
        <i x="285" s="1"/>
        <i x="395" s="1"/>
        <i x="304" s="1"/>
        <i x="267" s="1"/>
        <i x="45" s="1"/>
        <i x="17" s="1"/>
        <i x="187" s="1"/>
        <i x="122" s="1"/>
        <i x="7" s="1"/>
        <i x="66" s="1"/>
        <i x="191" s="1"/>
        <i x="273" s="1"/>
        <i x="10" s="1"/>
        <i x="73" s="1"/>
        <i x="24" s="1"/>
        <i x="228" s="1"/>
        <i x="202" s="1"/>
        <i x="135" s="1"/>
        <i x="207" s="1"/>
        <i x="60" s="1"/>
        <i x="255" s="1"/>
        <i x="293" s="1"/>
        <i x="257" s="1"/>
        <i x="320" s="1"/>
        <i x="272" s="1"/>
        <i x="341" s="1"/>
        <i x="119" s="1"/>
        <i x="281" s="1"/>
        <i x="305" s="1"/>
        <i x="164" s="1"/>
        <i x="401" s="1"/>
        <i x="182" s="1"/>
        <i x="387" s="1"/>
        <i x="274" s="1"/>
        <i x="328" s="1"/>
        <i x="407" s="1"/>
        <i x="178" s="1"/>
        <i x="208" s="1"/>
        <i x="157" s="1"/>
        <i x="185" s="1"/>
        <i x="408" s="1"/>
        <i x="152" s="1"/>
        <i x="172" s="1"/>
        <i x="173" s="1"/>
        <i x="234" s="1"/>
        <i x="379" s="1"/>
        <i x="276" s="1"/>
        <i x="381" s="1"/>
        <i x="174" s="1"/>
        <i x="183" s="1"/>
        <i x="388" s="1"/>
        <i x="184" s="1"/>
        <i x="171" s="1"/>
        <i x="289" s="1"/>
        <i x="139" s="1"/>
        <i x="117" s="1"/>
        <i x="140" s="1"/>
        <i x="156" s="1"/>
        <i x="158" s="1"/>
        <i x="149" s="1"/>
        <i x="143" s="1"/>
        <i x="142" s="1"/>
        <i x="138" s="1"/>
        <i x="405" s="1"/>
        <i x="153" s="1"/>
        <i x="406" s="1"/>
        <i x="137" s="1"/>
        <i x="404" s="1"/>
        <i x="141" s="1"/>
        <i x="35" s="1"/>
        <i x="215" s="1"/>
        <i x="118" s="1"/>
        <i x="252" s="1"/>
        <i x="68" s="1"/>
        <i x="180" s="1"/>
        <i x="417" s="1"/>
        <i x="240" s="1"/>
        <i x="282" s="1"/>
        <i x="275" s="1"/>
        <i x="25" s="1"/>
        <i x="4" s="1"/>
        <i x="189" s="1"/>
        <i x="65" s="1"/>
        <i x="166" s="1"/>
        <i x="360" s="1"/>
        <i x="280" s="1"/>
        <i x="154" s="1"/>
        <i x="116" s="1"/>
        <i x="96" s="1"/>
        <i x="72" s="1"/>
        <i x="181" s="1"/>
        <i x="93" s="1"/>
        <i x="83" s="1"/>
        <i x="101" s="1"/>
        <i x="107" s="1"/>
        <i x="335" s="1"/>
        <i x="245" s="1"/>
        <i x="370" s="1"/>
        <i x="385" s="1"/>
        <i x="386" s="1"/>
        <i x="283" s="1"/>
        <i x="70" s="1"/>
        <i x="278" s="1"/>
        <i x="220" s="1"/>
        <i x="30" s="1"/>
        <i x="253" s="1"/>
        <i x="364" s="1"/>
        <i x="227" s="1"/>
        <i x="302" s="1"/>
        <i x="148" s="1"/>
        <i x="271" s="1"/>
        <i x="299" s="1"/>
        <i x="53" s="1"/>
        <i x="106" s="1"/>
        <i x="14" s="1"/>
        <i x="98" s="1"/>
        <i x="357" s="1"/>
        <i x="169" s="1"/>
        <i x="200" s="1"/>
        <i x="170" s="1"/>
        <i x="131" s="1"/>
        <i x="313" s="1"/>
        <i x="359" s="1"/>
        <i x="221" s="1"/>
        <i x="330" s="1"/>
        <i x="197" s="1"/>
        <i x="307" s="1"/>
        <i x="115" s="1"/>
        <i x="217" s="1"/>
        <i x="323" s="1"/>
        <i x="284" s="1"/>
        <i x="287" s="1"/>
        <i x="168" s="1"/>
        <i x="358" s="1"/>
        <i x="113" s="1"/>
        <i x="371" s="1"/>
        <i x="211" s="1"/>
        <i x="402" s="1"/>
        <i x="145" s="1"/>
        <i x="369" s="1"/>
        <i x="319" s="1"/>
        <i x="31" s="1"/>
        <i x="416" s="1"/>
        <i x="418" s="1"/>
        <i x="290" s="1"/>
        <i x="155" s="1"/>
        <i x="361" s="1"/>
        <i x="277" s="1"/>
        <i x="114" s="1"/>
        <i x="81" s="1"/>
        <i x="23" s="1"/>
        <i x="376" s="1"/>
        <i x="279" s="1"/>
        <i x="201" s="1"/>
        <i x="128" s="1"/>
        <i x="34" s="1"/>
        <i x="193" s="1"/>
        <i x="294" s="1"/>
        <i x="336" s="1"/>
        <i x="150" s="1"/>
        <i x="393" s="1"/>
        <i x="32" s="1"/>
        <i x="80" s="1"/>
        <i x="20" s="1"/>
        <i x="91" s="1"/>
        <i x="26" s="1"/>
        <i x="5" s="1"/>
        <i x="3" s="1"/>
        <i x="312" s="1"/>
        <i x="6" s="1"/>
        <i x="329" s="1"/>
        <i x="46" s="1"/>
        <i x="94" s="1"/>
        <i x="349" s="1"/>
        <i x="51" s="1"/>
        <i x="382" s="1"/>
        <i x="109" s="1"/>
        <i x="224" s="1"/>
        <i x="121" s="1"/>
        <i x="75" s="1"/>
        <i x="127" s="1"/>
        <i x="306" s="1"/>
        <i x="49" s="1"/>
        <i x="95" s="1"/>
        <i x="356" s="1"/>
        <i x="250" s="1"/>
        <i x="344" s="1"/>
        <i x="314" s="1"/>
        <i x="410" s="1"/>
        <i x="390" s="1"/>
        <i x="144" s="1"/>
        <i x="394" s="1"/>
        <i x="298" s="1"/>
        <i x="420" s="1" nd="1"/>
        <i x="469" s="1" nd="1"/>
        <i x="450" s="1" nd="1"/>
        <i x="470" s="1" nd="1"/>
        <i x="428" s="1" nd="1"/>
        <i x="453" s="1" nd="1"/>
        <i x="424" s="1" nd="1"/>
        <i x="442" s="1" nd="1"/>
        <i x="489" s="1" nd="1"/>
        <i x="468" s="1" nd="1"/>
        <i x="434" s="1" nd="1"/>
        <i x="474" s="1" nd="1"/>
        <i x="427" s="1" nd="1"/>
        <i x="481" s="1" nd="1"/>
        <i x="479" s="1" nd="1"/>
        <i x="476" s="1" nd="1"/>
        <i x="475" s="1" nd="1"/>
        <i x="486" s="1" nd="1"/>
        <i x="473" s="1" nd="1"/>
        <i x="487" s="1" nd="1"/>
        <i x="455" s="1" nd="1"/>
        <i x="436" s="1" nd="1"/>
        <i x="447" s="1" nd="1"/>
        <i x="432" s="1" nd="1"/>
        <i x="445" s="1" nd="1"/>
        <i x="456" s="1" nd="1"/>
        <i x="467" s="1" nd="1"/>
        <i x="437" s="1" nd="1"/>
        <i x="462" s="1" nd="1"/>
        <i x="443" s="1" nd="1"/>
        <i x="423" s="1" nd="1"/>
        <i x="460" s="1" nd="1"/>
        <i x="446" s="1" nd="1"/>
        <i x="431" s="1" nd="1"/>
        <i x="485" s="1" nd="1"/>
        <i x="480" s="1" nd="1"/>
        <i x="477" s="1" nd="1"/>
        <i x="430" s="1" nd="1"/>
        <i x="484" s="1" nd="1"/>
        <i x="422" s="1" nd="1"/>
        <i x="466" s="1" nd="1"/>
        <i x="449" s="1" nd="1"/>
        <i x="472" s="1" nd="1"/>
        <i x="441" s="1" nd="1"/>
        <i x="433" s="1" nd="1"/>
        <i x="478" s="1" nd="1"/>
        <i x="490" s="1" nd="1"/>
        <i x="459" s="1" nd="1"/>
        <i x="461" s="1" nd="1"/>
        <i x="454" s="1" nd="1"/>
        <i x="465" s="1" nd="1"/>
        <i x="439" s="1" nd="1"/>
        <i x="429" s="1" nd="1"/>
        <i x="482" s="1" nd="1"/>
        <i x="457" s="1" nd="1"/>
        <i x="464" s="1" nd="1"/>
        <i x="448" s="1" nd="1"/>
        <i x="435" s="1" nd="1"/>
        <i x="451" s="1" nd="1"/>
        <i x="440" s="1" nd="1"/>
        <i x="426" s="1" nd="1"/>
        <i x="488" s="1" nd="1"/>
        <i x="483" s="1" nd="1"/>
        <i x="452" s="1" nd="1"/>
        <i x="463" s="1" nd="1"/>
        <i x="425" s="1" nd="1"/>
        <i x="438" s="1" nd="1"/>
        <i x="471" s="1" nd="1"/>
        <i x="458" s="1" nd="1"/>
        <i x="444" s="1" nd="1"/>
        <i x="421"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y__ID" xr10:uid="{EB2B53CB-994F-4BD1-A8D7-8637C3A72754}" sourceName="Facility (ID)">
  <pivotTables>
    <pivotTable tabId="21" name="PivotTable1"/>
  </pivotTables>
  <data>
    <tabular pivotCacheId="81092507">
      <items count="647">
        <i x="574" s="1"/>
        <i x="566" s="1"/>
        <i x="572" s="1"/>
        <i x="476" s="1"/>
        <i x="372" s="1"/>
        <i x="394" s="1"/>
        <i x="345" s="1"/>
        <i x="176" s="1"/>
        <i x="564" s="1"/>
        <i x="536" s="1"/>
        <i x="126" s="1"/>
        <i x="358" s="1"/>
        <i x="73" s="1"/>
        <i x="69" s="1"/>
        <i x="135" s="1"/>
        <i x="270" s="1"/>
        <i x="512" s="1"/>
        <i x="508" s="1"/>
        <i x="509" s="1"/>
        <i x="167" s="1"/>
        <i x="169" s="1"/>
        <i x="0" s="1"/>
        <i x="497" s="1"/>
        <i x="106" s="1"/>
        <i x="110" s="1"/>
        <i x="114" s="1"/>
        <i x="111" s="1"/>
        <i x="235" s="1"/>
        <i x="491" s="1"/>
        <i x="128" s="1"/>
        <i x="461" s="1"/>
        <i x="194" s="1"/>
        <i x="391" s="1"/>
        <i x="479" s="1"/>
        <i x="561" s="1"/>
        <i x="297" s="1"/>
        <i x="551" s="1"/>
        <i x="341" s="1"/>
        <i x="298" s="1"/>
        <i x="430" s="1"/>
        <i x="339" s="1"/>
        <i x="305" s="1"/>
        <i x="506" s="1"/>
        <i x="317" s="1"/>
        <i x="406" s="1"/>
        <i x="302" s="1"/>
        <i x="15" s="1"/>
        <i x="466" s="1"/>
        <i x="56" s="1"/>
        <i x="104" s="1"/>
        <i x="293" s="1"/>
        <i x="240" s="1"/>
        <i x="251" s="1"/>
        <i x="429" s="1"/>
        <i x="444" s="1"/>
        <i x="40" s="1"/>
        <i x="431" s="1"/>
        <i x="353" s="1"/>
        <i x="172" s="1"/>
        <i x="147" s="1"/>
        <i x="268" s="1"/>
        <i x="188" s="1"/>
        <i x="579" s="1"/>
        <i x="398" s="1"/>
        <i x="545" s="1"/>
        <i x="32" s="1"/>
        <i x="442" s="1"/>
        <i x="441" s="1"/>
        <i x="35" s="1"/>
        <i x="324" s="1"/>
        <i x="60" s="1"/>
        <i x="480" s="1"/>
        <i x="142" s="1"/>
        <i x="141" s="1"/>
        <i x="71" s="1"/>
        <i x="151" s="1"/>
        <i x="594" s="1"/>
        <i x="392" s="1"/>
        <i x="75" s="1"/>
        <i x="478" s="1"/>
        <i x="2" s="1"/>
        <i x="408" s="1"/>
        <i x="285" s="1"/>
        <i x="501" s="1"/>
        <i x="352" s="1"/>
        <i x="54" s="1"/>
        <i x="320" s="1"/>
        <i x="250" s="1"/>
        <i x="148" s="1"/>
        <i x="9" s="1"/>
        <i x="325" s="1"/>
        <i x="216" s="1"/>
        <i x="568" s="1"/>
        <i x="171" s="1"/>
        <i x="483" s="1"/>
        <i x="309" s="1"/>
        <i x="279" s="1"/>
        <i x="145" s="1"/>
        <i x="376" s="1"/>
        <i x="454" s="1"/>
        <i x="524" s="1"/>
        <i x="489" s="1"/>
        <i x="529" s="1"/>
        <i x="549" s="1"/>
        <i x="488" s="1"/>
        <i x="360" s="1"/>
        <i x="205" s="1"/>
        <i x="389" s="1"/>
        <i x="390" s="1"/>
        <i x="207" s="1"/>
        <i x="120" s="1"/>
        <i x="581" s="1"/>
        <i x="569" s="1"/>
        <i x="134" s="1"/>
        <i x="385" s="1"/>
        <i x="340" s="1"/>
        <i x="33" s="1"/>
        <i x="418" s="1"/>
        <i x="27" s="1"/>
        <i x="61" s="1"/>
        <i x="243" s="1"/>
        <i x="365" s="1"/>
        <i x="19" s="1"/>
        <i x="183" s="1"/>
        <i x="101" s="1"/>
        <i x="498" s="1"/>
        <i x="318" s="1"/>
        <i x="200" s="1"/>
        <i x="332" s="1"/>
        <i x="592" s="1"/>
        <i x="369" s="1"/>
        <i x="522" s="1"/>
        <i x="542" s="1"/>
        <i x="499" s="1"/>
        <i x="314" s="1"/>
        <i x="132" s="1"/>
        <i x="52" s="1"/>
        <i x="98" s="1"/>
        <i x="462" s="1"/>
        <i x="396" s="1"/>
        <i x="28" s="1"/>
        <i x="10" s="1"/>
        <i x="211" s="1"/>
        <i x="407" s="1"/>
        <i x="155" s="1"/>
        <i x="359" s="1"/>
        <i x="541" s="1"/>
        <i x="350" s="1"/>
        <i x="349" s="1"/>
        <i x="346" s="1"/>
        <i x="378" s="1"/>
        <i x="256" s="1"/>
        <i x="180" s="1"/>
        <i x="548" s="1"/>
        <i x="20" s="1"/>
        <i x="502" s="1"/>
        <i x="182" s="1"/>
        <i x="555" s="1"/>
        <i x="527" s="1"/>
        <i x="472" s="1"/>
        <i x="150" s="1"/>
        <i x="117" s="1"/>
        <i x="467" s="1"/>
        <i x="465" s="1"/>
        <i x="596" s="1"/>
        <i x="295" s="1"/>
        <i x="475" s="1"/>
        <i x="76" s="1"/>
        <i x="484" s="1"/>
        <i x="220" s="1"/>
        <i x="319" s="1"/>
        <i x="241" s="1"/>
        <i x="22" s="1"/>
        <i x="199" s="1"/>
        <i x="380" s="1"/>
        <i x="209" s="1"/>
        <i x="121" s="1"/>
        <i x="50" s="1"/>
        <i x="16" s="1"/>
        <i x="511" s="1"/>
        <i x="382" s="1"/>
        <i x="223" s="1"/>
        <i x="92" s="1"/>
        <i x="329" s="1"/>
        <i x="347" s="1"/>
        <i x="74" s="1"/>
        <i x="588" s="1"/>
        <i x="435" s="1"/>
        <i x="315" s="1"/>
        <i x="590" s="1"/>
        <i x="334" s="1"/>
        <i x="105" s="1"/>
        <i x="490" s="1"/>
        <i x="63" s="1"/>
        <i x="494" s="1"/>
        <i x="66" s="1"/>
        <i x="62" s="1"/>
        <i x="159" s="1"/>
        <i x="281" s="1"/>
        <i x="493" s="1"/>
        <i x="72" s="1"/>
        <i x="14" s="1"/>
        <i x="520" s="1"/>
        <i x="156" s="1"/>
        <i x="179" s="1"/>
        <i x="366" s="1"/>
        <i x="367" s="1"/>
        <i x="138" s="1"/>
        <i x="49" s="1"/>
        <i x="108" s="1"/>
        <i x="487" s="1"/>
        <i x="131" s="1"/>
        <i x="82" s="1"/>
        <i x="143" s="1"/>
        <i x="253" s="1"/>
        <i x="67" s="1"/>
        <i x="323" s="1"/>
        <i x="90" s="1"/>
        <i x="344" s="1"/>
        <i x="217" s="1"/>
        <i x="434" s="1"/>
        <i x="528" s="1"/>
        <i x="562" s="1"/>
        <i x="83" s="1"/>
        <i x="77" s="1"/>
        <i x="146" s="1"/>
        <i x="94" s="1"/>
        <i x="526" s="1"/>
        <i x="96" s="1"/>
        <i x="556" s="1"/>
        <i x="440" s="1"/>
        <i x="404" s="1"/>
        <i x="496" s="1"/>
        <i x="175" s="1"/>
        <i x="306" s="1"/>
        <i x="294" s="1"/>
        <i x="258" s="1"/>
        <i x="355" s="1"/>
        <i x="99" s="1"/>
        <i x="140" s="1"/>
        <i x="119" s="1"/>
        <i x="296" s="1"/>
        <i x="97" s="1"/>
        <i x="448" s="1"/>
        <i x="486" s="1"/>
        <i x="174" s="1"/>
        <i x="266" s="1"/>
        <i x="186" s="1"/>
        <i x="384" s="1"/>
        <i x="363" s="1"/>
        <i x="212" s="1"/>
        <i x="495" s="1"/>
        <i x="130" s="1"/>
        <i x="463" s="1"/>
        <i x="436" s="1"/>
        <i x="521" s="1"/>
        <i x="351" s="1"/>
        <i x="86" s="1"/>
        <i x="455" s="1"/>
        <i x="29" s="1"/>
        <i x="364" s="1"/>
        <i x="322" s="1"/>
        <i x="537" s="1"/>
        <i x="383" s="1"/>
        <i x="178" s="1"/>
        <i x="460" s="1"/>
        <i x="330" s="1"/>
        <i x="152" s="1"/>
        <i x="419" s="1"/>
        <i x="289" s="1"/>
        <i x="420" s="1"/>
        <i x="192" s="1"/>
        <i x="190" s="1"/>
        <i x="191" s="1"/>
        <i x="38" s="1"/>
        <i x="474" s="1"/>
        <i x="239" s="1"/>
        <i x="213" s="1"/>
        <i x="416" s="1"/>
        <i x="234" s="1"/>
        <i x="387" s="1"/>
        <i x="513" s="1"/>
        <i x="95" s="1"/>
        <i x="24" s="1"/>
        <i x="593" s="1"/>
        <i x="144" s="1"/>
        <i x="312" s="1"/>
        <i x="400" s="1"/>
        <i x="26" s="1"/>
        <i x="310" s="1"/>
        <i x="597" s="1"/>
        <i x="516" s="1"/>
        <i x="170" s="1"/>
        <i x="525" s="1"/>
        <i x="313" s="1"/>
        <i x="265" s="1"/>
        <i x="337" s="1"/>
        <i x="595" s="1"/>
        <i x="203" s="1"/>
        <i x="102" s="1"/>
        <i x="567" s="1"/>
        <i x="252" s="1"/>
        <i x="517" s="1"/>
        <i x="70" s="1"/>
        <i x="576" s="1"/>
        <i x="388" s="1"/>
        <i x="282" s="1"/>
        <i x="589" s="1"/>
        <i x="450" s="1"/>
        <i x="368" s="1"/>
        <i x="221" s="1"/>
        <i x="432" s="1"/>
        <i x="59" s="1"/>
        <i x="55" s="1"/>
        <i x="291" s="1"/>
        <i x="160" s="1"/>
        <i x="198" s="1"/>
        <i x="601" s="1"/>
        <i x="219" s="1"/>
        <i x="267" s="1"/>
        <i x="301" s="1"/>
        <i x="485" s="1"/>
        <i x="133" s="1"/>
        <i x="25" s="1"/>
        <i x="202" s="1"/>
        <i x="445" s="1"/>
        <i x="395" s="1"/>
        <i x="78" s="1"/>
        <i x="30" s="1"/>
        <i x="280" s="1"/>
        <i x="23" s="1"/>
        <i x="208" s="1"/>
        <i x="8" s="1"/>
        <i x="515" s="1"/>
        <i x="451" s="1"/>
        <i x="453" s="1"/>
        <i x="109" s="1"/>
        <i x="286" s="1"/>
        <i x="403" s="1"/>
        <i x="13" s="1"/>
        <i x="292" s="1"/>
        <i x="587" s="1"/>
        <i x="79" s="1"/>
        <i x="11" s="1"/>
        <i x="602" s="1"/>
        <i x="177" s="1"/>
        <i x="273" s="1"/>
        <i x="124" s="1"/>
        <i x="333" s="1"/>
        <i x="284" s="1"/>
        <i x="343" s="1"/>
        <i x="222" s="1"/>
        <i x="254" s="1"/>
        <i x="231" s="1"/>
        <i x="377" s="1"/>
        <i x="158" s="1"/>
        <i x="379" s="1"/>
        <i x="115" s="1"/>
        <i x="473" s="1"/>
        <i x="402" s="1"/>
        <i x="100" s="1"/>
        <i x="504" s="1"/>
        <i x="575" s="1"/>
        <i x="204" s="1"/>
        <i x="187" s="1"/>
        <i x="417" s="1"/>
        <i x="18" s="1"/>
        <i x="57" s="1"/>
        <i x="492" s="1"/>
        <i x="278" s="1"/>
        <i x="255" s="1"/>
        <i x="274" s="1"/>
        <i x="405" s="1"/>
        <i x="481" s="1"/>
        <i x="584" s="1"/>
        <i x="269" s="1"/>
        <i x="311" s="1"/>
        <i x="248" s="1"/>
        <i x="277" s="1"/>
        <i x="585" s="1"/>
        <i x="242" s="1"/>
        <i x="262" s="1"/>
        <i x="263" s="1"/>
        <i x="348" s="1"/>
        <i x="410" s="1"/>
        <i x="264" s="1"/>
        <i x="275" s="1"/>
        <i x="276" s="1"/>
        <i x="261" s="1"/>
        <i x="427" s="1"/>
        <i x="226" s="1"/>
        <i x="201" s="1"/>
        <i x="227" s="1"/>
        <i x="247" s="1"/>
        <i x="249" s="1"/>
        <i x="237" s="1"/>
        <i x="230" s="1"/>
        <i x="229" s="1"/>
        <i x="225" s="1"/>
        <i x="244" s="1"/>
        <i x="224" s="1"/>
        <i x="228" s="1"/>
        <i x="68" s="1"/>
        <i x="446" s="1"/>
        <i x="321" s="1"/>
        <i x="374" s="1"/>
        <i x="370" s="1"/>
        <i x="373" s="1"/>
        <i x="113" s="1"/>
        <i x="271" s="1"/>
        <i x="375" s="1"/>
        <i x="303" s="1"/>
        <i x="335" s="1"/>
        <i x="505" s="1"/>
        <i x="557" s="1"/>
        <i x="599" s="1"/>
        <i x="409" s="1"/>
        <i x="290" s="1"/>
        <i x="342" s="1"/>
        <i x="157" s="1"/>
        <i x="523" s="1"/>
        <i x="107" s="1"/>
        <i x="257" s="1"/>
        <i x="534" s="1"/>
        <i x="414" s="1"/>
        <i x="245" s="1"/>
        <i x="197" s="1"/>
        <i x="166" s="1"/>
        <i x="123" s="1"/>
        <i x="272" s="1"/>
        <i x="161" s="1"/>
        <i x="139" s="1"/>
        <i x="181" s="1"/>
        <i x="362" s="1"/>
        <i x="361" s="1"/>
        <i x="583" s="1"/>
        <i x="553" s="1"/>
        <i x="580" s="1"/>
        <i x="571" s="1"/>
        <i x="421" s="1"/>
        <i x="184" s="1"/>
        <i x="44" s="1"/>
        <i x="58" s="1"/>
        <i x="514" s="1"/>
        <i x="118" s="1"/>
        <i x="210" s="1"/>
        <i x="412" s="1"/>
        <i x="336" s="1"/>
        <i x="327" s="1"/>
        <i x="189" s="1"/>
        <i x="356" s="1"/>
        <i x="326" s="1"/>
        <i x="443" s="1"/>
        <i x="42" s="1"/>
        <i x="41" s="1"/>
        <i x="4" s="1"/>
        <i x="12" s="1"/>
        <i x="236" s="1"/>
        <i x="586" s="1"/>
        <i x="401" s="1"/>
        <i x="477" s="1"/>
        <i x="439" s="1"/>
        <i x="21" s="1"/>
        <i x="93" s="1"/>
        <i x="288" s="1"/>
        <i x="85" s="1"/>
        <i x="539" s="1"/>
        <i x="438" s="1"/>
        <i x="173" s="1"/>
        <i x="238" s="1"/>
        <i x="530" s="1"/>
        <i x="259" s="1"/>
        <i x="304" s="1"/>
        <i x="260" s="1"/>
        <i x="218" s="1"/>
        <i x="519" s="1"/>
        <i x="458" s="1"/>
        <i x="570" s="1"/>
        <i x="532" s="1"/>
        <i x="328" s="1"/>
        <i x="449" s="1"/>
        <i x="196" s="1"/>
        <i x="503" s="1"/>
        <i x="452" s="1"/>
        <i x="423" s="1"/>
        <i x="426" s="1"/>
        <i x="531" s="1"/>
        <i x="193" s="1"/>
        <i x="582" s="1"/>
        <i x="470" s="1"/>
        <i x="469" s="1"/>
        <i x="533" s="1"/>
        <i x="316" s="1"/>
        <i x="393" s="1"/>
        <i x="233" s="1"/>
        <i x="422" s="1"/>
        <i x="546" s="1"/>
        <i x="471" s="1"/>
        <i x="64" s="1"/>
        <i x="598" s="1"/>
        <i x="283" s="1"/>
        <i x="600" s="1"/>
        <i x="507" s="1"/>
        <i x="428" s="1"/>
        <i x="246" s="1"/>
        <i x="535" s="1"/>
        <i x="411" s="1"/>
        <i x="543" s="1"/>
        <i x="195" s="1"/>
        <i x="354" s="1"/>
        <i x="137" s="1"/>
        <i x="565" s="1"/>
        <i x="413" s="1"/>
        <i x="307" s="1"/>
        <i x="215" s="1"/>
        <i x="308" s="1"/>
        <i x="554" s="1"/>
        <i x="433" s="1"/>
        <i x="424" s="1"/>
        <i x="538" s="1"/>
        <i x="577" s="1"/>
        <i x="552" s="1"/>
        <i x="547" s="1"/>
        <i x="415" s="1"/>
        <i x="39" s="1"/>
        <i x="34" s="1"/>
        <i x="36" s="1"/>
        <i x="464" s="1"/>
        <i x="88" s="1"/>
        <i x="65" s="1"/>
        <i x="87" s="1"/>
        <i x="136" s="1"/>
        <i x="165" s="1"/>
        <i x="154" s="1"/>
        <i x="153" s="1"/>
        <i x="168" s="1"/>
        <i x="43" s="1"/>
        <i x="1" s="1"/>
        <i x="53" s="1"/>
        <i x="47" s="1"/>
        <i x="51" s="1"/>
        <i x="46" s="1"/>
        <i x="5" s="1"/>
        <i x="37" s="1"/>
        <i x="425" s="1"/>
        <i x="116" s="1"/>
        <i x="89" s="1"/>
        <i x="560" s="1"/>
        <i x="149" s="1"/>
        <i x="45" s="1"/>
        <i x="80" s="1"/>
        <i x="163" s="1"/>
        <i x="3" s="1"/>
        <i x="456" s="1"/>
        <i x="31" s="1"/>
        <i x="457" s="1"/>
        <i x="7" s="1"/>
        <i x="6" s="1"/>
        <i x="103" s="1"/>
        <i x="482" s="1"/>
        <i x="81" s="1"/>
        <i x="162" s="1"/>
        <i x="518" s="1"/>
        <i x="500" s="1"/>
        <i x="468" s="1"/>
        <i x="540" s="1"/>
        <i x="91" s="1"/>
        <i x="112" s="1"/>
        <i x="399" s="1"/>
        <i x="397" s="1"/>
        <i x="129" s="1"/>
        <i x="125" s="1"/>
        <i x="544" s="1"/>
        <i x="381" s="1"/>
        <i x="338" s="1"/>
        <i x="300" s="1"/>
        <i x="299" s="1"/>
        <i x="48" s="1"/>
        <i x="331" s="1"/>
        <i x="185" s="1"/>
        <i x="206" s="1"/>
        <i x="357" s="1"/>
        <i x="84" s="1"/>
        <i x="127" s="1"/>
        <i x="214" s="1"/>
        <i x="122" s="1"/>
        <i x="17" s="1"/>
        <i x="447" s="1"/>
        <i x="563" s="1"/>
        <i x="287" s="1"/>
        <i x="164" s="1"/>
        <i x="386" s="1"/>
        <i x="371" s="1"/>
        <i x="510" s="1"/>
        <i x="459" s="1"/>
        <i x="591" s="1"/>
        <i x="573" s="1"/>
        <i x="559" s="1"/>
        <i x="558" s="1"/>
        <i x="550" s="1"/>
        <i x="578" s="1"/>
        <i x="232" s="1"/>
        <i x="437" s="1"/>
        <i x="603" s="1" nd="1"/>
        <i x="608" s="1" nd="1"/>
        <i x="638" s="1" nd="1"/>
        <i x="625" s="1" nd="1"/>
        <i x="631" s="1" nd="1"/>
        <i x="632" s="1" nd="1"/>
        <i x="606" s="1" nd="1"/>
        <i x="635" s="1" nd="1"/>
        <i x="627" s="1" nd="1"/>
        <i x="605" s="1" nd="1"/>
        <i x="624" s="1" nd="1"/>
        <i x="609" s="1" nd="1"/>
        <i x="628" s="1" nd="1"/>
        <i x="630" s="1" nd="1"/>
        <i x="640" s="1" nd="1"/>
        <i x="637" s="1" nd="1"/>
        <i x="646" s="1" nd="1"/>
        <i x="620" s="1" nd="1"/>
        <i x="639" s="1" nd="1"/>
        <i x="612" s="1" nd="1"/>
        <i x="619" s="1" nd="1"/>
        <i x="618" s="1" nd="1"/>
        <i x="641" s="1" nd="1"/>
        <i x="610" s="1" nd="1"/>
        <i x="629" s="1" nd="1"/>
        <i x="645" s="1" nd="1"/>
        <i x="614" s="1" nd="1"/>
        <i x="634" s="1" nd="1"/>
        <i x="613" s="1" nd="1"/>
        <i x="644" s="1" nd="1"/>
        <i x="621" s="1" nd="1"/>
        <i x="642" s="1" nd="1"/>
        <i x="626" s="1" nd="1"/>
        <i x="643" s="1" nd="1"/>
        <i x="617" s="1" nd="1"/>
        <i x="623" s="1" nd="1"/>
        <i x="607" s="1" nd="1"/>
        <i x="615" s="1" nd="1"/>
        <i x="616" s="1" nd="1"/>
        <i x="622" s="1" nd="1"/>
        <i x="611" s="1" nd="1"/>
        <i x="636" s="1" nd="1"/>
        <i x="633" s="1" nd="1"/>
        <i x="604"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mpany (ID)" xr10:uid="{EDC93E97-5248-4866-9DDE-07F4C1658ADE}" cache="Slicer_Company__ID" caption="Company (ID)" rowHeight="241300"/>
  <slicer name="Facility (ID)" xr10:uid="{88766AC0-5281-4DD7-AFE0-01EAC24AA4A6}" cache="Slicer_Facility__ID" caption="Facility (ID)"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ITable" displayName="CITable" ref="A4:S1770" totalsRowShown="0" headerRowDxfId="21" dataDxfId="19" headerRowBorderDxfId="20">
  <autoFilter ref="A4:S1770" xr:uid="{00000000-000C-0000-FFFF-FFFF00000000}"/>
  <tableColumns count="19">
    <tableColumn id="1" xr3:uid="{00000000-0010-0000-0000-000001000000}" name="App/Pathway #" dataDxfId="18"/>
    <tableColumn id="2" xr3:uid="{00000000-0010-0000-0000-000002000000}" name="Class" dataDxfId="17"/>
    <tableColumn id="31" xr3:uid="{91B6A4D4-E6E4-48F3-8294-05745F9472CC}" name="Calculator Version" dataDxfId="16"/>
    <tableColumn id="3" xr3:uid="{00000000-0010-0000-0000-000003000000}" name="Applicant &amp; Pathway Description" dataDxfId="15"/>
    <tableColumn id="4" xr3:uid="{00000000-0010-0000-0000-000004000000}" name="Facility Location" dataDxfId="14"/>
    <tableColumn id="5" xr3:uid="{00000000-0010-0000-0000-000005000000}" name="Feedstock" dataDxfId="13"/>
    <tableColumn id="6" xr3:uid="{00000000-0010-0000-0000-000006000000}" name="Fuel Type" dataDxfId="12"/>
    <tableColumn id="7" xr3:uid="{00000000-0010-0000-0000-000007000000}" name="Legacy FPC" dataDxfId="11"/>
    <tableColumn id="8" xr3:uid="{00000000-0010-0000-0000-000008000000}" name="Legacy CI" dataDxfId="10"/>
    <tableColumn id="9" xr3:uid="{00000000-0010-0000-0000-000009000000}" name="Current Certified  FPC" dataDxfId="9"/>
    <tableColumn id="10" xr3:uid="{00000000-0010-0000-0000-00000A000000}" name="Current Certified CI" dataDxfId="8"/>
    <tableColumn id="11" xr3:uid="{00000000-0010-0000-0000-00000B000000}" name=" Certification Date" dataDxfId="7"/>
    <tableColumn id="12" xr3:uid="{00000000-0010-0000-0000-00000C000000}" name="Postings and Comments" dataDxfId="6"/>
    <tableColumn id="13" xr3:uid="{00000000-0010-0000-0000-00000D000000}" name="Fuel Category" dataDxfId="5"/>
    <tableColumn id="18" xr3:uid="{00000000-0010-0000-0000-000012000000}" name="Company (ID)" dataDxfId="4"/>
    <tableColumn id="19" xr3:uid="{00000000-0010-0000-0000-000013000000}" name="Facility (ID)" dataDxfId="3"/>
    <tableColumn id="20" xr3:uid="{00000000-0010-0000-0000-000014000000}" name="Pathway Description" dataDxfId="2"/>
    <tableColumn id="21" xr3:uid="{00000000-0010-0000-0000-000015000000}" name="AFPR Recertification Status" dataDxfId="1"/>
    <tableColumn id="30" xr3:uid="{00000000-0010-0000-0000-00001E000000}" name="Retired Pathway" dataDxfId="0"/>
  </tableColumns>
  <tableStyleInfo name="CZ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ivotTable" Target="../pivotTables/pivotTable1.xml"/><Relationship Id="rId5" Type="http://schemas.openxmlformats.org/officeDocument/2006/relationships/comments" Target="../comments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2.arb.ca.gov/sites/default/files/classic/fuels/lcfs/fuelpathways/comments/tier2/b0060_cover.pdf" TargetMode="External"/><Relationship Id="rId299" Type="http://schemas.openxmlformats.org/officeDocument/2006/relationships/hyperlink" Target="https://ww2.arb.ca.gov/sites/default/files/classic/fuels/lcfs/fuelpathways/comments/tier2/b0282_cover.pdf" TargetMode="External"/><Relationship Id="rId21" Type="http://schemas.openxmlformats.org/officeDocument/2006/relationships/hyperlink" Target="https://www.arb.ca.gov/fuels/lcfs/fuelpathways/comments/tier2/t2n-1233_cover.pdf" TargetMode="External"/><Relationship Id="rId63" Type="http://schemas.openxmlformats.org/officeDocument/2006/relationships/hyperlink" Target="https://ww3.arb.ca.gov/fuels/lcfs/fuelpathways/comments/tier2/b0045_cover.pdf" TargetMode="External"/><Relationship Id="rId159" Type="http://schemas.openxmlformats.org/officeDocument/2006/relationships/hyperlink" Target="https://ww2.arb.ca.gov/sites/default/files/classic/fuels/lcfs/fuelpathways/comments/tier2/b0089_cover.pdf" TargetMode="External"/><Relationship Id="rId324" Type="http://schemas.openxmlformats.org/officeDocument/2006/relationships/hyperlink" Target="https://ww2.arb.ca.gov/sites/default/files/classic/fuels/lcfs/fuelpathways/comments/tier2/b0373_cover.pdf" TargetMode="External"/><Relationship Id="rId366" Type="http://schemas.openxmlformats.org/officeDocument/2006/relationships/hyperlink" Target="https://ww2.arb.ca.gov/sites/default/files/classic/fuels/lcfs/fuelpathways/comments/tier2/b0216_cover.pdf" TargetMode="External"/><Relationship Id="rId170" Type="http://schemas.openxmlformats.org/officeDocument/2006/relationships/hyperlink" Target="https://ww2.arb.ca.gov/sites/default/files/classic/fuels/lcfs/fuelpathways/comments/tier2/b0189_cover.pdf" TargetMode="External"/><Relationship Id="rId226" Type="http://schemas.openxmlformats.org/officeDocument/2006/relationships/hyperlink" Target="https://ww2.arb.ca.gov/sites/default/files/classic/fuels/lcfs/fuelpathways/comments/tier2/b0240_cover.pdf" TargetMode="External"/><Relationship Id="rId433" Type="http://schemas.openxmlformats.org/officeDocument/2006/relationships/hyperlink" Target="https://ww2.arb.ca.gov/sites/default/files/classic/fuels/lcfs/fuelpathways/comments/tier2/b0422_cover.pdf" TargetMode="External"/><Relationship Id="rId268" Type="http://schemas.openxmlformats.org/officeDocument/2006/relationships/hyperlink" Target="https://ww2.arb.ca.gov/sites/default/files/classic/fuels/lcfs/fuelpathways/comments/tier2/b0217_cover.pdf" TargetMode="External"/><Relationship Id="rId32" Type="http://schemas.openxmlformats.org/officeDocument/2006/relationships/hyperlink" Target="https://www.arb.ca.gov/fuels/lcfs/fuelpathways/comments/tier2/t2n-1189_cover.pdf" TargetMode="External"/><Relationship Id="rId74" Type="http://schemas.openxmlformats.org/officeDocument/2006/relationships/hyperlink" Target="http://www.arb.ca.gov/fuels/lcfs/fuelpathways/comments/tier2/dgd-uco-rd-030917.pdf" TargetMode="External"/><Relationship Id="rId128" Type="http://schemas.openxmlformats.org/officeDocument/2006/relationships/hyperlink" Target="https://ww2.arb.ca.gov/sites/default/files/classic/fuels/lcfs/fuelpathways/comments/tier2/b0114_cover.pdf" TargetMode="External"/><Relationship Id="rId335" Type="http://schemas.openxmlformats.org/officeDocument/2006/relationships/hyperlink" Target="https://ww2.arb.ca.gov/sites/default/files/classic/fuels/lcfs/fuelpathways/comments/tier2/b0391_cover.pdf" TargetMode="External"/><Relationship Id="rId377" Type="http://schemas.openxmlformats.org/officeDocument/2006/relationships/hyperlink" Target="https://ww2.arb.ca.gov/sites/default/files/classic/fuels/lcfs/fuelpathways/comments/tier2/b0268_cover.pdf" TargetMode="External"/><Relationship Id="rId5" Type="http://schemas.openxmlformats.org/officeDocument/2006/relationships/hyperlink" Target="https://www.arb.ca.gov/fuels/lcfs/fuelpathways/comments/tier2/4293_t2n1163_cover.pdf" TargetMode="External"/><Relationship Id="rId181" Type="http://schemas.openxmlformats.org/officeDocument/2006/relationships/hyperlink" Target="https://ww2.arb.ca.gov/sites/default/files/classic/fuels/lcfs/fuelpathways/comments/tier2/b0179_cover.pdf" TargetMode="External"/><Relationship Id="rId237" Type="http://schemas.openxmlformats.org/officeDocument/2006/relationships/hyperlink" Target="https://ww2.arb.ca.gov/sites/default/files/classic/fuels/lcfs/fuelpathways/comments/tier2/b0242_cover.pdf" TargetMode="External"/><Relationship Id="rId402" Type="http://schemas.openxmlformats.org/officeDocument/2006/relationships/hyperlink" Target="https://ww2.arb.ca.gov/sites/default/files/classic/fuels/lcfs/fuelpathways/comments/tier2/b0426_cover.pdf" TargetMode="External"/><Relationship Id="rId279" Type="http://schemas.openxmlformats.org/officeDocument/2006/relationships/hyperlink" Target="https://ww2.arb.ca.gov/sites/default/files/classic/fuels/lcfs/fuelpathways/comments/tier2/b0280_cover.pdf" TargetMode="External"/><Relationship Id="rId43" Type="http://schemas.openxmlformats.org/officeDocument/2006/relationships/hyperlink" Target="https://www.arb.ca.gov/fuels/lcfs/fuelpathways/comments/tier2/t2n-1239_cover.pdf" TargetMode="External"/><Relationship Id="rId139" Type="http://schemas.openxmlformats.org/officeDocument/2006/relationships/hyperlink" Target="https://ww2.arb.ca.gov/sites/default/files/classic/fuels/lcfs/fuelpathways/comments/tier2/b0127_cover.pdf" TargetMode="External"/><Relationship Id="rId290" Type="http://schemas.openxmlformats.org/officeDocument/2006/relationships/hyperlink" Target="https://ww2.arb.ca.gov/sites/default/files/classic/fuels/lcfs/fuelpathways/comments/tier2/b0329_cover.pdf" TargetMode="External"/><Relationship Id="rId304" Type="http://schemas.openxmlformats.org/officeDocument/2006/relationships/hyperlink" Target="https://ww2.arb.ca.gov/sites/default/files/classic/fuels/lcfs/fuelpathways/comments/tier2/b0311_cover.pdf" TargetMode="External"/><Relationship Id="rId346" Type="http://schemas.openxmlformats.org/officeDocument/2006/relationships/hyperlink" Target="https://ww2.arb.ca.gov/sites/default/files/classic/fuels/lcfs/fuelpathways/comments/tier2/b0174_cover.pdf" TargetMode="External"/><Relationship Id="rId388" Type="http://schemas.openxmlformats.org/officeDocument/2006/relationships/hyperlink" Target="https://ww2.arb.ca.gov/sites/default/files/classic/fuels/lcfs/fuelpathways/comments/tier2/b0251_cover.pdf" TargetMode="External"/><Relationship Id="rId85" Type="http://schemas.openxmlformats.org/officeDocument/2006/relationships/hyperlink" Target="https://www.arb.ca.gov/fuels/lcfs/fuelpathways/comments/tier2/t2n-1260%20_cover.pdf" TargetMode="External"/><Relationship Id="rId150" Type="http://schemas.openxmlformats.org/officeDocument/2006/relationships/hyperlink" Target="https://ww2.arb.ca.gov/sites/default/files/classic/fuels/lcfs/fuelpathways/comments/tier2/b0099_cover.pdf" TargetMode="External"/><Relationship Id="rId192" Type="http://schemas.openxmlformats.org/officeDocument/2006/relationships/hyperlink" Target="https://ww2.arb.ca.gov/sites/default/files/classic/fuels/lcfs/fuelpathways/comments/tier2/b0149_cover.pdf" TargetMode="External"/><Relationship Id="rId206" Type="http://schemas.openxmlformats.org/officeDocument/2006/relationships/hyperlink" Target="https://ww2.arb.ca.gov/sites/default/files/classic/fuels/lcfs/fuelpathways/comments/tier2/b0197_cover.pdf" TargetMode="External"/><Relationship Id="rId413" Type="http://schemas.openxmlformats.org/officeDocument/2006/relationships/hyperlink" Target="https://ww2.arb.ca.gov/sites/default/files/classic/fuels/lcfs/fuelpathways/comments/tier2/b0417_cover.pdf" TargetMode="External"/><Relationship Id="rId248" Type="http://schemas.openxmlformats.org/officeDocument/2006/relationships/hyperlink" Target="https://ww2.arb.ca.gov/sites/default/files/classic/fuels/lcfs/fuelpathways/comments/tier2/b0251_cover.pdf" TargetMode="External"/><Relationship Id="rId12" Type="http://schemas.openxmlformats.org/officeDocument/2006/relationships/hyperlink" Target="https://www.arb.ca.gov/fuels/lcfs/fuelpathways/comments/tier2/t2n-1199_cover.pdf" TargetMode="External"/><Relationship Id="rId108" Type="http://schemas.openxmlformats.org/officeDocument/2006/relationships/hyperlink" Target="https://ww3.arb.ca.gov/fuels/lcfs/fuelpathways/comments/tier2/b0100_cover.pdf" TargetMode="External"/><Relationship Id="rId315" Type="http://schemas.openxmlformats.org/officeDocument/2006/relationships/hyperlink" Target="https://ww2.arb.ca.gov/sites/default/files/classic/fuels/lcfs/fuelpathways/comments/tier2/b0353_cover.pdf" TargetMode="External"/><Relationship Id="rId357" Type="http://schemas.openxmlformats.org/officeDocument/2006/relationships/hyperlink" Target="https://ww2.arb.ca.gov/sites/default/files/classic/fuels/lcfs/fuelpathways/comments/tier2/b0079_cover.pdf" TargetMode="External"/><Relationship Id="rId54" Type="http://schemas.openxmlformats.org/officeDocument/2006/relationships/hyperlink" Target="https://ww3.arb.ca.gov/fuels/lcfs/fuelpathways/comments/tier2/b0054_cover.pdf" TargetMode="External"/><Relationship Id="rId96" Type="http://schemas.openxmlformats.org/officeDocument/2006/relationships/hyperlink" Target="https://ww3.arb.ca.gov/fuels/lcfs/fuelpathways/comments/tier2/b0036_cover.pdf" TargetMode="External"/><Relationship Id="rId161" Type="http://schemas.openxmlformats.org/officeDocument/2006/relationships/hyperlink" Target="https://ww2.arb.ca.gov/sites/default/files/classic/fuels/lcfs/fuelpathways/comments/tier2/b0123_cover.pdf" TargetMode="External"/><Relationship Id="rId217" Type="http://schemas.openxmlformats.org/officeDocument/2006/relationships/hyperlink" Target="https://ww2.arb.ca.gov/sites/default/files/classic/fuels/lcfs/fuelpathways/comments/tier2/b0198_cover.pdf" TargetMode="External"/><Relationship Id="rId399" Type="http://schemas.openxmlformats.org/officeDocument/2006/relationships/hyperlink" Target="https://ww2.arb.ca.gov/sites/default/files/classic/fuels/lcfs/fuelpathways/comments/tier2/b0280_cover.pdf" TargetMode="External"/><Relationship Id="rId259" Type="http://schemas.openxmlformats.org/officeDocument/2006/relationships/hyperlink" Target="https://ww2.arb.ca.gov/sites/default/files/classic/fuels/lcfs/fuelpathways/comments/tier2/b0268_cover.pdf" TargetMode="External"/><Relationship Id="rId424" Type="http://schemas.openxmlformats.org/officeDocument/2006/relationships/hyperlink" Target="https://ww2.arb.ca.gov/sites/default/files/classic/fuels/lcfs/fuelpathways/comments/tier2/b0403_cover.pdf" TargetMode="External"/><Relationship Id="rId23" Type="http://schemas.openxmlformats.org/officeDocument/2006/relationships/hyperlink" Target="https://www.arb.ca.gov/fuels/lcfs/fuelpathways/comments/tier2/t2n-1012_cover.pdf" TargetMode="External"/><Relationship Id="rId119" Type="http://schemas.openxmlformats.org/officeDocument/2006/relationships/hyperlink" Target="https://ww2.arb.ca.gov/sites/default/files/classic/fuels/lcfs/fuelpathways/comments/tier2/b0079_cover.pdf" TargetMode="External"/><Relationship Id="rId270" Type="http://schemas.openxmlformats.org/officeDocument/2006/relationships/hyperlink" Target="https://ww2.arb.ca.gov/sites/default/files/classic/fuels/lcfs/fuelpathways/comments/tier2/b0267_cover.pdf" TargetMode="External"/><Relationship Id="rId326" Type="http://schemas.openxmlformats.org/officeDocument/2006/relationships/hyperlink" Target="https://ww2.arb.ca.gov/sites/default/files/classic/fuels/lcfs/fuelpathways/comments/tier2/b0325_cover.pdf" TargetMode="External"/><Relationship Id="rId65" Type="http://schemas.openxmlformats.org/officeDocument/2006/relationships/hyperlink" Target="https://ww3.arb.ca.gov/fuels/lcfs/fuelpathways/comments/tier2/b0045_cover.pdf" TargetMode="External"/><Relationship Id="rId130" Type="http://schemas.openxmlformats.org/officeDocument/2006/relationships/hyperlink" Target="https://ww2.arb.ca.gov/sites/default/files/classic/fuels/lcfs/fuelpathways/comments/tier2/b0128_cover.pdf" TargetMode="External"/><Relationship Id="rId368" Type="http://schemas.openxmlformats.org/officeDocument/2006/relationships/hyperlink" Target="https://ww2.arb.ca.gov/sites/default/files/classic/fuels/lcfs/fuelpathways/comments/tier2/b0217_cover.pdf" TargetMode="External"/><Relationship Id="rId172" Type="http://schemas.openxmlformats.org/officeDocument/2006/relationships/hyperlink" Target="https://ww2.arb.ca.gov/sites/default/files/classic/fuels/lcfs/fuelpathways/comments/tier2/2021_elec_update.pdf?_ga=2.184048110.955259959.1619717279-40550469.1602906988" TargetMode="External"/><Relationship Id="rId228" Type="http://schemas.openxmlformats.org/officeDocument/2006/relationships/hyperlink" Target="https://ww2.arb.ca.gov/sites/default/files/classic/fuels/lcfs/fuelpathways/comments/tier2/b0240_cover.pdf" TargetMode="External"/><Relationship Id="rId435" Type="http://schemas.openxmlformats.org/officeDocument/2006/relationships/hyperlink" Target="https://ww2.arb.ca.gov/sites/default/files/classic/fuels/lcfs/fuelpathways/comments/tier2/b0422_cover.pdf" TargetMode="External"/><Relationship Id="rId281" Type="http://schemas.openxmlformats.org/officeDocument/2006/relationships/hyperlink" Target="https://ww2.arb.ca.gov/sites/default/files/classic/fuels/lcfs/fuelpathways/comments/tier2/b0302_cover.pdf" TargetMode="External"/><Relationship Id="rId337" Type="http://schemas.openxmlformats.org/officeDocument/2006/relationships/hyperlink" Target="https://ww2.arb.ca.gov/sites/default/files/classic/fuels/lcfs/fuelpathways/comments/tier2/b0391_cover.pdf" TargetMode="External"/><Relationship Id="rId34" Type="http://schemas.openxmlformats.org/officeDocument/2006/relationships/hyperlink" Target="https://www.arb.ca.gov/fuels/lcfs/fuelpathways/comments/tier2/t2n-1243_cover.pdf" TargetMode="External"/><Relationship Id="rId76" Type="http://schemas.openxmlformats.org/officeDocument/2006/relationships/hyperlink" Target="https://www.arb.ca.gov/fuels/lcfs/fuelpathways/comments/tier2/t2n-1210_cover.pdf" TargetMode="External"/><Relationship Id="rId141" Type="http://schemas.openxmlformats.org/officeDocument/2006/relationships/hyperlink" Target="https://ww2.arb.ca.gov/sites/default/files/classic/fuels/lcfs/fuelpathways/comments/tier2/b0145_cover.pdf" TargetMode="External"/><Relationship Id="rId379" Type="http://schemas.openxmlformats.org/officeDocument/2006/relationships/hyperlink" Target="https://ww2.arb.ca.gov/sites/default/files/classic/fuels/lcfs/fuelpathways/comments/tier2/b0268_cover.pdf" TargetMode="External"/><Relationship Id="rId7" Type="http://schemas.openxmlformats.org/officeDocument/2006/relationships/hyperlink" Target="https://www.arb.ca.gov/fuels/lcfs/fuelpathways/comments/tier2/4293_t2n1165_cover.pdf" TargetMode="External"/><Relationship Id="rId183" Type="http://schemas.openxmlformats.org/officeDocument/2006/relationships/hyperlink" Target="https://ww2.arb.ca.gov/sites/default/files/classic/fuels/lcfs/fuelpathways/comments/tier2/b0190_cover.pdf" TargetMode="External"/><Relationship Id="rId239" Type="http://schemas.openxmlformats.org/officeDocument/2006/relationships/hyperlink" Target="https://ww2.arb.ca.gov/sites/default/files/classic/fuels/lcfs/fuelpathways/comments/tier2/b0242_cover.pdf" TargetMode="External"/><Relationship Id="rId390" Type="http://schemas.openxmlformats.org/officeDocument/2006/relationships/hyperlink" Target="https://ww2.arb.ca.gov/sites/default/files/classic/fuels/lcfs/fuelpathways/comments/tier2/b0251_cover.pdf" TargetMode="External"/><Relationship Id="rId404" Type="http://schemas.openxmlformats.org/officeDocument/2006/relationships/hyperlink" Target="https://ww2.arb.ca.gov/sites/default/files/classic/fuels/lcfs/fuelpathways/comments/tier2/b0416_cover.pdf" TargetMode="External"/><Relationship Id="rId250" Type="http://schemas.openxmlformats.org/officeDocument/2006/relationships/hyperlink" Target="https://ww2.arb.ca.gov/sites/default/files/classic/fuels/lcfs/fuelpathways/comments/tier2/b0251_cover.pdf" TargetMode="External"/><Relationship Id="rId292" Type="http://schemas.openxmlformats.org/officeDocument/2006/relationships/hyperlink" Target="https://ww2.arb.ca.gov/sites/default/files/classic/fuels/lcfs/fuelpathways/comments/tier2/b0308_cover.pdf" TargetMode="External"/><Relationship Id="rId306" Type="http://schemas.openxmlformats.org/officeDocument/2006/relationships/hyperlink" Target="https://ww2.arb.ca.gov/sites/default/files/classic/fuels/lcfs/fuelpathways/comments/tier2/b0311_cover.pdf" TargetMode="External"/><Relationship Id="rId45" Type="http://schemas.openxmlformats.org/officeDocument/2006/relationships/hyperlink" Target="https://www.arb.ca.gov/fuels/lcfs/fuelpathways/comments/tier2/t2n-1289_cover.pdf" TargetMode="External"/><Relationship Id="rId87" Type="http://schemas.openxmlformats.org/officeDocument/2006/relationships/hyperlink" Target="https://www.arb.ca.gov/fuels/lcfs/fuelpathways/comments/tier2/t2n-1279_cover.pdf" TargetMode="External"/><Relationship Id="rId110" Type="http://schemas.openxmlformats.org/officeDocument/2006/relationships/hyperlink" Target="https://ww3.arb.ca.gov/fuels/lcfs/fuelpathways/comments/tier2/b0059_cover.pdf" TargetMode="External"/><Relationship Id="rId348" Type="http://schemas.openxmlformats.org/officeDocument/2006/relationships/hyperlink" Target="https://ww2.arb.ca.gov/sites/default/files/classic/fuels/lcfs/fuelpathways/comments/tier2/b0190_cover.pdf" TargetMode="External"/><Relationship Id="rId152" Type="http://schemas.openxmlformats.org/officeDocument/2006/relationships/hyperlink" Target="https://ww2.arb.ca.gov/sites/default/files/classic/fuels/lcfs/fuelpathways/comments/tier2/b0099_cover.pdf" TargetMode="External"/><Relationship Id="rId194" Type="http://schemas.openxmlformats.org/officeDocument/2006/relationships/hyperlink" Target="https://ww2.arb.ca.gov/sites/default/files/classic/fuels/lcfs/fuelpathways/comments/tier2/b0168_cover.pdf" TargetMode="External"/><Relationship Id="rId208" Type="http://schemas.openxmlformats.org/officeDocument/2006/relationships/hyperlink" Target="https://ww2.arb.ca.gov/sites/default/files/classic/fuels/lcfs/fuelpathways/comments/tier2/b0219_cover.pdf" TargetMode="External"/><Relationship Id="rId415" Type="http://schemas.openxmlformats.org/officeDocument/2006/relationships/hyperlink" Target="https://ww2.arb.ca.gov/sites/default/files/classic/fuels/lcfs/fuelpathways/comments/tier2/b0421_cover.pdf" TargetMode="External"/><Relationship Id="rId261" Type="http://schemas.openxmlformats.org/officeDocument/2006/relationships/hyperlink" Target="https://ww2.arb.ca.gov/sites/default/files/classic/fuels/lcfs/fuelpathways/comments/tier2/b0216_cover.pdf" TargetMode="External"/><Relationship Id="rId14" Type="http://schemas.openxmlformats.org/officeDocument/2006/relationships/hyperlink" Target="https://www.arb.ca.gov/fuels/lcfs/fuelpathways/comments/tier2/t2n-1201_cover.pdf" TargetMode="External"/><Relationship Id="rId56" Type="http://schemas.openxmlformats.org/officeDocument/2006/relationships/hyperlink" Target="https://ww3.arb.ca.gov/fuels/lcfs/fuelpathways/comments/tier2/b0033_cover.pdf" TargetMode="External"/><Relationship Id="rId317" Type="http://schemas.openxmlformats.org/officeDocument/2006/relationships/hyperlink" Target="https://ww2.arb.ca.gov/sites/default/files/classic/fuels/lcfs/fuelpathways/comments/tier2/b0360_cover.pdf" TargetMode="External"/><Relationship Id="rId359" Type="http://schemas.openxmlformats.org/officeDocument/2006/relationships/hyperlink" Target="https://ww2.arb.ca.gov/sites/default/files/classic/fuels/lcfs/fuelpathways/comments/tier2/b0168_cover.pdf" TargetMode="External"/><Relationship Id="rId98" Type="http://schemas.openxmlformats.org/officeDocument/2006/relationships/hyperlink" Target="https://ww3.arb.ca.gov/fuels/lcfs/fuelpathways/comments/tier2/b0009_cover.pdf" TargetMode="External"/><Relationship Id="rId121" Type="http://schemas.openxmlformats.org/officeDocument/2006/relationships/hyperlink" Target="https://ww2.arb.ca.gov/sites/default/files/classic/fuels/lcfs/fuelpathways/comments/tier2/b0109_cover.pdf" TargetMode="External"/><Relationship Id="rId163" Type="http://schemas.openxmlformats.org/officeDocument/2006/relationships/hyperlink" Target="https://ww2.arb.ca.gov/sites/default/files/classic/fuels/lcfs/fuelpathways/comments/tier2/b0172_cover.pdf" TargetMode="External"/><Relationship Id="rId219" Type="http://schemas.openxmlformats.org/officeDocument/2006/relationships/hyperlink" Target="https://ww2.arb.ca.gov/sites/default/files/classic/fuels/lcfs/fuelpathways/comments/tier2/B0218_cover.pdf" TargetMode="External"/><Relationship Id="rId370" Type="http://schemas.openxmlformats.org/officeDocument/2006/relationships/hyperlink" Target="https://ww2.arb.ca.gov/sites/default/files/classic/fuels/lcfs/fuelpathways/comments/tier2/b0217_cover.pdf" TargetMode="External"/><Relationship Id="rId426" Type="http://schemas.openxmlformats.org/officeDocument/2006/relationships/hyperlink" Target="https://ww2.arb.ca.gov/sites/default/files/classic/fuels/lcfs/fuelpathways/comments/tier2/b0396_cover.pdf" TargetMode="External"/><Relationship Id="rId230" Type="http://schemas.openxmlformats.org/officeDocument/2006/relationships/hyperlink" Target="https://ww2.arb.ca.gov/sites/default/files/classic/fuels/lcfs/fuelpathways/comments/tier2/b0240_cover.pdf" TargetMode="External"/><Relationship Id="rId25" Type="http://schemas.openxmlformats.org/officeDocument/2006/relationships/hyperlink" Target="https://www.arb.ca.gov/fuels/lcfs/fuelpathways/comments/tier2/t2n-1242_cover.pdf" TargetMode="External"/><Relationship Id="rId67" Type="http://schemas.openxmlformats.org/officeDocument/2006/relationships/hyperlink" Target="https://ww3.arb.ca.gov/fuels/lcfs/fuelpathways/comments/tier2/b0045_cover.pdf" TargetMode="External"/><Relationship Id="rId272" Type="http://schemas.openxmlformats.org/officeDocument/2006/relationships/hyperlink" Target="https://ww2.arb.ca.gov/sites/default/files/classic/fuels/lcfs/fuelpathways/comments/tier2/b0267_cover.pdf" TargetMode="External"/><Relationship Id="rId328" Type="http://schemas.openxmlformats.org/officeDocument/2006/relationships/hyperlink" Target="https://ww2.arb.ca.gov/sites/default/files/classic/fuels/lcfs/fuelpathways/comments/tier2/b0337_cover.pdf" TargetMode="External"/><Relationship Id="rId132" Type="http://schemas.openxmlformats.org/officeDocument/2006/relationships/hyperlink" Target="https://ww2.arb.ca.gov/sites/default/files/classic/fuels/lcfs/fuelpathways/comments/tier2/b0102_cover.pdf" TargetMode="External"/><Relationship Id="rId174" Type="http://schemas.openxmlformats.org/officeDocument/2006/relationships/hyperlink" Target="https://ww3.arb.ca.gov/sites/default/files/classic/fuels/lcfs/fuelpathways/comments/tier2/b0163_cover.pdf" TargetMode="External"/><Relationship Id="rId381" Type="http://schemas.openxmlformats.org/officeDocument/2006/relationships/hyperlink" Target="https://ww2.arb.ca.gov/sites/default/files/classic/fuels/lcfs/fuelpathways/comments/tier2/b0382_cover.pdf" TargetMode="External"/><Relationship Id="rId241" Type="http://schemas.openxmlformats.org/officeDocument/2006/relationships/hyperlink" Target="https://ww2.arb.ca.gov/sites/default/files/classic/fuels/lcfs/fuelpathways/comments/tier2/b0242_cover.pdf" TargetMode="External"/><Relationship Id="rId437" Type="http://schemas.openxmlformats.org/officeDocument/2006/relationships/hyperlink" Target="https://ww2.arb.ca.gov/sites/default/files/classic/fuels/lcfs/fuelpathways/comments/tier2/b0422_cover.pdf" TargetMode="External"/><Relationship Id="rId36" Type="http://schemas.openxmlformats.org/officeDocument/2006/relationships/hyperlink" Target="https://www.arb.ca.gov/fuels/lcfs/fuelpathways/comments/tier2/t2n-1249_cover.pdf" TargetMode="External"/><Relationship Id="rId283" Type="http://schemas.openxmlformats.org/officeDocument/2006/relationships/hyperlink" Target="https://ww2.arb.ca.gov/sites/default/files/classic/fuels/lcfs/fuelpathways/comments/tier2/b0250_cover.pdf" TargetMode="External"/><Relationship Id="rId339" Type="http://schemas.openxmlformats.org/officeDocument/2006/relationships/hyperlink" Target="https://ww2.arb.ca.gov/sites/default/files/classic/fuels/lcfs/fuelpathways/comments/tier2/b0392_cover.pdf" TargetMode="External"/><Relationship Id="rId78" Type="http://schemas.openxmlformats.org/officeDocument/2006/relationships/hyperlink" Target="https://www.arb.ca.gov/fuels/lcfs/fuelpathways/comments/tier2/t2n-1235_cover.pdf" TargetMode="External"/><Relationship Id="rId101" Type="http://schemas.openxmlformats.org/officeDocument/2006/relationships/hyperlink" Target="https://ww3.arb.ca.gov/fuels/lcfs/fuelpathways/comments/tier2/b0010_cover.pdf" TargetMode="External"/><Relationship Id="rId143" Type="http://schemas.openxmlformats.org/officeDocument/2006/relationships/hyperlink" Target="https://ww2.arb.ca.gov/sites/default/files/classic/fuels/lcfs/fuelpathways/comments/tier2/b0146_cover.pdf" TargetMode="External"/><Relationship Id="rId185" Type="http://schemas.openxmlformats.org/officeDocument/2006/relationships/hyperlink" Target="https://ww2.arb.ca.gov/sites/default/files/classic/fuels/lcfs/fuelpathways/comments/tier2/b0193_cover.pdf" TargetMode="External"/><Relationship Id="rId350" Type="http://schemas.openxmlformats.org/officeDocument/2006/relationships/hyperlink" Target="https://ww2.arb.ca.gov/sites/default/files/classic/fuels/lcfs/fuelpathways/comments/tier2/b0241_cover.pdf" TargetMode="External"/><Relationship Id="rId406" Type="http://schemas.openxmlformats.org/officeDocument/2006/relationships/hyperlink" Target="https://ww2.arb.ca.gov/sites/default/files/classic/fuels/lcfs/fuelpathways/comments/tier2/b0416_cover.pdf" TargetMode="External"/><Relationship Id="rId9" Type="http://schemas.openxmlformats.org/officeDocument/2006/relationships/hyperlink" Target="https://www.arb.ca.gov/fuels/lcfs/fuelpathways/comments/tier2/t2n_1191_cover.pdf" TargetMode="External"/><Relationship Id="rId210" Type="http://schemas.openxmlformats.org/officeDocument/2006/relationships/hyperlink" Target="https://ww2.arb.ca.gov/sites/default/files/classic/fuels/lcfs/fuelpathways/comments/tier2/b0175_cover.pdf" TargetMode="External"/><Relationship Id="rId392" Type="http://schemas.openxmlformats.org/officeDocument/2006/relationships/hyperlink" Target="https://ww2.arb.ca.gov/sites/default/files/classic/fuels/lcfs/fuelpathways/comments/tier2/b0251_cover.pdf" TargetMode="External"/><Relationship Id="rId252" Type="http://schemas.openxmlformats.org/officeDocument/2006/relationships/hyperlink" Target="https://ww2.arb.ca.gov/sites/default/files/classic/fuels/lcfs/fuelpathways/comments/tier2/b0251_cover.pdf" TargetMode="External"/><Relationship Id="rId294" Type="http://schemas.openxmlformats.org/officeDocument/2006/relationships/hyperlink" Target="https://ww2.arb.ca.gov/sites/default/files/classic/fuels/lcfs/fuelpathways/comments/tier2/b0310_cover.pdf" TargetMode="External"/><Relationship Id="rId308" Type="http://schemas.openxmlformats.org/officeDocument/2006/relationships/hyperlink" Target="https://ww2.arb.ca.gov/sites/default/files/classic/fuels/lcfs/fuelpathways/comments/tier2/b0311_cover.pdf" TargetMode="External"/><Relationship Id="rId47" Type="http://schemas.openxmlformats.org/officeDocument/2006/relationships/hyperlink" Target="https://www.arb.ca.gov/fuels/lcfs/fuelpathways/comments/tier2/b0011_cover.pdf" TargetMode="External"/><Relationship Id="rId89" Type="http://schemas.openxmlformats.org/officeDocument/2006/relationships/hyperlink" Target="https://www.arb.ca.gov/fuels/lcfs/fuelpathways/comments/tier2/t2n-1287_cover.pdf" TargetMode="External"/><Relationship Id="rId112" Type="http://schemas.openxmlformats.org/officeDocument/2006/relationships/hyperlink" Target="https://ww3.arb.ca.gov/fuels/lcfs/fuelpathways/comments/tier2/b0098_cover.pdf" TargetMode="External"/><Relationship Id="rId154" Type="http://schemas.openxmlformats.org/officeDocument/2006/relationships/hyperlink" Target="https://ww2.arb.ca.gov/sites/default/files/classic/fuels/lcfs/fuelpathways/comments/tier2/b0099_cover.pdf" TargetMode="External"/><Relationship Id="rId361" Type="http://schemas.openxmlformats.org/officeDocument/2006/relationships/hyperlink" Target="https://ww2.arb.ca.gov/sites/default/files/classic/fuels/lcfs/fuelpathways/comments/tier2/b0187_cover.pdf" TargetMode="External"/><Relationship Id="rId196" Type="http://schemas.openxmlformats.org/officeDocument/2006/relationships/hyperlink" Target="https://ww2.arb.ca.gov/sites/default/files/classic/fuels/lcfs/fuelpathways/comments/tier2/b0168_cover.pdf" TargetMode="External"/><Relationship Id="rId417" Type="http://schemas.openxmlformats.org/officeDocument/2006/relationships/hyperlink" Target="https://ww2.arb.ca.gov/sites/default/files/classic/fuels/lcfs/fuelpathways/comments/tier2/b0430_cover.pdf" TargetMode="External"/><Relationship Id="rId16" Type="http://schemas.openxmlformats.org/officeDocument/2006/relationships/hyperlink" Target="https://www.arb.ca.gov/fuels/lcfs/fuelpathways/comments/tier2/t2n-1228_cover.pdf" TargetMode="External"/><Relationship Id="rId221" Type="http://schemas.openxmlformats.org/officeDocument/2006/relationships/hyperlink" Target="https://ww2.arb.ca.gov/sites/default/files/classic/fuels/lcfs/fuelpathways/comments/tier2/B0207_cover.pdf" TargetMode="External"/><Relationship Id="rId263" Type="http://schemas.openxmlformats.org/officeDocument/2006/relationships/hyperlink" Target="https://ww2.arb.ca.gov/sites/default/files/classic/fuels/lcfs/fuelpathways/comments/tier2/b0215_cover.pdf" TargetMode="External"/><Relationship Id="rId319" Type="http://schemas.openxmlformats.org/officeDocument/2006/relationships/hyperlink" Target="https://ww2.arb.ca.gov/sites/default/files/classic/fuels/lcfs/fuelpathways/comments/tier2/b0373_cover.pdf" TargetMode="External"/><Relationship Id="rId58" Type="http://schemas.openxmlformats.org/officeDocument/2006/relationships/hyperlink" Target="https://ww3.arb.ca.gov/fuels/lcfs/fuelpathways/comments/tier2/b0038_cover.pdf" TargetMode="External"/><Relationship Id="rId123" Type="http://schemas.openxmlformats.org/officeDocument/2006/relationships/hyperlink" Target="https://ww2.arb.ca.gov/sites/default/files/classic/fuels/lcfs/fuelpathways/comments/tier2/b0109_cover.pdf" TargetMode="External"/><Relationship Id="rId330" Type="http://schemas.openxmlformats.org/officeDocument/2006/relationships/hyperlink" Target="https://ww2.arb.ca.gov/sites/default/files/classic/fuels/lcfs/fuelpathways/comments/tier2/b0352_cover.pdf" TargetMode="External"/><Relationship Id="rId165" Type="http://schemas.openxmlformats.org/officeDocument/2006/relationships/hyperlink" Target="https://ww2.arb.ca.gov/sites/default/files/classic/fuels/lcfs/fuelpathways/comments/tier2/b0133_cover.pdf" TargetMode="External"/><Relationship Id="rId372" Type="http://schemas.openxmlformats.org/officeDocument/2006/relationships/hyperlink" Target="https://ww2.arb.ca.gov/sites/default/files/classic/fuels/lcfs/fuelpathways/comments/tier2/b0251_cover.pdf" TargetMode="External"/><Relationship Id="rId428" Type="http://schemas.openxmlformats.org/officeDocument/2006/relationships/hyperlink" Target="https://ww2.arb.ca.gov/sites/default/files/classic/fuels/lcfs/fuelpathways/comments/tier2/b0396_cover.pdf" TargetMode="External"/><Relationship Id="rId232" Type="http://schemas.openxmlformats.org/officeDocument/2006/relationships/hyperlink" Target="https://ww2.arb.ca.gov/sites/default/files/classic/fuels/lcfs/fuelpathways/comments/tier2/b0241_cover.pdf" TargetMode="External"/><Relationship Id="rId274" Type="http://schemas.openxmlformats.org/officeDocument/2006/relationships/hyperlink" Target="https://ww2.arb.ca.gov/sites/default/files/classic/fuels/lcfs/fuelpathways/comments/tier2/b0280_cover.pdf" TargetMode="External"/><Relationship Id="rId27" Type="http://schemas.openxmlformats.org/officeDocument/2006/relationships/hyperlink" Target="https://www.arb.ca.gov/fuels/lcfs/fuelpathways/comments/tier2/t2n-1251_cover.pdf" TargetMode="External"/><Relationship Id="rId69" Type="http://schemas.openxmlformats.org/officeDocument/2006/relationships/hyperlink" Target="https://ww3.arb.ca.gov/fuels/lcfs/fuelpathways/comments/tier2/b0046_cover.pdf" TargetMode="External"/><Relationship Id="rId134" Type="http://schemas.openxmlformats.org/officeDocument/2006/relationships/hyperlink" Target="https://ww2.arb.ca.gov/sites/default/files/classic/fuels/lcfs/fuelpathways/comments/tier2/b0119_cover.pdf" TargetMode="External"/><Relationship Id="rId80" Type="http://schemas.openxmlformats.org/officeDocument/2006/relationships/hyperlink" Target="https://www.arb.ca.gov/fuels/lcfs/fuelpathways/comments/tier2/t2n-1266_cover.pdf" TargetMode="External"/><Relationship Id="rId176" Type="http://schemas.openxmlformats.org/officeDocument/2006/relationships/hyperlink" Target="https://ww2.arb.ca.gov/sites/default/files/classic/fuels/lcfs/fuelpathways/comments/tier2/b0179_cover.pdf" TargetMode="External"/><Relationship Id="rId341" Type="http://schemas.openxmlformats.org/officeDocument/2006/relationships/hyperlink" Target="https://ww2.arb.ca.gov/sites/default/files/classic/fuels/lcfs/fuelpathways/comments/tier2/b0345_cover.pdf" TargetMode="External"/><Relationship Id="rId383" Type="http://schemas.openxmlformats.org/officeDocument/2006/relationships/hyperlink" Target="https://ww2.arb.ca.gov/sites/default/files/classic/fuels/lcfs/fuelpathways/comments/tier2/b0401_cover.pdf" TargetMode="External"/><Relationship Id="rId439" Type="http://schemas.openxmlformats.org/officeDocument/2006/relationships/table" Target="../tables/table1.xml"/><Relationship Id="rId201" Type="http://schemas.openxmlformats.org/officeDocument/2006/relationships/hyperlink" Target="https://ww2.arb.ca.gov/sites/default/files/classic/fuels/lcfs/fuelpathways/comments/tier2/b0174_cover.pdf" TargetMode="External"/><Relationship Id="rId243" Type="http://schemas.openxmlformats.org/officeDocument/2006/relationships/hyperlink" Target="https://ww2.arb.ca.gov/sites/default/files/classic/fuels/lcfs/fuelpathways/comments/tier2/b0242_cover.pdf" TargetMode="External"/><Relationship Id="rId285" Type="http://schemas.openxmlformats.org/officeDocument/2006/relationships/hyperlink" Target="https://ww2.arb.ca.gov/sites/default/files/classic/fuels/lcfs/fuelpathways/comments/tier2/b0307_cover.pdf" TargetMode="External"/><Relationship Id="rId38" Type="http://schemas.openxmlformats.org/officeDocument/2006/relationships/hyperlink" Target="https://www.arb.ca.gov/fuels/lcfs/fuelpathways/comments/tier2/t2n-1259_cover.pdf" TargetMode="External"/><Relationship Id="rId103" Type="http://schemas.openxmlformats.org/officeDocument/2006/relationships/hyperlink" Target="https://ww3.arb.ca.gov/fuels/lcfs/fuelpathways/comments/tier2/b0010_cover.pdf" TargetMode="External"/><Relationship Id="rId310" Type="http://schemas.openxmlformats.org/officeDocument/2006/relationships/hyperlink" Target="https://ww2.arb.ca.gov/sites/default/files/classic/fuels/lcfs/fuelpathways/comments/tier2/b0315_cover.pdf" TargetMode="External"/><Relationship Id="rId91" Type="http://schemas.openxmlformats.org/officeDocument/2006/relationships/hyperlink" Target="https://ww3.arb.ca.gov/fuels/lcfs/fuelpathways/comments/tier2/b0032_cover.pdf" TargetMode="External"/><Relationship Id="rId145" Type="http://schemas.openxmlformats.org/officeDocument/2006/relationships/hyperlink" Target="https://ww2.arb.ca.gov/sites/default/files/classic/fuels/lcfs/fuelpathways/comments/tier2/b0164_cover.pdf" TargetMode="External"/><Relationship Id="rId187" Type="http://schemas.openxmlformats.org/officeDocument/2006/relationships/hyperlink" Target="https://ww2.arb.ca.gov/sites/default/files/classic/fuels/lcfs/fuelpathways/comments/tier2/b0193_cover.pdf" TargetMode="External"/><Relationship Id="rId352" Type="http://schemas.openxmlformats.org/officeDocument/2006/relationships/hyperlink" Target="https://ww2.arb.ca.gov/sites/default/files/classic/fuels/lcfs/fuelpathways/comments/tier2/b0267_cover.pdf" TargetMode="External"/><Relationship Id="rId394" Type="http://schemas.openxmlformats.org/officeDocument/2006/relationships/hyperlink" Target="https://ww2.arb.ca.gov/sites/default/files/classic/fuels/lcfs/fuelpathways/comments/tier2/b0251_cover.pdf" TargetMode="External"/><Relationship Id="rId408" Type="http://schemas.openxmlformats.org/officeDocument/2006/relationships/hyperlink" Target="https://ww2.arb.ca.gov/sites/default/files/classic/fuels/lcfs/fuelpathways/comments/tier2/b0416_cover.pdf" TargetMode="External"/><Relationship Id="rId212" Type="http://schemas.openxmlformats.org/officeDocument/2006/relationships/hyperlink" Target="https://ww2.arb.ca.gov/sites/default/files/classic/fuels/lcfs/fuelpathways/comments/tier2/b0185_cover.pdf" TargetMode="External"/><Relationship Id="rId254" Type="http://schemas.openxmlformats.org/officeDocument/2006/relationships/hyperlink" Target="https://ww2.arb.ca.gov/sites/default/files/classic/fuels/lcfs/fuelpathways/comments/tier2/b0251_cover.pdf" TargetMode="External"/><Relationship Id="rId49" Type="http://schemas.openxmlformats.org/officeDocument/2006/relationships/hyperlink" Target="https://www.arb.ca.gov/fuels/lcfs/fuelpathways/comments/tier2/b0011_cover.pdf" TargetMode="External"/><Relationship Id="rId114" Type="http://schemas.openxmlformats.org/officeDocument/2006/relationships/hyperlink" Target="https://ww2.arb.ca.gov/sites/default/files/classic/fuels/lcfs/fuelpathways/comments/tier2/b0058_cover.pdf" TargetMode="External"/><Relationship Id="rId296" Type="http://schemas.openxmlformats.org/officeDocument/2006/relationships/hyperlink" Target="https://ww2.arb.ca.gov/sites/default/files/classic/fuels/lcfs/fuelpathways/comments/tier2/b0310_cover.pdf" TargetMode="External"/><Relationship Id="rId60" Type="http://schemas.openxmlformats.org/officeDocument/2006/relationships/hyperlink" Target="https://ww3.arb.ca.gov/fuels/lcfs/fuelpathways/comments/tier2/b0045_cover.pdf" TargetMode="External"/><Relationship Id="rId81" Type="http://schemas.openxmlformats.org/officeDocument/2006/relationships/hyperlink" Target="https://www.arb.ca.gov/fuels/lcfs/fuelpathways/comments/tier2/t2n-1153_cover.pdf" TargetMode="External"/><Relationship Id="rId135" Type="http://schemas.openxmlformats.org/officeDocument/2006/relationships/hyperlink" Target="https://ww2.arb.ca.gov/sites/default/files/classic/fuels/lcfs/fuelpathways/comments/tier2/b0119_cover.pdf" TargetMode="External"/><Relationship Id="rId156" Type="http://schemas.openxmlformats.org/officeDocument/2006/relationships/hyperlink" Target="https://ww2.arb.ca.gov/sites/default/files/classic/fuels/lcfs/fuelpathways/comments/tier2/b0102_cover.pdf" TargetMode="External"/><Relationship Id="rId177" Type="http://schemas.openxmlformats.org/officeDocument/2006/relationships/hyperlink" Target="https://ww2.arb.ca.gov/sites/default/files/classic/fuels/lcfs/fuelpathways/comments/tier2/b0179_cover.pdf" TargetMode="External"/><Relationship Id="rId198" Type="http://schemas.openxmlformats.org/officeDocument/2006/relationships/hyperlink" Target="https://ww2.arb.ca.gov/sites/default/files/classic/fuels/lcfs/fuelpathways/comments/tier2/b0192_cover.pdf" TargetMode="External"/><Relationship Id="rId321" Type="http://schemas.openxmlformats.org/officeDocument/2006/relationships/hyperlink" Target="https://ww2.arb.ca.gov/sites/default/files/classic/fuels/lcfs/fuelpathways/comments/tier2/b0373_cover.pdf" TargetMode="External"/><Relationship Id="rId342" Type="http://schemas.openxmlformats.org/officeDocument/2006/relationships/hyperlink" Target="https://ww2.arb.ca.gov/sites/default/files/classic/fuels/lcfs/fuelpathways/comments/tier2/b0347_cover.pdf" TargetMode="External"/><Relationship Id="rId363" Type="http://schemas.openxmlformats.org/officeDocument/2006/relationships/hyperlink" Target="https://ww2.arb.ca.gov/sites/default/files/classic/fuels/lcfs/fuelpathways/comments/tier2/b0207_cover.pdf" TargetMode="External"/><Relationship Id="rId384" Type="http://schemas.openxmlformats.org/officeDocument/2006/relationships/hyperlink" Target="https://ww2.arb.ca.gov/sites/default/files/classic/fuels/lcfs/fuelpathways/comments/tier2/b0404_cover.pdf" TargetMode="External"/><Relationship Id="rId419" Type="http://schemas.openxmlformats.org/officeDocument/2006/relationships/hyperlink" Target="https://ww2.arb.ca.gov/sites/default/files/classic/fuels/lcfs/fuelpathways/comments/tier2/b0430_cover.pdf" TargetMode="External"/><Relationship Id="rId202" Type="http://schemas.openxmlformats.org/officeDocument/2006/relationships/hyperlink" Target="https://ww2.arb.ca.gov/sites/default/files/classic/fuels/lcfs/fuelpathways/comments/tier2/b0174_cover.pdf" TargetMode="External"/><Relationship Id="rId223" Type="http://schemas.openxmlformats.org/officeDocument/2006/relationships/hyperlink" Target="https://ww2.arb.ca.gov/sites/default/files/classic/fuels/lcfs/fuelpathways/comments/tier2/b0240_cover.pdf" TargetMode="External"/><Relationship Id="rId244" Type="http://schemas.openxmlformats.org/officeDocument/2006/relationships/hyperlink" Target="https://ww2.arb.ca.gov/sites/default/files/classic/fuels/lcfs/fuelpathways/comments/tier2/b0242_cover.pdf" TargetMode="External"/><Relationship Id="rId430" Type="http://schemas.openxmlformats.org/officeDocument/2006/relationships/hyperlink" Target="https://ww2.arb.ca.gov/sites/default/files/classic/fuels/lcfs/fuelpathways/comments/tier2/b0467_cover.pdf" TargetMode="External"/><Relationship Id="rId18" Type="http://schemas.openxmlformats.org/officeDocument/2006/relationships/hyperlink" Target="https://www.arb.ca.gov/fuels/lcfs/fuelpathways/comments/tier2/t2n-1195_cover.pdf" TargetMode="External"/><Relationship Id="rId39" Type="http://schemas.openxmlformats.org/officeDocument/2006/relationships/hyperlink" Target="https://www.arb.ca.gov/fuels/lcfs/fuelpathways/comments/tier2/t2n-1268_cover.pdf" TargetMode="External"/><Relationship Id="rId265" Type="http://schemas.openxmlformats.org/officeDocument/2006/relationships/hyperlink" Target="https://ww2.arb.ca.gov/sites/default/files/classic/fuels/lcfs/fuelpathways/comments/tier2/b0215_cover.pdf" TargetMode="External"/><Relationship Id="rId286" Type="http://schemas.openxmlformats.org/officeDocument/2006/relationships/hyperlink" Target="https://ww2.arb.ca.gov/sites/default/files/classic/fuels/lcfs/fuelpathways/comments/tier2/b0307_cover.pdf" TargetMode="External"/><Relationship Id="rId50" Type="http://schemas.openxmlformats.org/officeDocument/2006/relationships/hyperlink" Target="https://www.arb.ca.gov/fuels/lcfs/fuelpathways/comments/tier2/b0011_cover.pdf" TargetMode="External"/><Relationship Id="rId104" Type="http://schemas.openxmlformats.org/officeDocument/2006/relationships/hyperlink" Target="https://www.arb.ca.gov/fuels/lcfs/fuelpathways/comments/tier2/biodico-uco-bd-051117.pdf" TargetMode="External"/><Relationship Id="rId125" Type="http://schemas.openxmlformats.org/officeDocument/2006/relationships/hyperlink" Target="https://ww2.arb.ca.gov/sites/default/files/classic/fuels/lcfs/fuelpathways/comments/tier2/b0097_cover.pdf" TargetMode="External"/><Relationship Id="rId146" Type="http://schemas.openxmlformats.org/officeDocument/2006/relationships/hyperlink" Target="https://ww2.arb.ca.gov/sites/default/files/classic/fuels/lcfs/fuelpathways/comments/tier2/b0164_cover.pdf" TargetMode="External"/><Relationship Id="rId167" Type="http://schemas.openxmlformats.org/officeDocument/2006/relationships/hyperlink" Target="https://ww2.arb.ca.gov/sites/default/files/classic/fuels/lcfs/fuelpathways/comments/tier2/b0133_cover.pdf" TargetMode="External"/><Relationship Id="rId188" Type="http://schemas.openxmlformats.org/officeDocument/2006/relationships/hyperlink" Target="https://ww2.arb.ca.gov/sites/default/files/classic/fuels/lcfs/fuelpathways/comments/tier2/b0140_cover.pdf" TargetMode="External"/><Relationship Id="rId311" Type="http://schemas.openxmlformats.org/officeDocument/2006/relationships/hyperlink" Target="https://ww2.arb.ca.gov/sites/default/files/classic/fuels/lcfs/fuelpathways/comments/tier2/b0346_cover.pdf" TargetMode="External"/><Relationship Id="rId332" Type="http://schemas.openxmlformats.org/officeDocument/2006/relationships/hyperlink" Target="https://ww2.arb.ca.gov/sites/default/files/classic/fuels/lcfs/fuelpathways/comments/tier2/b0378_cover.pdf" TargetMode="External"/><Relationship Id="rId353" Type="http://schemas.openxmlformats.org/officeDocument/2006/relationships/hyperlink" Target="https://ww2.arb.ca.gov/sites/default/files/classic/fuels/lcfs/fuelpathways/comments/tier2/b0102_cover.pdf" TargetMode="External"/><Relationship Id="rId374" Type="http://schemas.openxmlformats.org/officeDocument/2006/relationships/hyperlink" Target="https://ww2.arb.ca.gov/sites/default/files/classic/fuels/lcfs/fuelpathways/comments/tier2/b0268_cover.pdf" TargetMode="External"/><Relationship Id="rId395" Type="http://schemas.openxmlformats.org/officeDocument/2006/relationships/hyperlink" Target="https://ww2.arb.ca.gov/sites/default/files/classic/fuels/lcfs/fuelpathways/comments/tier2/b0251_cover.pdf" TargetMode="External"/><Relationship Id="rId409" Type="http://schemas.openxmlformats.org/officeDocument/2006/relationships/hyperlink" Target="https://ww2.arb.ca.gov/sites/default/files/classic/fuels/lcfs/fuelpathways/comments/tier2/b0416_cover.pdf" TargetMode="External"/><Relationship Id="rId71" Type="http://schemas.openxmlformats.org/officeDocument/2006/relationships/hyperlink" Target="https://ww3.arb.ca.gov/fuels/lcfs/fuelpathways/comments/tier2/b0049_cover.pdf" TargetMode="External"/><Relationship Id="rId92" Type="http://schemas.openxmlformats.org/officeDocument/2006/relationships/hyperlink" Target="https://ww3.arb.ca.gov/fuels/lcfs/fuelpathways/comments/tier2/b0050_cover.pdf" TargetMode="External"/><Relationship Id="rId213" Type="http://schemas.openxmlformats.org/officeDocument/2006/relationships/hyperlink" Target="https://ww2.arb.ca.gov/sites/default/files/classic/fuels/lcfs/fuelpathways/comments/tier2/b0185_cover.pdf" TargetMode="External"/><Relationship Id="rId234" Type="http://schemas.openxmlformats.org/officeDocument/2006/relationships/hyperlink" Target="https://ww2.arb.ca.gov/sites/default/files/classic/fuels/lcfs/fuelpathways/comments/tier2/b0242_cover.pdf" TargetMode="External"/><Relationship Id="rId420" Type="http://schemas.openxmlformats.org/officeDocument/2006/relationships/hyperlink" Target="https://ww2.arb.ca.gov/sites/default/files/classic/fuels/lcfs/fuelpathways/comments/tier2/b0430_cover.pdf" TargetMode="External"/><Relationship Id="rId2" Type="http://schemas.openxmlformats.org/officeDocument/2006/relationships/hyperlink" Target="https://www.arb.ca.gov/fuels/lcfs/fuelpathways/comments/tier2/4293_t2n1159_cover.pdf" TargetMode="External"/><Relationship Id="rId29" Type="http://schemas.openxmlformats.org/officeDocument/2006/relationships/hyperlink" Target="https://www.arb.ca.gov/fuels/lcfs/fuelpathways/comments/tier2/t2n-1232_cover.pdf" TargetMode="External"/><Relationship Id="rId255" Type="http://schemas.openxmlformats.org/officeDocument/2006/relationships/hyperlink" Target="https://ww2.arb.ca.gov/sites/default/files/classic/fuels/lcfs/fuelpathways/comments/tier2/b0251_cover.pdf" TargetMode="External"/><Relationship Id="rId276" Type="http://schemas.openxmlformats.org/officeDocument/2006/relationships/hyperlink" Target="https://ww2.arb.ca.gov/sites/default/files/classic/fuels/lcfs/fuelpathways/comments/tier2/b0280_cover.pdf" TargetMode="External"/><Relationship Id="rId297" Type="http://schemas.openxmlformats.org/officeDocument/2006/relationships/hyperlink" Target="https://ww2.arb.ca.gov/sites/default/files/classic/fuels/lcfs/fuelpathways/comments/tier2/b0310_cover.pdf" TargetMode="External"/><Relationship Id="rId40" Type="http://schemas.openxmlformats.org/officeDocument/2006/relationships/hyperlink" Target="https://www.arb.ca.gov/fuels/lcfs/fuelpathways/comments/tier2/t2n-1269_cover.pdf" TargetMode="External"/><Relationship Id="rId115" Type="http://schemas.openxmlformats.org/officeDocument/2006/relationships/hyperlink" Target="https://ww2.arb.ca.gov/sites/default/files/classic/fuels/lcfs/fuelpathways/comments/tier2/b0058_cover.pdf" TargetMode="External"/><Relationship Id="rId136" Type="http://schemas.openxmlformats.org/officeDocument/2006/relationships/hyperlink" Target="https://ww2.arb.ca.gov/sites/default/files/classic/fuels/lcfs/fuelpathways/comments/tier2/b0119_cover.pdf" TargetMode="External"/><Relationship Id="rId157" Type="http://schemas.openxmlformats.org/officeDocument/2006/relationships/hyperlink" Target="https://ww2.arb.ca.gov/sites/default/files/classic/fuels/lcfs/fuelpathways/comments/tier2/b0111_cover.pdf" TargetMode="External"/><Relationship Id="rId178" Type="http://schemas.openxmlformats.org/officeDocument/2006/relationships/hyperlink" Target="https://ww2.arb.ca.gov/sites/default/files/classic/fuels/lcfs/fuelpathways/comments/tier2/b0179_cover.pdf" TargetMode="External"/><Relationship Id="rId301" Type="http://schemas.openxmlformats.org/officeDocument/2006/relationships/hyperlink" Target="https://ww2.arb.ca.gov/sites/default/files/classic/fuels/lcfs/fuelpathways/comments/tier2/b0338_cover.pdf" TargetMode="External"/><Relationship Id="rId322" Type="http://schemas.openxmlformats.org/officeDocument/2006/relationships/hyperlink" Target="https://ww2.arb.ca.gov/sites/default/files/classic/fuels/lcfs/fuelpathways/comments/tier2/b0373_cover.pdf" TargetMode="External"/><Relationship Id="rId343" Type="http://schemas.openxmlformats.org/officeDocument/2006/relationships/hyperlink" Target="https://ww2.arb.ca.gov/sites/default/files/classic/fuels/lcfs/fuelpathways/comments/tier2/b0370_cover.pdf" TargetMode="External"/><Relationship Id="rId364" Type="http://schemas.openxmlformats.org/officeDocument/2006/relationships/hyperlink" Target="https://ww2.arb.ca.gov/sites/default/files/classic/fuels/lcfs/fuelpathways/comments/tier2/b0207_cover.pdf" TargetMode="External"/><Relationship Id="rId61" Type="http://schemas.openxmlformats.org/officeDocument/2006/relationships/hyperlink" Target="https://ww3.arb.ca.gov/fuels/lcfs/fuelpathways/comments/tier2/b0045_cover.pdf" TargetMode="External"/><Relationship Id="rId82" Type="http://schemas.openxmlformats.org/officeDocument/2006/relationships/hyperlink" Target="https://www.arb.ca.gov/fuels/lcfs/fuelpathways/comments/tier2/t2n-1258_cover.pdf" TargetMode="External"/><Relationship Id="rId199" Type="http://schemas.openxmlformats.org/officeDocument/2006/relationships/hyperlink" Target="https://ww2.arb.ca.gov/sites/default/files/classic/fuels/lcfs/fuelpathways/comments/tier2/b0173_cover.pdf" TargetMode="External"/><Relationship Id="rId203" Type="http://schemas.openxmlformats.org/officeDocument/2006/relationships/hyperlink" Target="https://ww2.arb.ca.gov/sites/default/files/classic/fuels/lcfs/fuelpathways/comments/tier2/b0187_cover.pdf" TargetMode="External"/><Relationship Id="rId385" Type="http://schemas.openxmlformats.org/officeDocument/2006/relationships/hyperlink" Target="https://ww2.arb.ca.gov/sites/default/files/classic/fuels/lcfs/fuelpathways/comments/tier2/b0420_cover.pdf" TargetMode="External"/><Relationship Id="rId19" Type="http://schemas.openxmlformats.org/officeDocument/2006/relationships/hyperlink" Target="https://www.arb.ca.gov/fuels/lcfs/fuelpathways/comments/tier2/t2n-1208_cover.pdf" TargetMode="External"/><Relationship Id="rId224" Type="http://schemas.openxmlformats.org/officeDocument/2006/relationships/hyperlink" Target="https://ww2.arb.ca.gov/sites/default/files/classic/fuels/lcfs/fuelpathways/comments/tier2/b0240_cover.pdf" TargetMode="External"/><Relationship Id="rId245" Type="http://schemas.openxmlformats.org/officeDocument/2006/relationships/hyperlink" Target="https://ww2.arb.ca.gov/sites/default/files/classic/fuels/lcfs/fuelpathways/comments/tier2/b0242_cover.pdf" TargetMode="External"/><Relationship Id="rId266" Type="http://schemas.openxmlformats.org/officeDocument/2006/relationships/hyperlink" Target="https://ww2.arb.ca.gov/sites/default/files/classic/fuels/lcfs/fuelpathways/comments/tier2/b0217_cover.pdf" TargetMode="External"/><Relationship Id="rId287" Type="http://schemas.openxmlformats.org/officeDocument/2006/relationships/hyperlink" Target="https://ww2.arb.ca.gov/sites/default/files/classic/fuels/lcfs/fuelpathways/comments/tier2/b0307_cover.pdf" TargetMode="External"/><Relationship Id="rId410" Type="http://schemas.openxmlformats.org/officeDocument/2006/relationships/hyperlink" Target="https://ww2.arb.ca.gov/sites/default/files/classic/fuels/lcfs/fuelpathways/comments/tier2/b0416_cover.pdf" TargetMode="External"/><Relationship Id="rId431" Type="http://schemas.openxmlformats.org/officeDocument/2006/relationships/hyperlink" Target="https://ww2.arb.ca.gov/sites/default/files/classic/fuels/lcfs/fuelpathways/comments/tier2/b0422_cover.pdf" TargetMode="External"/><Relationship Id="rId30" Type="http://schemas.openxmlformats.org/officeDocument/2006/relationships/hyperlink" Target="https://www.arb.ca.gov/fuels/lcfs/fuelpathways/comments/tier2/t2n-1202_cover.pdf" TargetMode="External"/><Relationship Id="rId105" Type="http://schemas.openxmlformats.org/officeDocument/2006/relationships/hyperlink" Target="https://www.arb.ca.gov/fuels/lcfs/fuelpathways/comments/tier2/t2n-1287_cover.pdf" TargetMode="External"/><Relationship Id="rId126" Type="http://schemas.openxmlformats.org/officeDocument/2006/relationships/hyperlink" Target="https://ww2.arb.ca.gov/sites/default/files/classic/fuels/lcfs/fuelpathways/comments/tier2/b0108_cover.pdf" TargetMode="External"/><Relationship Id="rId147" Type="http://schemas.openxmlformats.org/officeDocument/2006/relationships/hyperlink" Target="https://ww2.arb.ca.gov/sites/default/files/classic/fuels/lcfs/fuelpathways/comments/tier2/b0164_cover.pdf" TargetMode="External"/><Relationship Id="rId168" Type="http://schemas.openxmlformats.org/officeDocument/2006/relationships/hyperlink" Target="https://ww2.arb.ca.gov/sites/default/files/classic/fuels/lcfs/fuelpathways/comments/tier2/b0133_cover.pdf" TargetMode="External"/><Relationship Id="rId312" Type="http://schemas.openxmlformats.org/officeDocument/2006/relationships/hyperlink" Target="https://ww2.arb.ca.gov/sites/default/files/classic/fuels/lcfs/fuelpathways/comments/tier2/b0348_cover.pdf" TargetMode="External"/><Relationship Id="rId333" Type="http://schemas.openxmlformats.org/officeDocument/2006/relationships/hyperlink" Target="https://ww2.arb.ca.gov/sites/default/files/classic/fuels/lcfs/fuelpathways/comments/tier2/b0378_cover.pdf" TargetMode="External"/><Relationship Id="rId354" Type="http://schemas.openxmlformats.org/officeDocument/2006/relationships/hyperlink" Target="https://ww2.arb.ca.gov/sites/default/files/classic/fuels/lcfs/fuelpathways/comments/tier2/b0043_cover.pdf" TargetMode="External"/><Relationship Id="rId51" Type="http://schemas.openxmlformats.org/officeDocument/2006/relationships/hyperlink" Target="https://www.arb.ca.gov/fuels/lcfs/fuelpathways/comments/tier2/t2n-1229_cover.pdf" TargetMode="External"/><Relationship Id="rId72" Type="http://schemas.openxmlformats.org/officeDocument/2006/relationships/hyperlink" Target="https://ww3.arb.ca.gov/fuels/lcfs/fuelpathways/comments/tier2/b0049_cover.pdf" TargetMode="External"/><Relationship Id="rId93" Type="http://schemas.openxmlformats.org/officeDocument/2006/relationships/hyperlink" Target="https://ww3.arb.ca.gov/fuels/lcfs/fuelpathways/comments/tier2/b0018_cover.pdf" TargetMode="External"/><Relationship Id="rId189" Type="http://schemas.openxmlformats.org/officeDocument/2006/relationships/hyperlink" Target="https://ww2.arb.ca.gov/sites/default/files/classic/fuels/lcfs/fuelpathways/comments/tier2/b0139_cover.pdf" TargetMode="External"/><Relationship Id="rId375" Type="http://schemas.openxmlformats.org/officeDocument/2006/relationships/hyperlink" Target="https://ww2.arb.ca.gov/sites/default/files/classic/fuels/lcfs/fuelpathways/comments/tier2/b0268_cover.pdf" TargetMode="External"/><Relationship Id="rId396" Type="http://schemas.openxmlformats.org/officeDocument/2006/relationships/hyperlink" Target="https://ww2.arb.ca.gov/sites/default/files/classic/fuels/lcfs/fuelpathways/comments/tier2/b0251_cover.pdf" TargetMode="External"/><Relationship Id="rId3" Type="http://schemas.openxmlformats.org/officeDocument/2006/relationships/hyperlink" Target="https://www.arb.ca.gov/fuels/lcfs/fuelpathways/comments/tier2/4293_t2n1161_cover.pdf" TargetMode="External"/><Relationship Id="rId214" Type="http://schemas.openxmlformats.org/officeDocument/2006/relationships/hyperlink" Target="https://ww2.arb.ca.gov/sites/default/files/classic/fuels/lcfs/fuelpathways/comments/tier2/b0198_cover.pdf" TargetMode="External"/><Relationship Id="rId235" Type="http://schemas.openxmlformats.org/officeDocument/2006/relationships/hyperlink" Target="https://ww2.arb.ca.gov/sites/default/files/classic/fuels/lcfs/fuelpathways/comments/tier2/b0242_cover.pdf" TargetMode="External"/><Relationship Id="rId256" Type="http://schemas.openxmlformats.org/officeDocument/2006/relationships/hyperlink" Target="https://ww2.arb.ca.gov/sites/default/files/classic/fuels/lcfs/fuelpathways/comments/tier2/b0251_cover.pdf" TargetMode="External"/><Relationship Id="rId277" Type="http://schemas.openxmlformats.org/officeDocument/2006/relationships/hyperlink" Target="https://ww2.arb.ca.gov/sites/default/files/classic/fuels/lcfs/fuelpathways/comments/tier2/b0280_cover.pdf" TargetMode="External"/><Relationship Id="rId298" Type="http://schemas.openxmlformats.org/officeDocument/2006/relationships/hyperlink" Target="https://ww2.arb.ca.gov/sites/default/files/classic/fuels/lcfs/fuelpathways/comments/tier2/b0310_cover.pdf" TargetMode="External"/><Relationship Id="rId400" Type="http://schemas.openxmlformats.org/officeDocument/2006/relationships/hyperlink" Target="https://ww2.arb.ca.gov/sites/default/files/classic/fuels/lcfs/fuelpathways/comments/tier2/b0378_cover.pdf" TargetMode="External"/><Relationship Id="rId421" Type="http://schemas.openxmlformats.org/officeDocument/2006/relationships/hyperlink" Target="https://ww2.arb.ca.gov/sites/default/files/classic/fuels/lcfs/fuelpathways/comments/tier2/b0430_cover.pdf" TargetMode="External"/><Relationship Id="rId116" Type="http://schemas.openxmlformats.org/officeDocument/2006/relationships/hyperlink" Target="https://ww2.arb.ca.gov/sites/default/files/classic/fuels/lcfs/fuelpathways/comments/tier2/b0058_cover.pdf" TargetMode="External"/><Relationship Id="rId137" Type="http://schemas.openxmlformats.org/officeDocument/2006/relationships/hyperlink" Target="https://ww2.arb.ca.gov/sites/default/files/classic/fuels/lcfs/fuelpathways/comments/tier2/b0127_cover.pdf" TargetMode="External"/><Relationship Id="rId158" Type="http://schemas.openxmlformats.org/officeDocument/2006/relationships/hyperlink" Target="https://ww2.arb.ca.gov/sites/default/files/classic/fuels/lcfs/fuelpathways/comments/tier2/b0059_cover.pdf" TargetMode="External"/><Relationship Id="rId302" Type="http://schemas.openxmlformats.org/officeDocument/2006/relationships/hyperlink" Target="https://ww2.arb.ca.gov/sites/default/files/classic/fuels/lcfs/fuelpathways/comments/tier2/b0311_cover.pdf" TargetMode="External"/><Relationship Id="rId323" Type="http://schemas.openxmlformats.org/officeDocument/2006/relationships/hyperlink" Target="https://ww2.arb.ca.gov/sites/default/files/classic/fuels/lcfs/fuelpathways/comments/tier2/b0373_cover.pdf" TargetMode="External"/><Relationship Id="rId344" Type="http://schemas.openxmlformats.org/officeDocument/2006/relationships/hyperlink" Target="https://ww2.arb.ca.gov/sites/default/files/classic/fuels/lcfs/fuelpathways/comments/tier2/b0371_cover.pdf" TargetMode="External"/><Relationship Id="rId20" Type="http://schemas.openxmlformats.org/officeDocument/2006/relationships/hyperlink" Target="https://www.arb.ca.gov/fuels/lcfs/fuelpathways/comments/tier2/t2n-1166_cover.pdf" TargetMode="External"/><Relationship Id="rId41" Type="http://schemas.openxmlformats.org/officeDocument/2006/relationships/hyperlink" Target="https://www.arb.ca.gov/fuels/lcfs/fuelpathways/comments/tier2/t2n-1278_cover.pdf" TargetMode="External"/><Relationship Id="rId62" Type="http://schemas.openxmlformats.org/officeDocument/2006/relationships/hyperlink" Target="https://ww3.arb.ca.gov/fuels/lcfs/fuelpathways/comments/tier2/b0045_cover.pdf" TargetMode="External"/><Relationship Id="rId83" Type="http://schemas.openxmlformats.org/officeDocument/2006/relationships/hyperlink" Target="https://www.arb.ca.gov/fuels/lcfs/fuelpathways/comments/tier2/t2n-1262_cover.pdf" TargetMode="External"/><Relationship Id="rId179" Type="http://schemas.openxmlformats.org/officeDocument/2006/relationships/hyperlink" Target="https://ww2.arb.ca.gov/sites/default/files/classic/fuels/lcfs/fuelpathways/comments/tier2/b0179_cover.pdf" TargetMode="External"/><Relationship Id="rId365" Type="http://schemas.openxmlformats.org/officeDocument/2006/relationships/hyperlink" Target="https://ww2.arb.ca.gov/sites/default/files/classic/fuels/lcfs/fuelpathways/comments/tier2/b0216_cover.pdf" TargetMode="External"/><Relationship Id="rId386" Type="http://schemas.openxmlformats.org/officeDocument/2006/relationships/hyperlink" Target="https://ww2.arb.ca.gov/sites/default/files/classic/fuels/lcfs/fuelpathways/comments/tier2/b0428_cover.pdf" TargetMode="External"/><Relationship Id="rId190" Type="http://schemas.openxmlformats.org/officeDocument/2006/relationships/hyperlink" Target="https://ww2.arb.ca.gov/sites/default/files/classic/fuels/lcfs/fuelpathways/comments/tier2/b0141_cover.pdf" TargetMode="External"/><Relationship Id="rId204" Type="http://schemas.openxmlformats.org/officeDocument/2006/relationships/hyperlink" Target="https://ww2.arb.ca.gov/sites/default/files/classic/fuels/lcfs/fuelpathways/comments/tier2/b0197_cover.pdf" TargetMode="External"/><Relationship Id="rId225" Type="http://schemas.openxmlformats.org/officeDocument/2006/relationships/hyperlink" Target="https://ww2.arb.ca.gov/sites/default/files/classic/fuels/lcfs/fuelpathways/comments/tier2/b0240_cover.pdf" TargetMode="External"/><Relationship Id="rId246" Type="http://schemas.openxmlformats.org/officeDocument/2006/relationships/hyperlink" Target="https://ww2.arb.ca.gov/sites/default/files/classic/fuels/lcfs/fuelpathways/comments/tier2/b0251_cover.pdf" TargetMode="External"/><Relationship Id="rId267" Type="http://schemas.openxmlformats.org/officeDocument/2006/relationships/hyperlink" Target="https://ww2.arb.ca.gov/sites/default/files/classic/fuels/lcfs/fuelpathways/comments/tier2/b0217_cover.pdf" TargetMode="External"/><Relationship Id="rId288" Type="http://schemas.openxmlformats.org/officeDocument/2006/relationships/hyperlink" Target="https://ww2.arb.ca.gov/sites/default/files/classic/fuels/lcfs/fuelpathways/comments/tier2/b0307_cover.pdf" TargetMode="External"/><Relationship Id="rId411" Type="http://schemas.openxmlformats.org/officeDocument/2006/relationships/hyperlink" Target="https://ww2.arb.ca.gov/sites/default/files/classic/fuels/lcfs/fuelpathways/comments/tier2/b0416_cover.pdf" TargetMode="External"/><Relationship Id="rId432" Type="http://schemas.openxmlformats.org/officeDocument/2006/relationships/hyperlink" Target="https://ww2.arb.ca.gov/sites/default/files/classic/fuels/lcfs/fuelpathways/comments/tier2/b0422_cover.pdf" TargetMode="External"/><Relationship Id="rId106" Type="http://schemas.openxmlformats.org/officeDocument/2006/relationships/hyperlink" Target="https://www.arb.ca.gov/fuels/lcfs/fuelpathways/comments/tier2/t2n-1290_cover.pdf" TargetMode="External"/><Relationship Id="rId127" Type="http://schemas.openxmlformats.org/officeDocument/2006/relationships/hyperlink" Target="https://ww2.arb.ca.gov/sites/default/files/classic/fuels/lcfs/fuelpathways/comments/tier2/b0113_cover.pdf" TargetMode="External"/><Relationship Id="rId313" Type="http://schemas.openxmlformats.org/officeDocument/2006/relationships/hyperlink" Target="https://ww2.arb.ca.gov/sites/default/files/classic/fuels/lcfs/fuelpathways/comments/tier2/b0349_cover.pdf" TargetMode="External"/><Relationship Id="rId10" Type="http://schemas.openxmlformats.org/officeDocument/2006/relationships/hyperlink" Target="https://www.arb.ca.gov/fuels/lcfs/fuelpathways/comments/tier2/t2n-1197_cover.pdf" TargetMode="External"/><Relationship Id="rId31" Type="http://schemas.openxmlformats.org/officeDocument/2006/relationships/hyperlink" Target="https://www.arb.ca.gov/fuels/lcfs/fuelpathways/comments/tier2/t2n-1257_cover.pdf" TargetMode="External"/><Relationship Id="rId52" Type="http://schemas.openxmlformats.org/officeDocument/2006/relationships/hyperlink" Target="https://ww3.arb.ca.gov/fuels/lcfs/fuelpathways/comments/tier2/b0054_cover.pdf" TargetMode="External"/><Relationship Id="rId73" Type="http://schemas.openxmlformats.org/officeDocument/2006/relationships/hyperlink" Target="http://www.arb.ca.gov/fuels/lcfs/fuelpathways/comments/tier2/dgd-soy-rd-030917.pdf" TargetMode="External"/><Relationship Id="rId94" Type="http://schemas.openxmlformats.org/officeDocument/2006/relationships/hyperlink" Target="https://ww3.arb.ca.gov/fuels/lcfs/fuelpathways/comments/tier2/b0019_cover.pdf" TargetMode="External"/><Relationship Id="rId148" Type="http://schemas.openxmlformats.org/officeDocument/2006/relationships/hyperlink" Target="https://ww2.arb.ca.gov/sites/default/files/classic/fuels/lcfs/fuelpathways/comments/tier2/b0164_cover.pdf" TargetMode="External"/><Relationship Id="rId169" Type="http://schemas.openxmlformats.org/officeDocument/2006/relationships/hyperlink" Target="https://ww2.arb.ca.gov/sites/default/files/classic/fuels/lcfs/fuelpathways/comments/tier2/b0133_cover.pdf" TargetMode="External"/><Relationship Id="rId334" Type="http://schemas.openxmlformats.org/officeDocument/2006/relationships/hyperlink" Target="https://ww2.arb.ca.gov/sites/default/files/classic/fuels/lcfs/fuelpathways/comments/tier2/b0385_cover.pdf" TargetMode="External"/><Relationship Id="rId355" Type="http://schemas.openxmlformats.org/officeDocument/2006/relationships/hyperlink" Target="https://ww2.arb.ca.gov/sites/default/files/classic/fuels/lcfs/fuelpathways/comments/tier2/b0044_cover.pdf" TargetMode="External"/><Relationship Id="rId376" Type="http://schemas.openxmlformats.org/officeDocument/2006/relationships/hyperlink" Target="https://ww2.arb.ca.gov/sites/default/files/classic/fuels/lcfs/fuelpathways/comments/tier2/b0268_cover.pdf" TargetMode="External"/><Relationship Id="rId397" Type="http://schemas.openxmlformats.org/officeDocument/2006/relationships/hyperlink" Target="https://ww2.arb.ca.gov/sites/default/files/classic/fuels/lcfs/fuelpathways/comments/tier2/b0251_cover.pdf" TargetMode="External"/><Relationship Id="rId4" Type="http://schemas.openxmlformats.org/officeDocument/2006/relationships/hyperlink" Target="https://www.arb.ca.gov/fuels/lcfs/fuelpathways/comments/tier2/4293_t2n1162_cover.pdf" TargetMode="External"/><Relationship Id="rId180" Type="http://schemas.openxmlformats.org/officeDocument/2006/relationships/hyperlink" Target="https://ww2.arb.ca.gov/sites/default/files/classic/fuels/lcfs/fuelpathways/comments/tier2/b0179_cover.pdf" TargetMode="External"/><Relationship Id="rId215" Type="http://schemas.openxmlformats.org/officeDocument/2006/relationships/hyperlink" Target="https://ww2.arb.ca.gov/sites/default/files/classic/fuels/lcfs/fuelpathways/comments/tier2/b0198_cover.pdf" TargetMode="External"/><Relationship Id="rId236" Type="http://schemas.openxmlformats.org/officeDocument/2006/relationships/hyperlink" Target="https://ww2.arb.ca.gov/sites/default/files/classic/fuels/lcfs/fuelpathways/comments/tier2/b0242_cover.pdf" TargetMode="External"/><Relationship Id="rId257" Type="http://schemas.openxmlformats.org/officeDocument/2006/relationships/hyperlink" Target="https://ww2.arb.ca.gov/sites/default/files/classic/fuels/lcfs/fuelpathways/comments/tier2/b0251_cover.pdf" TargetMode="External"/><Relationship Id="rId278" Type="http://schemas.openxmlformats.org/officeDocument/2006/relationships/hyperlink" Target="https://ww2.arb.ca.gov/sites/default/files/classic/fuels/lcfs/fuelpathways/comments/tier2/b0280_cover.pdf" TargetMode="External"/><Relationship Id="rId401" Type="http://schemas.openxmlformats.org/officeDocument/2006/relationships/hyperlink" Target="https://ww2.arb.ca.gov/sites/default/files/classic/fuels/lcfs/fuelpathways/comments/tier2/b0383_cover.pdf" TargetMode="External"/><Relationship Id="rId422" Type="http://schemas.openxmlformats.org/officeDocument/2006/relationships/hyperlink" Target="https://ww2.arb.ca.gov/sites/default/files/classic/fuels/lcfs/fuelpathways/comments/tier2/b0450_cover.pdf" TargetMode="External"/><Relationship Id="rId303" Type="http://schemas.openxmlformats.org/officeDocument/2006/relationships/hyperlink" Target="https://ww2.arb.ca.gov/sites/default/files/classic/fuels/lcfs/fuelpathways/comments/tier2/b0311_cover.pdf" TargetMode="External"/><Relationship Id="rId42" Type="http://schemas.openxmlformats.org/officeDocument/2006/relationships/hyperlink" Target="https://www.arb.ca.gov/fuels/lcfs/fuelpathways/comments/tier2/t2n-1248_cover.pdf" TargetMode="External"/><Relationship Id="rId84" Type="http://schemas.openxmlformats.org/officeDocument/2006/relationships/hyperlink" Target="https://www.arb.ca.gov/fuels/lcfs/fuelpathways/comments/tier2/t2n-1261_cover.pdf" TargetMode="External"/><Relationship Id="rId138" Type="http://schemas.openxmlformats.org/officeDocument/2006/relationships/hyperlink" Target="https://ww2.arb.ca.gov/sites/default/files/classic/fuels/lcfs/fuelpathways/comments/tier2/b0127_cover.pdf" TargetMode="External"/><Relationship Id="rId345" Type="http://schemas.openxmlformats.org/officeDocument/2006/relationships/hyperlink" Target="https://ww2.arb.ca.gov/sites/default/files/classic/fuels/lcfs/fuelpathways/comments/tier2/b0043_cover.pdf" TargetMode="External"/><Relationship Id="rId387" Type="http://schemas.openxmlformats.org/officeDocument/2006/relationships/hyperlink" Target="https://ww2.arb.ca.gov/sites/default/files/classic/fuels/lcfs/fuelpathways/comments/tier2/b0428_cover.pdf" TargetMode="External"/><Relationship Id="rId191" Type="http://schemas.openxmlformats.org/officeDocument/2006/relationships/hyperlink" Target="https://ww2.arb.ca.gov/sites/default/files/classic/fuels/lcfs/fuelpathways/comments/tier2/b0143_cover.pdf" TargetMode="External"/><Relationship Id="rId205" Type="http://schemas.openxmlformats.org/officeDocument/2006/relationships/hyperlink" Target="https://ww2.arb.ca.gov/sites/default/files/classic/fuels/lcfs/fuelpathways/comments/tier2/b0197_cover.pdf" TargetMode="External"/><Relationship Id="rId247" Type="http://schemas.openxmlformats.org/officeDocument/2006/relationships/hyperlink" Target="https://ww2.arb.ca.gov/sites/default/files/classic/fuels/lcfs/fuelpathways/comments/tier2/b0251_cover.pdf" TargetMode="External"/><Relationship Id="rId412" Type="http://schemas.openxmlformats.org/officeDocument/2006/relationships/hyperlink" Target="https://ww2.arb.ca.gov/sites/default/files/classic/fuels/lcfs/fuelpathways/comments/tier2/b0416_cover.pdf" TargetMode="External"/><Relationship Id="rId107" Type="http://schemas.openxmlformats.org/officeDocument/2006/relationships/hyperlink" Target="https://ww3.arb.ca.gov/fuels/lcfs/fuelpathways/comments/tier2/b0100_cover.pdf" TargetMode="External"/><Relationship Id="rId289" Type="http://schemas.openxmlformats.org/officeDocument/2006/relationships/hyperlink" Target="https://ww2.arb.ca.gov/sites/default/files/classic/fuels/lcfs/fuelpathways/comments/tier2/b0307_cover.pdf" TargetMode="External"/><Relationship Id="rId11" Type="http://schemas.openxmlformats.org/officeDocument/2006/relationships/hyperlink" Target="https://www.arb.ca.gov/fuels/lcfs/fuelpathways/comments/tier2/t2n-1198_cover.pdf" TargetMode="External"/><Relationship Id="rId53" Type="http://schemas.openxmlformats.org/officeDocument/2006/relationships/hyperlink" Target="https://ww3.arb.ca.gov/fuels/lcfs/fuelpathways/comments/tier2/b0054_cover.pdf" TargetMode="External"/><Relationship Id="rId149" Type="http://schemas.openxmlformats.org/officeDocument/2006/relationships/hyperlink" Target="https://ww2.arb.ca.gov/sites/default/files/classic/fuels/lcfs/fuelpathways/comments/tier2/b0080_cover.pdf" TargetMode="External"/><Relationship Id="rId314" Type="http://schemas.openxmlformats.org/officeDocument/2006/relationships/hyperlink" Target="https://ww2.arb.ca.gov/sites/default/files/classic/fuels/lcfs/fuelpathways/comments/tier2/b0350_cover.pdf" TargetMode="External"/><Relationship Id="rId356" Type="http://schemas.openxmlformats.org/officeDocument/2006/relationships/hyperlink" Target="https://ww2.arb.ca.gov/sites/default/files/classic/fuels/lcfs/fuelpathways/comments/tier2/b0079_cover.pdf" TargetMode="External"/><Relationship Id="rId398" Type="http://schemas.openxmlformats.org/officeDocument/2006/relationships/hyperlink" Target="https://ww2.arb.ca.gov/sites/default/files/classic/fuels/lcfs/fuelpathways/comments/tier2/b0280_cover.pdf" TargetMode="External"/><Relationship Id="rId95" Type="http://schemas.openxmlformats.org/officeDocument/2006/relationships/hyperlink" Target="https://ww3.arb.ca.gov/fuels/lcfs/fuelpathways/comments/tier2/b0036_cover.pdf" TargetMode="External"/><Relationship Id="rId160" Type="http://schemas.openxmlformats.org/officeDocument/2006/relationships/hyperlink" Target="https://ww2.arb.ca.gov/sites/default/files/classic/fuels/lcfs/fuelpathways/comments/tier2/b0123_cover.pdf" TargetMode="External"/><Relationship Id="rId216" Type="http://schemas.openxmlformats.org/officeDocument/2006/relationships/hyperlink" Target="https://ww2.arb.ca.gov/sites/default/files/classic/fuels/lcfs/fuelpathways/comments/tier2/b0198_cover.pdf" TargetMode="External"/><Relationship Id="rId423" Type="http://schemas.openxmlformats.org/officeDocument/2006/relationships/hyperlink" Target="https://ww2.arb.ca.gov/sites/default/files/classic/fuels/lcfs/fuelpathways/comments/tier2/b0438_cover.pdf" TargetMode="External"/><Relationship Id="rId258" Type="http://schemas.openxmlformats.org/officeDocument/2006/relationships/hyperlink" Target="https://ww2.arb.ca.gov/sites/default/files/classic/fuels/lcfs/fuelpathways/comments/tier2/b0268_cover.pdf" TargetMode="External"/><Relationship Id="rId22" Type="http://schemas.openxmlformats.org/officeDocument/2006/relationships/hyperlink" Target="https://www.arb.ca.gov/fuels/lcfs/fuelpathways/comments/tier2/t2n-1216_cover.pdf" TargetMode="External"/><Relationship Id="rId64" Type="http://schemas.openxmlformats.org/officeDocument/2006/relationships/hyperlink" Target="https://ww3.arb.ca.gov/fuels/lcfs/fuelpathways/comments/tier2/b0045_cover.pdf" TargetMode="External"/><Relationship Id="rId118" Type="http://schemas.openxmlformats.org/officeDocument/2006/relationships/hyperlink" Target="https://ww2.arb.ca.gov/sites/default/files/classic/fuels/lcfs/fuelpathways/comments/tier2/b0072_cover.pdf" TargetMode="External"/><Relationship Id="rId325" Type="http://schemas.openxmlformats.org/officeDocument/2006/relationships/hyperlink" Target="https://ww2.arb.ca.gov/sites/default/files/classic/fuels/lcfs/fuelpathways/comments/tier2/b0325_cover.pdf" TargetMode="External"/><Relationship Id="rId367" Type="http://schemas.openxmlformats.org/officeDocument/2006/relationships/hyperlink" Target="https://ww2.arb.ca.gov/sites/default/files/classic/fuels/lcfs/fuelpathways/comments/tier2/b0216_cover.pdf" TargetMode="External"/><Relationship Id="rId171" Type="http://schemas.openxmlformats.org/officeDocument/2006/relationships/hyperlink" Target="https://ww2.arb.ca.gov/sites/default/files/classic/fuels/lcfs/fuelpathways/comments/tier2/b0189_cover.pdf" TargetMode="External"/><Relationship Id="rId227" Type="http://schemas.openxmlformats.org/officeDocument/2006/relationships/hyperlink" Target="https://ww2.arb.ca.gov/sites/default/files/classic/fuels/lcfs/fuelpathways/comments/tier2/b0240_cover.pdf" TargetMode="External"/><Relationship Id="rId269" Type="http://schemas.openxmlformats.org/officeDocument/2006/relationships/hyperlink" Target="https://ww2.arb.ca.gov/sites/default/files/classic/fuels/lcfs/fuelpathways/comments/tier2/b0267_cover.pdf" TargetMode="External"/><Relationship Id="rId434" Type="http://schemas.openxmlformats.org/officeDocument/2006/relationships/hyperlink" Target="https://ww2.arb.ca.gov/sites/default/files/classic/fuels/lcfs/fuelpathways/comments/tier2/b0422_cover.pdf" TargetMode="External"/><Relationship Id="rId33" Type="http://schemas.openxmlformats.org/officeDocument/2006/relationships/hyperlink" Target="https://www.arb.ca.gov/fuels/lcfs/fuelpathways/comments/tier2/alten-etoh-121916.pdf" TargetMode="External"/><Relationship Id="rId129" Type="http://schemas.openxmlformats.org/officeDocument/2006/relationships/hyperlink" Target="https://ww2.arb.ca.gov/sites/default/files/classic/fuels/lcfs/fuelpathways/comments/tier2/b0115_cover.pdf" TargetMode="External"/><Relationship Id="rId280" Type="http://schemas.openxmlformats.org/officeDocument/2006/relationships/hyperlink" Target="https://ww2.arb.ca.gov/sites/default/files/classic/fuels/lcfs/fuelpathways/comments/tier2/b0302_cover.pdf" TargetMode="External"/><Relationship Id="rId336" Type="http://schemas.openxmlformats.org/officeDocument/2006/relationships/hyperlink" Target="https://ww2.arb.ca.gov/sites/default/files/classic/fuels/lcfs/fuelpathways/comments/tier2/b0391_cover.pdf" TargetMode="External"/><Relationship Id="rId75" Type="http://schemas.openxmlformats.org/officeDocument/2006/relationships/hyperlink" Target="http://www.arb.ca.gov/fuels/lcfs/fuelpathways/comments/tier2/dgd-dco-rd-030917.pdf" TargetMode="External"/><Relationship Id="rId140" Type="http://schemas.openxmlformats.org/officeDocument/2006/relationships/hyperlink" Target="https://ww2.arb.ca.gov/sites/default/files/classic/fuels/lcfs/fuelpathways/comments/tier2/b0127_cover.pdf" TargetMode="External"/><Relationship Id="rId182" Type="http://schemas.openxmlformats.org/officeDocument/2006/relationships/hyperlink" Target="https://ww2.arb.ca.gov/sites/default/files/classic/fuels/lcfs/fuelpathways/comments/tier2/b0190_cover.pdf" TargetMode="External"/><Relationship Id="rId378" Type="http://schemas.openxmlformats.org/officeDocument/2006/relationships/hyperlink" Target="https://ww2.arb.ca.gov/sites/default/files/classic/fuels/lcfs/fuelpathways/comments/tier2/b0268_cover.pdf" TargetMode="External"/><Relationship Id="rId403" Type="http://schemas.openxmlformats.org/officeDocument/2006/relationships/hyperlink" Target="https://ww2.arb.ca.gov/sites/default/files/classic/fuels/lcfs/fuelpathways/comments/tier2/b0416_cover.pdf" TargetMode="External"/><Relationship Id="rId6" Type="http://schemas.openxmlformats.org/officeDocument/2006/relationships/hyperlink" Target="https://www.arb.ca.gov/fuels/lcfs/fuelpathways/comments/tier2/4293_t2n1164_cover.pdf" TargetMode="External"/><Relationship Id="rId238" Type="http://schemas.openxmlformats.org/officeDocument/2006/relationships/hyperlink" Target="https://ww2.arb.ca.gov/sites/default/files/classic/fuels/lcfs/fuelpathways/comments/tier2/b0242_cover.pdf" TargetMode="External"/><Relationship Id="rId291" Type="http://schemas.openxmlformats.org/officeDocument/2006/relationships/hyperlink" Target="https://ww2.arb.ca.gov/sites/default/files/classic/fuels/lcfs/fuelpathways/comments/tier2/b0283_cover.pdf" TargetMode="External"/><Relationship Id="rId305" Type="http://schemas.openxmlformats.org/officeDocument/2006/relationships/hyperlink" Target="https://ww2.arb.ca.gov/sites/default/files/classic/fuels/lcfs/fuelpathways/comments/tier2/b0311_cover.pdf" TargetMode="External"/><Relationship Id="rId347" Type="http://schemas.openxmlformats.org/officeDocument/2006/relationships/hyperlink" Target="https://ww2.arb.ca.gov/sites/default/files/classic/fuels/lcfs/fuelpathways/comments/tier2/b0190_cover.pdf" TargetMode="External"/><Relationship Id="rId44" Type="http://schemas.openxmlformats.org/officeDocument/2006/relationships/hyperlink" Target="https://www.arb.ca.gov/fuels/lcfs/fuelpathways/comments/tier2/t2n-1264_cover.pdf" TargetMode="External"/><Relationship Id="rId86" Type="http://schemas.openxmlformats.org/officeDocument/2006/relationships/hyperlink" Target="https://www.arb.ca.gov/fuels/lcfs/fuelpathways/comments/tier2/t2n-1263_cover.pdf" TargetMode="External"/><Relationship Id="rId151" Type="http://schemas.openxmlformats.org/officeDocument/2006/relationships/hyperlink" Target="https://ww2.arb.ca.gov/sites/default/files/classic/fuels/lcfs/fuelpathways/comments/tier2/b0099_cover.pdf" TargetMode="External"/><Relationship Id="rId389" Type="http://schemas.openxmlformats.org/officeDocument/2006/relationships/hyperlink" Target="https://ww2.arb.ca.gov/sites/default/files/classic/fuels/lcfs/fuelpathways/comments/tier2/b0251_cover.pdf" TargetMode="External"/><Relationship Id="rId193" Type="http://schemas.openxmlformats.org/officeDocument/2006/relationships/hyperlink" Target="https://ww2.arb.ca.gov/sites/default/files/classic/fuels/lcfs/fuelpathways/comments/tier2/b0166_cover.pdf" TargetMode="External"/><Relationship Id="rId207" Type="http://schemas.openxmlformats.org/officeDocument/2006/relationships/hyperlink" Target="https://ww2.arb.ca.gov/sites/default/files/classic/fuels/lcfs/fuelpathways/comments/tier2/b0214_cover.pdf" TargetMode="External"/><Relationship Id="rId249" Type="http://schemas.openxmlformats.org/officeDocument/2006/relationships/hyperlink" Target="https://ww2.arb.ca.gov/sites/default/files/classic/fuels/lcfs/fuelpathways/comments/tier2/b0251_cover.pdf" TargetMode="External"/><Relationship Id="rId414" Type="http://schemas.openxmlformats.org/officeDocument/2006/relationships/hyperlink" Target="https://ww2.arb.ca.gov/sites/default/files/classic/fuels/lcfs/fuelpathways/comments/tier2/b0417_cover.pdf" TargetMode="External"/><Relationship Id="rId13" Type="http://schemas.openxmlformats.org/officeDocument/2006/relationships/hyperlink" Target="https://www.arb.ca.gov/fuels/lcfs/fuelpathways/comments/tier2/t2n-1200_cover.pdf" TargetMode="External"/><Relationship Id="rId109" Type="http://schemas.openxmlformats.org/officeDocument/2006/relationships/hyperlink" Target="https://ww3.arb.ca.gov/fuels/lcfs/fuelpathways/comments/tier2/b0100_cover.pdf" TargetMode="External"/><Relationship Id="rId260" Type="http://schemas.openxmlformats.org/officeDocument/2006/relationships/hyperlink" Target="https://ww2.arb.ca.gov/sites/default/files/classic/fuels/lcfs/fuelpathways/comments/tier2/b0216_cover.pdf" TargetMode="External"/><Relationship Id="rId316" Type="http://schemas.openxmlformats.org/officeDocument/2006/relationships/hyperlink" Target="https://ww2.arb.ca.gov/sites/default/files/classic/fuels/lcfs/fuelpathways/comments/tier2/b0360_cover.pdf" TargetMode="External"/><Relationship Id="rId55" Type="http://schemas.openxmlformats.org/officeDocument/2006/relationships/hyperlink" Target="https://ww3.arb.ca.gov/fuels/lcfs/fuelpathways/comments/tier2/b0031_cover.pdf" TargetMode="External"/><Relationship Id="rId97" Type="http://schemas.openxmlformats.org/officeDocument/2006/relationships/hyperlink" Target="https://ww3.arb.ca.gov/fuels/lcfs/fuelpathways/comments/tier2/b0048_cover.pdf" TargetMode="External"/><Relationship Id="rId120" Type="http://schemas.openxmlformats.org/officeDocument/2006/relationships/hyperlink" Target="https://ww2.arb.ca.gov/sites/default/files/classic/fuels/lcfs/fuelpathways/comments/tier2/b0079_cover.pdf" TargetMode="External"/><Relationship Id="rId358" Type="http://schemas.openxmlformats.org/officeDocument/2006/relationships/hyperlink" Target="https://ww2.arb.ca.gov/sites/default/files/classic/fuels/lcfs/fuelpathways/comments/tier2/b0102_cover.pdf" TargetMode="External"/><Relationship Id="rId162" Type="http://schemas.openxmlformats.org/officeDocument/2006/relationships/hyperlink" Target="https://ww2.arb.ca.gov/sites/default/files/classic/fuels/lcfs/fuelpathways/comments/tier2/b0148_cover.pdf" TargetMode="External"/><Relationship Id="rId218" Type="http://schemas.openxmlformats.org/officeDocument/2006/relationships/hyperlink" Target="https://ww2.arb.ca.gov/sites/default/files/classic/fuels/lcfs/fuelpathways/comments/tier2/b0198_cover.pdf" TargetMode="External"/><Relationship Id="rId425" Type="http://schemas.openxmlformats.org/officeDocument/2006/relationships/hyperlink" Target="https://ww2.arb.ca.gov/sites/default/files/classic/fuels/lcfs/fuelpathways/comments/tier2/b0396_cover.pdf" TargetMode="External"/><Relationship Id="rId271" Type="http://schemas.openxmlformats.org/officeDocument/2006/relationships/hyperlink" Target="https://ww2.arb.ca.gov/sites/default/files/classic/fuels/lcfs/fuelpathways/comments/tier2/b0267_cover.pdf" TargetMode="External"/><Relationship Id="rId24" Type="http://schemas.openxmlformats.org/officeDocument/2006/relationships/hyperlink" Target="https://www.arb.ca.gov/fuels/lcfs/fuelpathways/comments/tier2/t2n-1229_cover.pdf" TargetMode="External"/><Relationship Id="rId66" Type="http://schemas.openxmlformats.org/officeDocument/2006/relationships/hyperlink" Target="https://ww3.arb.ca.gov/fuels/lcfs/fuelpathways/comments/tier2/b0045_cover.pdf" TargetMode="External"/><Relationship Id="rId131" Type="http://schemas.openxmlformats.org/officeDocument/2006/relationships/hyperlink" Target="https://ww2.arb.ca.gov/sites/default/files/classic/fuels/lcfs/fuelpathways/comments/tier2/b0102_cover.pdf" TargetMode="External"/><Relationship Id="rId327" Type="http://schemas.openxmlformats.org/officeDocument/2006/relationships/hyperlink" Target="https://ww2.arb.ca.gov/sites/default/files/classic/fuels/lcfs/fuelpathways/comments/tier2/b0325_cover.pdf" TargetMode="External"/><Relationship Id="rId369" Type="http://schemas.openxmlformats.org/officeDocument/2006/relationships/hyperlink" Target="https://ww2.arb.ca.gov/sites/default/files/classic/fuels/lcfs/fuelpathways/comments/tier2/b0217_cover.pdf" TargetMode="External"/><Relationship Id="rId173" Type="http://schemas.openxmlformats.org/officeDocument/2006/relationships/hyperlink" Target="https://ww2.arb.ca.gov/sites/default/files/classic/fuels/lcfs/fuelpathways/comments/tier2/2021_elec_update.pdf?_ga=2.184048110.955259959.1619717279-40550469.1602906988" TargetMode="External"/><Relationship Id="rId229" Type="http://schemas.openxmlformats.org/officeDocument/2006/relationships/hyperlink" Target="https://ww2.arb.ca.gov/sites/default/files/classic/fuels/lcfs/fuelpathways/comments/tier2/b0240_cover.pdf" TargetMode="External"/><Relationship Id="rId380" Type="http://schemas.openxmlformats.org/officeDocument/2006/relationships/hyperlink" Target="https://ww2.arb.ca.gov/sites/default/files/classic/fuels/lcfs/fuelpathways/comments/tier2/b0369_cover.pdf" TargetMode="External"/><Relationship Id="rId436" Type="http://schemas.openxmlformats.org/officeDocument/2006/relationships/hyperlink" Target="https://ww2.arb.ca.gov/sites/default/files/classic/fuels/lcfs/fuelpathways/comments/tier2/b0422_cover.pdf" TargetMode="External"/><Relationship Id="rId240" Type="http://schemas.openxmlformats.org/officeDocument/2006/relationships/hyperlink" Target="https://ww2.arb.ca.gov/sites/default/files/classic/fuels/lcfs/fuelpathways/comments/tier2/b0242_cover.pdf" TargetMode="External"/><Relationship Id="rId35" Type="http://schemas.openxmlformats.org/officeDocument/2006/relationships/hyperlink" Target="https://www.arb.ca.gov/fuels/lcfs/fuelpathways/comments/tier2/t2n-1247_cover.pdf" TargetMode="External"/><Relationship Id="rId77" Type="http://schemas.openxmlformats.org/officeDocument/2006/relationships/hyperlink" Target="https://www.arb.ca.gov/fuels/lcfs/fuelpathways/comments/tier2/t2n-1156_cover.pdf" TargetMode="External"/><Relationship Id="rId100" Type="http://schemas.openxmlformats.org/officeDocument/2006/relationships/hyperlink" Target="https://ww3.arb.ca.gov/fuels/lcfs/fuelpathways/comments/tier2/b0009_cover.pdf" TargetMode="External"/><Relationship Id="rId282" Type="http://schemas.openxmlformats.org/officeDocument/2006/relationships/hyperlink" Target="https://ww2.arb.ca.gov/sites/default/files/classic/fuels/lcfs/fuelpathways/comments/tier2/b0250_cover.pdf" TargetMode="External"/><Relationship Id="rId338" Type="http://schemas.openxmlformats.org/officeDocument/2006/relationships/hyperlink" Target="https://ww2.arb.ca.gov/sites/default/files/classic/fuels/lcfs/fuelpathways/comments/tier2/b0392_cover.pdf" TargetMode="External"/><Relationship Id="rId8" Type="http://schemas.openxmlformats.org/officeDocument/2006/relationships/hyperlink" Target="https://www.arb.ca.gov/fuels/lcfs/fuelpathways/comments/tier2/4166_t2n1192_cover.pdf" TargetMode="External"/><Relationship Id="rId142" Type="http://schemas.openxmlformats.org/officeDocument/2006/relationships/hyperlink" Target="https://ww2.arb.ca.gov/sites/default/files/classic/fuels/lcfs/fuelpathways/comments/tier2/b0145_cover.pdf" TargetMode="External"/><Relationship Id="rId184" Type="http://schemas.openxmlformats.org/officeDocument/2006/relationships/hyperlink" Target="https://ww2.arb.ca.gov/sites/default/files/classic/fuels/lcfs/fuelpathways/comments/tier2/b0193_cover.pdf" TargetMode="External"/><Relationship Id="rId391" Type="http://schemas.openxmlformats.org/officeDocument/2006/relationships/hyperlink" Target="https://ww2.arb.ca.gov/sites/default/files/classic/fuels/lcfs/fuelpathways/comments/tier2/b0251_cover.pdf" TargetMode="External"/><Relationship Id="rId405" Type="http://schemas.openxmlformats.org/officeDocument/2006/relationships/hyperlink" Target="https://ww2.arb.ca.gov/sites/default/files/classic/fuels/lcfs/fuelpathways/comments/tier2/b0416_cover.pdf" TargetMode="External"/><Relationship Id="rId251" Type="http://schemas.openxmlformats.org/officeDocument/2006/relationships/hyperlink" Target="https://ww2.arb.ca.gov/sites/default/files/classic/fuels/lcfs/fuelpathways/comments/tier2/b0251_cover.pdf" TargetMode="External"/><Relationship Id="rId46" Type="http://schemas.openxmlformats.org/officeDocument/2006/relationships/hyperlink" Target="https://www.arb.ca.gov/fuels/lcfs/fuelpathways/comments/tier2/t2n-1246_cover.pdf" TargetMode="External"/><Relationship Id="rId293" Type="http://schemas.openxmlformats.org/officeDocument/2006/relationships/hyperlink" Target="https://ww2.arb.ca.gov/sites/default/files/classic/fuels/lcfs/fuelpathways/comments/tier2/b0310_cover.pdf" TargetMode="External"/><Relationship Id="rId307" Type="http://schemas.openxmlformats.org/officeDocument/2006/relationships/hyperlink" Target="https://ww2.arb.ca.gov/sites/default/files/classic/fuels/lcfs/fuelpathways/comments/tier2/b0311_cover.pdf" TargetMode="External"/><Relationship Id="rId349" Type="http://schemas.openxmlformats.org/officeDocument/2006/relationships/hyperlink" Target="https://ww2.arb.ca.gov/sites/default/files/classic/fuels/lcfs/fuelpathways/comments/tier2/b0241_cover.pdf" TargetMode="External"/><Relationship Id="rId88" Type="http://schemas.openxmlformats.org/officeDocument/2006/relationships/hyperlink" Target="https://www.arb.ca.gov/fuels/lcfs/fuelpathways/comments/tier2/t2n-1290_cover.pdf" TargetMode="External"/><Relationship Id="rId111" Type="http://schemas.openxmlformats.org/officeDocument/2006/relationships/hyperlink" Target="https://ww3.arb.ca.gov/fuels/lcfs/fuelpathways/comments/tier2/b0089_cover.pdf" TargetMode="External"/><Relationship Id="rId153" Type="http://schemas.openxmlformats.org/officeDocument/2006/relationships/hyperlink" Target="https://ww2.arb.ca.gov/sites/default/files/classic/fuels/lcfs/fuelpathways/comments/tier2/b0099_cover.pdf" TargetMode="External"/><Relationship Id="rId195" Type="http://schemas.openxmlformats.org/officeDocument/2006/relationships/hyperlink" Target="https://ww2.arb.ca.gov/sites/default/files/classic/fuels/lcfs/fuelpathways/comments/tier2/b0168_cover.pdf" TargetMode="External"/><Relationship Id="rId209" Type="http://schemas.openxmlformats.org/officeDocument/2006/relationships/hyperlink" Target="https://ww2.arb.ca.gov/sites/default/files/classic/fuels/lcfs/fuelpathways/comments/tier2/b0165_cover.pdf" TargetMode="External"/><Relationship Id="rId360" Type="http://schemas.openxmlformats.org/officeDocument/2006/relationships/hyperlink" Target="https://ww2.arb.ca.gov/sites/default/files/classic/fuels/lcfs/fuelpathways/comments/tier2/b0185_cover.pdf" TargetMode="External"/><Relationship Id="rId416" Type="http://schemas.openxmlformats.org/officeDocument/2006/relationships/hyperlink" Target="https://ww2.arb.ca.gov/sites/default/files/classic/fuels/lcfs/fuelpathways/comments/tier2/b0421_cover.pdf" TargetMode="External"/><Relationship Id="rId220" Type="http://schemas.openxmlformats.org/officeDocument/2006/relationships/hyperlink" Target="https://ww2.arb.ca.gov/sites/default/files/classic/fuels/lcfs/fuelpathways/comments/tier2/B0207_cover.pdf" TargetMode="External"/><Relationship Id="rId15" Type="http://schemas.openxmlformats.org/officeDocument/2006/relationships/hyperlink" Target="https://www.arb.ca.gov/fuels/lcfs/fuelpathways/comments/tier2/t2n-1227_cover.pdf" TargetMode="External"/><Relationship Id="rId57" Type="http://schemas.openxmlformats.org/officeDocument/2006/relationships/hyperlink" Target="https://ww3.arb.ca.gov/fuels/lcfs/fuelpathways/comments/tier2/b0037_cover.pdf" TargetMode="External"/><Relationship Id="rId262" Type="http://schemas.openxmlformats.org/officeDocument/2006/relationships/hyperlink" Target="https://ww2.arb.ca.gov/sites/default/files/classic/fuels/lcfs/fuelpathways/comments/tier2/b0216_cover.pdf" TargetMode="External"/><Relationship Id="rId318" Type="http://schemas.openxmlformats.org/officeDocument/2006/relationships/hyperlink" Target="https://ww2.arb.ca.gov/sites/default/files/classic/fuels/lcfs/fuelpathways/comments/tier2/b0360_cover.pdf" TargetMode="External"/><Relationship Id="rId99" Type="http://schemas.openxmlformats.org/officeDocument/2006/relationships/hyperlink" Target="https://ww3.arb.ca.gov/fuels/lcfs/fuelpathways/comments/tier2/b0009_cover.pdf" TargetMode="External"/><Relationship Id="rId122" Type="http://schemas.openxmlformats.org/officeDocument/2006/relationships/hyperlink" Target="https://ww2.arb.ca.gov/sites/default/files/classic/fuels/lcfs/fuelpathways/comments/tier2/b0109_cover.pdf" TargetMode="External"/><Relationship Id="rId164" Type="http://schemas.openxmlformats.org/officeDocument/2006/relationships/hyperlink" Target="https://ww2.arb.ca.gov/sites/default/files/classic/fuels/lcfs/fuelpathways/comments/tier2/b0133_cover.pdf" TargetMode="External"/><Relationship Id="rId371" Type="http://schemas.openxmlformats.org/officeDocument/2006/relationships/hyperlink" Target="https://ww2.arb.ca.gov/sites/default/files/classic/fuels/lcfs/fuelpathways/comments/tier2/b0220_cover.pdf" TargetMode="External"/><Relationship Id="rId427" Type="http://schemas.openxmlformats.org/officeDocument/2006/relationships/hyperlink" Target="https://ww2.arb.ca.gov/sites/default/files/classic/fuels/lcfs/fuelpathways/comments/tier2/b0396_cover.pdf" TargetMode="External"/><Relationship Id="rId26" Type="http://schemas.openxmlformats.org/officeDocument/2006/relationships/hyperlink" Target="https://www.arb.ca.gov/fuels/lcfs/fuelpathways/comments/tier2/t2n-1250_cover.pdf" TargetMode="External"/><Relationship Id="rId231" Type="http://schemas.openxmlformats.org/officeDocument/2006/relationships/hyperlink" Target="https://ww2.arb.ca.gov/sites/default/files/classic/fuels/lcfs/fuelpathways/comments/tier2/b0241_cover.pdf" TargetMode="External"/><Relationship Id="rId273" Type="http://schemas.openxmlformats.org/officeDocument/2006/relationships/hyperlink" Target="https://ww2.arb.ca.gov/sites/default/files/classic/fuels/lcfs/fuelpathways/comments/tier2/b0267_cover.pdf" TargetMode="External"/><Relationship Id="rId329" Type="http://schemas.openxmlformats.org/officeDocument/2006/relationships/hyperlink" Target="https://ww2.arb.ca.gov/sites/default/files/classic/fuels/lcfs/fuelpathways/comments/tier2/b0352_cover.pdf" TargetMode="External"/><Relationship Id="rId68" Type="http://schemas.openxmlformats.org/officeDocument/2006/relationships/hyperlink" Target="https://ww3.arb.ca.gov/fuels/lcfs/fuelpathways/comments/tier2/b0046_cover.pdf" TargetMode="External"/><Relationship Id="rId133" Type="http://schemas.openxmlformats.org/officeDocument/2006/relationships/hyperlink" Target="https://ww2.arb.ca.gov/sites/default/files/classic/fuels/lcfs/fuelpathways/comments/tier2/b0024_cover.pdf" TargetMode="External"/><Relationship Id="rId175" Type="http://schemas.openxmlformats.org/officeDocument/2006/relationships/hyperlink" Target="https://ww2.arb.ca.gov/sites/default/files/classic/fuels/lcfs/fuelpathways/comments/tier2/b0179_cover.pdf" TargetMode="External"/><Relationship Id="rId340" Type="http://schemas.openxmlformats.org/officeDocument/2006/relationships/hyperlink" Target="https://ww2.arb.ca.gov/sites/default/files/classic/fuels/lcfs/fuelpathways/comments/tier2/b0392_cover.pdf" TargetMode="External"/><Relationship Id="rId200" Type="http://schemas.openxmlformats.org/officeDocument/2006/relationships/hyperlink" Target="https://ww2.arb.ca.gov/sites/default/files/classic/fuels/lcfs/fuelpathways/comments/tier2/b0174_cover.pdf" TargetMode="External"/><Relationship Id="rId382" Type="http://schemas.openxmlformats.org/officeDocument/2006/relationships/hyperlink" Target="https://ww2.arb.ca.gov/sites/default/files/classic/fuels/lcfs/fuelpathways/comments/tier2/b0393_cover.pdf" TargetMode="External"/><Relationship Id="rId438" Type="http://schemas.openxmlformats.org/officeDocument/2006/relationships/vmlDrawing" Target="../drawings/vmlDrawing2.vml"/><Relationship Id="rId242" Type="http://schemas.openxmlformats.org/officeDocument/2006/relationships/hyperlink" Target="https://ww2.arb.ca.gov/sites/default/files/classic/fuels/lcfs/fuelpathways/comments/tier2/b0242_cover.pdf" TargetMode="External"/><Relationship Id="rId284" Type="http://schemas.openxmlformats.org/officeDocument/2006/relationships/hyperlink" Target="https://ww2.arb.ca.gov/sites/default/files/classic/fuels/lcfs/fuelpathways/comments/tier2/b0250_cover.pdf" TargetMode="External"/><Relationship Id="rId37" Type="http://schemas.openxmlformats.org/officeDocument/2006/relationships/hyperlink" Target="https://www.arb.ca.gov/fuels/lcfs/fuelpathways/comments/tier2/t2n-1275_cover.pdf" TargetMode="External"/><Relationship Id="rId79" Type="http://schemas.openxmlformats.org/officeDocument/2006/relationships/hyperlink" Target="https://www.arb.ca.gov/fuels/lcfs/fuelpathways/comments/tier2/t2n-1252_cover.pdf" TargetMode="External"/><Relationship Id="rId102" Type="http://schemas.openxmlformats.org/officeDocument/2006/relationships/hyperlink" Target="https://ww3.arb.ca.gov/fuels/lcfs/fuelpathways/comments/tier2/b0010_cover.pdf" TargetMode="External"/><Relationship Id="rId144" Type="http://schemas.openxmlformats.org/officeDocument/2006/relationships/hyperlink" Target="https://ww2.arb.ca.gov/sites/default/files/classic/fuels/lcfs/fuelpathways/comments/tier2/b0146_cover.pdf" TargetMode="External"/><Relationship Id="rId90" Type="http://schemas.openxmlformats.org/officeDocument/2006/relationships/hyperlink" Target="https://ww3.arb.ca.gov/fuels/lcfs/fuelpathways/comments/tier2/b0032_cover.pdf" TargetMode="External"/><Relationship Id="rId186" Type="http://schemas.openxmlformats.org/officeDocument/2006/relationships/hyperlink" Target="https://ww2.arb.ca.gov/sites/default/files/classic/fuels/lcfs/fuelpathways/comments/tier2/b0193_cover.pdf" TargetMode="External"/><Relationship Id="rId351" Type="http://schemas.openxmlformats.org/officeDocument/2006/relationships/hyperlink" Target="https://ww2.arb.ca.gov/sites/default/files/classic/fuels/lcfs/fuelpathways/comments/tier2/b0267_cover.pdf" TargetMode="External"/><Relationship Id="rId393" Type="http://schemas.openxmlformats.org/officeDocument/2006/relationships/hyperlink" Target="https://ww2.arb.ca.gov/sites/default/files/classic/fuels/lcfs/fuelpathways/comments/tier2/b0251_cover.pdf" TargetMode="External"/><Relationship Id="rId407" Type="http://schemas.openxmlformats.org/officeDocument/2006/relationships/hyperlink" Target="https://ww2.arb.ca.gov/sites/default/files/classic/fuels/lcfs/fuelpathways/comments/tier2/b0416_cover.pdf" TargetMode="External"/><Relationship Id="rId211" Type="http://schemas.openxmlformats.org/officeDocument/2006/relationships/hyperlink" Target="https://ww2.arb.ca.gov/sites/default/files/classic/fuels/lcfs/fuelpathways/comments/tier2/b0185_cover.pdf" TargetMode="External"/><Relationship Id="rId253" Type="http://schemas.openxmlformats.org/officeDocument/2006/relationships/hyperlink" Target="https://ww2.arb.ca.gov/sites/default/files/classic/fuels/lcfs/fuelpathways/comments/tier2/b0251_cover.pdf" TargetMode="External"/><Relationship Id="rId295" Type="http://schemas.openxmlformats.org/officeDocument/2006/relationships/hyperlink" Target="https://ww2.arb.ca.gov/sites/default/files/classic/fuels/lcfs/fuelpathways/comments/tier2/b0310_cover.pdf" TargetMode="External"/><Relationship Id="rId309" Type="http://schemas.openxmlformats.org/officeDocument/2006/relationships/hyperlink" Target="https://ww2.arb.ca.gov/sites/default/files/classic/fuels/lcfs/fuelpathways/comments/tier2/b0311_cover.pdf" TargetMode="External"/><Relationship Id="rId48" Type="http://schemas.openxmlformats.org/officeDocument/2006/relationships/hyperlink" Target="https://www.arb.ca.gov/fuels/lcfs/fuelpathways/comments/tier2/b0011_cover.pdf" TargetMode="External"/><Relationship Id="rId113" Type="http://schemas.openxmlformats.org/officeDocument/2006/relationships/hyperlink" Target="https://ww3.arb.ca.gov/fuels/lcfs/fuelpathways/comments/tier2/b0098_cover.pdf" TargetMode="External"/><Relationship Id="rId320" Type="http://schemas.openxmlformats.org/officeDocument/2006/relationships/hyperlink" Target="https://ww2.arb.ca.gov/sites/default/files/classic/fuels/lcfs/fuelpathways/comments/tier2/b0373_cover.pdf" TargetMode="External"/><Relationship Id="rId155" Type="http://schemas.openxmlformats.org/officeDocument/2006/relationships/hyperlink" Target="https://ww2.arb.ca.gov/sites/default/files/classic/fuels/lcfs/fuelpathways/comments/tier2/b0099_cover.pdf" TargetMode="External"/><Relationship Id="rId197" Type="http://schemas.openxmlformats.org/officeDocument/2006/relationships/hyperlink" Target="https://ww2.arb.ca.gov/sites/default/files/classic/fuels/lcfs/fuelpathways/comments/tier2/b0191_cover.pdf" TargetMode="External"/><Relationship Id="rId362" Type="http://schemas.openxmlformats.org/officeDocument/2006/relationships/hyperlink" Target="https://ww2.arb.ca.gov/sites/default/files/classic/fuels/lcfs/fuelpathways/comments/tier2/b0198_cover.pdf" TargetMode="External"/><Relationship Id="rId418" Type="http://schemas.openxmlformats.org/officeDocument/2006/relationships/hyperlink" Target="https://ww2.arb.ca.gov/sites/default/files/classic/fuels/lcfs/fuelpathways/comments/tier2/b0430_cover.pdf" TargetMode="External"/><Relationship Id="rId222" Type="http://schemas.openxmlformats.org/officeDocument/2006/relationships/hyperlink" Target="https://ww2.arb.ca.gov/sites/default/files/classic/fuels/lcfs/fuelpathways/comments/tier2/b0220_cover.pdf" TargetMode="External"/><Relationship Id="rId264" Type="http://schemas.openxmlformats.org/officeDocument/2006/relationships/hyperlink" Target="https://ww2.arb.ca.gov/sites/default/files/classic/fuels/lcfs/fuelpathways/comments/tier2/b0215_cover.pdf" TargetMode="External"/><Relationship Id="rId17" Type="http://schemas.openxmlformats.org/officeDocument/2006/relationships/hyperlink" Target="https://www.arb.ca.gov/fuels/lcfs/fuelpathways/comments/tier2/t2n-1190_cover.pdf" TargetMode="External"/><Relationship Id="rId59" Type="http://schemas.openxmlformats.org/officeDocument/2006/relationships/hyperlink" Target="https://ww3.arb.ca.gov/fuels/lcfs/fuelpathways/comments/tier2/b0045_cover.pdf" TargetMode="External"/><Relationship Id="rId124" Type="http://schemas.openxmlformats.org/officeDocument/2006/relationships/hyperlink" Target="https://ww2.arb.ca.gov/sites/default/files/classic/fuels/lcfs/fuelpathways/comments/tier2/b0096_cover.pdf" TargetMode="External"/><Relationship Id="rId70" Type="http://schemas.openxmlformats.org/officeDocument/2006/relationships/hyperlink" Target="https://ww3.arb.ca.gov/fuels/lcfs/fuelpathways/comments/tier2/b0047_cover.pdf" TargetMode="External"/><Relationship Id="rId166" Type="http://schemas.openxmlformats.org/officeDocument/2006/relationships/hyperlink" Target="https://ww2.arb.ca.gov/sites/default/files/classic/fuels/lcfs/fuelpathways/comments/tier2/b0133_cover.pdf" TargetMode="External"/><Relationship Id="rId331" Type="http://schemas.openxmlformats.org/officeDocument/2006/relationships/hyperlink" Target="https://ww2.arb.ca.gov/sites/default/files/classic/fuels/lcfs/fuelpathways/comments/tier2/b0366_cover.pdf" TargetMode="External"/><Relationship Id="rId373" Type="http://schemas.openxmlformats.org/officeDocument/2006/relationships/hyperlink" Target="https://ww2.arb.ca.gov/sites/default/files/classic/fuels/lcfs/fuelpathways/comments/tier2/b0251_cover.pdf" TargetMode="External"/><Relationship Id="rId429" Type="http://schemas.openxmlformats.org/officeDocument/2006/relationships/hyperlink" Target="https://ww2.arb.ca.gov/sites/default/files/classic/fuels/lcfs/fuelpathways/comments/tier2/b0394_cover.pdf" TargetMode="External"/><Relationship Id="rId1" Type="http://schemas.openxmlformats.org/officeDocument/2006/relationships/hyperlink" Target="https://www.arb.ca.gov/fuels/lcfs/fuelpathways/comments/tier2/biodico-uco-bd-051117.pdf" TargetMode="External"/><Relationship Id="rId233" Type="http://schemas.openxmlformats.org/officeDocument/2006/relationships/hyperlink" Target="https://ww2.arb.ca.gov/sites/default/files/classic/fuels/lcfs/fuelpathways/comments/tier2/b0241_cover.pdf" TargetMode="External"/><Relationship Id="rId440" Type="http://schemas.openxmlformats.org/officeDocument/2006/relationships/comments" Target="../comments2.xml"/><Relationship Id="rId28" Type="http://schemas.openxmlformats.org/officeDocument/2006/relationships/hyperlink" Target="https://www.arb.ca.gov/fuels/lcfs/fuelpathways/comments/tier2/t2n-1236_cover.pdf" TargetMode="External"/><Relationship Id="rId275" Type="http://schemas.openxmlformats.org/officeDocument/2006/relationships/hyperlink" Target="https://ww2.arb.ca.gov/sites/default/files/classic/fuels/lcfs/fuelpathways/comments/tier2/b0280_cover.pdf" TargetMode="External"/><Relationship Id="rId300" Type="http://schemas.openxmlformats.org/officeDocument/2006/relationships/hyperlink" Target="https://ww2.arb.ca.gov/sites/default/files/classic/fuels/lcfs/fuelpathways/comments/tier2/b0323_cover.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8DD20-FF2C-4D60-A42F-E2985C1D7B24}">
  <sheetPr>
    <tabColor theme="9" tint="0.39997558519241921"/>
  </sheetPr>
  <dimension ref="B1:N2751"/>
  <sheetViews>
    <sheetView showGridLines="0" topLeftCell="A26" workbookViewId="0">
      <selection activeCell="K2645" sqref="K2645"/>
    </sheetView>
  </sheetViews>
  <sheetFormatPr baseColWidth="10" defaultColWidth="9.140625" defaultRowHeight="15" x14ac:dyDescent="0.25"/>
  <cols>
    <col min="2" max="2" width="39" customWidth="1"/>
    <col min="3" max="3" width="12.7109375" bestFit="1" customWidth="1"/>
    <col min="4" max="4" width="14" customWidth="1"/>
    <col min="5" max="5" width="87.42578125" customWidth="1"/>
    <col min="6" max="6" width="20.5703125" style="43" customWidth="1"/>
    <col min="7" max="7" width="50.42578125" style="153" customWidth="1"/>
    <col min="8" max="8" width="18.5703125" style="43" bestFit="1" customWidth="1"/>
    <col min="9" max="9" width="19.140625" style="43" customWidth="1"/>
    <col min="10" max="10" width="18.7109375" style="42" customWidth="1"/>
    <col min="11" max="11" width="22.5703125" style="42" customWidth="1"/>
    <col min="12" max="12" width="21.140625" style="42" customWidth="1"/>
    <col min="13" max="13" width="20.140625" style="42" customWidth="1"/>
    <col min="14" max="14" width="24.85546875" style="42" customWidth="1"/>
    <col min="15" max="15" width="108.7109375" bestFit="1" customWidth="1"/>
    <col min="16" max="16" width="106.42578125" bestFit="1" customWidth="1"/>
    <col min="17" max="17" width="62.140625" bestFit="1" customWidth="1"/>
    <col min="18" max="18" width="84" bestFit="1" customWidth="1"/>
    <col min="19" max="19" width="119.85546875" bestFit="1" customWidth="1"/>
    <col min="20" max="20" width="64" bestFit="1" customWidth="1"/>
    <col min="21" max="21" width="79.5703125" bestFit="1" customWidth="1"/>
    <col min="22" max="22" width="108.140625" bestFit="1" customWidth="1"/>
    <col min="23" max="23" width="109" bestFit="1" customWidth="1"/>
    <col min="24" max="24" width="105" bestFit="1" customWidth="1"/>
    <col min="25" max="25" width="113.5703125" bestFit="1" customWidth="1"/>
    <col min="26" max="26" width="120" bestFit="1" customWidth="1"/>
    <col min="27" max="27" width="58" bestFit="1" customWidth="1"/>
    <col min="28" max="28" width="67.42578125" bestFit="1" customWidth="1"/>
    <col min="29" max="29" width="65.42578125" bestFit="1" customWidth="1"/>
    <col min="30" max="30" width="88.28515625" bestFit="1" customWidth="1"/>
    <col min="31" max="31" width="134.28515625" bestFit="1" customWidth="1"/>
    <col min="32" max="32" width="102.42578125" bestFit="1" customWidth="1"/>
    <col min="33" max="33" width="98.28515625" bestFit="1" customWidth="1"/>
    <col min="34" max="34" width="80" bestFit="1" customWidth="1"/>
    <col min="35" max="35" width="131.5703125" bestFit="1" customWidth="1"/>
    <col min="36" max="36" width="91.5703125" bestFit="1" customWidth="1"/>
    <col min="37" max="37" width="102.85546875" bestFit="1" customWidth="1"/>
    <col min="38" max="38" width="77" bestFit="1" customWidth="1"/>
    <col min="39" max="39" width="73.7109375" bestFit="1" customWidth="1"/>
    <col min="40" max="40" width="148.140625" bestFit="1" customWidth="1"/>
    <col min="41" max="41" width="142" bestFit="1" customWidth="1"/>
    <col min="42" max="42" width="136.42578125" bestFit="1" customWidth="1"/>
    <col min="43" max="43" width="136.5703125" bestFit="1" customWidth="1"/>
    <col min="44" max="44" width="178.28515625" bestFit="1" customWidth="1"/>
    <col min="45" max="45" width="178.42578125" bestFit="1" customWidth="1"/>
    <col min="46" max="46" width="147.5703125" bestFit="1" customWidth="1"/>
    <col min="47" max="47" width="197.140625" bestFit="1" customWidth="1"/>
    <col min="48" max="48" width="219.85546875" bestFit="1" customWidth="1"/>
    <col min="49" max="49" width="210.85546875" bestFit="1" customWidth="1"/>
    <col min="50" max="50" width="197.42578125" bestFit="1" customWidth="1"/>
    <col min="51" max="51" width="255.7109375" bestFit="1" customWidth="1"/>
    <col min="52" max="52" width="218" bestFit="1" customWidth="1"/>
    <col min="53" max="53" width="255.7109375" bestFit="1" customWidth="1"/>
    <col min="54" max="54" width="193.85546875" bestFit="1" customWidth="1"/>
    <col min="55" max="55" width="139.140625" bestFit="1" customWidth="1"/>
    <col min="56" max="56" width="175.5703125" bestFit="1" customWidth="1"/>
    <col min="57" max="57" width="198.28515625" bestFit="1" customWidth="1"/>
    <col min="58" max="58" width="138.5703125" bestFit="1" customWidth="1"/>
    <col min="59" max="59" width="175" bestFit="1" customWidth="1"/>
    <col min="60" max="60" width="197.7109375" bestFit="1" customWidth="1"/>
    <col min="61" max="61" width="152.7109375" bestFit="1" customWidth="1"/>
    <col min="62" max="62" width="189.140625" bestFit="1" customWidth="1"/>
    <col min="63" max="63" width="212" bestFit="1" customWidth="1"/>
    <col min="64" max="64" width="134" bestFit="1" customWidth="1"/>
    <col min="65" max="65" width="231.42578125" bestFit="1" customWidth="1"/>
    <col min="66" max="66" width="191" bestFit="1" customWidth="1"/>
    <col min="67" max="67" width="118.28515625" bestFit="1" customWidth="1"/>
    <col min="68" max="68" width="148.140625" bestFit="1" customWidth="1"/>
    <col min="69" max="69" width="171" bestFit="1" customWidth="1"/>
    <col min="70" max="70" width="117.85546875" bestFit="1" customWidth="1"/>
    <col min="71" max="71" width="157.85546875" bestFit="1" customWidth="1"/>
    <col min="72" max="72" width="180.7109375" bestFit="1" customWidth="1"/>
    <col min="73" max="73" width="191.5703125" bestFit="1" customWidth="1"/>
    <col min="74" max="74" width="237.42578125" bestFit="1" customWidth="1"/>
    <col min="75" max="75" width="140.85546875" bestFit="1" customWidth="1"/>
    <col min="76" max="76" width="192.140625" bestFit="1" customWidth="1"/>
    <col min="77" max="77" width="215.28515625" bestFit="1" customWidth="1"/>
    <col min="78" max="78" width="253.85546875" bestFit="1" customWidth="1"/>
    <col min="79" max="79" width="171.85546875" bestFit="1" customWidth="1"/>
    <col min="80" max="80" width="167" bestFit="1" customWidth="1"/>
    <col min="81" max="81" width="189.7109375" bestFit="1" customWidth="1"/>
    <col min="82" max="82" width="137.85546875" bestFit="1" customWidth="1"/>
    <col min="83" max="83" width="157.85546875" bestFit="1" customWidth="1"/>
    <col min="84" max="84" width="204.7109375" bestFit="1" customWidth="1"/>
    <col min="85" max="85" width="240.28515625" bestFit="1" customWidth="1"/>
    <col min="86" max="86" width="214.28515625" bestFit="1" customWidth="1"/>
    <col min="87" max="87" width="201.42578125" bestFit="1" customWidth="1"/>
    <col min="88" max="88" width="146.85546875" bestFit="1" customWidth="1"/>
    <col min="89" max="89" width="210.7109375" bestFit="1" customWidth="1"/>
    <col min="90" max="90" width="233.5703125" bestFit="1" customWidth="1"/>
    <col min="91" max="91" width="186.5703125" bestFit="1" customWidth="1"/>
    <col min="92" max="92" width="126.5703125" bestFit="1" customWidth="1"/>
    <col min="93" max="93" width="229.140625" bestFit="1" customWidth="1"/>
    <col min="94" max="94" width="177.28515625" bestFit="1" customWidth="1"/>
    <col min="95" max="95" width="233.85546875" bestFit="1" customWidth="1"/>
    <col min="96" max="96" width="233" bestFit="1" customWidth="1"/>
    <col min="97" max="97" width="237" bestFit="1" customWidth="1"/>
    <col min="98" max="98" width="210" bestFit="1" customWidth="1"/>
    <col min="99" max="99" width="234.140625" bestFit="1" customWidth="1"/>
    <col min="100" max="100" width="246.42578125" bestFit="1" customWidth="1"/>
    <col min="101" max="101" width="132.28515625" bestFit="1" customWidth="1"/>
    <col min="102" max="102" width="204.28515625" bestFit="1" customWidth="1"/>
    <col min="103" max="103" width="252.28515625" bestFit="1" customWidth="1"/>
    <col min="104" max="104" width="154.140625" bestFit="1" customWidth="1"/>
    <col min="105" max="105" width="115.5703125" bestFit="1" customWidth="1"/>
    <col min="106" max="106" width="117.85546875" bestFit="1" customWidth="1"/>
    <col min="107" max="107" width="141" bestFit="1" customWidth="1"/>
    <col min="108" max="108" width="101.85546875" bestFit="1" customWidth="1"/>
    <col min="109" max="109" width="71.7109375" bestFit="1" customWidth="1"/>
    <col min="110" max="110" width="112.140625" bestFit="1" customWidth="1"/>
    <col min="111" max="111" width="111.28515625" bestFit="1" customWidth="1"/>
    <col min="112" max="112" width="112.140625" bestFit="1" customWidth="1"/>
    <col min="113" max="113" width="76" bestFit="1" customWidth="1"/>
    <col min="114" max="114" width="115.5703125" bestFit="1" customWidth="1"/>
    <col min="115" max="115" width="115.42578125" bestFit="1" customWidth="1"/>
    <col min="116" max="116" width="97.85546875" bestFit="1" customWidth="1"/>
    <col min="117" max="117" width="67.7109375" bestFit="1" customWidth="1"/>
    <col min="118" max="119" width="107.28515625" bestFit="1" customWidth="1"/>
    <col min="120" max="120" width="108.140625" bestFit="1" customWidth="1"/>
    <col min="121" max="121" width="70.7109375" bestFit="1" customWidth="1"/>
    <col min="122" max="122" width="84" bestFit="1" customWidth="1"/>
    <col min="123" max="123" width="105.85546875" bestFit="1" customWidth="1"/>
    <col min="124" max="124" width="117.7109375" bestFit="1" customWidth="1"/>
    <col min="125" max="125" width="80" bestFit="1" customWidth="1"/>
    <col min="126" max="126" width="119.5703125" bestFit="1" customWidth="1"/>
    <col min="127" max="127" width="101.85546875" bestFit="1" customWidth="1"/>
    <col min="128" max="128" width="71.7109375" bestFit="1" customWidth="1"/>
    <col min="129" max="129" width="90.85546875" bestFit="1" customWidth="1"/>
    <col min="130" max="131" width="111.28515625" bestFit="1" customWidth="1"/>
    <col min="132" max="132" width="192.42578125" bestFit="1" customWidth="1"/>
    <col min="133" max="133" width="192" bestFit="1" customWidth="1"/>
    <col min="134" max="134" width="123.85546875" bestFit="1" customWidth="1"/>
    <col min="135" max="135" width="89.140625" bestFit="1" customWidth="1"/>
    <col min="136" max="136" width="81.42578125" bestFit="1" customWidth="1"/>
    <col min="137" max="137" width="101.28515625" bestFit="1" customWidth="1"/>
    <col min="138" max="138" width="66.140625" bestFit="1" customWidth="1"/>
    <col min="139" max="139" width="34.5703125" bestFit="1" customWidth="1"/>
    <col min="140" max="140" width="75.7109375" bestFit="1" customWidth="1"/>
    <col min="141" max="141" width="91.5703125" bestFit="1" customWidth="1"/>
    <col min="142" max="142" width="65.42578125" bestFit="1" customWidth="1"/>
    <col min="143" max="143" width="84.85546875" bestFit="1" customWidth="1"/>
    <col min="144" max="144" width="100.28515625" bestFit="1" customWidth="1"/>
    <col min="145" max="145" width="61.140625" bestFit="1" customWidth="1"/>
    <col min="146" max="146" width="81.28515625" bestFit="1" customWidth="1"/>
    <col min="147" max="147" width="255.7109375" bestFit="1" customWidth="1"/>
    <col min="148" max="148" width="85.7109375" bestFit="1" customWidth="1"/>
    <col min="149" max="149" width="82" bestFit="1" customWidth="1"/>
    <col min="150" max="150" width="67.7109375" bestFit="1" customWidth="1"/>
    <col min="151" max="151" width="79.7109375" bestFit="1" customWidth="1"/>
    <col min="152" max="152" width="41.5703125" bestFit="1" customWidth="1"/>
    <col min="153" max="153" width="194.28515625" bestFit="1" customWidth="1"/>
    <col min="154" max="154" width="156.5703125" bestFit="1" customWidth="1"/>
    <col min="155" max="155" width="77.7109375" bestFit="1" customWidth="1"/>
    <col min="156" max="156" width="74.42578125" bestFit="1" customWidth="1"/>
    <col min="157" max="157" width="123.42578125" bestFit="1" customWidth="1"/>
    <col min="158" max="158" width="96" bestFit="1" customWidth="1"/>
    <col min="159" max="159" width="108.140625" bestFit="1" customWidth="1"/>
    <col min="160" max="160" width="111.5703125" bestFit="1" customWidth="1"/>
    <col min="161" max="161" width="146.42578125" bestFit="1" customWidth="1"/>
    <col min="162" max="162" width="93.140625" bestFit="1" customWidth="1"/>
    <col min="163" max="163" width="85.85546875" bestFit="1" customWidth="1"/>
    <col min="164" max="164" width="80.5703125" bestFit="1" customWidth="1"/>
    <col min="165" max="165" width="42.140625" bestFit="1" customWidth="1"/>
    <col min="166" max="166" width="61.5703125" bestFit="1" customWidth="1"/>
    <col min="167" max="167" width="114.85546875" bestFit="1" customWidth="1"/>
    <col min="168" max="168" width="115.28515625" bestFit="1" customWidth="1"/>
    <col min="169" max="169" width="84.140625" bestFit="1" customWidth="1"/>
    <col min="170" max="170" width="96" bestFit="1" customWidth="1"/>
    <col min="171" max="171" width="87.28515625" bestFit="1" customWidth="1"/>
    <col min="172" max="172" width="95.42578125" bestFit="1" customWidth="1"/>
    <col min="173" max="173" width="75.85546875" bestFit="1" customWidth="1"/>
    <col min="174" max="174" width="41" bestFit="1" customWidth="1"/>
    <col min="175" max="175" width="76.140625" bestFit="1" customWidth="1"/>
    <col min="176" max="176" width="70.28515625" bestFit="1" customWidth="1"/>
    <col min="177" max="177" width="91.42578125" bestFit="1" customWidth="1"/>
    <col min="178" max="178" width="47.5703125" bestFit="1" customWidth="1"/>
    <col min="179" max="179" width="48.28515625" bestFit="1" customWidth="1"/>
    <col min="180" max="180" width="153.5703125" bestFit="1" customWidth="1"/>
    <col min="181" max="181" width="243.42578125" bestFit="1" customWidth="1"/>
    <col min="182" max="182" width="230.7109375" bestFit="1" customWidth="1"/>
    <col min="183" max="183" width="184.85546875" bestFit="1" customWidth="1"/>
    <col min="184" max="184" width="162" bestFit="1" customWidth="1"/>
    <col min="185" max="185" width="99.42578125" bestFit="1" customWidth="1"/>
    <col min="186" max="186" width="99.5703125" bestFit="1" customWidth="1"/>
    <col min="187" max="187" width="111" bestFit="1" customWidth="1"/>
    <col min="188" max="188" width="100.28515625" bestFit="1" customWidth="1"/>
    <col min="189" max="189" width="92.140625" bestFit="1" customWidth="1"/>
    <col min="190" max="190" width="93.42578125" bestFit="1" customWidth="1"/>
    <col min="191" max="191" width="105.85546875" bestFit="1" customWidth="1"/>
    <col min="192" max="192" width="99.5703125" bestFit="1" customWidth="1"/>
    <col min="193" max="193" width="177.140625" bestFit="1" customWidth="1"/>
    <col min="194" max="194" width="201.140625" bestFit="1" customWidth="1"/>
    <col min="195" max="195" width="135.140625" bestFit="1" customWidth="1"/>
    <col min="196" max="196" width="113.85546875" bestFit="1" customWidth="1"/>
    <col min="197" max="197" width="124.42578125" bestFit="1" customWidth="1"/>
    <col min="198" max="198" width="110.5703125" bestFit="1" customWidth="1"/>
    <col min="199" max="199" width="117.140625" bestFit="1" customWidth="1"/>
    <col min="200" max="200" width="93.28515625" bestFit="1" customWidth="1"/>
    <col min="201" max="201" width="94" bestFit="1" customWidth="1"/>
    <col min="202" max="202" width="200.28515625" bestFit="1" customWidth="1"/>
    <col min="203" max="203" width="101.7109375" bestFit="1" customWidth="1"/>
    <col min="204" max="204" width="102.5703125" bestFit="1" customWidth="1"/>
    <col min="205" max="205" width="134.85546875" bestFit="1" customWidth="1"/>
    <col min="206" max="206" width="121.140625" bestFit="1" customWidth="1"/>
    <col min="207" max="207" width="105" bestFit="1" customWidth="1"/>
    <col min="208" max="208" width="83.5703125" bestFit="1" customWidth="1"/>
    <col min="209" max="209" width="93.85546875" bestFit="1" customWidth="1"/>
    <col min="210" max="210" width="132.5703125" bestFit="1" customWidth="1"/>
    <col min="211" max="211" width="169.7109375" bestFit="1" customWidth="1"/>
    <col min="212" max="212" width="108" bestFit="1" customWidth="1"/>
    <col min="213" max="213" width="77" bestFit="1" customWidth="1"/>
    <col min="214" max="214" width="144.28515625" bestFit="1" customWidth="1"/>
    <col min="215" max="215" width="135.7109375" bestFit="1" customWidth="1"/>
    <col min="216" max="216" width="209.42578125" bestFit="1" customWidth="1"/>
    <col min="217" max="217" width="89.140625" bestFit="1" customWidth="1"/>
    <col min="218" max="218" width="79.7109375" bestFit="1" customWidth="1"/>
    <col min="219" max="219" width="69.5703125" bestFit="1" customWidth="1"/>
    <col min="220" max="220" width="161.7109375" bestFit="1" customWidth="1"/>
    <col min="221" max="221" width="119.7109375" bestFit="1" customWidth="1"/>
    <col min="222" max="222" width="140" bestFit="1" customWidth="1"/>
    <col min="223" max="223" width="157" bestFit="1" customWidth="1"/>
    <col min="224" max="224" width="114.28515625" bestFit="1" customWidth="1"/>
    <col min="225" max="225" width="90.28515625" bestFit="1" customWidth="1"/>
    <col min="226" max="226" width="89.5703125" bestFit="1" customWidth="1"/>
    <col min="227" max="227" width="86.5703125" bestFit="1" customWidth="1"/>
    <col min="228" max="228" width="106" bestFit="1" customWidth="1"/>
    <col min="229" max="229" width="113.5703125" bestFit="1" customWidth="1"/>
    <col min="230" max="230" width="101.5703125" bestFit="1" customWidth="1"/>
    <col min="231" max="231" width="102.28515625" bestFit="1" customWidth="1"/>
    <col min="232" max="232" width="95.5703125" bestFit="1" customWidth="1"/>
    <col min="233" max="233" width="135.5703125" bestFit="1" customWidth="1"/>
    <col min="234" max="234" width="137.140625" bestFit="1" customWidth="1"/>
    <col min="235" max="235" width="134" bestFit="1" customWidth="1"/>
    <col min="236" max="236" width="121.28515625" bestFit="1" customWidth="1"/>
    <col min="237" max="237" width="141.140625" bestFit="1" customWidth="1"/>
    <col min="238" max="238" width="151.28515625" bestFit="1" customWidth="1"/>
    <col min="239" max="239" width="173" bestFit="1" customWidth="1"/>
    <col min="240" max="240" width="127.28515625" bestFit="1" customWidth="1"/>
    <col min="241" max="241" width="127.7109375" bestFit="1" customWidth="1"/>
    <col min="242" max="242" width="139.140625" bestFit="1" customWidth="1"/>
    <col min="243" max="243" width="167.42578125" bestFit="1" customWidth="1"/>
    <col min="244" max="244" width="144.5703125" bestFit="1" customWidth="1"/>
    <col min="245" max="245" width="95.140625" bestFit="1" customWidth="1"/>
    <col min="246" max="246" width="92.28515625" bestFit="1" customWidth="1"/>
    <col min="247" max="247" width="123" bestFit="1" customWidth="1"/>
    <col min="248" max="248" width="194.5703125" bestFit="1" customWidth="1"/>
    <col min="249" max="249" width="125" bestFit="1" customWidth="1"/>
    <col min="250" max="250" width="114" bestFit="1" customWidth="1"/>
    <col min="251" max="251" width="169.7109375" bestFit="1" customWidth="1"/>
    <col min="252" max="252" width="174.28515625" bestFit="1" customWidth="1"/>
    <col min="253" max="253" width="165.42578125" bestFit="1" customWidth="1"/>
    <col min="254" max="254" width="125.140625" bestFit="1" customWidth="1"/>
    <col min="255" max="255" width="164.140625" bestFit="1" customWidth="1"/>
    <col min="256" max="256" width="61.140625" bestFit="1" customWidth="1"/>
    <col min="257" max="257" width="118.28515625" bestFit="1" customWidth="1"/>
    <col min="258" max="258" width="112.140625" bestFit="1" customWidth="1"/>
    <col min="259" max="259" width="81.42578125" bestFit="1" customWidth="1"/>
    <col min="260" max="260" width="222.5703125" bestFit="1" customWidth="1"/>
    <col min="261" max="261" width="150" bestFit="1" customWidth="1"/>
    <col min="262" max="262" width="187.5703125" bestFit="1" customWidth="1"/>
    <col min="263" max="263" width="217.28515625" bestFit="1" customWidth="1"/>
    <col min="264" max="264" width="178.5703125" bestFit="1" customWidth="1"/>
    <col min="265" max="265" width="179.85546875" bestFit="1" customWidth="1"/>
    <col min="266" max="266" width="227.85546875" bestFit="1" customWidth="1"/>
    <col min="267" max="267" width="165.7109375" bestFit="1" customWidth="1"/>
    <col min="268" max="268" width="173.140625" bestFit="1" customWidth="1"/>
    <col min="269" max="269" width="219.28515625" bestFit="1" customWidth="1"/>
    <col min="270" max="270" width="241.28515625" bestFit="1" customWidth="1"/>
    <col min="271" max="271" width="223.7109375" bestFit="1" customWidth="1"/>
    <col min="272" max="272" width="36.140625" bestFit="1" customWidth="1"/>
    <col min="273" max="273" width="132.5703125" bestFit="1" customWidth="1"/>
    <col min="274" max="274" width="139.140625" bestFit="1" customWidth="1"/>
    <col min="275" max="275" width="105.7109375" bestFit="1" customWidth="1"/>
    <col min="276" max="276" width="163.140625" bestFit="1" customWidth="1"/>
    <col min="277" max="277" width="186.42578125" bestFit="1" customWidth="1"/>
    <col min="278" max="278" width="126.28515625" bestFit="1" customWidth="1"/>
    <col min="279" max="279" width="142.85546875" bestFit="1" customWidth="1"/>
    <col min="280" max="280" width="180.140625" bestFit="1" customWidth="1"/>
    <col min="281" max="281" width="177.85546875" bestFit="1" customWidth="1"/>
    <col min="282" max="282" width="198.85546875" bestFit="1" customWidth="1"/>
    <col min="283" max="283" width="149.28515625" bestFit="1" customWidth="1"/>
    <col min="284" max="284" width="138.7109375" bestFit="1" customWidth="1"/>
    <col min="285" max="285" width="141.7109375" bestFit="1" customWidth="1"/>
    <col min="286" max="286" width="155" bestFit="1" customWidth="1"/>
    <col min="287" max="287" width="118" bestFit="1" customWidth="1"/>
    <col min="288" max="288" width="155.5703125" bestFit="1" customWidth="1"/>
    <col min="289" max="289" width="119.28515625" bestFit="1" customWidth="1"/>
    <col min="290" max="290" width="95.7109375" bestFit="1" customWidth="1"/>
    <col min="291" max="291" width="122.140625" bestFit="1" customWidth="1"/>
    <col min="292" max="292" width="155.140625" bestFit="1" customWidth="1"/>
    <col min="293" max="293" width="143.7109375" bestFit="1" customWidth="1"/>
    <col min="294" max="294" width="90.42578125" bestFit="1" customWidth="1"/>
    <col min="295" max="295" width="203.28515625" bestFit="1" customWidth="1"/>
    <col min="296" max="296" width="175.42578125" bestFit="1" customWidth="1"/>
    <col min="297" max="297" width="203.28515625" bestFit="1" customWidth="1"/>
    <col min="298" max="298" width="82.42578125" bestFit="1" customWidth="1"/>
    <col min="299" max="299" width="83.28515625" bestFit="1" customWidth="1"/>
    <col min="300" max="300" width="57" bestFit="1" customWidth="1"/>
    <col min="301" max="301" width="131" bestFit="1" customWidth="1"/>
    <col min="302" max="302" width="91.5703125" bestFit="1" customWidth="1"/>
    <col min="303" max="303" width="60" bestFit="1" customWidth="1"/>
    <col min="304" max="304" width="58.28515625" bestFit="1" customWidth="1"/>
    <col min="305" max="305" width="46.42578125" bestFit="1" customWidth="1"/>
    <col min="306" max="306" width="41.140625" bestFit="1" customWidth="1"/>
    <col min="307" max="307" width="44.140625" bestFit="1" customWidth="1"/>
    <col min="308" max="308" width="67" bestFit="1" customWidth="1"/>
    <col min="309" max="309" width="88.42578125" bestFit="1" customWidth="1"/>
    <col min="310" max="310" width="80.7109375" bestFit="1" customWidth="1"/>
    <col min="311" max="311" width="100.5703125" bestFit="1" customWidth="1"/>
    <col min="312" max="312" width="230.7109375" bestFit="1" customWidth="1"/>
    <col min="313" max="313" width="178.42578125" bestFit="1" customWidth="1"/>
    <col min="314" max="314" width="216.42578125" bestFit="1" customWidth="1"/>
    <col min="315" max="315" width="180.28515625" bestFit="1" customWidth="1"/>
    <col min="316" max="316" width="166.5703125" bestFit="1" customWidth="1"/>
    <col min="317" max="317" width="160.5703125" bestFit="1" customWidth="1"/>
    <col min="318" max="318" width="218.42578125" bestFit="1" customWidth="1"/>
    <col min="319" max="319" width="217.42578125" bestFit="1" customWidth="1"/>
    <col min="320" max="320" width="217.85546875" bestFit="1" customWidth="1"/>
    <col min="321" max="321" width="222.85546875" bestFit="1" customWidth="1"/>
    <col min="322" max="322" width="222.5703125" bestFit="1" customWidth="1"/>
    <col min="323" max="323" width="223.28515625" bestFit="1" customWidth="1"/>
    <col min="324" max="324" width="216.42578125" bestFit="1" customWidth="1"/>
    <col min="325" max="325" width="222.5703125" bestFit="1" customWidth="1"/>
    <col min="326" max="326" width="205" bestFit="1" customWidth="1"/>
    <col min="327" max="327" width="166.42578125" bestFit="1" customWidth="1"/>
    <col min="328" max="328" width="177.5703125" bestFit="1" customWidth="1"/>
    <col min="329" max="329" width="169" bestFit="1" customWidth="1"/>
    <col min="330" max="330" width="247.85546875" bestFit="1" customWidth="1"/>
    <col min="331" max="331" width="232.140625" bestFit="1" customWidth="1"/>
    <col min="332" max="332" width="217.85546875" bestFit="1" customWidth="1"/>
    <col min="333" max="333" width="232.7109375" bestFit="1" customWidth="1"/>
    <col min="334" max="334" width="227.85546875" bestFit="1" customWidth="1"/>
    <col min="335" max="335" width="204.5703125" bestFit="1" customWidth="1"/>
    <col min="336" max="336" width="167.85546875" bestFit="1" customWidth="1"/>
    <col min="337" max="337" width="169.42578125" bestFit="1" customWidth="1"/>
    <col min="338" max="338" width="191.42578125" bestFit="1" customWidth="1"/>
    <col min="339" max="339" width="203.42578125" bestFit="1" customWidth="1"/>
    <col min="340" max="340" width="163.42578125" bestFit="1" customWidth="1"/>
    <col min="341" max="341" width="173.140625" bestFit="1" customWidth="1"/>
    <col min="342" max="342" width="146.85546875" bestFit="1" customWidth="1"/>
    <col min="343" max="343" width="166" bestFit="1" customWidth="1"/>
    <col min="344" max="344" width="164.5703125" bestFit="1" customWidth="1"/>
    <col min="345" max="345" width="208.140625" bestFit="1" customWidth="1"/>
    <col min="346" max="346" width="157.140625" bestFit="1" customWidth="1"/>
    <col min="347" max="347" width="205.85546875" bestFit="1" customWidth="1"/>
    <col min="348" max="348" width="214.28515625" bestFit="1" customWidth="1"/>
    <col min="349" max="349" width="207" bestFit="1" customWidth="1"/>
    <col min="350" max="350" width="182" bestFit="1" customWidth="1"/>
    <col min="351" max="351" width="188.85546875" bestFit="1" customWidth="1"/>
    <col min="352" max="352" width="190.42578125" bestFit="1" customWidth="1"/>
    <col min="353" max="353" width="159.7109375" bestFit="1" customWidth="1"/>
    <col min="354" max="354" width="159.42578125" bestFit="1" customWidth="1"/>
    <col min="355" max="355" width="160.140625" bestFit="1" customWidth="1"/>
    <col min="356" max="356" width="184.7109375" bestFit="1" customWidth="1"/>
    <col min="357" max="357" width="178.28515625" bestFit="1" customWidth="1"/>
    <col min="358" max="358" width="191.85546875" bestFit="1" customWidth="1"/>
    <col min="359" max="359" width="202.85546875" bestFit="1" customWidth="1"/>
    <col min="360" max="360" width="180.85546875" bestFit="1" customWidth="1"/>
    <col min="361" max="361" width="170.140625" bestFit="1" customWidth="1"/>
    <col min="362" max="362" width="184.85546875" bestFit="1" customWidth="1"/>
    <col min="363" max="363" width="214.5703125" bestFit="1" customWidth="1"/>
    <col min="364" max="364" width="176.28515625" bestFit="1" customWidth="1"/>
    <col min="365" max="365" width="165.28515625" bestFit="1" customWidth="1"/>
    <col min="366" max="366" width="156.7109375" bestFit="1" customWidth="1"/>
    <col min="367" max="367" width="124.140625" bestFit="1" customWidth="1"/>
    <col min="368" max="368" width="168.42578125" bestFit="1" customWidth="1"/>
    <col min="369" max="369" width="170.28515625" bestFit="1" customWidth="1"/>
    <col min="370" max="370" width="168.85546875" bestFit="1" customWidth="1"/>
    <col min="371" max="371" width="172.85546875" bestFit="1" customWidth="1"/>
    <col min="372" max="372" width="166.42578125" bestFit="1" customWidth="1"/>
    <col min="373" max="373" width="163.28515625" bestFit="1" customWidth="1"/>
    <col min="374" max="374" width="164.42578125" bestFit="1" customWidth="1"/>
    <col min="375" max="375" width="163.140625" bestFit="1" customWidth="1"/>
    <col min="376" max="376" width="178.42578125" bestFit="1" customWidth="1"/>
    <col min="377" max="377" width="160.42578125" bestFit="1" customWidth="1"/>
    <col min="378" max="378" width="164.28515625" bestFit="1" customWidth="1"/>
    <col min="379" max="379" width="161.28515625" bestFit="1" customWidth="1"/>
    <col min="380" max="380" width="163.5703125" bestFit="1" customWidth="1"/>
    <col min="381" max="381" width="167.140625" bestFit="1" customWidth="1"/>
    <col min="382" max="382" width="151.140625" bestFit="1" customWidth="1"/>
    <col min="383" max="383" width="173.28515625" bestFit="1" customWidth="1"/>
    <col min="384" max="384" width="152.5703125" bestFit="1" customWidth="1"/>
    <col min="385" max="385" width="161.42578125" bestFit="1" customWidth="1"/>
    <col min="386" max="386" width="153.42578125" bestFit="1" customWidth="1"/>
    <col min="387" max="387" width="160.140625" bestFit="1" customWidth="1"/>
    <col min="388" max="388" width="161.85546875" bestFit="1" customWidth="1"/>
    <col min="389" max="389" width="172.85546875" bestFit="1" customWidth="1"/>
    <col min="390" max="390" width="189.42578125" bestFit="1" customWidth="1"/>
    <col min="391" max="391" width="223.28515625" bestFit="1" customWidth="1"/>
    <col min="392" max="392" width="158.7109375" bestFit="1" customWidth="1"/>
    <col min="393" max="393" width="187.140625" bestFit="1" customWidth="1"/>
    <col min="394" max="394" width="182.140625" bestFit="1" customWidth="1"/>
    <col min="395" max="395" width="188.5703125" bestFit="1" customWidth="1"/>
    <col min="396" max="396" width="181.85546875" bestFit="1" customWidth="1"/>
    <col min="397" max="397" width="198" bestFit="1" customWidth="1"/>
    <col min="398" max="398" width="184.28515625" bestFit="1" customWidth="1"/>
    <col min="399" max="399" width="179.5703125" bestFit="1" customWidth="1"/>
    <col min="400" max="400" width="191.5703125" bestFit="1" customWidth="1"/>
    <col min="401" max="401" width="180.140625" bestFit="1" customWidth="1"/>
    <col min="402" max="402" width="168.5703125" bestFit="1" customWidth="1"/>
    <col min="403" max="403" width="188.28515625" bestFit="1" customWidth="1"/>
    <col min="404" max="404" width="158.5703125" bestFit="1" customWidth="1"/>
    <col min="405" max="405" width="162.7109375" bestFit="1" customWidth="1"/>
    <col min="406" max="406" width="158.85546875" bestFit="1" customWidth="1"/>
    <col min="407" max="407" width="168.7109375" bestFit="1" customWidth="1"/>
    <col min="408" max="408" width="169" bestFit="1" customWidth="1"/>
    <col min="409" max="409" width="172.5703125" bestFit="1" customWidth="1"/>
    <col min="410" max="410" width="158.140625" bestFit="1" customWidth="1"/>
    <col min="411" max="411" width="173.42578125" bestFit="1" customWidth="1"/>
    <col min="412" max="412" width="159.42578125" bestFit="1" customWidth="1"/>
    <col min="413" max="413" width="178.85546875" bestFit="1" customWidth="1"/>
    <col min="414" max="414" width="177.28515625" bestFit="1" customWidth="1"/>
    <col min="415" max="415" width="172.42578125" bestFit="1" customWidth="1"/>
    <col min="416" max="416" width="166.5703125" bestFit="1" customWidth="1"/>
    <col min="417" max="417" width="170" bestFit="1" customWidth="1"/>
    <col min="418" max="418" width="161.85546875" bestFit="1" customWidth="1"/>
    <col min="419" max="419" width="160.28515625" bestFit="1" customWidth="1"/>
    <col min="420" max="420" width="125.5703125" bestFit="1" customWidth="1"/>
    <col min="421" max="421" width="156.140625" bestFit="1" customWidth="1"/>
    <col min="422" max="422" width="169.28515625" bestFit="1" customWidth="1"/>
    <col min="423" max="423" width="172.85546875" bestFit="1" customWidth="1"/>
    <col min="424" max="424" width="167.7109375" bestFit="1" customWidth="1"/>
    <col min="425" max="425" width="164.5703125" bestFit="1" customWidth="1"/>
    <col min="426" max="426" width="161" bestFit="1" customWidth="1"/>
    <col min="427" max="427" width="164.85546875" bestFit="1" customWidth="1"/>
    <col min="428" max="428" width="171.28515625" bestFit="1" customWidth="1"/>
    <col min="429" max="429" width="154.5703125" bestFit="1" customWidth="1"/>
    <col min="430" max="430" width="179.42578125" bestFit="1" customWidth="1"/>
    <col min="431" max="431" width="164.5703125" bestFit="1" customWidth="1"/>
    <col min="432" max="432" width="165.140625" bestFit="1" customWidth="1"/>
    <col min="433" max="433" width="170.85546875" bestFit="1" customWidth="1"/>
    <col min="434" max="434" width="158.7109375" bestFit="1" customWidth="1"/>
    <col min="435" max="435" width="162.7109375" bestFit="1" customWidth="1"/>
    <col min="436" max="436" width="152" bestFit="1" customWidth="1"/>
    <col min="437" max="437" width="174.140625" bestFit="1" customWidth="1"/>
    <col min="438" max="438" width="162.42578125" bestFit="1" customWidth="1"/>
    <col min="439" max="439" width="154.42578125" bestFit="1" customWidth="1"/>
    <col min="440" max="440" width="161.42578125" bestFit="1" customWidth="1"/>
    <col min="441" max="441" width="162.85546875" bestFit="1" customWidth="1"/>
    <col min="442" max="442" width="173.7109375" bestFit="1" customWidth="1"/>
    <col min="443" max="443" width="167.140625" bestFit="1" customWidth="1"/>
    <col min="444" max="444" width="189.5703125" bestFit="1" customWidth="1"/>
    <col min="445" max="445" width="55.7109375" bestFit="1" customWidth="1"/>
    <col min="446" max="446" width="45.5703125" bestFit="1" customWidth="1"/>
    <col min="447" max="447" width="45.7109375" bestFit="1" customWidth="1"/>
    <col min="448" max="448" width="59.140625" bestFit="1" customWidth="1"/>
    <col min="449" max="449" width="65.28515625" bestFit="1" customWidth="1"/>
    <col min="450" max="450" width="40" bestFit="1" customWidth="1"/>
    <col min="451" max="451" width="59.7109375" bestFit="1" customWidth="1"/>
    <col min="452" max="452" width="88.5703125" bestFit="1" customWidth="1"/>
    <col min="453" max="453" width="61.28515625" bestFit="1" customWidth="1"/>
    <col min="454" max="454" width="105.5703125" bestFit="1" customWidth="1"/>
    <col min="455" max="455" width="115.42578125" bestFit="1" customWidth="1"/>
    <col min="456" max="456" width="59.42578125" bestFit="1" customWidth="1"/>
    <col min="457" max="457" width="74.7109375" bestFit="1" customWidth="1"/>
    <col min="458" max="458" width="46.7109375" bestFit="1" customWidth="1"/>
    <col min="459" max="459" width="92.28515625" bestFit="1" customWidth="1"/>
    <col min="460" max="460" width="104.42578125" bestFit="1" customWidth="1"/>
    <col min="461" max="461" width="86.85546875" bestFit="1" customWidth="1"/>
    <col min="462" max="462" width="179.42578125" bestFit="1" customWidth="1"/>
    <col min="463" max="463" width="164.42578125" bestFit="1" customWidth="1"/>
    <col min="464" max="464" width="157.42578125" bestFit="1" customWidth="1"/>
    <col min="465" max="465" width="165.28515625" bestFit="1" customWidth="1"/>
    <col min="466" max="466" width="167.85546875" bestFit="1" customWidth="1"/>
    <col min="467" max="467" width="63" bestFit="1" customWidth="1"/>
    <col min="468" max="468" width="50.85546875" bestFit="1" customWidth="1"/>
    <col min="469" max="469" width="173.85546875" bestFit="1" customWidth="1"/>
    <col min="470" max="470" width="186.42578125" bestFit="1" customWidth="1"/>
    <col min="471" max="471" width="175.140625" bestFit="1" customWidth="1"/>
    <col min="472" max="472" width="179.85546875" bestFit="1" customWidth="1"/>
    <col min="473" max="473" width="106.140625" bestFit="1" customWidth="1"/>
    <col min="474" max="474" width="107.7109375" bestFit="1" customWidth="1"/>
    <col min="475" max="475" width="57.7109375" bestFit="1" customWidth="1"/>
    <col min="476" max="476" width="54.5703125" bestFit="1" customWidth="1"/>
    <col min="477" max="477" width="34.28515625" bestFit="1" customWidth="1"/>
    <col min="478" max="478" width="57.140625" bestFit="1" customWidth="1"/>
    <col min="479" max="479" width="57.28515625" bestFit="1" customWidth="1"/>
    <col min="480" max="480" width="45.140625" bestFit="1" customWidth="1"/>
    <col min="481" max="481" width="52.140625" bestFit="1" customWidth="1"/>
    <col min="482" max="482" width="45.7109375" bestFit="1" customWidth="1"/>
    <col min="483" max="483" width="57.42578125" bestFit="1" customWidth="1"/>
    <col min="484" max="484" width="55.28515625" bestFit="1" customWidth="1"/>
    <col min="485" max="486" width="46.5703125" bestFit="1" customWidth="1"/>
    <col min="487" max="487" width="45.42578125" bestFit="1" customWidth="1"/>
    <col min="488" max="488" width="46.85546875" bestFit="1" customWidth="1"/>
    <col min="489" max="489" width="56.85546875" bestFit="1" customWidth="1"/>
    <col min="490" max="490" width="33.85546875" bestFit="1" customWidth="1"/>
    <col min="491" max="491" width="71.7109375" bestFit="1" customWidth="1"/>
    <col min="492" max="492" width="64.140625" bestFit="1" customWidth="1"/>
    <col min="493" max="493" width="46" bestFit="1" customWidth="1"/>
    <col min="494" max="494" width="37.5703125" bestFit="1" customWidth="1"/>
    <col min="495" max="495" width="129.140625" bestFit="1" customWidth="1"/>
    <col min="496" max="496" width="115.7109375" bestFit="1" customWidth="1"/>
    <col min="497" max="497" width="180.7109375" bestFit="1" customWidth="1"/>
    <col min="498" max="498" width="142.7109375" bestFit="1" customWidth="1"/>
    <col min="499" max="499" width="93.28515625" bestFit="1" customWidth="1"/>
    <col min="500" max="500" width="90.28515625" bestFit="1" customWidth="1"/>
    <col min="501" max="501" width="152.7109375" bestFit="1" customWidth="1"/>
    <col min="502" max="502" width="159.42578125" bestFit="1" customWidth="1"/>
    <col min="503" max="503" width="143.28515625" bestFit="1" customWidth="1"/>
    <col min="504" max="504" width="93.85546875" bestFit="1" customWidth="1"/>
    <col min="505" max="505" width="121.140625" bestFit="1" customWidth="1"/>
    <col min="506" max="506" width="90.85546875" bestFit="1" customWidth="1"/>
    <col min="507" max="507" width="74" bestFit="1" customWidth="1"/>
    <col min="508" max="508" width="50.42578125" bestFit="1" customWidth="1"/>
    <col min="509" max="509" width="86.28515625" bestFit="1" customWidth="1"/>
    <col min="510" max="510" width="108.85546875" bestFit="1" customWidth="1"/>
    <col min="511" max="511" width="88.42578125" bestFit="1" customWidth="1"/>
    <col min="512" max="512" width="72.28515625" bestFit="1" customWidth="1"/>
    <col min="513" max="513" width="119.7109375" bestFit="1" customWidth="1"/>
    <col min="514" max="514" width="104.7109375" bestFit="1" customWidth="1"/>
    <col min="515" max="515" width="96" bestFit="1" customWidth="1"/>
    <col min="516" max="516" width="237.28515625" bestFit="1" customWidth="1"/>
    <col min="517" max="517" width="73.140625" bestFit="1" customWidth="1"/>
    <col min="518" max="518" width="102.7109375" bestFit="1" customWidth="1"/>
    <col min="519" max="519" width="89.28515625" bestFit="1" customWidth="1"/>
    <col min="520" max="520" width="56.42578125" bestFit="1" customWidth="1"/>
    <col min="521" max="521" width="62.85546875" bestFit="1" customWidth="1"/>
    <col min="522" max="522" width="85.140625" bestFit="1" customWidth="1"/>
    <col min="523" max="523" width="118.42578125" bestFit="1" customWidth="1"/>
    <col min="524" max="524" width="71.5703125" bestFit="1" customWidth="1"/>
    <col min="525" max="525" width="52" bestFit="1" customWidth="1"/>
    <col min="526" max="526" width="50.140625" bestFit="1" customWidth="1"/>
    <col min="527" max="527" width="65.85546875" bestFit="1" customWidth="1"/>
    <col min="528" max="528" width="103.42578125" bestFit="1" customWidth="1"/>
    <col min="529" max="529" width="123" bestFit="1" customWidth="1"/>
    <col min="530" max="530" width="119.42578125" bestFit="1" customWidth="1"/>
    <col min="531" max="531" width="143.5703125" bestFit="1" customWidth="1"/>
    <col min="532" max="532" width="150.28515625" bestFit="1" customWidth="1"/>
    <col min="533" max="533" width="62.28515625" bestFit="1" customWidth="1"/>
    <col min="534" max="534" width="79.85546875" bestFit="1" customWidth="1"/>
    <col min="535" max="535" width="138.85546875" bestFit="1" customWidth="1"/>
    <col min="536" max="536" width="89.42578125" bestFit="1" customWidth="1"/>
    <col min="537" max="537" width="86.42578125" bestFit="1" customWidth="1"/>
    <col min="538" max="538" width="97.140625" bestFit="1" customWidth="1"/>
    <col min="539" max="539" width="119.28515625" bestFit="1" customWidth="1"/>
    <col min="540" max="540" width="141.5703125" bestFit="1" customWidth="1"/>
    <col min="541" max="541" width="92.140625" bestFit="1" customWidth="1"/>
    <col min="542" max="542" width="89.140625" bestFit="1" customWidth="1"/>
    <col min="543" max="543" width="43.28515625" bestFit="1" customWidth="1"/>
    <col min="544" max="544" width="51.42578125" bestFit="1" customWidth="1"/>
    <col min="545" max="545" width="31.5703125" bestFit="1" customWidth="1"/>
    <col min="546" max="546" width="99.7109375" bestFit="1" customWidth="1"/>
    <col min="547" max="547" width="197.28515625" bestFit="1" customWidth="1"/>
    <col min="548" max="548" width="119.28515625" bestFit="1" customWidth="1"/>
    <col min="549" max="549" width="134.140625" bestFit="1" customWidth="1"/>
    <col min="550" max="550" width="107.42578125" bestFit="1" customWidth="1"/>
    <col min="551" max="551" width="128.28515625" bestFit="1" customWidth="1"/>
    <col min="552" max="552" width="105.5703125" bestFit="1" customWidth="1"/>
    <col min="553" max="553" width="113.140625" bestFit="1" customWidth="1"/>
    <col min="554" max="554" width="151.140625" bestFit="1" customWidth="1"/>
    <col min="555" max="555" width="150.42578125" bestFit="1" customWidth="1"/>
    <col min="556" max="556" width="153.7109375" bestFit="1" customWidth="1"/>
    <col min="557" max="557" width="136.7109375" bestFit="1" customWidth="1"/>
    <col min="558" max="558" width="234.5703125" bestFit="1" customWidth="1"/>
    <col min="559" max="559" width="181.28515625" bestFit="1" customWidth="1"/>
    <col min="560" max="560" width="113.28515625" bestFit="1" customWidth="1"/>
    <col min="561" max="561" width="113.140625" bestFit="1" customWidth="1"/>
    <col min="562" max="562" width="99.85546875" bestFit="1" customWidth="1"/>
    <col min="563" max="563" width="100.85546875" bestFit="1" customWidth="1"/>
    <col min="564" max="564" width="99.42578125" bestFit="1" customWidth="1"/>
    <col min="565" max="565" width="128.7109375" bestFit="1" customWidth="1"/>
    <col min="566" max="566" width="149.28515625" bestFit="1" customWidth="1"/>
    <col min="567" max="567" width="170.140625" bestFit="1" customWidth="1"/>
    <col min="568" max="568" width="154.5703125" bestFit="1" customWidth="1"/>
    <col min="569" max="569" width="170.7109375" bestFit="1" customWidth="1"/>
    <col min="570" max="570" width="197.85546875" bestFit="1" customWidth="1"/>
    <col min="571" max="571" width="218.85546875" bestFit="1" customWidth="1"/>
    <col min="572" max="572" width="216.42578125" bestFit="1" customWidth="1"/>
    <col min="573" max="573" width="94.28515625" bestFit="1" customWidth="1"/>
    <col min="574" max="574" width="109.85546875" bestFit="1" customWidth="1"/>
    <col min="575" max="575" width="94.7109375" bestFit="1" customWidth="1"/>
    <col min="576" max="576" width="93" bestFit="1" customWidth="1"/>
    <col min="577" max="577" width="102.5703125" bestFit="1" customWidth="1"/>
    <col min="578" max="578" width="101.5703125" bestFit="1" customWidth="1"/>
    <col min="579" max="579" width="103.140625" bestFit="1" customWidth="1"/>
    <col min="580" max="580" width="130.85546875" bestFit="1" customWidth="1"/>
    <col min="581" max="581" width="143.140625" bestFit="1" customWidth="1"/>
    <col min="582" max="582" width="148.28515625" bestFit="1" customWidth="1"/>
    <col min="583" max="583" width="164.42578125" bestFit="1" customWidth="1"/>
    <col min="584" max="584" width="132.5703125" bestFit="1" customWidth="1"/>
    <col min="585" max="585" width="153.42578125" bestFit="1" customWidth="1"/>
    <col min="586" max="586" width="158.7109375" bestFit="1" customWidth="1"/>
    <col min="587" max="587" width="174.85546875" bestFit="1" customWidth="1"/>
    <col min="588" max="588" width="177.5703125" bestFit="1" customWidth="1"/>
    <col min="589" max="589" width="173.5703125" bestFit="1" customWidth="1"/>
    <col min="590" max="590" width="170.5703125" bestFit="1" customWidth="1"/>
    <col min="591" max="591" width="195" bestFit="1" customWidth="1"/>
    <col min="592" max="592" width="175.28515625" bestFit="1" customWidth="1"/>
    <col min="593" max="593" width="189.5703125" bestFit="1" customWidth="1"/>
    <col min="594" max="594" width="202" bestFit="1" customWidth="1"/>
    <col min="595" max="595" width="170" bestFit="1" customWidth="1"/>
    <col min="596" max="596" width="170.7109375" bestFit="1" customWidth="1"/>
    <col min="597" max="597" width="178.5703125" bestFit="1" customWidth="1"/>
    <col min="598" max="598" width="196.5703125" bestFit="1" customWidth="1"/>
    <col min="599" max="599" width="182.140625" bestFit="1" customWidth="1"/>
    <col min="600" max="600" width="195.42578125" bestFit="1" customWidth="1"/>
    <col min="601" max="601" width="191.42578125" bestFit="1" customWidth="1"/>
    <col min="602" max="602" width="231.7109375" bestFit="1" customWidth="1"/>
    <col min="603" max="603" width="198.7109375" bestFit="1" customWidth="1"/>
    <col min="604" max="604" width="169.140625" bestFit="1" customWidth="1"/>
    <col min="605" max="605" width="195" bestFit="1" customWidth="1"/>
    <col min="606" max="606" width="196.140625" bestFit="1" customWidth="1"/>
    <col min="607" max="607" width="197.28515625" bestFit="1" customWidth="1"/>
    <col min="608" max="608" width="181.42578125" bestFit="1" customWidth="1"/>
    <col min="609" max="609" width="176" bestFit="1" customWidth="1"/>
    <col min="610" max="610" width="185.140625" bestFit="1" customWidth="1"/>
    <col min="611" max="612" width="239.5703125" bestFit="1" customWidth="1"/>
    <col min="613" max="613" width="245.140625" bestFit="1" customWidth="1"/>
    <col min="614" max="614" width="196.5703125" bestFit="1" customWidth="1"/>
    <col min="615" max="615" width="101.140625" bestFit="1" customWidth="1"/>
    <col min="616" max="616" width="140.140625" bestFit="1" customWidth="1"/>
    <col min="617" max="617" width="140.85546875" bestFit="1" customWidth="1"/>
    <col min="618" max="618" width="72.85546875" bestFit="1" customWidth="1"/>
    <col min="619" max="619" width="109" bestFit="1" customWidth="1"/>
    <col min="620" max="620" width="130" bestFit="1" customWidth="1"/>
    <col min="621" max="621" width="93.7109375" bestFit="1" customWidth="1"/>
    <col min="622" max="622" width="109.140625" bestFit="1" customWidth="1"/>
    <col min="623" max="623" width="98.28515625" bestFit="1" customWidth="1"/>
    <col min="624" max="624" width="122.140625" bestFit="1" customWidth="1"/>
    <col min="625" max="625" width="152.5703125" bestFit="1" customWidth="1"/>
    <col min="626" max="626" width="125.140625" bestFit="1" customWidth="1"/>
    <col min="627" max="627" width="128.85546875" bestFit="1" customWidth="1"/>
    <col min="628" max="628" width="101.140625" bestFit="1" customWidth="1"/>
    <col min="629" max="629" width="70.7109375" bestFit="1" customWidth="1"/>
    <col min="630" max="630" width="144.85546875" bestFit="1" customWidth="1"/>
    <col min="631" max="631" width="35.28515625" bestFit="1" customWidth="1"/>
    <col min="632" max="632" width="82.5703125" bestFit="1" customWidth="1"/>
    <col min="633" max="633" width="124.5703125" bestFit="1" customWidth="1"/>
    <col min="634" max="634" width="126.140625" bestFit="1" customWidth="1"/>
    <col min="635" max="635" width="51.42578125" bestFit="1" customWidth="1"/>
    <col min="636" max="636" width="52.140625" bestFit="1" customWidth="1"/>
    <col min="637" max="637" width="62" bestFit="1" customWidth="1"/>
    <col min="638" max="638" width="169" bestFit="1" customWidth="1"/>
    <col min="639" max="639" width="123" bestFit="1" customWidth="1"/>
    <col min="640" max="640" width="80.140625" bestFit="1" customWidth="1"/>
    <col min="641" max="641" width="75" bestFit="1" customWidth="1"/>
    <col min="642" max="642" width="111" bestFit="1" customWidth="1"/>
    <col min="643" max="643" width="136.42578125" bestFit="1" customWidth="1"/>
    <col min="644" max="644" width="74.28515625" bestFit="1" customWidth="1"/>
    <col min="645" max="645" width="94.140625" bestFit="1" customWidth="1"/>
    <col min="646" max="646" width="101.28515625" bestFit="1" customWidth="1"/>
    <col min="647" max="647" width="133" bestFit="1" customWidth="1"/>
    <col min="648" max="648" width="77.7109375" bestFit="1" customWidth="1"/>
    <col min="649" max="649" width="152" bestFit="1" customWidth="1"/>
    <col min="650" max="650" width="152.85546875" bestFit="1" customWidth="1"/>
    <col min="651" max="651" width="104" bestFit="1" customWidth="1"/>
    <col min="652" max="652" width="68.28515625" bestFit="1" customWidth="1"/>
    <col min="653" max="653" width="72.140625" bestFit="1" customWidth="1"/>
    <col min="654" max="654" width="90.140625" bestFit="1" customWidth="1"/>
    <col min="655" max="655" width="152" bestFit="1" customWidth="1"/>
    <col min="656" max="656" width="124.140625" bestFit="1" customWidth="1"/>
    <col min="657" max="657" width="112.85546875" bestFit="1" customWidth="1"/>
    <col min="658" max="658" width="47.28515625" bestFit="1" customWidth="1"/>
    <col min="659" max="659" width="156.28515625" bestFit="1" customWidth="1"/>
    <col min="660" max="660" width="157.140625" bestFit="1" customWidth="1"/>
    <col min="661" max="661" width="103.42578125" bestFit="1" customWidth="1"/>
    <col min="662" max="662" width="123.42578125" bestFit="1" customWidth="1"/>
    <col min="663" max="663" width="114.5703125" bestFit="1" customWidth="1"/>
    <col min="664" max="664" width="134.5703125" bestFit="1" customWidth="1"/>
    <col min="665" max="665" width="170.28515625" bestFit="1" customWidth="1"/>
    <col min="666" max="666" width="157.140625" bestFit="1" customWidth="1"/>
    <col min="667" max="667" width="186.42578125" bestFit="1" customWidth="1"/>
    <col min="668" max="668" width="159.85546875" bestFit="1" customWidth="1"/>
    <col min="669" max="670" width="255.7109375" bestFit="1" customWidth="1"/>
    <col min="671" max="671" width="248.85546875" bestFit="1" customWidth="1"/>
    <col min="672" max="679" width="255.7109375" bestFit="1" customWidth="1"/>
    <col min="680" max="680" width="143.42578125" bestFit="1" customWidth="1"/>
    <col min="681" max="681" width="208.85546875" bestFit="1" customWidth="1"/>
    <col min="682" max="682" width="160.28515625" bestFit="1" customWidth="1"/>
    <col min="683" max="683" width="92.5703125" bestFit="1" customWidth="1"/>
    <col min="684" max="684" width="94.140625" bestFit="1" customWidth="1"/>
    <col min="685" max="685" width="94.5703125" bestFit="1" customWidth="1"/>
    <col min="686" max="686" width="135" bestFit="1" customWidth="1"/>
    <col min="687" max="687" width="126" bestFit="1" customWidth="1"/>
    <col min="688" max="688" width="168.28515625" bestFit="1" customWidth="1"/>
    <col min="689" max="689" width="214.7109375" bestFit="1" customWidth="1"/>
    <col min="690" max="690" width="144" bestFit="1" customWidth="1"/>
    <col min="691" max="691" width="136.5703125" bestFit="1" customWidth="1"/>
    <col min="692" max="692" width="214.42578125" bestFit="1" customWidth="1"/>
    <col min="693" max="693" width="129.42578125" bestFit="1" customWidth="1"/>
    <col min="694" max="694" width="140.7109375" bestFit="1" customWidth="1"/>
    <col min="695" max="695" width="185.85546875" bestFit="1" customWidth="1"/>
    <col min="696" max="696" width="154.28515625" bestFit="1" customWidth="1"/>
    <col min="697" max="697" width="164.7109375" bestFit="1" customWidth="1"/>
    <col min="698" max="698" width="162.42578125" bestFit="1" customWidth="1"/>
    <col min="699" max="699" width="158.5703125" bestFit="1" customWidth="1"/>
    <col min="700" max="700" width="140.140625" bestFit="1" customWidth="1"/>
    <col min="701" max="701" width="139.42578125" bestFit="1" customWidth="1"/>
    <col min="702" max="702" width="130.140625" bestFit="1" customWidth="1"/>
    <col min="703" max="703" width="136.140625" bestFit="1" customWidth="1"/>
    <col min="704" max="704" width="126.5703125" bestFit="1" customWidth="1"/>
    <col min="705" max="705" width="130" bestFit="1" customWidth="1"/>
    <col min="706" max="706" width="146" bestFit="1" customWidth="1"/>
    <col min="707" max="707" width="95.5703125" bestFit="1" customWidth="1"/>
    <col min="708" max="708" width="176" bestFit="1" customWidth="1"/>
    <col min="709" max="709" width="173" bestFit="1" customWidth="1"/>
    <col min="710" max="710" width="182.7109375" bestFit="1" customWidth="1"/>
    <col min="711" max="711" width="161" bestFit="1" customWidth="1"/>
    <col min="712" max="712" width="202.5703125" bestFit="1" customWidth="1"/>
    <col min="713" max="713" width="212.85546875" bestFit="1" customWidth="1"/>
    <col min="714" max="714" width="185.28515625" bestFit="1" customWidth="1"/>
    <col min="715" max="715" width="195.42578125" bestFit="1" customWidth="1"/>
    <col min="716" max="716" width="151.85546875" bestFit="1" customWidth="1"/>
    <col min="717" max="717" width="211" bestFit="1" customWidth="1"/>
    <col min="718" max="718" width="144" bestFit="1" customWidth="1"/>
    <col min="719" max="719" width="143" bestFit="1" customWidth="1"/>
    <col min="720" max="720" width="141" bestFit="1" customWidth="1"/>
    <col min="721" max="721" width="138.85546875" bestFit="1" customWidth="1"/>
    <col min="722" max="722" width="251.140625" bestFit="1" customWidth="1"/>
    <col min="723" max="723" width="136.28515625" bestFit="1" customWidth="1"/>
    <col min="724" max="724" width="205" bestFit="1" customWidth="1"/>
    <col min="725" max="725" width="134.42578125" bestFit="1" customWidth="1"/>
    <col min="726" max="726" width="156.7109375" bestFit="1" customWidth="1"/>
    <col min="727" max="727" width="203.7109375" bestFit="1" customWidth="1"/>
    <col min="728" max="728" width="204.28515625" bestFit="1" customWidth="1"/>
    <col min="729" max="729" width="149.28515625" bestFit="1" customWidth="1"/>
    <col min="730" max="730" width="152.140625" bestFit="1" customWidth="1"/>
    <col min="731" max="731" width="138" bestFit="1" customWidth="1"/>
    <col min="732" max="732" width="153.42578125" bestFit="1" customWidth="1"/>
    <col min="733" max="733" width="104.5703125" bestFit="1" customWidth="1"/>
    <col min="734" max="734" width="181.42578125" bestFit="1" customWidth="1"/>
    <col min="735" max="735" width="104.7109375" bestFit="1" customWidth="1"/>
    <col min="736" max="736" width="76.85546875" bestFit="1" customWidth="1"/>
    <col min="737" max="737" width="105.7109375" bestFit="1" customWidth="1"/>
    <col min="738" max="738" width="83.5703125" bestFit="1" customWidth="1"/>
    <col min="739" max="739" width="181.28515625" bestFit="1" customWidth="1"/>
    <col min="740" max="740" width="99.28515625" bestFit="1" customWidth="1"/>
    <col min="741" max="741" width="86.140625" bestFit="1" customWidth="1"/>
    <col min="742" max="742" width="100.140625" bestFit="1" customWidth="1"/>
    <col min="743" max="743" width="111.85546875" bestFit="1" customWidth="1"/>
    <col min="744" max="744" width="78.7109375" bestFit="1" customWidth="1"/>
    <col min="745" max="745" width="107.5703125" bestFit="1" customWidth="1"/>
    <col min="746" max="746" width="85.140625" bestFit="1" customWidth="1"/>
    <col min="747" max="747" width="94.42578125" bestFit="1" customWidth="1"/>
    <col min="748" max="748" width="85.85546875" bestFit="1" customWidth="1"/>
    <col min="749" max="749" width="95" bestFit="1" customWidth="1"/>
    <col min="750" max="750" width="183.140625" bestFit="1" customWidth="1"/>
    <col min="751" max="751" width="188.42578125" bestFit="1" customWidth="1"/>
    <col min="752" max="752" width="106.28515625" bestFit="1" customWidth="1"/>
    <col min="753" max="753" width="152" bestFit="1" customWidth="1"/>
    <col min="754" max="754" width="161.28515625" bestFit="1" customWidth="1"/>
    <col min="755" max="755" width="94.140625" bestFit="1" customWidth="1"/>
    <col min="756" max="756" width="95" bestFit="1" customWidth="1"/>
    <col min="757" max="757" width="134.42578125" bestFit="1" customWidth="1"/>
    <col min="758" max="758" width="95.7109375" bestFit="1" customWidth="1"/>
    <col min="759" max="759" width="92.85546875" bestFit="1" customWidth="1"/>
    <col min="760" max="760" width="109.5703125" bestFit="1" customWidth="1"/>
    <col min="761" max="761" width="145.42578125" bestFit="1" customWidth="1"/>
    <col min="762" max="762" width="96.140625" bestFit="1" customWidth="1"/>
    <col min="763" max="763" width="93.140625" bestFit="1" customWidth="1"/>
    <col min="764" max="764" width="199.5703125" bestFit="1" customWidth="1"/>
    <col min="765" max="765" width="147.5703125" bestFit="1" customWidth="1"/>
    <col min="766" max="766" width="172.85546875" bestFit="1" customWidth="1"/>
    <col min="767" max="767" width="71.5703125" bestFit="1" customWidth="1"/>
    <col min="768" max="768" width="232" bestFit="1" customWidth="1"/>
    <col min="769" max="769" width="7.28515625" bestFit="1" customWidth="1"/>
    <col min="770" max="770" width="11.28515625" bestFit="1" customWidth="1"/>
    <col min="771" max="782" width="8.85546875" bestFit="1" customWidth="1"/>
    <col min="783" max="785" width="20" bestFit="1" customWidth="1"/>
    <col min="786" max="797" width="8.85546875" bestFit="1" customWidth="1"/>
    <col min="798" max="798" width="10" bestFit="1" customWidth="1"/>
    <col min="799" max="823" width="8.85546875" bestFit="1" customWidth="1"/>
    <col min="877" max="877" width="9.5703125" bestFit="1" customWidth="1"/>
    <col min="891" max="916" width="8.85546875" bestFit="1" customWidth="1"/>
    <col min="917" max="917" width="7.28515625" bestFit="1" customWidth="1"/>
    <col min="918" max="918" width="11.28515625" bestFit="1" customWidth="1"/>
  </cols>
  <sheetData>
    <row r="1" spans="2:14" x14ac:dyDescent="0.25">
      <c r="B1" s="149" t="s">
        <v>2710</v>
      </c>
      <c r="C1" s="147">
        <f>'All Pathways'!B3</f>
        <v>45183</v>
      </c>
    </row>
    <row r="4" spans="2:14" s="121" customFormat="1" ht="21" x14ac:dyDescent="0.35">
      <c r="B4" s="125" t="s">
        <v>4837</v>
      </c>
      <c r="F4" s="122"/>
      <c r="G4" s="154"/>
      <c r="H4" s="122"/>
      <c r="I4" s="122"/>
      <c r="J4" s="123"/>
      <c r="K4" s="123"/>
      <c r="L4" s="123"/>
      <c r="M4" s="123"/>
      <c r="N4" s="123"/>
    </row>
    <row r="5" spans="2:14" ht="15.75" thickBot="1" x14ac:dyDescent="0.3"/>
    <row r="6" spans="2:14" ht="183.75" customHeight="1" x14ac:dyDescent="0.25">
      <c r="B6" s="201" t="s">
        <v>5237</v>
      </c>
      <c r="C6" s="202"/>
      <c r="D6" s="202"/>
      <c r="E6" s="202"/>
      <c r="F6" s="202"/>
      <c r="G6" s="202"/>
      <c r="H6" s="202"/>
      <c r="I6" s="202"/>
      <c r="J6" s="203"/>
    </row>
    <row r="7" spans="2:14" ht="18.75" x14ac:dyDescent="0.3">
      <c r="B7" s="138"/>
      <c r="C7" s="139"/>
      <c r="D7" s="139"/>
      <c r="E7" s="139"/>
      <c r="F7" s="140"/>
      <c r="G7" s="155"/>
      <c r="H7" s="140"/>
      <c r="I7" s="140"/>
      <c r="J7" s="141"/>
    </row>
    <row r="8" spans="2:14" x14ac:dyDescent="0.25">
      <c r="B8" s="142"/>
      <c r="C8" s="139"/>
      <c r="D8" s="139"/>
      <c r="E8" s="139"/>
      <c r="F8" s="140"/>
      <c r="G8" s="155"/>
      <c r="H8" s="140"/>
      <c r="I8" s="140"/>
      <c r="J8" s="141"/>
    </row>
    <row r="9" spans="2:14" x14ac:dyDescent="0.25">
      <c r="B9" s="142"/>
      <c r="C9" s="139"/>
      <c r="D9" s="139"/>
      <c r="E9" s="139"/>
      <c r="F9" s="140"/>
      <c r="G9" s="155"/>
      <c r="H9" s="140"/>
      <c r="I9" s="140"/>
      <c r="J9" s="141"/>
    </row>
    <row r="10" spans="2:14" x14ac:dyDescent="0.25">
      <c r="B10" s="142"/>
      <c r="C10" s="139"/>
      <c r="D10" s="139"/>
      <c r="E10" s="139"/>
      <c r="F10" s="140"/>
      <c r="G10" s="155"/>
      <c r="H10" s="140"/>
      <c r="I10" s="140"/>
      <c r="J10" s="141"/>
    </row>
    <row r="11" spans="2:14" x14ac:dyDescent="0.25">
      <c r="B11" s="142"/>
      <c r="C11" s="139"/>
      <c r="D11" s="139"/>
      <c r="E11" s="139"/>
      <c r="F11" s="140"/>
      <c r="G11" s="155"/>
      <c r="H11" s="140"/>
      <c r="I11" s="140"/>
      <c r="J11" s="141"/>
    </row>
    <row r="12" spans="2:14" x14ac:dyDescent="0.25">
      <c r="B12" s="142"/>
      <c r="C12" s="139"/>
      <c r="D12" s="139"/>
      <c r="E12" s="139"/>
      <c r="F12" s="140"/>
      <c r="G12" s="155"/>
      <c r="H12" s="140"/>
      <c r="I12" s="140"/>
      <c r="J12" s="141"/>
    </row>
    <row r="13" spans="2:14" x14ac:dyDescent="0.25">
      <c r="B13" s="142"/>
      <c r="C13" s="139"/>
      <c r="D13" s="139"/>
      <c r="E13" s="139"/>
      <c r="F13" s="140"/>
      <c r="G13" s="155"/>
      <c r="H13" s="140"/>
      <c r="I13" s="140"/>
      <c r="J13" s="141"/>
    </row>
    <row r="14" spans="2:14" x14ac:dyDescent="0.25">
      <c r="B14" s="142"/>
      <c r="C14" s="139"/>
      <c r="D14" s="139"/>
      <c r="E14" s="139"/>
      <c r="F14" s="140"/>
      <c r="G14" s="155"/>
      <c r="H14" s="140"/>
      <c r="I14" s="140"/>
      <c r="J14" s="141"/>
    </row>
    <row r="15" spans="2:14" x14ac:dyDescent="0.25">
      <c r="B15" s="142"/>
      <c r="C15" s="139"/>
      <c r="D15" s="139"/>
      <c r="E15" s="139"/>
      <c r="F15" s="140"/>
      <c r="G15" s="155"/>
      <c r="H15" s="140"/>
      <c r="I15" s="140"/>
      <c r="J15" s="141"/>
    </row>
    <row r="16" spans="2:14" ht="15.75" thickBot="1" x14ac:dyDescent="0.3">
      <c r="B16" s="143"/>
      <c r="C16" s="144"/>
      <c r="D16" s="144"/>
      <c r="E16" s="144"/>
      <c r="F16" s="145"/>
      <c r="G16" s="156"/>
      <c r="H16" s="145"/>
      <c r="I16" s="145"/>
      <c r="J16" s="146"/>
    </row>
    <row r="17" spans="2:14" ht="150" customHeight="1" x14ac:dyDescent="0.25"/>
    <row r="18" spans="2:14" ht="19.5" thickBot="1" x14ac:dyDescent="0.35">
      <c r="B18" s="124" t="s">
        <v>5239</v>
      </c>
    </row>
    <row r="19" spans="2:14" s="42" customFormat="1" ht="30.75" thickBot="1" x14ac:dyDescent="0.3">
      <c r="B19" s="107" t="s">
        <v>4836</v>
      </c>
      <c r="C19" s="126" t="s">
        <v>1103</v>
      </c>
      <c r="D19" s="127" t="s">
        <v>4264</v>
      </c>
      <c r="E19" s="128" t="s">
        <v>2796</v>
      </c>
      <c r="F19" s="129" t="s">
        <v>1102</v>
      </c>
      <c r="G19" s="151" t="s">
        <v>1101</v>
      </c>
      <c r="H19" s="129" t="s">
        <v>1100</v>
      </c>
      <c r="I19" s="129" t="s">
        <v>4296</v>
      </c>
      <c r="J19" s="129" t="s">
        <v>4297</v>
      </c>
      <c r="K19" s="129" t="s">
        <v>3542</v>
      </c>
      <c r="L19" s="129" t="s">
        <v>3543</v>
      </c>
      <c r="M19" s="129" t="s">
        <v>1099</v>
      </c>
      <c r="N19" s="130" t="s">
        <v>4840</v>
      </c>
    </row>
    <row r="20" spans="2:14" s="106" customFormat="1" ht="71.25" customHeight="1" thickBot="1" x14ac:dyDescent="0.3">
      <c r="B20" s="118" t="s">
        <v>5057</v>
      </c>
      <c r="C20" s="131" t="str" cm="1">
        <f t="array" ref="C20">_xlfn._xlws.FILTER('All Pathways'!$B$5:$M$1770,'All Pathways'!$A$5:$A$1770=$B$20,"")</f>
        <v/>
      </c>
      <c r="D20" s="132"/>
      <c r="E20" s="133"/>
      <c r="F20" s="134"/>
      <c r="G20" s="152"/>
      <c r="H20" s="135"/>
      <c r="I20" s="134"/>
      <c r="J20" s="134"/>
      <c r="K20" s="135"/>
      <c r="L20" s="134"/>
      <c r="M20" s="136"/>
      <c r="N20" s="137"/>
    </row>
    <row r="25" spans="2:14" ht="57.75" customHeight="1" x14ac:dyDescent="0.25">
      <c r="B25" s="204" t="s">
        <v>5238</v>
      </c>
      <c r="C25" s="204"/>
      <c r="D25" s="204"/>
      <c r="E25" s="204"/>
    </row>
    <row r="26" spans="2:14" x14ac:dyDescent="0.25">
      <c r="G26" s="157" t="s">
        <v>5058</v>
      </c>
      <c r="H26" s="120" t="s">
        <v>4839</v>
      </c>
      <c r="I26" s="42"/>
      <c r="L26"/>
    </row>
    <row r="27" spans="2:14" x14ac:dyDescent="0.25">
      <c r="G27" s="157" t="s">
        <v>4838</v>
      </c>
      <c r="H27" s="42" t="s">
        <v>615</v>
      </c>
      <c r="I27" s="42" t="s">
        <v>5</v>
      </c>
      <c r="J27" s="42" t="s">
        <v>86</v>
      </c>
      <c r="K27" s="42" t="s">
        <v>1104</v>
      </c>
      <c r="L27"/>
    </row>
    <row r="28" spans="2:14" x14ac:dyDescent="0.25">
      <c r="G28" s="163" t="s">
        <v>7417</v>
      </c>
      <c r="H28" s="42"/>
      <c r="I28" s="42">
        <v>1</v>
      </c>
      <c r="K28" s="42">
        <v>1</v>
      </c>
      <c r="L28"/>
    </row>
    <row r="29" spans="2:14" x14ac:dyDescent="0.25">
      <c r="G29" s="163" t="s">
        <v>3117</v>
      </c>
      <c r="H29" s="42"/>
      <c r="I29" s="42">
        <v>1</v>
      </c>
      <c r="K29" s="42">
        <v>1</v>
      </c>
      <c r="L29"/>
    </row>
    <row r="30" spans="2:14" x14ac:dyDescent="0.25">
      <c r="G30" s="187" t="s">
        <v>3102</v>
      </c>
      <c r="H30" s="42"/>
      <c r="I30" s="42">
        <v>1</v>
      </c>
      <c r="K30" s="42">
        <v>1</v>
      </c>
      <c r="L30"/>
    </row>
    <row r="31" spans="2:14" ht="30" x14ac:dyDescent="0.25">
      <c r="G31" s="163" t="s">
        <v>7415</v>
      </c>
      <c r="H31" s="42"/>
      <c r="I31" s="42">
        <v>1</v>
      </c>
      <c r="K31" s="42">
        <v>1</v>
      </c>
      <c r="L31"/>
    </row>
    <row r="32" spans="2:14" ht="30" x14ac:dyDescent="0.25">
      <c r="G32" s="163" t="s">
        <v>3019</v>
      </c>
      <c r="H32" s="42"/>
      <c r="I32" s="42">
        <v>1</v>
      </c>
      <c r="K32" s="42">
        <v>1</v>
      </c>
      <c r="L32"/>
    </row>
    <row r="33" spans="7:12" x14ac:dyDescent="0.25">
      <c r="G33" s="187" t="s">
        <v>2976</v>
      </c>
      <c r="H33" s="42"/>
      <c r="I33" s="42">
        <v>1</v>
      </c>
      <c r="K33" s="42">
        <v>1</v>
      </c>
      <c r="L33"/>
    </row>
    <row r="34" spans="7:12" x14ac:dyDescent="0.25">
      <c r="G34" s="153" t="s">
        <v>2350</v>
      </c>
      <c r="H34" s="42"/>
      <c r="I34" s="42"/>
      <c r="J34" s="42">
        <v>1</v>
      </c>
      <c r="K34" s="42">
        <v>1</v>
      </c>
      <c r="L34"/>
    </row>
    <row r="35" spans="7:12" x14ac:dyDescent="0.25">
      <c r="G35" s="153" t="s">
        <v>2351</v>
      </c>
      <c r="H35" s="42"/>
      <c r="I35" s="42"/>
      <c r="J35" s="42">
        <v>1</v>
      </c>
      <c r="K35" s="42">
        <v>1</v>
      </c>
      <c r="L35"/>
    </row>
    <row r="36" spans="7:12" x14ac:dyDescent="0.25">
      <c r="G36" s="160" t="s">
        <v>1317</v>
      </c>
      <c r="H36" s="42"/>
      <c r="I36" s="42"/>
      <c r="J36" s="42">
        <v>1</v>
      </c>
      <c r="K36" s="42">
        <v>1</v>
      </c>
      <c r="L36"/>
    </row>
    <row r="37" spans="7:12" x14ac:dyDescent="0.25">
      <c r="G37" s="153" t="s">
        <v>4102</v>
      </c>
      <c r="H37" s="42">
        <v>1</v>
      </c>
      <c r="I37" s="42"/>
      <c r="K37" s="42">
        <v>1</v>
      </c>
      <c r="L37"/>
    </row>
    <row r="38" spans="7:12" x14ac:dyDescent="0.25">
      <c r="G38" s="153" t="s">
        <v>4103</v>
      </c>
      <c r="H38" s="42">
        <v>1</v>
      </c>
      <c r="I38" s="42"/>
      <c r="K38" s="42">
        <v>1</v>
      </c>
      <c r="L38"/>
    </row>
    <row r="39" spans="7:12" x14ac:dyDescent="0.25">
      <c r="G39" s="160" t="s">
        <v>4071</v>
      </c>
      <c r="H39" s="42">
        <v>1</v>
      </c>
      <c r="I39" s="42"/>
      <c r="K39" s="42">
        <v>1</v>
      </c>
      <c r="L39"/>
    </row>
    <row r="40" spans="7:12" x14ac:dyDescent="0.25">
      <c r="G40" s="153" t="s">
        <v>3720</v>
      </c>
      <c r="H40" s="42">
        <v>3</v>
      </c>
      <c r="I40" s="42"/>
      <c r="J40" s="42">
        <v>1</v>
      </c>
      <c r="K40" s="42">
        <v>4</v>
      </c>
      <c r="L40"/>
    </row>
    <row r="41" spans="7:12" x14ac:dyDescent="0.25">
      <c r="G41" s="153" t="s">
        <v>3721</v>
      </c>
      <c r="H41" s="42">
        <v>1</v>
      </c>
      <c r="I41" s="42"/>
      <c r="K41" s="42">
        <v>1</v>
      </c>
      <c r="L41"/>
    </row>
    <row r="42" spans="7:12" x14ac:dyDescent="0.25">
      <c r="G42" s="160" t="s">
        <v>3776</v>
      </c>
      <c r="H42" s="42">
        <v>1</v>
      </c>
      <c r="I42" s="42"/>
      <c r="K42" s="42">
        <v>1</v>
      </c>
      <c r="L42"/>
    </row>
    <row r="43" spans="7:12" x14ac:dyDescent="0.25">
      <c r="G43" s="119" t="s">
        <v>4108</v>
      </c>
      <c r="H43" s="42">
        <v>2</v>
      </c>
      <c r="I43" s="42"/>
      <c r="J43" s="42">
        <v>1</v>
      </c>
      <c r="K43" s="42">
        <v>3</v>
      </c>
      <c r="L43"/>
    </row>
    <row r="44" spans="7:12" x14ac:dyDescent="0.25">
      <c r="G44" s="119" t="s">
        <v>4077</v>
      </c>
      <c r="H44" s="42">
        <v>1</v>
      </c>
      <c r="I44" s="42"/>
      <c r="K44" s="42">
        <v>1</v>
      </c>
      <c r="L44"/>
    </row>
    <row r="45" spans="7:12" x14ac:dyDescent="0.25">
      <c r="G45" s="119" t="s">
        <v>5301</v>
      </c>
      <c r="H45" s="42">
        <v>1</v>
      </c>
      <c r="I45" s="42"/>
      <c r="K45" s="42">
        <v>1</v>
      </c>
      <c r="L45"/>
    </row>
    <row r="46" spans="7:12" x14ac:dyDescent="0.25">
      <c r="G46" s="119" t="s">
        <v>5670</v>
      </c>
      <c r="H46" s="42"/>
      <c r="I46" s="42"/>
      <c r="J46" s="42">
        <v>1</v>
      </c>
      <c r="K46" s="42">
        <v>1</v>
      </c>
      <c r="L46"/>
    </row>
    <row r="47" spans="7:12" x14ac:dyDescent="0.25">
      <c r="G47" s="153" t="s">
        <v>1978</v>
      </c>
      <c r="H47" s="42"/>
      <c r="I47" s="42"/>
      <c r="J47" s="42">
        <v>1</v>
      </c>
      <c r="K47" s="42">
        <v>1</v>
      </c>
      <c r="L47"/>
    </row>
    <row r="48" spans="7:12" x14ac:dyDescent="0.25">
      <c r="G48" s="158" t="s">
        <v>4883</v>
      </c>
      <c r="H48" s="42"/>
      <c r="I48" s="42"/>
      <c r="J48" s="42">
        <v>1</v>
      </c>
      <c r="K48" s="42">
        <v>1</v>
      </c>
      <c r="L48"/>
    </row>
    <row r="49" spans="7:12" x14ac:dyDescent="0.25">
      <c r="G49" s="161" t="s">
        <v>947</v>
      </c>
      <c r="H49" s="42"/>
      <c r="I49" s="42"/>
      <c r="J49" s="42">
        <v>1</v>
      </c>
      <c r="K49" s="42">
        <v>1</v>
      </c>
      <c r="L49"/>
    </row>
    <row r="50" spans="7:12" x14ac:dyDescent="0.25">
      <c r="G50" s="153" t="s">
        <v>1996</v>
      </c>
      <c r="H50" s="42"/>
      <c r="I50" s="42"/>
      <c r="J50" s="42">
        <v>2</v>
      </c>
      <c r="K50" s="42">
        <v>2</v>
      </c>
      <c r="L50"/>
    </row>
    <row r="51" spans="7:12" x14ac:dyDescent="0.25">
      <c r="G51" s="153" t="s">
        <v>1997</v>
      </c>
      <c r="H51" s="42"/>
      <c r="I51" s="42"/>
      <c r="J51" s="42">
        <v>2</v>
      </c>
      <c r="K51" s="42">
        <v>2</v>
      </c>
      <c r="L51"/>
    </row>
    <row r="52" spans="7:12" x14ac:dyDescent="0.25">
      <c r="G52" s="160" t="s">
        <v>998</v>
      </c>
      <c r="H52" s="42"/>
      <c r="I52" s="42"/>
      <c r="J52" s="42">
        <v>1</v>
      </c>
      <c r="K52" s="42">
        <v>1</v>
      </c>
      <c r="L52"/>
    </row>
    <row r="53" spans="7:12" x14ac:dyDescent="0.25">
      <c r="G53" s="160" t="s">
        <v>1007</v>
      </c>
      <c r="H53" s="42"/>
      <c r="I53" s="42"/>
      <c r="J53" s="42">
        <v>1</v>
      </c>
      <c r="K53" s="42">
        <v>1</v>
      </c>
      <c r="L53"/>
    </row>
    <row r="54" spans="7:12" x14ac:dyDescent="0.25">
      <c r="G54" s="163" t="s">
        <v>7857</v>
      </c>
      <c r="H54" s="42"/>
      <c r="I54" s="42">
        <v>1</v>
      </c>
      <c r="K54" s="42">
        <v>1</v>
      </c>
      <c r="L54"/>
    </row>
    <row r="55" spans="7:12" x14ac:dyDescent="0.25">
      <c r="G55" s="163" t="s">
        <v>2136</v>
      </c>
      <c r="H55" s="42"/>
      <c r="I55" s="42">
        <v>1</v>
      </c>
      <c r="K55" s="42">
        <v>1</v>
      </c>
      <c r="L55"/>
    </row>
    <row r="56" spans="7:12" x14ac:dyDescent="0.25">
      <c r="G56" s="187" t="s">
        <v>2879</v>
      </c>
      <c r="H56" s="42"/>
      <c r="I56" s="42">
        <v>1</v>
      </c>
      <c r="K56" s="42">
        <v>1</v>
      </c>
      <c r="L56"/>
    </row>
    <row r="57" spans="7:12" x14ac:dyDescent="0.25">
      <c r="G57" s="153" t="s">
        <v>1791</v>
      </c>
      <c r="H57" s="42"/>
      <c r="I57" s="42">
        <v>2</v>
      </c>
      <c r="K57" s="42">
        <v>2</v>
      </c>
      <c r="L57"/>
    </row>
    <row r="58" spans="7:12" x14ac:dyDescent="0.25">
      <c r="G58" s="153" t="s">
        <v>1792</v>
      </c>
      <c r="H58" s="42"/>
      <c r="I58" s="42">
        <v>1</v>
      </c>
      <c r="K58" s="42">
        <v>1</v>
      </c>
      <c r="L58"/>
    </row>
    <row r="59" spans="7:12" x14ac:dyDescent="0.25">
      <c r="G59" s="160" t="s">
        <v>837</v>
      </c>
      <c r="H59" s="42"/>
      <c r="I59" s="42">
        <v>1</v>
      </c>
      <c r="K59" s="42">
        <v>1</v>
      </c>
      <c r="L59"/>
    </row>
    <row r="60" spans="7:12" x14ac:dyDescent="0.25">
      <c r="G60" s="119" t="s">
        <v>6117</v>
      </c>
      <c r="H60" s="42"/>
      <c r="I60" s="42">
        <v>1</v>
      </c>
      <c r="K60" s="42">
        <v>1</v>
      </c>
      <c r="L60"/>
    </row>
    <row r="61" spans="7:12" x14ac:dyDescent="0.25">
      <c r="G61" s="119" t="s">
        <v>6107</v>
      </c>
      <c r="H61" s="42"/>
      <c r="I61" s="42">
        <v>1</v>
      </c>
      <c r="K61" s="42">
        <v>1</v>
      </c>
      <c r="L61"/>
    </row>
    <row r="62" spans="7:12" x14ac:dyDescent="0.25">
      <c r="G62" s="153" t="s">
        <v>2119</v>
      </c>
      <c r="H62" s="42"/>
      <c r="I62" s="42">
        <v>1</v>
      </c>
      <c r="J62" s="42">
        <v>1</v>
      </c>
      <c r="K62" s="42">
        <v>2</v>
      </c>
      <c r="L62"/>
    </row>
    <row r="63" spans="7:12" x14ac:dyDescent="0.25">
      <c r="G63" s="153" t="s">
        <v>2120</v>
      </c>
      <c r="H63" s="42"/>
      <c r="I63" s="42">
        <v>1</v>
      </c>
      <c r="J63" s="42">
        <v>1</v>
      </c>
      <c r="K63" s="42">
        <v>2</v>
      </c>
      <c r="L63"/>
    </row>
    <row r="64" spans="7:12" x14ac:dyDescent="0.25">
      <c r="G64" s="160" t="s">
        <v>237</v>
      </c>
      <c r="H64" s="42"/>
      <c r="I64" s="42">
        <v>1</v>
      </c>
      <c r="K64" s="42">
        <v>1</v>
      </c>
      <c r="L64"/>
    </row>
    <row r="65" spans="7:12" x14ac:dyDescent="0.25">
      <c r="G65" s="160" t="s">
        <v>1432</v>
      </c>
      <c r="H65" s="42"/>
      <c r="I65" s="42"/>
      <c r="J65" s="42">
        <v>1</v>
      </c>
      <c r="K65" s="42">
        <v>1</v>
      </c>
      <c r="L65"/>
    </row>
    <row r="66" spans="7:12" x14ac:dyDescent="0.25">
      <c r="G66" s="153" t="s">
        <v>2183</v>
      </c>
      <c r="H66" s="42"/>
      <c r="I66" s="42">
        <v>1</v>
      </c>
      <c r="K66" s="42">
        <v>1</v>
      </c>
      <c r="L66"/>
    </row>
    <row r="67" spans="7:12" x14ac:dyDescent="0.25">
      <c r="G67" s="153" t="s">
        <v>2184</v>
      </c>
      <c r="H67" s="42"/>
      <c r="I67" s="42">
        <v>1</v>
      </c>
      <c r="K67" s="42">
        <v>1</v>
      </c>
      <c r="L67"/>
    </row>
    <row r="68" spans="7:12" x14ac:dyDescent="0.25">
      <c r="G68" s="160" t="s">
        <v>200</v>
      </c>
      <c r="H68" s="42"/>
      <c r="I68" s="42">
        <v>1</v>
      </c>
      <c r="K68" s="42">
        <v>1</v>
      </c>
      <c r="L68"/>
    </row>
    <row r="69" spans="7:12" x14ac:dyDescent="0.25">
      <c r="G69" s="153" t="s">
        <v>1933</v>
      </c>
      <c r="H69" s="42"/>
      <c r="I69" s="42">
        <v>6</v>
      </c>
      <c r="J69" s="42">
        <v>1</v>
      </c>
      <c r="K69" s="42">
        <v>7</v>
      </c>
      <c r="L69"/>
    </row>
    <row r="70" spans="7:12" x14ac:dyDescent="0.25">
      <c r="G70" s="153" t="s">
        <v>1934</v>
      </c>
      <c r="H70" s="42"/>
      <c r="I70" s="42">
        <v>6</v>
      </c>
      <c r="J70" s="42">
        <v>1</v>
      </c>
      <c r="K70" s="42">
        <v>7</v>
      </c>
      <c r="L70"/>
    </row>
    <row r="71" spans="7:12" x14ac:dyDescent="0.25">
      <c r="G71" s="160" t="s">
        <v>1757</v>
      </c>
      <c r="H71" s="42"/>
      <c r="I71" s="42">
        <v>1</v>
      </c>
      <c r="K71" s="42">
        <v>1</v>
      </c>
      <c r="L71"/>
    </row>
    <row r="72" spans="7:12" x14ac:dyDescent="0.25">
      <c r="G72" s="161" t="s">
        <v>4822</v>
      </c>
      <c r="H72" s="42"/>
      <c r="I72" s="42"/>
      <c r="J72" s="42">
        <v>1</v>
      </c>
      <c r="K72" s="42">
        <v>1</v>
      </c>
      <c r="L72"/>
    </row>
    <row r="73" spans="7:12" x14ac:dyDescent="0.25">
      <c r="G73" s="160" t="s">
        <v>3432</v>
      </c>
      <c r="H73" s="42"/>
      <c r="I73" s="42">
        <v>1</v>
      </c>
      <c r="K73" s="42">
        <v>1</v>
      </c>
      <c r="L73"/>
    </row>
    <row r="74" spans="7:12" x14ac:dyDescent="0.25">
      <c r="G74" s="160" t="s">
        <v>3445</v>
      </c>
      <c r="H74" s="42"/>
      <c r="I74" s="42">
        <v>1</v>
      </c>
      <c r="K74" s="42">
        <v>1</v>
      </c>
      <c r="L74"/>
    </row>
    <row r="75" spans="7:12" x14ac:dyDescent="0.25">
      <c r="G75" s="160" t="s">
        <v>3434</v>
      </c>
      <c r="H75" s="42"/>
      <c r="I75" s="42">
        <v>1</v>
      </c>
      <c r="K75" s="42">
        <v>1</v>
      </c>
      <c r="L75"/>
    </row>
    <row r="76" spans="7:12" x14ac:dyDescent="0.25">
      <c r="G76" s="160" t="s">
        <v>3443</v>
      </c>
      <c r="H76" s="42"/>
      <c r="I76" s="42">
        <v>1</v>
      </c>
      <c r="K76" s="42">
        <v>1</v>
      </c>
      <c r="L76"/>
    </row>
    <row r="77" spans="7:12" x14ac:dyDescent="0.25">
      <c r="G77" s="160" t="s">
        <v>3477</v>
      </c>
      <c r="H77" s="42"/>
      <c r="I77" s="42">
        <v>1</v>
      </c>
      <c r="K77" s="42">
        <v>1</v>
      </c>
      <c r="L77"/>
    </row>
    <row r="78" spans="7:12" x14ac:dyDescent="0.25">
      <c r="G78" s="153" t="s">
        <v>2192</v>
      </c>
      <c r="H78" s="42"/>
      <c r="I78" s="42">
        <v>5</v>
      </c>
      <c r="K78" s="42">
        <v>5</v>
      </c>
      <c r="L78"/>
    </row>
    <row r="79" spans="7:12" x14ac:dyDescent="0.25">
      <c r="G79" s="153" t="s">
        <v>2412</v>
      </c>
      <c r="H79" s="42"/>
      <c r="I79" s="42">
        <v>1</v>
      </c>
      <c r="K79" s="42">
        <v>1</v>
      </c>
      <c r="L79"/>
    </row>
    <row r="80" spans="7:12" x14ac:dyDescent="0.25">
      <c r="G80" s="160" t="s">
        <v>1471</v>
      </c>
      <c r="H80" s="42"/>
      <c r="I80" s="42">
        <v>1</v>
      </c>
      <c r="K80" s="42">
        <v>1</v>
      </c>
      <c r="L80"/>
    </row>
    <row r="81" spans="7:12" x14ac:dyDescent="0.25">
      <c r="G81" s="158" t="s">
        <v>4886</v>
      </c>
      <c r="H81" s="42"/>
      <c r="I81" s="42">
        <v>2</v>
      </c>
      <c r="K81" s="42">
        <v>2</v>
      </c>
      <c r="L81"/>
    </row>
    <row r="82" spans="7:12" x14ac:dyDescent="0.25">
      <c r="G82" s="161" t="s">
        <v>501</v>
      </c>
      <c r="H82" s="42"/>
      <c r="I82" s="42">
        <v>1</v>
      </c>
      <c r="K82" s="42">
        <v>1</v>
      </c>
      <c r="L82"/>
    </row>
    <row r="83" spans="7:12" x14ac:dyDescent="0.25">
      <c r="G83" s="161" t="s">
        <v>1474</v>
      </c>
      <c r="H83" s="42"/>
      <c r="I83" s="42">
        <v>1</v>
      </c>
      <c r="K83" s="42">
        <v>1</v>
      </c>
      <c r="L83"/>
    </row>
    <row r="84" spans="7:12" x14ac:dyDescent="0.25">
      <c r="G84" s="119" t="s">
        <v>5661</v>
      </c>
      <c r="H84" s="42"/>
      <c r="I84" s="42">
        <v>1</v>
      </c>
      <c r="K84" s="42">
        <v>1</v>
      </c>
      <c r="L84"/>
    </row>
    <row r="85" spans="7:12" x14ac:dyDescent="0.25">
      <c r="G85" s="119" t="s">
        <v>5639</v>
      </c>
      <c r="H85" s="42"/>
      <c r="I85" s="42">
        <v>1</v>
      </c>
      <c r="K85" s="42">
        <v>1</v>
      </c>
      <c r="L85"/>
    </row>
    <row r="86" spans="7:12" x14ac:dyDescent="0.25">
      <c r="G86" s="119" t="s">
        <v>6056</v>
      </c>
      <c r="H86" s="42"/>
      <c r="I86" s="42">
        <v>1</v>
      </c>
      <c r="K86" s="42">
        <v>1</v>
      </c>
      <c r="L86"/>
    </row>
    <row r="87" spans="7:12" x14ac:dyDescent="0.25">
      <c r="G87" s="119" t="s">
        <v>6028</v>
      </c>
      <c r="H87" s="42"/>
      <c r="I87" s="42">
        <v>1</v>
      </c>
      <c r="K87" s="42">
        <v>1</v>
      </c>
      <c r="L87"/>
    </row>
    <row r="88" spans="7:12" x14ac:dyDescent="0.25">
      <c r="G88" s="153" t="s">
        <v>4219</v>
      </c>
      <c r="H88" s="42"/>
      <c r="I88" s="42"/>
      <c r="J88" s="42">
        <v>2</v>
      </c>
      <c r="K88" s="42">
        <v>2</v>
      </c>
      <c r="L88"/>
    </row>
    <row r="89" spans="7:12" x14ac:dyDescent="0.25">
      <c r="G89" s="153" t="s">
        <v>4220</v>
      </c>
      <c r="H89" s="42"/>
      <c r="I89" s="42"/>
      <c r="J89" s="42">
        <v>2</v>
      </c>
      <c r="K89" s="42">
        <v>2</v>
      </c>
      <c r="L89"/>
    </row>
    <row r="90" spans="7:12" x14ac:dyDescent="0.25">
      <c r="G90" s="160" t="s">
        <v>4203</v>
      </c>
      <c r="H90" s="42"/>
      <c r="I90" s="42"/>
      <c r="J90" s="42">
        <v>2</v>
      </c>
      <c r="K90" s="42">
        <v>2</v>
      </c>
      <c r="L90"/>
    </row>
    <row r="91" spans="7:12" x14ac:dyDescent="0.25">
      <c r="G91" s="153" t="s">
        <v>3320</v>
      </c>
      <c r="H91" s="42">
        <v>3</v>
      </c>
      <c r="I91" s="42"/>
      <c r="J91" s="42">
        <v>6</v>
      </c>
      <c r="K91" s="42">
        <v>9</v>
      </c>
      <c r="L91"/>
    </row>
    <row r="92" spans="7:12" x14ac:dyDescent="0.25">
      <c r="G92" s="153" t="s">
        <v>3700</v>
      </c>
      <c r="H92" s="42">
        <v>2</v>
      </c>
      <c r="I92" s="42"/>
      <c r="K92" s="42">
        <v>2</v>
      </c>
      <c r="L92"/>
    </row>
    <row r="93" spans="7:12" x14ac:dyDescent="0.25">
      <c r="G93" s="160" t="s">
        <v>3694</v>
      </c>
      <c r="H93" s="42">
        <v>1</v>
      </c>
      <c r="I93" s="42"/>
      <c r="K93" s="42">
        <v>1</v>
      </c>
      <c r="L93"/>
    </row>
    <row r="94" spans="7:12" x14ac:dyDescent="0.25">
      <c r="G94" s="160" t="s">
        <v>3692</v>
      </c>
      <c r="H94" s="42">
        <v>1</v>
      </c>
      <c r="I94" s="42"/>
      <c r="K94" s="42">
        <v>1</v>
      </c>
      <c r="L94"/>
    </row>
    <row r="95" spans="7:12" x14ac:dyDescent="0.25">
      <c r="G95" s="153" t="s">
        <v>3325</v>
      </c>
      <c r="H95" s="42"/>
      <c r="I95" s="42"/>
      <c r="J95" s="42">
        <v>2</v>
      </c>
      <c r="K95" s="42">
        <v>2</v>
      </c>
      <c r="L95"/>
    </row>
    <row r="96" spans="7:12" x14ac:dyDescent="0.25">
      <c r="G96" s="160" t="s">
        <v>3284</v>
      </c>
      <c r="H96" s="42"/>
      <c r="I96" s="42"/>
      <c r="J96" s="42">
        <v>1</v>
      </c>
      <c r="K96" s="42">
        <v>1</v>
      </c>
      <c r="L96"/>
    </row>
    <row r="97" spans="7:12" x14ac:dyDescent="0.25">
      <c r="G97" s="160" t="s">
        <v>3287</v>
      </c>
      <c r="H97" s="42"/>
      <c r="I97" s="42"/>
      <c r="J97" s="42">
        <v>1</v>
      </c>
      <c r="K97" s="42">
        <v>1</v>
      </c>
      <c r="L97"/>
    </row>
    <row r="98" spans="7:12" x14ac:dyDescent="0.25">
      <c r="G98" s="153" t="s">
        <v>3554</v>
      </c>
      <c r="H98" s="42"/>
      <c r="I98" s="42"/>
      <c r="J98" s="42">
        <v>2</v>
      </c>
      <c r="K98" s="42">
        <v>2</v>
      </c>
      <c r="L98"/>
    </row>
    <row r="99" spans="7:12" x14ac:dyDescent="0.25">
      <c r="G99" s="161" t="s">
        <v>3544</v>
      </c>
      <c r="H99" s="42"/>
      <c r="I99" s="42"/>
      <c r="J99" s="42">
        <v>1</v>
      </c>
      <c r="K99" s="42">
        <v>1</v>
      </c>
      <c r="L99"/>
    </row>
    <row r="100" spans="7:12" x14ac:dyDescent="0.25">
      <c r="G100" s="160" t="s">
        <v>3547</v>
      </c>
      <c r="H100" s="42"/>
      <c r="I100" s="42"/>
      <c r="J100" s="42">
        <v>1</v>
      </c>
      <c r="K100" s="42">
        <v>1</v>
      </c>
      <c r="L100"/>
    </row>
    <row r="101" spans="7:12" x14ac:dyDescent="0.25">
      <c r="G101" s="153" t="s">
        <v>3318</v>
      </c>
      <c r="H101" s="42">
        <v>1</v>
      </c>
      <c r="I101" s="42"/>
      <c r="J101" s="42">
        <v>2</v>
      </c>
      <c r="K101" s="42">
        <v>3</v>
      </c>
      <c r="L101"/>
    </row>
    <row r="102" spans="7:12" x14ac:dyDescent="0.25">
      <c r="G102" s="161" t="s">
        <v>3271</v>
      </c>
      <c r="H102" s="42"/>
      <c r="I102" s="42"/>
      <c r="J102" s="42">
        <v>1</v>
      </c>
      <c r="K102" s="42">
        <v>1</v>
      </c>
      <c r="L102"/>
    </row>
    <row r="103" spans="7:12" x14ac:dyDescent="0.25">
      <c r="G103" s="160" t="s">
        <v>3274</v>
      </c>
      <c r="H103" s="42"/>
      <c r="I103" s="42"/>
      <c r="J103" s="42">
        <v>1</v>
      </c>
      <c r="K103" s="42">
        <v>1</v>
      </c>
      <c r="L103"/>
    </row>
    <row r="104" spans="7:12" x14ac:dyDescent="0.25">
      <c r="G104" s="119" t="s">
        <v>5276</v>
      </c>
      <c r="H104" s="42">
        <v>1</v>
      </c>
      <c r="I104" s="42"/>
      <c r="K104" s="42">
        <v>1</v>
      </c>
      <c r="L104"/>
    </row>
    <row r="105" spans="7:12" x14ac:dyDescent="0.25">
      <c r="G105" s="153" t="s">
        <v>3610</v>
      </c>
      <c r="H105" s="42">
        <v>1</v>
      </c>
      <c r="I105" s="42"/>
      <c r="K105" s="42">
        <v>1</v>
      </c>
      <c r="L105"/>
    </row>
    <row r="106" spans="7:12" x14ac:dyDescent="0.25">
      <c r="G106" s="153" t="s">
        <v>3611</v>
      </c>
      <c r="H106" s="42">
        <v>1</v>
      </c>
      <c r="I106" s="42"/>
      <c r="K106" s="42">
        <v>1</v>
      </c>
      <c r="L106"/>
    </row>
    <row r="107" spans="7:12" x14ac:dyDescent="0.25">
      <c r="G107" s="160" t="s">
        <v>3572</v>
      </c>
      <c r="H107" s="42">
        <v>1</v>
      </c>
      <c r="I107" s="42"/>
      <c r="K107" s="42">
        <v>1</v>
      </c>
      <c r="L107"/>
    </row>
    <row r="108" spans="7:12" x14ac:dyDescent="0.25">
      <c r="G108" s="153" t="s">
        <v>2006</v>
      </c>
      <c r="H108" s="42"/>
      <c r="I108" s="42"/>
      <c r="J108" s="42">
        <v>1</v>
      </c>
      <c r="K108" s="42">
        <v>1</v>
      </c>
      <c r="L108"/>
    </row>
    <row r="109" spans="7:12" x14ac:dyDescent="0.25">
      <c r="G109" s="153" t="s">
        <v>2007</v>
      </c>
      <c r="H109" s="42"/>
      <c r="I109" s="42"/>
      <c r="J109" s="42">
        <v>1</v>
      </c>
      <c r="K109" s="42">
        <v>1</v>
      </c>
      <c r="L109"/>
    </row>
    <row r="110" spans="7:12" x14ac:dyDescent="0.25">
      <c r="G110" s="160" t="s">
        <v>1086</v>
      </c>
      <c r="H110" s="42"/>
      <c r="I110" s="42"/>
      <c r="J110" s="42">
        <v>1</v>
      </c>
      <c r="K110" s="42">
        <v>1</v>
      </c>
      <c r="L110"/>
    </row>
    <row r="111" spans="7:12" x14ac:dyDescent="0.25">
      <c r="G111" s="153" t="s">
        <v>2401</v>
      </c>
      <c r="H111" s="42"/>
      <c r="I111" s="42"/>
      <c r="J111" s="42">
        <v>1</v>
      </c>
      <c r="K111" s="42">
        <v>1</v>
      </c>
      <c r="L111"/>
    </row>
    <row r="112" spans="7:12" x14ac:dyDescent="0.25">
      <c r="G112" s="153" t="s">
        <v>2402</v>
      </c>
      <c r="H112" s="42"/>
      <c r="I112" s="42"/>
      <c r="J112" s="42">
        <v>1</v>
      </c>
      <c r="K112" s="42">
        <v>1</v>
      </c>
      <c r="L112"/>
    </row>
    <row r="113" spans="7:12" x14ac:dyDescent="0.25">
      <c r="G113" s="160" t="s">
        <v>1441</v>
      </c>
      <c r="H113" s="42"/>
      <c r="I113" s="42"/>
      <c r="J113" s="42">
        <v>1</v>
      </c>
      <c r="K113" s="42">
        <v>1</v>
      </c>
      <c r="L113"/>
    </row>
    <row r="114" spans="7:12" x14ac:dyDescent="0.25">
      <c r="G114" s="153" t="s">
        <v>2456</v>
      </c>
      <c r="H114" s="42"/>
      <c r="I114" s="42"/>
      <c r="J114" s="42">
        <v>50</v>
      </c>
      <c r="K114" s="42">
        <v>50</v>
      </c>
      <c r="L114"/>
    </row>
    <row r="115" spans="7:12" x14ac:dyDescent="0.25">
      <c r="G115" s="153" t="s">
        <v>2457</v>
      </c>
      <c r="H115" s="42"/>
      <c r="I115" s="42"/>
      <c r="J115" s="42">
        <v>50</v>
      </c>
      <c r="K115" s="42">
        <v>50</v>
      </c>
      <c r="L115"/>
    </row>
    <row r="116" spans="7:12" x14ac:dyDescent="0.25">
      <c r="G116" s="160" t="s">
        <v>3256</v>
      </c>
      <c r="H116" s="42"/>
      <c r="I116" s="42"/>
      <c r="J116" s="42">
        <v>2</v>
      </c>
      <c r="K116" s="42">
        <v>2</v>
      </c>
      <c r="L116"/>
    </row>
    <row r="117" spans="7:12" x14ac:dyDescent="0.25">
      <c r="G117" s="160" t="s">
        <v>3259</v>
      </c>
      <c r="H117" s="42"/>
      <c r="I117" s="42"/>
      <c r="J117" s="42">
        <v>1</v>
      </c>
      <c r="K117" s="42">
        <v>1</v>
      </c>
      <c r="L117"/>
    </row>
    <row r="118" spans="7:12" x14ac:dyDescent="0.25">
      <c r="G118" s="160" t="s">
        <v>3262</v>
      </c>
      <c r="H118" s="42"/>
      <c r="I118" s="42"/>
      <c r="J118" s="42">
        <v>2</v>
      </c>
      <c r="K118" s="42">
        <v>2</v>
      </c>
      <c r="L118"/>
    </row>
    <row r="119" spans="7:12" x14ac:dyDescent="0.25">
      <c r="G119" s="160" t="s">
        <v>3253</v>
      </c>
      <c r="H119" s="42"/>
      <c r="I119" s="42"/>
      <c r="J119" s="42">
        <v>1</v>
      </c>
      <c r="K119" s="42">
        <v>1</v>
      </c>
      <c r="L119"/>
    </row>
    <row r="120" spans="7:12" x14ac:dyDescent="0.25">
      <c r="G120" s="160" t="s">
        <v>3265</v>
      </c>
      <c r="H120" s="42"/>
      <c r="I120" s="42"/>
      <c r="J120" s="42">
        <v>1</v>
      </c>
      <c r="K120" s="42">
        <v>1</v>
      </c>
      <c r="L120"/>
    </row>
    <row r="121" spans="7:12" x14ac:dyDescent="0.25">
      <c r="G121" s="160" t="s">
        <v>3268</v>
      </c>
      <c r="H121" s="42"/>
      <c r="I121" s="42"/>
      <c r="J121" s="42">
        <v>2</v>
      </c>
      <c r="K121" s="42">
        <v>2</v>
      </c>
      <c r="L121"/>
    </row>
    <row r="122" spans="7:12" x14ac:dyDescent="0.25">
      <c r="G122" s="160" t="s">
        <v>3241</v>
      </c>
      <c r="H122" s="42"/>
      <c r="I122" s="42"/>
      <c r="J122" s="42">
        <v>1</v>
      </c>
      <c r="K122" s="42">
        <v>1</v>
      </c>
      <c r="L122"/>
    </row>
    <row r="123" spans="7:12" x14ac:dyDescent="0.25">
      <c r="G123" s="161" t="s">
        <v>3246</v>
      </c>
      <c r="H123" s="42"/>
      <c r="I123" s="42"/>
      <c r="J123" s="42">
        <v>1</v>
      </c>
      <c r="K123" s="42">
        <v>1</v>
      </c>
      <c r="L123"/>
    </row>
    <row r="124" spans="7:12" x14ac:dyDescent="0.25">
      <c r="G124" s="160" t="s">
        <v>3249</v>
      </c>
      <c r="H124" s="42"/>
      <c r="I124" s="42"/>
      <c r="J124" s="42">
        <v>1</v>
      </c>
      <c r="K124" s="42">
        <v>1</v>
      </c>
      <c r="L124"/>
    </row>
    <row r="125" spans="7:12" x14ac:dyDescent="0.25">
      <c r="G125" s="160" t="s">
        <v>3918</v>
      </c>
      <c r="H125" s="42"/>
      <c r="I125" s="42"/>
      <c r="J125" s="42">
        <v>1</v>
      </c>
      <c r="K125" s="42">
        <v>1</v>
      </c>
      <c r="L125"/>
    </row>
    <row r="126" spans="7:12" x14ac:dyDescent="0.25">
      <c r="G126" s="160" t="s">
        <v>3922</v>
      </c>
      <c r="H126" s="42"/>
      <c r="I126" s="42"/>
      <c r="J126" s="42">
        <v>1</v>
      </c>
      <c r="K126" s="42">
        <v>1</v>
      </c>
      <c r="L126"/>
    </row>
    <row r="127" spans="7:12" x14ac:dyDescent="0.25">
      <c r="G127" s="160" t="s">
        <v>3926</v>
      </c>
      <c r="H127" s="42"/>
      <c r="I127" s="42"/>
      <c r="J127" s="42">
        <v>1</v>
      </c>
      <c r="K127" s="42">
        <v>1</v>
      </c>
      <c r="L127"/>
    </row>
    <row r="128" spans="7:12" x14ac:dyDescent="0.25">
      <c r="G128" s="160" t="s">
        <v>4451</v>
      </c>
      <c r="H128" s="42"/>
      <c r="I128" s="42"/>
      <c r="J128" s="42">
        <v>1</v>
      </c>
      <c r="K128" s="42">
        <v>1</v>
      </c>
      <c r="L128"/>
    </row>
    <row r="129" spans="7:12" x14ac:dyDescent="0.25">
      <c r="G129" s="160" t="s">
        <v>4452</v>
      </c>
      <c r="H129" s="42"/>
      <c r="I129" s="42"/>
      <c r="J129" s="42">
        <v>1</v>
      </c>
      <c r="K129" s="42">
        <v>1</v>
      </c>
      <c r="L129"/>
    </row>
    <row r="130" spans="7:12" x14ac:dyDescent="0.25">
      <c r="G130" s="160" t="s">
        <v>4453</v>
      </c>
      <c r="H130" s="42"/>
      <c r="I130" s="42"/>
      <c r="J130" s="42">
        <v>1</v>
      </c>
      <c r="K130" s="42">
        <v>1</v>
      </c>
      <c r="L130"/>
    </row>
    <row r="131" spans="7:12" x14ac:dyDescent="0.25">
      <c r="G131" s="160" t="s">
        <v>3533</v>
      </c>
      <c r="H131" s="42"/>
      <c r="I131" s="42"/>
      <c r="J131" s="42">
        <v>2</v>
      </c>
      <c r="K131" s="42">
        <v>2</v>
      </c>
      <c r="L131"/>
    </row>
    <row r="132" spans="7:12" x14ac:dyDescent="0.25">
      <c r="G132" s="160" t="s">
        <v>3531</v>
      </c>
      <c r="H132" s="42"/>
      <c r="I132" s="42"/>
      <c r="J132" s="42">
        <v>2</v>
      </c>
      <c r="K132" s="42">
        <v>2</v>
      </c>
      <c r="L132"/>
    </row>
    <row r="133" spans="7:12" x14ac:dyDescent="0.25">
      <c r="G133" s="119" t="s">
        <v>5538</v>
      </c>
      <c r="H133" s="42"/>
      <c r="I133" s="42"/>
      <c r="J133" s="42">
        <v>2</v>
      </c>
      <c r="K133" s="42">
        <v>2</v>
      </c>
      <c r="L133"/>
    </row>
    <row r="134" spans="7:12" x14ac:dyDescent="0.25">
      <c r="G134" s="119" t="s">
        <v>5542</v>
      </c>
      <c r="H134" s="42"/>
      <c r="I134" s="42"/>
      <c r="J134" s="42">
        <v>1</v>
      </c>
      <c r="K134" s="42">
        <v>1</v>
      </c>
      <c r="L134"/>
    </row>
    <row r="135" spans="7:12" x14ac:dyDescent="0.25">
      <c r="G135" s="119" t="s">
        <v>5545</v>
      </c>
      <c r="H135" s="42"/>
      <c r="I135" s="42"/>
      <c r="J135" s="42">
        <v>1</v>
      </c>
      <c r="K135" s="42">
        <v>1</v>
      </c>
      <c r="L135"/>
    </row>
    <row r="136" spans="7:12" x14ac:dyDescent="0.25">
      <c r="G136" s="119" t="s">
        <v>6445</v>
      </c>
      <c r="H136" s="42"/>
      <c r="I136" s="42"/>
      <c r="J136" s="42">
        <v>2</v>
      </c>
      <c r="K136" s="42">
        <v>2</v>
      </c>
      <c r="L136"/>
    </row>
    <row r="137" spans="7:12" x14ac:dyDescent="0.25">
      <c r="G137" s="119" t="s">
        <v>6450</v>
      </c>
      <c r="H137" s="42"/>
      <c r="I137" s="42"/>
      <c r="J137" s="42">
        <v>2</v>
      </c>
      <c r="K137" s="42">
        <v>2</v>
      </c>
      <c r="L137"/>
    </row>
    <row r="138" spans="7:12" x14ac:dyDescent="0.25">
      <c r="G138" s="119" t="s">
        <v>6453</v>
      </c>
      <c r="H138" s="42"/>
      <c r="I138" s="42"/>
      <c r="J138" s="42">
        <v>2</v>
      </c>
      <c r="K138" s="42">
        <v>2</v>
      </c>
      <c r="L138"/>
    </row>
    <row r="139" spans="7:12" x14ac:dyDescent="0.25">
      <c r="G139" s="119" t="s">
        <v>6456</v>
      </c>
      <c r="H139" s="42"/>
      <c r="I139" s="42"/>
      <c r="J139" s="42">
        <v>1</v>
      </c>
      <c r="K139" s="42">
        <v>1</v>
      </c>
      <c r="L139"/>
    </row>
    <row r="140" spans="7:12" x14ac:dyDescent="0.25">
      <c r="G140" s="119" t="s">
        <v>6461</v>
      </c>
      <c r="H140" s="42"/>
      <c r="I140" s="42"/>
      <c r="J140" s="42">
        <v>1</v>
      </c>
      <c r="K140" s="42">
        <v>1</v>
      </c>
      <c r="L140"/>
    </row>
    <row r="141" spans="7:12" x14ac:dyDescent="0.25">
      <c r="G141" s="119" t="s">
        <v>6464</v>
      </c>
      <c r="H141" s="42"/>
      <c r="I141" s="42"/>
      <c r="J141" s="42">
        <v>1</v>
      </c>
      <c r="K141" s="42">
        <v>1</v>
      </c>
      <c r="L141"/>
    </row>
    <row r="142" spans="7:12" x14ac:dyDescent="0.25">
      <c r="G142" s="119" t="s">
        <v>6467</v>
      </c>
      <c r="H142" s="42"/>
      <c r="I142" s="42"/>
      <c r="J142" s="42">
        <v>1</v>
      </c>
      <c r="K142" s="42">
        <v>1</v>
      </c>
      <c r="L142"/>
    </row>
    <row r="143" spans="7:12" x14ac:dyDescent="0.25">
      <c r="G143" s="119" t="s">
        <v>6472</v>
      </c>
      <c r="H143" s="42"/>
      <c r="I143" s="42"/>
      <c r="J143" s="42">
        <v>1</v>
      </c>
      <c r="K143" s="42">
        <v>1</v>
      </c>
      <c r="L143"/>
    </row>
    <row r="144" spans="7:12" x14ac:dyDescent="0.25">
      <c r="G144" s="119" t="s">
        <v>6475</v>
      </c>
      <c r="H144" s="42"/>
      <c r="I144" s="42"/>
      <c r="J144" s="42">
        <v>1</v>
      </c>
      <c r="K144" s="42">
        <v>1</v>
      </c>
      <c r="L144"/>
    </row>
    <row r="145" spans="7:12" x14ac:dyDescent="0.25">
      <c r="G145" s="119" t="s">
        <v>6478</v>
      </c>
      <c r="H145" s="42"/>
      <c r="I145" s="42"/>
      <c r="J145" s="42">
        <v>2</v>
      </c>
      <c r="K145" s="42">
        <v>2</v>
      </c>
      <c r="L145"/>
    </row>
    <row r="146" spans="7:12" x14ac:dyDescent="0.25">
      <c r="G146" s="119" t="s">
        <v>6482</v>
      </c>
      <c r="H146" s="42"/>
      <c r="I146" s="42"/>
      <c r="J146" s="42">
        <v>2</v>
      </c>
      <c r="K146" s="42">
        <v>2</v>
      </c>
      <c r="L146"/>
    </row>
    <row r="147" spans="7:12" x14ac:dyDescent="0.25">
      <c r="G147" s="119" t="s">
        <v>6485</v>
      </c>
      <c r="H147" s="42"/>
      <c r="I147" s="42"/>
      <c r="J147" s="42">
        <v>2</v>
      </c>
      <c r="K147" s="42">
        <v>2</v>
      </c>
      <c r="L147"/>
    </row>
    <row r="148" spans="7:12" x14ac:dyDescent="0.25">
      <c r="G148" s="119" t="s">
        <v>6488</v>
      </c>
      <c r="H148" s="42"/>
      <c r="I148" s="42"/>
      <c r="J148" s="42">
        <v>1</v>
      </c>
      <c r="K148" s="42">
        <v>1</v>
      </c>
      <c r="L148"/>
    </row>
    <row r="149" spans="7:12" x14ac:dyDescent="0.25">
      <c r="G149" s="119" t="s">
        <v>6493</v>
      </c>
      <c r="H149" s="42"/>
      <c r="I149" s="42"/>
      <c r="J149" s="42">
        <v>1</v>
      </c>
      <c r="K149" s="42">
        <v>1</v>
      </c>
      <c r="L149"/>
    </row>
    <row r="150" spans="7:12" x14ac:dyDescent="0.25">
      <c r="G150" s="119" t="s">
        <v>6496</v>
      </c>
      <c r="H150" s="42"/>
      <c r="I150" s="42"/>
      <c r="J150" s="42">
        <v>1</v>
      </c>
      <c r="K150" s="42">
        <v>1</v>
      </c>
      <c r="L150"/>
    </row>
    <row r="151" spans="7:12" x14ac:dyDescent="0.25">
      <c r="G151" s="119" t="s">
        <v>6499</v>
      </c>
      <c r="H151" s="42"/>
      <c r="I151" s="42"/>
      <c r="J151" s="42">
        <v>1</v>
      </c>
      <c r="K151" s="42">
        <v>1</v>
      </c>
      <c r="L151"/>
    </row>
    <row r="152" spans="7:12" x14ac:dyDescent="0.25">
      <c r="G152" s="119" t="s">
        <v>6504</v>
      </c>
      <c r="H152" s="42"/>
      <c r="I152" s="42"/>
      <c r="J152" s="42">
        <v>1</v>
      </c>
      <c r="K152" s="42">
        <v>1</v>
      </c>
      <c r="L152"/>
    </row>
    <row r="153" spans="7:12" x14ac:dyDescent="0.25">
      <c r="G153" s="119" t="s">
        <v>6507</v>
      </c>
      <c r="H153" s="42"/>
      <c r="I153" s="42"/>
      <c r="J153" s="42">
        <v>1</v>
      </c>
      <c r="K153" s="42">
        <v>1</v>
      </c>
      <c r="L153"/>
    </row>
    <row r="154" spans="7:12" x14ac:dyDescent="0.25">
      <c r="G154" s="153" t="s">
        <v>1940</v>
      </c>
      <c r="H154" s="42"/>
      <c r="I154" s="42"/>
      <c r="J154" s="42">
        <v>1</v>
      </c>
      <c r="K154" s="42">
        <v>1</v>
      </c>
      <c r="L154"/>
    </row>
    <row r="155" spans="7:12" x14ac:dyDescent="0.25">
      <c r="G155" s="153" t="s">
        <v>1941</v>
      </c>
      <c r="H155" s="42"/>
      <c r="I155" s="42"/>
      <c r="J155" s="42">
        <v>1</v>
      </c>
      <c r="K155" s="42">
        <v>1</v>
      </c>
      <c r="L155"/>
    </row>
    <row r="156" spans="7:12" x14ac:dyDescent="0.25">
      <c r="G156" s="160" t="s">
        <v>379</v>
      </c>
      <c r="H156" s="42"/>
      <c r="I156" s="42"/>
      <c r="J156" s="42">
        <v>1</v>
      </c>
      <c r="K156" s="42">
        <v>1</v>
      </c>
      <c r="L156"/>
    </row>
    <row r="157" spans="7:12" ht="30" x14ac:dyDescent="0.25">
      <c r="G157" s="153" t="s">
        <v>4790</v>
      </c>
      <c r="H157" s="42"/>
      <c r="I157" s="42">
        <v>11</v>
      </c>
      <c r="K157" s="42">
        <v>11</v>
      </c>
      <c r="L157"/>
    </row>
    <row r="158" spans="7:12" x14ac:dyDescent="0.25">
      <c r="G158" s="153" t="s">
        <v>2090</v>
      </c>
      <c r="H158" s="42"/>
      <c r="I158" s="42">
        <v>11</v>
      </c>
      <c r="K158" s="42">
        <v>11</v>
      </c>
      <c r="L158"/>
    </row>
    <row r="159" spans="7:12" x14ac:dyDescent="0.25">
      <c r="G159" s="160" t="s">
        <v>4766</v>
      </c>
      <c r="H159" s="42"/>
      <c r="I159" s="42">
        <v>1</v>
      </c>
      <c r="K159" s="42">
        <v>1</v>
      </c>
      <c r="L159"/>
    </row>
    <row r="160" spans="7:12" x14ac:dyDescent="0.25">
      <c r="G160" s="160" t="s">
        <v>4771</v>
      </c>
      <c r="H160" s="42"/>
      <c r="I160" s="42">
        <v>1</v>
      </c>
      <c r="K160" s="42">
        <v>1</v>
      </c>
      <c r="L160"/>
    </row>
    <row r="161" spans="7:12" x14ac:dyDescent="0.25">
      <c r="G161" s="160" t="s">
        <v>4776</v>
      </c>
      <c r="H161" s="42"/>
      <c r="I161" s="42">
        <v>1</v>
      </c>
      <c r="K161" s="42">
        <v>1</v>
      </c>
      <c r="L161"/>
    </row>
    <row r="162" spans="7:12" x14ac:dyDescent="0.25">
      <c r="G162" s="160" t="s">
        <v>4781</v>
      </c>
      <c r="H162" s="42"/>
      <c r="I162" s="42">
        <v>1</v>
      </c>
      <c r="K162" s="42">
        <v>1</v>
      </c>
      <c r="L162"/>
    </row>
    <row r="163" spans="7:12" x14ac:dyDescent="0.25">
      <c r="G163" s="160" t="s">
        <v>4786</v>
      </c>
      <c r="H163" s="42"/>
      <c r="I163" s="42">
        <v>1</v>
      </c>
      <c r="K163" s="42">
        <v>1</v>
      </c>
      <c r="L163"/>
    </row>
    <row r="164" spans="7:12" x14ac:dyDescent="0.25">
      <c r="G164" s="119" t="s">
        <v>133</v>
      </c>
      <c r="H164" s="42"/>
      <c r="I164" s="42">
        <v>1</v>
      </c>
      <c r="K164" s="42">
        <v>1</v>
      </c>
      <c r="L164"/>
    </row>
    <row r="165" spans="7:12" x14ac:dyDescent="0.25">
      <c r="G165" s="119" t="s">
        <v>597</v>
      </c>
      <c r="H165" s="42"/>
      <c r="I165" s="42">
        <v>1</v>
      </c>
      <c r="K165" s="42">
        <v>1</v>
      </c>
      <c r="L165"/>
    </row>
    <row r="166" spans="7:12" x14ac:dyDescent="0.25">
      <c r="G166" s="119" t="s">
        <v>472</v>
      </c>
      <c r="H166" s="42"/>
      <c r="I166" s="42">
        <v>1</v>
      </c>
      <c r="K166" s="42">
        <v>1</v>
      </c>
      <c r="L166"/>
    </row>
    <row r="167" spans="7:12" x14ac:dyDescent="0.25">
      <c r="G167" s="119" t="s">
        <v>585</v>
      </c>
      <c r="H167" s="42"/>
      <c r="I167" s="42">
        <v>1</v>
      </c>
      <c r="K167" s="42">
        <v>1</v>
      </c>
      <c r="L167"/>
    </row>
    <row r="168" spans="7:12" x14ac:dyDescent="0.25">
      <c r="G168" s="119" t="s">
        <v>1060</v>
      </c>
      <c r="H168" s="42"/>
      <c r="I168" s="42">
        <v>1</v>
      </c>
      <c r="K168" s="42">
        <v>1</v>
      </c>
      <c r="L168"/>
    </row>
    <row r="169" spans="7:12" x14ac:dyDescent="0.25">
      <c r="G169" s="119" t="s">
        <v>606</v>
      </c>
      <c r="H169" s="42"/>
      <c r="I169" s="42">
        <v>1</v>
      </c>
      <c r="K169" s="42">
        <v>1</v>
      </c>
      <c r="L169"/>
    </row>
    <row r="170" spans="7:12" x14ac:dyDescent="0.25">
      <c r="G170" s="153" t="s">
        <v>2386</v>
      </c>
      <c r="H170" s="42">
        <v>1</v>
      </c>
      <c r="I170" s="42"/>
      <c r="J170" s="42">
        <v>2</v>
      </c>
      <c r="K170" s="42">
        <v>3</v>
      </c>
      <c r="L170"/>
    </row>
    <row r="171" spans="7:12" x14ac:dyDescent="0.25">
      <c r="G171" s="153" t="s">
        <v>2389</v>
      </c>
      <c r="H171" s="42"/>
      <c r="I171" s="42"/>
      <c r="J171" s="42">
        <v>1</v>
      </c>
      <c r="K171" s="42">
        <v>1</v>
      </c>
      <c r="L171"/>
    </row>
    <row r="172" spans="7:12" x14ac:dyDescent="0.25">
      <c r="G172" s="160" t="s">
        <v>1409</v>
      </c>
      <c r="H172" s="42"/>
      <c r="I172" s="42"/>
      <c r="J172" s="42">
        <v>1</v>
      </c>
      <c r="K172" s="42">
        <v>1</v>
      </c>
      <c r="L172"/>
    </row>
    <row r="173" spans="7:12" x14ac:dyDescent="0.25">
      <c r="G173" s="153" t="s">
        <v>2387</v>
      </c>
      <c r="H173" s="42">
        <v>1</v>
      </c>
      <c r="I173" s="42"/>
      <c r="J173" s="42">
        <v>1</v>
      </c>
      <c r="K173" s="42">
        <v>2</v>
      </c>
      <c r="L173"/>
    </row>
    <row r="174" spans="7:12" x14ac:dyDescent="0.25">
      <c r="G174" s="160" t="s">
        <v>1405</v>
      </c>
      <c r="H174" s="42"/>
      <c r="I174" s="42"/>
      <c r="J174" s="42">
        <v>1</v>
      </c>
      <c r="K174" s="42">
        <v>1</v>
      </c>
      <c r="L174"/>
    </row>
    <row r="175" spans="7:12" x14ac:dyDescent="0.25">
      <c r="G175" s="119" t="s">
        <v>7074</v>
      </c>
      <c r="H175" s="42">
        <v>1</v>
      </c>
      <c r="I175" s="42"/>
      <c r="K175" s="42">
        <v>1</v>
      </c>
      <c r="L175"/>
    </row>
    <row r="176" spans="7:12" x14ac:dyDescent="0.25">
      <c r="G176" s="153" t="s">
        <v>3815</v>
      </c>
      <c r="H176" s="42"/>
      <c r="I176" s="42">
        <v>13</v>
      </c>
      <c r="K176" s="42">
        <v>13</v>
      </c>
      <c r="L176"/>
    </row>
    <row r="177" spans="7:12" x14ac:dyDescent="0.25">
      <c r="G177" s="153" t="s">
        <v>3816</v>
      </c>
      <c r="H177" s="42"/>
      <c r="I177" s="42">
        <v>2</v>
      </c>
      <c r="K177" s="42">
        <v>2</v>
      </c>
      <c r="L177"/>
    </row>
    <row r="178" spans="7:12" x14ac:dyDescent="0.25">
      <c r="G178" s="160" t="s">
        <v>3812</v>
      </c>
      <c r="H178" s="42"/>
      <c r="I178" s="42">
        <v>1</v>
      </c>
      <c r="K178" s="42">
        <v>1</v>
      </c>
      <c r="L178"/>
    </row>
    <row r="179" spans="7:12" x14ac:dyDescent="0.25">
      <c r="G179" s="160" t="s">
        <v>3818</v>
      </c>
      <c r="H179" s="42"/>
      <c r="I179" s="42">
        <v>1</v>
      </c>
      <c r="K179" s="42">
        <v>1</v>
      </c>
      <c r="L179"/>
    </row>
    <row r="180" spans="7:12" x14ac:dyDescent="0.25">
      <c r="G180" s="119" t="s">
        <v>1958</v>
      </c>
      <c r="H180" s="42"/>
      <c r="I180" s="42">
        <v>2</v>
      </c>
      <c r="K180" s="42">
        <v>2</v>
      </c>
      <c r="L180"/>
    </row>
    <row r="181" spans="7:12" x14ac:dyDescent="0.25">
      <c r="G181" s="119" t="s">
        <v>101</v>
      </c>
      <c r="H181" s="42"/>
      <c r="I181" s="42">
        <v>1</v>
      </c>
      <c r="K181" s="42">
        <v>1</v>
      </c>
      <c r="L181"/>
    </row>
    <row r="182" spans="7:12" x14ac:dyDescent="0.25">
      <c r="G182" s="119" t="s">
        <v>45</v>
      </c>
      <c r="H182" s="42"/>
      <c r="I182" s="42">
        <v>1</v>
      </c>
      <c r="K182" s="42">
        <v>1</v>
      </c>
      <c r="L182"/>
    </row>
    <row r="183" spans="7:12" x14ac:dyDescent="0.25">
      <c r="G183" s="119" t="s">
        <v>1956</v>
      </c>
      <c r="H183" s="42"/>
      <c r="I183" s="42">
        <v>2</v>
      </c>
      <c r="K183" s="42">
        <v>2</v>
      </c>
      <c r="L183"/>
    </row>
    <row r="184" spans="7:12" x14ac:dyDescent="0.25">
      <c r="G184" s="119" t="s">
        <v>668</v>
      </c>
      <c r="H184" s="42"/>
      <c r="I184" s="42">
        <v>1</v>
      </c>
      <c r="K184" s="42">
        <v>1</v>
      </c>
      <c r="L184"/>
    </row>
    <row r="185" spans="7:12" x14ac:dyDescent="0.25">
      <c r="G185" s="119" t="s">
        <v>664</v>
      </c>
      <c r="H185" s="42"/>
      <c r="I185" s="42">
        <v>1</v>
      </c>
      <c r="K185" s="42">
        <v>1</v>
      </c>
      <c r="L185"/>
    </row>
    <row r="186" spans="7:12" x14ac:dyDescent="0.25">
      <c r="G186" s="119" t="s">
        <v>1936</v>
      </c>
      <c r="H186" s="42"/>
      <c r="I186" s="42">
        <v>2</v>
      </c>
      <c r="K186" s="42">
        <v>2</v>
      </c>
      <c r="L186"/>
    </row>
    <row r="187" spans="7:12" x14ac:dyDescent="0.25">
      <c r="G187" s="119" t="s">
        <v>679</v>
      </c>
      <c r="H187" s="42"/>
      <c r="I187" s="42">
        <v>1</v>
      </c>
      <c r="K187" s="42">
        <v>1</v>
      </c>
      <c r="L187"/>
    </row>
    <row r="188" spans="7:12" x14ac:dyDescent="0.25">
      <c r="G188" s="119" t="s">
        <v>686</v>
      </c>
      <c r="H188" s="42"/>
      <c r="I188" s="42">
        <v>1</v>
      </c>
      <c r="K188" s="42">
        <v>1</v>
      </c>
      <c r="L188"/>
    </row>
    <row r="189" spans="7:12" x14ac:dyDescent="0.25">
      <c r="G189" s="119" t="s">
        <v>1864</v>
      </c>
      <c r="H189" s="42"/>
      <c r="I189" s="42">
        <v>3</v>
      </c>
      <c r="K189" s="42">
        <v>3</v>
      </c>
      <c r="L189"/>
    </row>
    <row r="190" spans="7:12" x14ac:dyDescent="0.25">
      <c r="G190" s="119" t="s">
        <v>737</v>
      </c>
      <c r="H190" s="42"/>
      <c r="I190" s="42">
        <v>1</v>
      </c>
      <c r="K190" s="42">
        <v>1</v>
      </c>
      <c r="L190"/>
    </row>
    <row r="191" spans="7:12" x14ac:dyDescent="0.25">
      <c r="G191" s="119" t="s">
        <v>34</v>
      </c>
      <c r="H191" s="42"/>
      <c r="I191" s="42">
        <v>1</v>
      </c>
      <c r="K191" s="42">
        <v>1</v>
      </c>
      <c r="L191"/>
    </row>
    <row r="192" spans="7:12" x14ac:dyDescent="0.25">
      <c r="G192" s="119" t="s">
        <v>40</v>
      </c>
      <c r="H192" s="42"/>
      <c r="I192" s="42">
        <v>1</v>
      </c>
      <c r="K192" s="42">
        <v>1</v>
      </c>
      <c r="L192"/>
    </row>
    <row r="193" spans="7:12" x14ac:dyDescent="0.25">
      <c r="G193" s="153" t="s">
        <v>3825</v>
      </c>
      <c r="H193" s="42"/>
      <c r="I193" s="42">
        <v>2</v>
      </c>
      <c r="K193" s="42">
        <v>2</v>
      </c>
      <c r="L193"/>
    </row>
    <row r="194" spans="7:12" x14ac:dyDescent="0.25">
      <c r="G194" s="160" t="s">
        <v>3822</v>
      </c>
      <c r="H194" s="42"/>
      <c r="I194" s="42">
        <v>1</v>
      </c>
      <c r="K194" s="42">
        <v>1</v>
      </c>
      <c r="L194"/>
    </row>
    <row r="195" spans="7:12" x14ac:dyDescent="0.25">
      <c r="G195" s="161" t="s">
        <v>3827</v>
      </c>
      <c r="H195" s="42"/>
      <c r="I195" s="42">
        <v>1</v>
      </c>
      <c r="K195" s="42">
        <v>1</v>
      </c>
      <c r="L195"/>
    </row>
    <row r="196" spans="7:12" x14ac:dyDescent="0.25">
      <c r="G196" s="153" t="s">
        <v>2131</v>
      </c>
      <c r="H196" s="42"/>
      <c r="I196" s="42">
        <v>5</v>
      </c>
      <c r="J196" s="42">
        <v>1</v>
      </c>
      <c r="K196" s="42">
        <v>6</v>
      </c>
      <c r="L196"/>
    </row>
    <row r="197" spans="7:12" x14ac:dyDescent="0.25">
      <c r="G197" s="153" t="s">
        <v>2132</v>
      </c>
      <c r="H197" s="42"/>
      <c r="I197" s="42">
        <v>1</v>
      </c>
      <c r="K197" s="42">
        <v>1</v>
      </c>
      <c r="L197"/>
    </row>
    <row r="198" spans="7:12" x14ac:dyDescent="0.25">
      <c r="G198" s="160" t="s">
        <v>507</v>
      </c>
      <c r="H198" s="42"/>
      <c r="I198" s="42">
        <v>1</v>
      </c>
      <c r="K198" s="42">
        <v>1</v>
      </c>
      <c r="L198"/>
    </row>
    <row r="199" spans="7:12" x14ac:dyDescent="0.25">
      <c r="G199" s="153" t="s">
        <v>2140</v>
      </c>
      <c r="H199" s="42"/>
      <c r="I199" s="42">
        <v>2</v>
      </c>
      <c r="K199" s="42">
        <v>2</v>
      </c>
      <c r="L199"/>
    </row>
    <row r="200" spans="7:12" x14ac:dyDescent="0.25">
      <c r="G200" s="160" t="s">
        <v>514</v>
      </c>
      <c r="H200" s="42"/>
      <c r="I200" s="42">
        <v>1</v>
      </c>
      <c r="K200" s="42">
        <v>1</v>
      </c>
      <c r="L200"/>
    </row>
    <row r="201" spans="7:12" x14ac:dyDescent="0.25">
      <c r="G201" s="160" t="s">
        <v>518</v>
      </c>
      <c r="H201" s="42"/>
      <c r="I201" s="42">
        <v>1</v>
      </c>
      <c r="K201" s="42">
        <v>1</v>
      </c>
      <c r="L201"/>
    </row>
    <row r="202" spans="7:12" x14ac:dyDescent="0.25">
      <c r="G202" s="153" t="s">
        <v>2134</v>
      </c>
      <c r="H202" s="42"/>
      <c r="I202" s="42">
        <v>2</v>
      </c>
      <c r="K202" s="42">
        <v>2</v>
      </c>
      <c r="L202"/>
    </row>
    <row r="203" spans="7:12" x14ac:dyDescent="0.25">
      <c r="G203" s="160" t="s">
        <v>475</v>
      </c>
      <c r="H203" s="42"/>
      <c r="I203" s="42">
        <v>1</v>
      </c>
      <c r="K203" s="42">
        <v>1</v>
      </c>
      <c r="L203"/>
    </row>
    <row r="204" spans="7:12" x14ac:dyDescent="0.25">
      <c r="G204" s="119" t="s">
        <v>6341</v>
      </c>
      <c r="H204" s="42"/>
      <c r="I204" s="42">
        <v>1</v>
      </c>
      <c r="K204" s="42">
        <v>1</v>
      </c>
      <c r="L204"/>
    </row>
    <row r="205" spans="7:12" x14ac:dyDescent="0.25">
      <c r="G205" s="158" t="s">
        <v>4890</v>
      </c>
      <c r="H205" s="42"/>
      <c r="I205" s="42"/>
      <c r="J205" s="42">
        <v>1</v>
      </c>
      <c r="K205" s="42">
        <v>1</v>
      </c>
      <c r="L205"/>
    </row>
    <row r="206" spans="7:12" x14ac:dyDescent="0.25">
      <c r="G206" s="161" t="s">
        <v>148</v>
      </c>
      <c r="H206" s="42"/>
      <c r="I206" s="42"/>
      <c r="J206" s="42">
        <v>1</v>
      </c>
      <c r="K206" s="42">
        <v>1</v>
      </c>
      <c r="L206"/>
    </row>
    <row r="207" spans="7:12" x14ac:dyDescent="0.25">
      <c r="G207" s="153" t="s">
        <v>2045</v>
      </c>
      <c r="H207" s="42"/>
      <c r="I207" s="42">
        <v>13</v>
      </c>
      <c r="K207" s="42">
        <v>13</v>
      </c>
      <c r="L207"/>
    </row>
    <row r="208" spans="7:12" x14ac:dyDescent="0.25">
      <c r="G208" s="153" t="s">
        <v>2046</v>
      </c>
      <c r="H208" s="42"/>
      <c r="I208" s="42">
        <v>13</v>
      </c>
      <c r="K208" s="42">
        <v>13</v>
      </c>
      <c r="L208"/>
    </row>
    <row r="209" spans="7:12" x14ac:dyDescent="0.25">
      <c r="G209" s="160" t="s">
        <v>2859</v>
      </c>
      <c r="H209" s="42"/>
      <c r="I209" s="42">
        <v>1</v>
      </c>
      <c r="K209" s="42">
        <v>1</v>
      </c>
      <c r="L209"/>
    </row>
    <row r="210" spans="7:12" x14ac:dyDescent="0.25">
      <c r="G210" s="161" t="s">
        <v>2862</v>
      </c>
      <c r="H210" s="42"/>
      <c r="I210" s="42">
        <v>1</v>
      </c>
      <c r="K210" s="42">
        <v>1</v>
      </c>
      <c r="L210"/>
    </row>
    <row r="211" spans="7:12" x14ac:dyDescent="0.25">
      <c r="G211" s="160" t="s">
        <v>2865</v>
      </c>
      <c r="H211" s="42"/>
      <c r="I211" s="42">
        <v>1</v>
      </c>
      <c r="K211" s="42">
        <v>1</v>
      </c>
      <c r="L211"/>
    </row>
    <row r="212" spans="7:12" x14ac:dyDescent="0.25">
      <c r="G212" s="160" t="s">
        <v>2868</v>
      </c>
      <c r="H212" s="42"/>
      <c r="I212" s="42">
        <v>1</v>
      </c>
      <c r="K212" s="42">
        <v>1</v>
      </c>
      <c r="L212"/>
    </row>
    <row r="213" spans="7:12" x14ac:dyDescent="0.25">
      <c r="G213" s="160" t="s">
        <v>4710</v>
      </c>
      <c r="H213" s="42"/>
      <c r="I213" s="42">
        <v>1</v>
      </c>
      <c r="K213" s="42">
        <v>1</v>
      </c>
      <c r="L213"/>
    </row>
    <row r="214" spans="7:12" x14ac:dyDescent="0.25">
      <c r="G214" s="160" t="s">
        <v>4715</v>
      </c>
      <c r="H214" s="42"/>
      <c r="I214" s="42">
        <v>1</v>
      </c>
      <c r="K214" s="42">
        <v>1</v>
      </c>
      <c r="L214"/>
    </row>
    <row r="215" spans="7:12" x14ac:dyDescent="0.25">
      <c r="G215" s="160" t="s">
        <v>4720</v>
      </c>
      <c r="H215" s="42"/>
      <c r="I215" s="42">
        <v>1</v>
      </c>
      <c r="K215" s="42">
        <v>1</v>
      </c>
      <c r="L215"/>
    </row>
    <row r="216" spans="7:12" x14ac:dyDescent="0.25">
      <c r="G216" s="160" t="s">
        <v>4725</v>
      </c>
      <c r="H216" s="42"/>
      <c r="I216" s="42">
        <v>1</v>
      </c>
      <c r="K216" s="42">
        <v>1</v>
      </c>
      <c r="L216"/>
    </row>
    <row r="217" spans="7:12" x14ac:dyDescent="0.25">
      <c r="G217" s="160" t="s">
        <v>3457</v>
      </c>
      <c r="H217" s="42"/>
      <c r="I217" s="42">
        <v>1</v>
      </c>
      <c r="K217" s="42">
        <v>1</v>
      </c>
      <c r="L217"/>
    </row>
    <row r="218" spans="7:12" x14ac:dyDescent="0.25">
      <c r="G218" s="160" t="s">
        <v>3485</v>
      </c>
      <c r="H218" s="42"/>
      <c r="I218" s="42">
        <v>1</v>
      </c>
      <c r="K218" s="42">
        <v>1</v>
      </c>
      <c r="L218"/>
    </row>
    <row r="219" spans="7:12" x14ac:dyDescent="0.25">
      <c r="G219" s="119" t="s">
        <v>8089</v>
      </c>
      <c r="H219" s="42"/>
      <c r="I219" s="42">
        <v>1</v>
      </c>
      <c r="K219" s="42">
        <v>1</v>
      </c>
      <c r="L219"/>
    </row>
    <row r="220" spans="7:12" x14ac:dyDescent="0.25">
      <c r="G220" s="119" t="s">
        <v>8094</v>
      </c>
      <c r="H220" s="42"/>
      <c r="I220" s="42">
        <v>1</v>
      </c>
      <c r="K220" s="42">
        <v>1</v>
      </c>
      <c r="L220"/>
    </row>
    <row r="221" spans="7:12" x14ac:dyDescent="0.25">
      <c r="G221" s="119" t="s">
        <v>8102</v>
      </c>
      <c r="H221" s="42"/>
      <c r="I221" s="42">
        <v>1</v>
      </c>
      <c r="K221" s="42">
        <v>1</v>
      </c>
      <c r="L221"/>
    </row>
    <row r="222" spans="7:12" x14ac:dyDescent="0.25">
      <c r="G222" s="163" t="s">
        <v>8108</v>
      </c>
      <c r="H222" s="42"/>
      <c r="I222" s="42">
        <v>1</v>
      </c>
      <c r="K222" s="42">
        <v>1</v>
      </c>
      <c r="L222"/>
    </row>
    <row r="223" spans="7:12" x14ac:dyDescent="0.25">
      <c r="G223" s="163" t="s">
        <v>2046</v>
      </c>
      <c r="H223" s="42"/>
      <c r="I223" s="42">
        <v>1</v>
      </c>
      <c r="K223" s="42">
        <v>1</v>
      </c>
      <c r="L223"/>
    </row>
    <row r="224" spans="7:12" x14ac:dyDescent="0.25">
      <c r="G224" s="119" t="s">
        <v>8098</v>
      </c>
      <c r="H224" s="42"/>
      <c r="I224" s="42">
        <v>1</v>
      </c>
      <c r="K224" s="42">
        <v>1</v>
      </c>
      <c r="L224"/>
    </row>
    <row r="225" spans="7:12" x14ac:dyDescent="0.25">
      <c r="G225" s="153" t="s">
        <v>2397</v>
      </c>
      <c r="H225" s="42"/>
      <c r="I225" s="42"/>
      <c r="J225" s="42">
        <v>1</v>
      </c>
      <c r="K225" s="42">
        <v>1</v>
      </c>
      <c r="L225"/>
    </row>
    <row r="226" spans="7:12" x14ac:dyDescent="0.25">
      <c r="G226" s="153" t="s">
        <v>2398</v>
      </c>
      <c r="H226" s="42"/>
      <c r="I226" s="42"/>
      <c r="J226" s="42">
        <v>1</v>
      </c>
      <c r="K226" s="42">
        <v>1</v>
      </c>
      <c r="L226"/>
    </row>
    <row r="227" spans="7:12" x14ac:dyDescent="0.25">
      <c r="G227" s="160" t="s">
        <v>1434</v>
      </c>
      <c r="H227" s="42"/>
      <c r="I227" s="42"/>
      <c r="J227" s="42">
        <v>1</v>
      </c>
      <c r="K227" s="42">
        <v>1</v>
      </c>
      <c r="L227"/>
    </row>
    <row r="228" spans="7:12" x14ac:dyDescent="0.25">
      <c r="G228" s="153" t="s">
        <v>1867</v>
      </c>
      <c r="H228" s="42"/>
      <c r="I228" s="42">
        <v>4</v>
      </c>
      <c r="K228" s="42">
        <v>4</v>
      </c>
      <c r="L228"/>
    </row>
    <row r="229" spans="7:12" x14ac:dyDescent="0.25">
      <c r="G229" s="153" t="s">
        <v>1880</v>
      </c>
      <c r="H229" s="42"/>
      <c r="I229" s="42">
        <v>3</v>
      </c>
      <c r="K229" s="42">
        <v>3</v>
      </c>
      <c r="L229"/>
    </row>
    <row r="230" spans="7:12" x14ac:dyDescent="0.25">
      <c r="G230" s="160" t="s">
        <v>795</v>
      </c>
      <c r="H230" s="42"/>
      <c r="I230" s="42">
        <v>1</v>
      </c>
      <c r="K230" s="42">
        <v>1</v>
      </c>
      <c r="L230"/>
    </row>
    <row r="231" spans="7:12" x14ac:dyDescent="0.25">
      <c r="G231" s="160" t="s">
        <v>671</v>
      </c>
      <c r="H231" s="42"/>
      <c r="I231" s="42">
        <v>1</v>
      </c>
      <c r="K231" s="42">
        <v>1</v>
      </c>
      <c r="L231"/>
    </row>
    <row r="232" spans="7:12" x14ac:dyDescent="0.25">
      <c r="G232" s="160" t="s">
        <v>716</v>
      </c>
      <c r="H232" s="42"/>
      <c r="I232" s="42">
        <v>1</v>
      </c>
      <c r="K232" s="42">
        <v>1</v>
      </c>
      <c r="L232"/>
    </row>
    <row r="233" spans="7:12" x14ac:dyDescent="0.25">
      <c r="G233" s="153" t="s">
        <v>1868</v>
      </c>
      <c r="H233" s="42"/>
      <c r="I233" s="42">
        <v>1</v>
      </c>
      <c r="K233" s="42">
        <v>1</v>
      </c>
      <c r="L233"/>
    </row>
    <row r="234" spans="7:12" x14ac:dyDescent="0.25">
      <c r="G234" s="160" t="s">
        <v>797</v>
      </c>
      <c r="H234" s="42"/>
      <c r="I234" s="42">
        <v>1</v>
      </c>
      <c r="K234" s="42">
        <v>1</v>
      </c>
      <c r="L234"/>
    </row>
    <row r="235" spans="7:12" x14ac:dyDescent="0.25">
      <c r="G235" s="153" t="s">
        <v>3624</v>
      </c>
      <c r="H235" s="42">
        <v>1</v>
      </c>
      <c r="I235" s="42"/>
      <c r="K235" s="42">
        <v>1</v>
      </c>
      <c r="L235"/>
    </row>
    <row r="236" spans="7:12" x14ac:dyDescent="0.25">
      <c r="G236" s="153" t="s">
        <v>3625</v>
      </c>
      <c r="H236" s="42">
        <v>1</v>
      </c>
      <c r="I236" s="42"/>
      <c r="K236" s="42">
        <v>1</v>
      </c>
      <c r="L236"/>
    </row>
    <row r="237" spans="7:12" x14ac:dyDescent="0.25">
      <c r="G237" s="160" t="s">
        <v>3585</v>
      </c>
      <c r="H237" s="42">
        <v>1</v>
      </c>
      <c r="I237" s="42"/>
      <c r="K237" s="42">
        <v>1</v>
      </c>
      <c r="L237"/>
    </row>
    <row r="238" spans="7:12" x14ac:dyDescent="0.25">
      <c r="G238" s="153" t="s">
        <v>2236</v>
      </c>
      <c r="H238" s="42"/>
      <c r="I238" s="42">
        <v>2</v>
      </c>
      <c r="K238" s="42">
        <v>2</v>
      </c>
      <c r="L238"/>
    </row>
    <row r="239" spans="7:12" x14ac:dyDescent="0.25">
      <c r="G239" s="153" t="s">
        <v>2239</v>
      </c>
      <c r="H239" s="42"/>
      <c r="I239" s="42">
        <v>1</v>
      </c>
      <c r="K239" s="42">
        <v>1</v>
      </c>
      <c r="L239"/>
    </row>
    <row r="240" spans="7:12" x14ac:dyDescent="0.25">
      <c r="G240" s="160" t="s">
        <v>951</v>
      </c>
      <c r="H240" s="42"/>
      <c r="I240" s="42">
        <v>1</v>
      </c>
      <c r="K240" s="42">
        <v>1</v>
      </c>
      <c r="L240"/>
    </row>
    <row r="241" spans="7:12" x14ac:dyDescent="0.25">
      <c r="G241" s="153" t="s">
        <v>2237</v>
      </c>
      <c r="H241" s="42"/>
      <c r="I241" s="42">
        <v>1</v>
      </c>
      <c r="K241" s="42">
        <v>1</v>
      </c>
      <c r="L241"/>
    </row>
    <row r="242" spans="7:12" x14ac:dyDescent="0.25">
      <c r="G242" s="160" t="s">
        <v>958</v>
      </c>
      <c r="H242" s="42"/>
      <c r="I242" s="42">
        <v>1</v>
      </c>
      <c r="K242" s="42">
        <v>1</v>
      </c>
      <c r="L242"/>
    </row>
    <row r="243" spans="7:12" x14ac:dyDescent="0.25">
      <c r="G243" s="153" t="s">
        <v>1986</v>
      </c>
      <c r="H243" s="42"/>
      <c r="I243" s="42"/>
      <c r="J243" s="42">
        <v>3</v>
      </c>
      <c r="K243" s="42">
        <v>3</v>
      </c>
      <c r="L243"/>
    </row>
    <row r="244" spans="7:12" x14ac:dyDescent="0.25">
      <c r="G244" s="153" t="s">
        <v>1987</v>
      </c>
      <c r="H244" s="42"/>
      <c r="I244" s="42"/>
      <c r="J244" s="42">
        <v>3</v>
      </c>
      <c r="K244" s="42">
        <v>3</v>
      </c>
      <c r="L244"/>
    </row>
    <row r="245" spans="7:12" x14ac:dyDescent="0.25">
      <c r="G245" s="160" t="s">
        <v>978</v>
      </c>
      <c r="H245" s="42"/>
      <c r="I245" s="42"/>
      <c r="J245" s="42">
        <v>1</v>
      </c>
      <c r="K245" s="42">
        <v>1</v>
      </c>
      <c r="L245"/>
    </row>
    <row r="246" spans="7:12" x14ac:dyDescent="0.25">
      <c r="G246" s="160" t="s">
        <v>983</v>
      </c>
      <c r="H246" s="42"/>
      <c r="I246" s="42"/>
      <c r="J246" s="42">
        <v>1</v>
      </c>
      <c r="K246" s="42">
        <v>1</v>
      </c>
      <c r="L246"/>
    </row>
    <row r="247" spans="7:12" x14ac:dyDescent="0.25">
      <c r="G247" s="160" t="s">
        <v>887</v>
      </c>
      <c r="H247" s="42"/>
      <c r="I247" s="42"/>
      <c r="J247" s="42">
        <v>1</v>
      </c>
      <c r="K247" s="42">
        <v>1</v>
      </c>
      <c r="L247"/>
    </row>
    <row r="248" spans="7:12" x14ac:dyDescent="0.25">
      <c r="G248" s="153" t="s">
        <v>2270</v>
      </c>
      <c r="H248" s="42"/>
      <c r="I248" s="42"/>
      <c r="J248" s="42">
        <v>2</v>
      </c>
      <c r="K248" s="42">
        <v>2</v>
      </c>
      <c r="L248"/>
    </row>
    <row r="249" spans="7:12" x14ac:dyDescent="0.25">
      <c r="G249" s="153" t="s">
        <v>2271</v>
      </c>
      <c r="H249" s="42"/>
      <c r="I249" s="42"/>
      <c r="J249" s="42">
        <v>2</v>
      </c>
      <c r="K249" s="42">
        <v>2</v>
      </c>
      <c r="L249"/>
    </row>
    <row r="250" spans="7:12" x14ac:dyDescent="0.25">
      <c r="G250" s="160" t="s">
        <v>1066</v>
      </c>
      <c r="H250" s="42"/>
      <c r="I250" s="42"/>
      <c r="J250" s="42">
        <v>2</v>
      </c>
      <c r="K250" s="42">
        <v>2</v>
      </c>
      <c r="L250"/>
    </row>
    <row r="251" spans="7:12" x14ac:dyDescent="0.25">
      <c r="G251" s="153" t="s">
        <v>4283</v>
      </c>
      <c r="H251" s="42"/>
      <c r="I251" s="42">
        <v>7</v>
      </c>
      <c r="K251" s="42">
        <v>7</v>
      </c>
      <c r="L251"/>
    </row>
    <row r="252" spans="7:12" x14ac:dyDescent="0.25">
      <c r="G252" s="153" t="s">
        <v>4284</v>
      </c>
      <c r="H252" s="42"/>
      <c r="I252" s="42">
        <v>7</v>
      </c>
      <c r="K252" s="42">
        <v>7</v>
      </c>
      <c r="L252"/>
    </row>
    <row r="253" spans="7:12" x14ac:dyDescent="0.25">
      <c r="G253" s="160" t="s">
        <v>4265</v>
      </c>
      <c r="H253" s="42"/>
      <c r="I253" s="42">
        <v>2</v>
      </c>
      <c r="K253" s="42">
        <v>2</v>
      </c>
      <c r="L253"/>
    </row>
    <row r="254" spans="7:12" x14ac:dyDescent="0.25">
      <c r="G254" s="160" t="s">
        <v>4268</v>
      </c>
      <c r="H254" s="42"/>
      <c r="I254" s="42">
        <v>2</v>
      </c>
      <c r="K254" s="42">
        <v>2</v>
      </c>
      <c r="L254"/>
    </row>
    <row r="255" spans="7:12" x14ac:dyDescent="0.25">
      <c r="G255" s="160" t="s">
        <v>4270</v>
      </c>
      <c r="H255" s="42"/>
      <c r="I255" s="42">
        <v>2</v>
      </c>
      <c r="K255" s="42">
        <v>2</v>
      </c>
      <c r="L255"/>
    </row>
    <row r="256" spans="7:12" x14ac:dyDescent="0.25">
      <c r="G256" s="160" t="s">
        <v>4273</v>
      </c>
      <c r="H256" s="42"/>
      <c r="I256" s="42">
        <v>1</v>
      </c>
      <c r="K256" s="42">
        <v>1</v>
      </c>
      <c r="L256"/>
    </row>
    <row r="257" spans="7:12" x14ac:dyDescent="0.25">
      <c r="G257" s="153" t="s">
        <v>1794</v>
      </c>
      <c r="H257" s="42"/>
      <c r="I257" s="42">
        <v>8</v>
      </c>
      <c r="K257" s="42">
        <v>8</v>
      </c>
      <c r="L257"/>
    </row>
    <row r="258" spans="7:12" x14ac:dyDescent="0.25">
      <c r="G258" s="153" t="s">
        <v>1899</v>
      </c>
      <c r="H258" s="42"/>
      <c r="I258" s="42">
        <v>2</v>
      </c>
      <c r="K258" s="42">
        <v>2</v>
      </c>
      <c r="L258"/>
    </row>
    <row r="259" spans="7:12" x14ac:dyDescent="0.25">
      <c r="G259" s="160" t="s">
        <v>452</v>
      </c>
      <c r="H259" s="42"/>
      <c r="I259" s="42">
        <v>1</v>
      </c>
      <c r="K259" s="42">
        <v>1</v>
      </c>
      <c r="L259"/>
    </row>
    <row r="260" spans="7:12" x14ac:dyDescent="0.25">
      <c r="G260" s="160" t="s">
        <v>428</v>
      </c>
      <c r="H260" s="42"/>
      <c r="I260" s="42">
        <v>1</v>
      </c>
      <c r="K260" s="42">
        <v>1</v>
      </c>
      <c r="L260"/>
    </row>
    <row r="261" spans="7:12" x14ac:dyDescent="0.25">
      <c r="G261" s="153" t="s">
        <v>1795</v>
      </c>
      <c r="H261" s="42"/>
      <c r="I261" s="42">
        <v>2</v>
      </c>
      <c r="K261" s="42">
        <v>2</v>
      </c>
      <c r="L261"/>
    </row>
    <row r="262" spans="7:12" x14ac:dyDescent="0.25">
      <c r="G262" s="160" t="s">
        <v>1261</v>
      </c>
      <c r="H262" s="42"/>
      <c r="I262" s="42">
        <v>1</v>
      </c>
      <c r="K262" s="42">
        <v>1</v>
      </c>
      <c r="L262"/>
    </row>
    <row r="263" spans="7:12" x14ac:dyDescent="0.25">
      <c r="G263" s="160" t="s">
        <v>834</v>
      </c>
      <c r="H263" s="42"/>
      <c r="I263" s="42">
        <v>1</v>
      </c>
      <c r="K263" s="42">
        <v>1</v>
      </c>
      <c r="L263"/>
    </row>
    <row r="264" spans="7:12" x14ac:dyDescent="0.25">
      <c r="G264" s="153" t="s">
        <v>2025</v>
      </c>
      <c r="H264" s="42"/>
      <c r="I264" s="42">
        <v>2</v>
      </c>
      <c r="K264" s="42">
        <v>2</v>
      </c>
      <c r="L264"/>
    </row>
    <row r="265" spans="7:12" x14ac:dyDescent="0.25">
      <c r="G265" s="160" t="s">
        <v>1264</v>
      </c>
      <c r="H265" s="42"/>
      <c r="I265" s="42">
        <v>1</v>
      </c>
      <c r="K265" s="42">
        <v>1</v>
      </c>
      <c r="L265"/>
    </row>
    <row r="266" spans="7:12" x14ac:dyDescent="0.25">
      <c r="G266" s="160" t="s">
        <v>906</v>
      </c>
      <c r="H266" s="42"/>
      <c r="I266" s="42">
        <v>1</v>
      </c>
      <c r="K266" s="42">
        <v>1</v>
      </c>
      <c r="L266"/>
    </row>
    <row r="267" spans="7:12" x14ac:dyDescent="0.25">
      <c r="G267" s="153" t="s">
        <v>1812</v>
      </c>
      <c r="H267" s="42"/>
      <c r="I267" s="42">
        <v>2</v>
      </c>
      <c r="K267" s="42">
        <v>2</v>
      </c>
      <c r="L267"/>
    </row>
    <row r="268" spans="7:12" x14ac:dyDescent="0.25">
      <c r="G268" s="160" t="s">
        <v>600</v>
      </c>
      <c r="H268" s="42"/>
      <c r="I268" s="42">
        <v>1</v>
      </c>
      <c r="K268" s="42">
        <v>1</v>
      </c>
      <c r="L268"/>
    </row>
    <row r="269" spans="7:12" x14ac:dyDescent="0.25">
      <c r="G269" s="160" t="s">
        <v>1267</v>
      </c>
      <c r="H269" s="42"/>
      <c r="I269" s="42">
        <v>1</v>
      </c>
      <c r="K269" s="42">
        <v>1</v>
      </c>
      <c r="L269"/>
    </row>
    <row r="270" spans="7:12" x14ac:dyDescent="0.25">
      <c r="G270" s="153" t="s">
        <v>1797</v>
      </c>
      <c r="H270" s="42"/>
      <c r="I270" s="42">
        <v>15</v>
      </c>
      <c r="K270" s="42">
        <v>15</v>
      </c>
      <c r="L270"/>
    </row>
    <row r="271" spans="7:12" x14ac:dyDescent="0.25">
      <c r="G271" s="153" t="s">
        <v>1798</v>
      </c>
      <c r="H271" s="42"/>
      <c r="I271" s="42">
        <v>15</v>
      </c>
      <c r="K271" s="42">
        <v>15</v>
      </c>
      <c r="L271"/>
    </row>
    <row r="272" spans="7:12" x14ac:dyDescent="0.25">
      <c r="G272" s="161" t="s">
        <v>3986</v>
      </c>
      <c r="H272" s="42"/>
      <c r="I272" s="42">
        <v>1</v>
      </c>
      <c r="K272" s="42">
        <v>1</v>
      </c>
      <c r="L272"/>
    </row>
    <row r="273" spans="7:12" x14ac:dyDescent="0.25">
      <c r="G273" s="161" t="s">
        <v>3991</v>
      </c>
      <c r="H273" s="42"/>
      <c r="I273" s="42">
        <v>1</v>
      </c>
      <c r="K273" s="42">
        <v>1</v>
      </c>
      <c r="L273"/>
    </row>
    <row r="274" spans="7:12" x14ac:dyDescent="0.25">
      <c r="G274" s="161" t="s">
        <v>3996</v>
      </c>
      <c r="H274" s="42"/>
      <c r="I274" s="42">
        <v>1</v>
      </c>
      <c r="K274" s="42">
        <v>1</v>
      </c>
      <c r="L274"/>
    </row>
    <row r="275" spans="7:12" x14ac:dyDescent="0.25">
      <c r="G275" s="161" t="s">
        <v>4001</v>
      </c>
      <c r="H275" s="42"/>
      <c r="I275" s="42">
        <v>1</v>
      </c>
      <c r="K275" s="42">
        <v>1</v>
      </c>
      <c r="L275"/>
    </row>
    <row r="276" spans="7:12" x14ac:dyDescent="0.25">
      <c r="G276" s="161" t="s">
        <v>4005</v>
      </c>
      <c r="H276" s="42"/>
      <c r="I276" s="42">
        <v>1</v>
      </c>
      <c r="K276" s="42">
        <v>1</v>
      </c>
      <c r="L276"/>
    </row>
    <row r="277" spans="7:12" x14ac:dyDescent="0.25">
      <c r="G277" s="161" t="s">
        <v>4008</v>
      </c>
      <c r="H277" s="42"/>
      <c r="I277" s="42">
        <v>1</v>
      </c>
      <c r="K277" s="42">
        <v>1</v>
      </c>
      <c r="L277"/>
    </row>
    <row r="278" spans="7:12" x14ac:dyDescent="0.25">
      <c r="G278" s="161" t="s">
        <v>4010</v>
      </c>
      <c r="H278" s="42"/>
      <c r="I278" s="42">
        <v>1</v>
      </c>
      <c r="K278" s="42">
        <v>1</v>
      </c>
      <c r="L278"/>
    </row>
    <row r="279" spans="7:12" x14ac:dyDescent="0.25">
      <c r="G279" s="161" t="s">
        <v>4014</v>
      </c>
      <c r="H279" s="42"/>
      <c r="I279" s="42">
        <v>1</v>
      </c>
      <c r="K279" s="42">
        <v>1</v>
      </c>
      <c r="L279"/>
    </row>
    <row r="280" spans="7:12" x14ac:dyDescent="0.25">
      <c r="G280" s="160" t="s">
        <v>4439</v>
      </c>
      <c r="H280" s="42"/>
      <c r="I280" s="42">
        <v>1</v>
      </c>
      <c r="K280" s="42">
        <v>1</v>
      </c>
      <c r="L280"/>
    </row>
    <row r="281" spans="7:12" x14ac:dyDescent="0.25">
      <c r="G281" s="160" t="s">
        <v>4311</v>
      </c>
      <c r="H281" s="42"/>
      <c r="I281" s="42">
        <v>1</v>
      </c>
      <c r="K281" s="42">
        <v>1</v>
      </c>
      <c r="L281"/>
    </row>
    <row r="282" spans="7:12" x14ac:dyDescent="0.25">
      <c r="G282" s="160" t="s">
        <v>973</v>
      </c>
      <c r="H282" s="42"/>
      <c r="I282" s="42">
        <v>1</v>
      </c>
      <c r="K282" s="42">
        <v>1</v>
      </c>
      <c r="L282"/>
    </row>
    <row r="283" spans="7:12" x14ac:dyDescent="0.25">
      <c r="G283" s="160" t="s">
        <v>568</v>
      </c>
      <c r="H283" s="42"/>
      <c r="I283" s="42">
        <v>1</v>
      </c>
      <c r="K283" s="42">
        <v>1</v>
      </c>
      <c r="L283"/>
    </row>
    <row r="284" spans="7:12" x14ac:dyDescent="0.25">
      <c r="G284" s="160" t="s">
        <v>129</v>
      </c>
      <c r="H284" s="42"/>
      <c r="I284" s="42">
        <v>1</v>
      </c>
      <c r="K284" s="42">
        <v>1</v>
      </c>
      <c r="L284"/>
    </row>
    <row r="285" spans="7:12" x14ac:dyDescent="0.25">
      <c r="G285" s="160" t="s">
        <v>119</v>
      </c>
      <c r="H285" s="42"/>
      <c r="I285" s="42">
        <v>1</v>
      </c>
      <c r="K285" s="42">
        <v>1</v>
      </c>
      <c r="L285"/>
    </row>
    <row r="286" spans="7:12" x14ac:dyDescent="0.25">
      <c r="G286" s="160" t="s">
        <v>582</v>
      </c>
      <c r="H286" s="42"/>
      <c r="I286" s="42">
        <v>1</v>
      </c>
      <c r="K286" s="42">
        <v>1</v>
      </c>
      <c r="L286"/>
    </row>
    <row r="287" spans="7:12" x14ac:dyDescent="0.25">
      <c r="G287" s="153" t="s">
        <v>3616</v>
      </c>
      <c r="H287" s="42">
        <v>2</v>
      </c>
      <c r="I287" s="42"/>
      <c r="K287" s="42">
        <v>2</v>
      </c>
      <c r="L287"/>
    </row>
    <row r="288" spans="7:12" ht="30" x14ac:dyDescent="0.25">
      <c r="G288" s="153" t="s">
        <v>3617</v>
      </c>
      <c r="H288" s="42">
        <v>1</v>
      </c>
      <c r="I288" s="42"/>
      <c r="K288" s="42">
        <v>1</v>
      </c>
      <c r="L288"/>
    </row>
    <row r="289" spans="7:12" x14ac:dyDescent="0.25">
      <c r="G289" s="160" t="s">
        <v>3577</v>
      </c>
      <c r="H289" s="42">
        <v>1</v>
      </c>
      <c r="I289" s="42"/>
      <c r="K289" s="42">
        <v>1</v>
      </c>
      <c r="L289"/>
    </row>
    <row r="290" spans="7:12" x14ac:dyDescent="0.25">
      <c r="G290" s="158" t="s">
        <v>613</v>
      </c>
      <c r="H290" s="42">
        <v>1</v>
      </c>
      <c r="I290" s="42"/>
      <c r="K290" s="42">
        <v>1</v>
      </c>
      <c r="L290"/>
    </row>
    <row r="291" spans="7:12" x14ac:dyDescent="0.25">
      <c r="G291" s="161" t="s">
        <v>1512</v>
      </c>
      <c r="H291" s="42">
        <v>1</v>
      </c>
      <c r="I291" s="42"/>
      <c r="K291" s="42">
        <v>1</v>
      </c>
      <c r="L291"/>
    </row>
    <row r="292" spans="7:12" x14ac:dyDescent="0.25">
      <c r="G292" s="153" t="s">
        <v>2015</v>
      </c>
      <c r="H292" s="42"/>
      <c r="I292" s="42">
        <v>5</v>
      </c>
      <c r="K292" s="42">
        <v>5</v>
      </c>
      <c r="L292"/>
    </row>
    <row r="293" spans="7:12" x14ac:dyDescent="0.25">
      <c r="G293" s="153" t="s">
        <v>2016</v>
      </c>
      <c r="H293" s="42"/>
      <c r="I293" s="42">
        <v>5</v>
      </c>
      <c r="K293" s="42">
        <v>5</v>
      </c>
      <c r="L293"/>
    </row>
    <row r="294" spans="7:12" x14ac:dyDescent="0.25">
      <c r="G294" s="160" t="s">
        <v>2637</v>
      </c>
      <c r="H294" s="42"/>
      <c r="I294" s="42">
        <v>1</v>
      </c>
      <c r="K294" s="42">
        <v>1</v>
      </c>
      <c r="L294"/>
    </row>
    <row r="295" spans="7:12" x14ac:dyDescent="0.25">
      <c r="G295" s="161" t="s">
        <v>2641</v>
      </c>
      <c r="H295" s="42"/>
      <c r="I295" s="42">
        <v>1</v>
      </c>
      <c r="K295" s="42">
        <v>1</v>
      </c>
      <c r="L295"/>
    </row>
    <row r="296" spans="7:12" x14ac:dyDescent="0.25">
      <c r="G296" s="161" t="s">
        <v>2644</v>
      </c>
      <c r="H296" s="42"/>
      <c r="I296" s="42">
        <v>1</v>
      </c>
      <c r="K296" s="42">
        <v>1</v>
      </c>
      <c r="L296"/>
    </row>
    <row r="297" spans="7:12" x14ac:dyDescent="0.25">
      <c r="G297" s="160" t="s">
        <v>2647</v>
      </c>
      <c r="H297" s="42"/>
      <c r="I297" s="42">
        <v>1</v>
      </c>
      <c r="K297" s="42">
        <v>1</v>
      </c>
      <c r="L297"/>
    </row>
    <row r="298" spans="7:12" x14ac:dyDescent="0.25">
      <c r="G298" s="160" t="s">
        <v>3473</v>
      </c>
      <c r="H298" s="42"/>
      <c r="I298" s="42">
        <v>1</v>
      </c>
      <c r="K298" s="42">
        <v>1</v>
      </c>
      <c r="L298"/>
    </row>
    <row r="299" spans="7:12" x14ac:dyDescent="0.25">
      <c r="G299" s="153" t="s">
        <v>3651</v>
      </c>
      <c r="H299" s="42"/>
      <c r="I299" s="42"/>
      <c r="J299" s="42">
        <v>2</v>
      </c>
      <c r="K299" s="42">
        <v>2</v>
      </c>
      <c r="L299"/>
    </row>
    <row r="300" spans="7:12" x14ac:dyDescent="0.25">
      <c r="G300" s="153" t="s">
        <v>3652</v>
      </c>
      <c r="H300" s="42"/>
      <c r="I300" s="42"/>
      <c r="J300" s="42">
        <v>2</v>
      </c>
      <c r="K300" s="42">
        <v>2</v>
      </c>
      <c r="L300"/>
    </row>
    <row r="301" spans="7:12" x14ac:dyDescent="0.25">
      <c r="G301" s="160" t="s">
        <v>3639</v>
      </c>
      <c r="H301" s="42"/>
      <c r="I301" s="42"/>
      <c r="J301" s="42">
        <v>2</v>
      </c>
      <c r="K301" s="42">
        <v>2</v>
      </c>
      <c r="L301"/>
    </row>
    <row r="302" spans="7:12" x14ac:dyDescent="0.25">
      <c r="G302" s="153" t="s">
        <v>1825</v>
      </c>
      <c r="H302" s="42"/>
      <c r="I302" s="42">
        <v>1</v>
      </c>
      <c r="K302" s="42">
        <v>1</v>
      </c>
      <c r="L302"/>
    </row>
    <row r="303" spans="7:12" x14ac:dyDescent="0.25">
      <c r="G303" s="153" t="s">
        <v>1826</v>
      </c>
      <c r="H303" s="42"/>
      <c r="I303" s="42">
        <v>1</v>
      </c>
      <c r="K303" s="42">
        <v>1</v>
      </c>
      <c r="L303"/>
    </row>
    <row r="304" spans="7:12" x14ac:dyDescent="0.25">
      <c r="G304" s="160" t="s">
        <v>490</v>
      </c>
      <c r="H304" s="42"/>
      <c r="I304" s="42">
        <v>1</v>
      </c>
      <c r="K304" s="42">
        <v>1</v>
      </c>
      <c r="L304"/>
    </row>
    <row r="305" spans="7:12" x14ac:dyDescent="0.25">
      <c r="G305" s="153" t="s">
        <v>3626</v>
      </c>
      <c r="H305" s="42">
        <v>1</v>
      </c>
      <c r="I305" s="42"/>
      <c r="J305" s="42">
        <v>1</v>
      </c>
      <c r="K305" s="42">
        <v>2</v>
      </c>
      <c r="L305"/>
    </row>
    <row r="306" spans="7:12" x14ac:dyDescent="0.25">
      <c r="G306" s="153" t="s">
        <v>4557</v>
      </c>
      <c r="H306" s="42"/>
      <c r="I306" s="42"/>
      <c r="J306" s="42">
        <v>1</v>
      </c>
      <c r="K306" s="42">
        <v>1</v>
      </c>
      <c r="L306"/>
    </row>
    <row r="307" spans="7:12" x14ac:dyDescent="0.25">
      <c r="G307" s="160" t="s">
        <v>4495</v>
      </c>
      <c r="H307" s="42"/>
      <c r="I307" s="42"/>
      <c r="J307" s="42">
        <v>1</v>
      </c>
      <c r="K307" s="42">
        <v>1</v>
      </c>
      <c r="L307"/>
    </row>
    <row r="308" spans="7:12" ht="30" x14ac:dyDescent="0.25">
      <c r="G308" s="153" t="s">
        <v>3627</v>
      </c>
      <c r="H308" s="42">
        <v>1</v>
      </c>
      <c r="I308" s="42"/>
      <c r="K308" s="42">
        <v>1</v>
      </c>
      <c r="L308"/>
    </row>
    <row r="309" spans="7:12" x14ac:dyDescent="0.25">
      <c r="G309" s="160" t="s">
        <v>3587</v>
      </c>
      <c r="H309" s="42">
        <v>1</v>
      </c>
      <c r="I309" s="42"/>
      <c r="K309" s="42">
        <v>1</v>
      </c>
      <c r="L309"/>
    </row>
    <row r="310" spans="7:12" x14ac:dyDescent="0.25">
      <c r="G310" s="153" t="s">
        <v>3350</v>
      </c>
      <c r="H310" s="42"/>
      <c r="I310" s="42">
        <v>1</v>
      </c>
      <c r="K310" s="42">
        <v>1</v>
      </c>
      <c r="L310"/>
    </row>
    <row r="311" spans="7:12" x14ac:dyDescent="0.25">
      <c r="G311" s="153" t="s">
        <v>3351</v>
      </c>
      <c r="H311" s="42"/>
      <c r="I311" s="42">
        <v>1</v>
      </c>
      <c r="K311" s="42">
        <v>1</v>
      </c>
      <c r="L311"/>
    </row>
    <row r="312" spans="7:12" x14ac:dyDescent="0.25">
      <c r="G312" s="160" t="s">
        <v>3444</v>
      </c>
      <c r="H312" s="42"/>
      <c r="I312" s="42">
        <v>1</v>
      </c>
      <c r="K312" s="42">
        <v>1</v>
      </c>
      <c r="L312"/>
    </row>
    <row r="313" spans="7:12" x14ac:dyDescent="0.25">
      <c r="G313" s="153" t="s">
        <v>1900</v>
      </c>
      <c r="H313" s="42"/>
      <c r="I313" s="42">
        <v>6</v>
      </c>
      <c r="K313" s="42">
        <v>6</v>
      </c>
      <c r="L313"/>
    </row>
    <row r="314" spans="7:12" x14ac:dyDescent="0.25">
      <c r="G314" s="153" t="s">
        <v>1900</v>
      </c>
      <c r="H314" s="42"/>
      <c r="I314" s="42">
        <v>1</v>
      </c>
      <c r="K314" s="42">
        <v>1</v>
      </c>
      <c r="L314"/>
    </row>
    <row r="315" spans="7:12" x14ac:dyDescent="0.25">
      <c r="G315" s="160" t="s">
        <v>1258</v>
      </c>
      <c r="H315" s="42"/>
      <c r="I315" s="42">
        <v>1</v>
      </c>
      <c r="K315" s="42">
        <v>1</v>
      </c>
      <c r="L315"/>
    </row>
    <row r="316" spans="7:12" x14ac:dyDescent="0.25">
      <c r="G316" s="153" t="s">
        <v>1901</v>
      </c>
      <c r="H316" s="42"/>
      <c r="I316" s="42">
        <v>2</v>
      </c>
      <c r="K316" s="42">
        <v>2</v>
      </c>
      <c r="L316"/>
    </row>
    <row r="317" spans="7:12" x14ac:dyDescent="0.25">
      <c r="G317" s="160" t="s">
        <v>449</v>
      </c>
      <c r="H317" s="42"/>
      <c r="I317" s="42">
        <v>1</v>
      </c>
      <c r="K317" s="42">
        <v>1</v>
      </c>
      <c r="L317"/>
    </row>
    <row r="318" spans="7:12" x14ac:dyDescent="0.25">
      <c r="G318" s="160" t="s">
        <v>1255</v>
      </c>
      <c r="H318" s="42"/>
      <c r="I318" s="42">
        <v>1</v>
      </c>
      <c r="K318" s="42">
        <v>1</v>
      </c>
      <c r="L318"/>
    </row>
    <row r="319" spans="7:12" x14ac:dyDescent="0.25">
      <c r="G319" s="153" t="s">
        <v>2060</v>
      </c>
      <c r="H319" s="42"/>
      <c r="I319" s="42">
        <v>1</v>
      </c>
      <c r="K319" s="42">
        <v>1</v>
      </c>
      <c r="L319"/>
    </row>
    <row r="320" spans="7:12" x14ac:dyDescent="0.25">
      <c r="G320" s="160" t="s">
        <v>876</v>
      </c>
      <c r="H320" s="42"/>
      <c r="I320" s="42">
        <v>1</v>
      </c>
      <c r="K320" s="42">
        <v>1</v>
      </c>
      <c r="L320"/>
    </row>
    <row r="321" spans="7:12" x14ac:dyDescent="0.25">
      <c r="G321" s="153" t="s">
        <v>2261</v>
      </c>
      <c r="H321" s="42"/>
      <c r="I321" s="42">
        <v>2</v>
      </c>
      <c r="K321" s="42">
        <v>2</v>
      </c>
      <c r="L321"/>
    </row>
    <row r="322" spans="7:12" x14ac:dyDescent="0.25">
      <c r="G322" s="160" t="s">
        <v>872</v>
      </c>
      <c r="H322" s="42"/>
      <c r="I322" s="42">
        <v>1</v>
      </c>
      <c r="K322" s="42">
        <v>1</v>
      </c>
      <c r="L322"/>
    </row>
    <row r="323" spans="7:12" x14ac:dyDescent="0.25">
      <c r="G323" s="160" t="s">
        <v>1252</v>
      </c>
      <c r="H323" s="42"/>
      <c r="I323" s="42">
        <v>1</v>
      </c>
      <c r="K323" s="42">
        <v>1</v>
      </c>
      <c r="L323"/>
    </row>
    <row r="324" spans="7:12" x14ac:dyDescent="0.25">
      <c r="G324" s="153" t="s">
        <v>3366</v>
      </c>
      <c r="H324" s="42"/>
      <c r="I324" s="42">
        <v>1</v>
      </c>
      <c r="K324" s="42">
        <v>1</v>
      </c>
      <c r="L324"/>
    </row>
    <row r="325" spans="7:12" x14ac:dyDescent="0.25">
      <c r="G325" s="153" t="s">
        <v>3367</v>
      </c>
      <c r="H325" s="42"/>
      <c r="I325" s="42">
        <v>1</v>
      </c>
      <c r="K325" s="42">
        <v>1</v>
      </c>
      <c r="L325"/>
    </row>
    <row r="326" spans="7:12" x14ac:dyDescent="0.25">
      <c r="G326" s="160" t="s">
        <v>3458</v>
      </c>
      <c r="H326" s="42"/>
      <c r="I326" s="42">
        <v>1</v>
      </c>
      <c r="K326" s="42">
        <v>1</v>
      </c>
      <c r="L326"/>
    </row>
    <row r="327" spans="7:12" x14ac:dyDescent="0.25">
      <c r="G327" s="153" t="s">
        <v>3053</v>
      </c>
      <c r="H327" s="42"/>
      <c r="I327" s="42">
        <v>2</v>
      </c>
      <c r="K327" s="42">
        <v>2</v>
      </c>
      <c r="L327"/>
    </row>
    <row r="328" spans="7:12" x14ac:dyDescent="0.25">
      <c r="G328" s="153" t="s">
        <v>3054</v>
      </c>
      <c r="H328" s="42"/>
      <c r="I328" s="42">
        <v>2</v>
      </c>
      <c r="K328" s="42">
        <v>2</v>
      </c>
      <c r="L328"/>
    </row>
    <row r="329" spans="7:12" x14ac:dyDescent="0.25">
      <c r="G329" s="160" t="s">
        <v>3044</v>
      </c>
      <c r="H329" s="42"/>
      <c r="I329" s="42">
        <v>2</v>
      </c>
      <c r="K329" s="42">
        <v>2</v>
      </c>
      <c r="L329"/>
    </row>
    <row r="330" spans="7:12" x14ac:dyDescent="0.25">
      <c r="G330" s="153" t="s">
        <v>2252</v>
      </c>
      <c r="H330" s="42"/>
      <c r="I330" s="42">
        <v>1</v>
      </c>
      <c r="J330" s="42">
        <v>1</v>
      </c>
      <c r="K330" s="42">
        <v>2</v>
      </c>
      <c r="L330"/>
    </row>
    <row r="331" spans="7:12" x14ac:dyDescent="0.25">
      <c r="G331" s="153" t="s">
        <v>2253</v>
      </c>
      <c r="H331" s="42"/>
      <c r="I331" s="42">
        <v>1</v>
      </c>
      <c r="J331" s="42">
        <v>1</v>
      </c>
      <c r="K331" s="42">
        <v>2</v>
      </c>
      <c r="L331"/>
    </row>
    <row r="332" spans="7:12" x14ac:dyDescent="0.25">
      <c r="G332" s="160" t="s">
        <v>987</v>
      </c>
      <c r="H332" s="42"/>
      <c r="I332" s="42">
        <v>1</v>
      </c>
      <c r="K332" s="42">
        <v>1</v>
      </c>
      <c r="L332"/>
    </row>
    <row r="333" spans="7:12" x14ac:dyDescent="0.25">
      <c r="G333" s="160" t="s">
        <v>1057</v>
      </c>
      <c r="H333" s="42"/>
      <c r="I333" s="42"/>
      <c r="J333" s="42">
        <v>1</v>
      </c>
      <c r="K333" s="42">
        <v>1</v>
      </c>
      <c r="L333"/>
    </row>
    <row r="334" spans="7:12" x14ac:dyDescent="0.25">
      <c r="G334" s="153" t="s">
        <v>4109</v>
      </c>
      <c r="H334" s="42">
        <v>3</v>
      </c>
      <c r="I334" s="42"/>
      <c r="K334" s="42">
        <v>3</v>
      </c>
      <c r="L334"/>
    </row>
    <row r="335" spans="7:12" ht="30" x14ac:dyDescent="0.25">
      <c r="G335" s="153" t="s">
        <v>4110</v>
      </c>
      <c r="H335" s="42">
        <v>2</v>
      </c>
      <c r="I335" s="42"/>
      <c r="K335" s="42">
        <v>2</v>
      </c>
      <c r="L335"/>
    </row>
    <row r="336" spans="7:12" x14ac:dyDescent="0.25">
      <c r="G336" s="160" t="s">
        <v>4079</v>
      </c>
      <c r="H336" s="42">
        <v>1</v>
      </c>
      <c r="I336" s="42"/>
      <c r="K336" s="42">
        <v>1</v>
      </c>
      <c r="L336"/>
    </row>
    <row r="337" spans="7:12" x14ac:dyDescent="0.25">
      <c r="G337" s="119" t="s">
        <v>5558</v>
      </c>
      <c r="H337" s="42">
        <v>1</v>
      </c>
      <c r="I337" s="42"/>
      <c r="K337" s="42">
        <v>1</v>
      </c>
      <c r="L337"/>
    </row>
    <row r="338" spans="7:12" x14ac:dyDescent="0.25">
      <c r="G338" s="119" t="s">
        <v>5581</v>
      </c>
      <c r="H338" s="42">
        <v>1</v>
      </c>
      <c r="I338" s="42"/>
      <c r="K338" s="42">
        <v>1</v>
      </c>
      <c r="L338"/>
    </row>
    <row r="339" spans="7:12" x14ac:dyDescent="0.25">
      <c r="G339" s="119" t="s">
        <v>5561</v>
      </c>
      <c r="H339" s="42">
        <v>1</v>
      </c>
      <c r="I339" s="42"/>
      <c r="K339" s="42">
        <v>1</v>
      </c>
      <c r="L339"/>
    </row>
    <row r="340" spans="7:12" x14ac:dyDescent="0.25">
      <c r="G340" s="153" t="s">
        <v>3943</v>
      </c>
      <c r="H340" s="42"/>
      <c r="I340" s="42"/>
      <c r="J340" s="42">
        <v>14</v>
      </c>
      <c r="K340" s="42">
        <v>14</v>
      </c>
      <c r="L340"/>
    </row>
    <row r="341" spans="7:12" x14ac:dyDescent="0.25">
      <c r="G341" s="153" t="s">
        <v>3944</v>
      </c>
      <c r="H341" s="42"/>
      <c r="I341" s="42"/>
      <c r="J341" s="42">
        <v>14</v>
      </c>
      <c r="K341" s="42">
        <v>14</v>
      </c>
      <c r="L341"/>
    </row>
    <row r="342" spans="7:12" x14ac:dyDescent="0.25">
      <c r="G342" s="160" t="s">
        <v>3940</v>
      </c>
      <c r="H342" s="42"/>
      <c r="I342" s="42"/>
      <c r="J342" s="42">
        <v>1</v>
      </c>
      <c r="K342" s="42">
        <v>1</v>
      </c>
      <c r="L342"/>
    </row>
    <row r="343" spans="7:12" x14ac:dyDescent="0.25">
      <c r="G343" s="160" t="s">
        <v>3946</v>
      </c>
      <c r="H343" s="42"/>
      <c r="I343" s="42"/>
      <c r="J343" s="42">
        <v>1</v>
      </c>
      <c r="K343" s="42">
        <v>1</v>
      </c>
      <c r="L343"/>
    </row>
    <row r="344" spans="7:12" x14ac:dyDescent="0.25">
      <c r="G344" s="160" t="s">
        <v>3950</v>
      </c>
      <c r="H344" s="42"/>
      <c r="I344" s="42"/>
      <c r="J344" s="42">
        <v>1</v>
      </c>
      <c r="K344" s="42">
        <v>1</v>
      </c>
      <c r="L344"/>
    </row>
    <row r="345" spans="7:12" x14ac:dyDescent="0.25">
      <c r="G345" s="160" t="s">
        <v>3954</v>
      </c>
      <c r="H345" s="42"/>
      <c r="I345" s="42"/>
      <c r="J345" s="42">
        <v>1</v>
      </c>
      <c r="K345" s="42">
        <v>1</v>
      </c>
      <c r="L345"/>
    </row>
    <row r="346" spans="7:12" x14ac:dyDescent="0.25">
      <c r="G346" s="160" t="s">
        <v>3957</v>
      </c>
      <c r="H346" s="42"/>
      <c r="I346" s="42"/>
      <c r="J346" s="42">
        <v>1</v>
      </c>
      <c r="K346" s="42">
        <v>1</v>
      </c>
      <c r="L346"/>
    </row>
    <row r="347" spans="7:12" x14ac:dyDescent="0.25">
      <c r="G347" s="160" t="s">
        <v>3961</v>
      </c>
      <c r="H347" s="42"/>
      <c r="I347" s="42"/>
      <c r="J347" s="42">
        <v>1</v>
      </c>
      <c r="K347" s="42">
        <v>1</v>
      </c>
      <c r="L347"/>
    </row>
    <row r="348" spans="7:12" x14ac:dyDescent="0.25">
      <c r="G348" s="160" t="s">
        <v>4526</v>
      </c>
      <c r="H348" s="42"/>
      <c r="I348" s="42"/>
      <c r="J348" s="42">
        <v>2</v>
      </c>
      <c r="K348" s="42">
        <v>2</v>
      </c>
      <c r="L348"/>
    </row>
    <row r="349" spans="7:12" x14ac:dyDescent="0.25">
      <c r="G349" s="161" t="s">
        <v>4528</v>
      </c>
      <c r="H349" s="42"/>
      <c r="I349" s="42"/>
      <c r="J349" s="42">
        <v>2</v>
      </c>
      <c r="K349" s="42">
        <v>2</v>
      </c>
      <c r="L349"/>
    </row>
    <row r="350" spans="7:12" x14ac:dyDescent="0.25">
      <c r="G350" s="160" t="s">
        <v>4530</v>
      </c>
      <c r="H350" s="42"/>
      <c r="I350" s="42"/>
      <c r="J350" s="42">
        <v>2</v>
      </c>
      <c r="K350" s="42">
        <v>2</v>
      </c>
      <c r="L350"/>
    </row>
    <row r="351" spans="7:12" x14ac:dyDescent="0.25">
      <c r="G351" s="160" t="s">
        <v>4532</v>
      </c>
      <c r="H351" s="42"/>
      <c r="I351" s="42"/>
      <c r="J351" s="42">
        <v>2</v>
      </c>
      <c r="K351" s="42">
        <v>2</v>
      </c>
      <c r="L351"/>
    </row>
    <row r="352" spans="7:12" x14ac:dyDescent="0.25">
      <c r="G352" s="163" t="s">
        <v>5981</v>
      </c>
      <c r="H352" s="42"/>
      <c r="I352" s="42"/>
      <c r="J352" s="42">
        <v>7</v>
      </c>
      <c r="K352" s="42">
        <v>7</v>
      </c>
      <c r="L352"/>
    </row>
    <row r="353" spans="7:12" x14ac:dyDescent="0.25">
      <c r="G353" s="163" t="s">
        <v>3933</v>
      </c>
      <c r="H353" s="42"/>
      <c r="I353" s="42"/>
      <c r="J353" s="42">
        <v>1</v>
      </c>
      <c r="K353" s="42">
        <v>1</v>
      </c>
      <c r="L353"/>
    </row>
    <row r="354" spans="7:12" x14ac:dyDescent="0.25">
      <c r="G354" s="187" t="s">
        <v>3930</v>
      </c>
      <c r="H354" s="42"/>
      <c r="I354" s="42"/>
      <c r="J354" s="42">
        <v>1</v>
      </c>
      <c r="K354" s="42">
        <v>1</v>
      </c>
      <c r="L354"/>
    </row>
    <row r="355" spans="7:12" x14ac:dyDescent="0.25">
      <c r="G355" s="119" t="s">
        <v>5982</v>
      </c>
      <c r="H355" s="42"/>
      <c r="I355" s="42"/>
      <c r="J355" s="42">
        <v>6</v>
      </c>
      <c r="K355" s="42">
        <v>6</v>
      </c>
      <c r="L355"/>
    </row>
    <row r="356" spans="7:12" x14ac:dyDescent="0.25">
      <c r="G356" s="119" t="s">
        <v>5954</v>
      </c>
      <c r="H356" s="42"/>
      <c r="I356" s="42"/>
      <c r="J356" s="42">
        <v>2</v>
      </c>
      <c r="K356" s="42">
        <v>2</v>
      </c>
      <c r="L356"/>
    </row>
    <row r="357" spans="7:12" x14ac:dyDescent="0.25">
      <c r="G357" s="119" t="s">
        <v>5958</v>
      </c>
      <c r="H357" s="42"/>
      <c r="I357" s="42"/>
      <c r="J357" s="42">
        <v>1</v>
      </c>
      <c r="K357" s="42">
        <v>1</v>
      </c>
      <c r="L357"/>
    </row>
    <row r="358" spans="7:12" x14ac:dyDescent="0.25">
      <c r="G358" s="119" t="s">
        <v>5962</v>
      </c>
      <c r="H358" s="42"/>
      <c r="I358" s="42"/>
      <c r="J358" s="42">
        <v>1</v>
      </c>
      <c r="K358" s="42">
        <v>1</v>
      </c>
      <c r="L358"/>
    </row>
    <row r="359" spans="7:12" x14ac:dyDescent="0.25">
      <c r="G359" s="119" t="s">
        <v>5966</v>
      </c>
      <c r="H359" s="42"/>
      <c r="I359" s="42"/>
      <c r="J359" s="42">
        <v>1</v>
      </c>
      <c r="K359" s="42">
        <v>1</v>
      </c>
      <c r="L359"/>
    </row>
    <row r="360" spans="7:12" x14ac:dyDescent="0.25">
      <c r="G360" s="119" t="s">
        <v>6025</v>
      </c>
      <c r="H360" s="42"/>
      <c r="I360" s="42"/>
      <c r="J360" s="42">
        <v>1</v>
      </c>
      <c r="K360" s="42">
        <v>1</v>
      </c>
      <c r="L360"/>
    </row>
    <row r="361" spans="7:12" x14ac:dyDescent="0.25">
      <c r="G361" s="153" t="s">
        <v>1892</v>
      </c>
      <c r="H361" s="42"/>
      <c r="I361" s="42">
        <v>1</v>
      </c>
      <c r="J361" s="42">
        <v>1</v>
      </c>
      <c r="K361" s="42">
        <v>2</v>
      </c>
      <c r="L361"/>
    </row>
    <row r="362" spans="7:12" x14ac:dyDescent="0.25">
      <c r="G362" s="153" t="s">
        <v>1893</v>
      </c>
      <c r="H362" s="42"/>
      <c r="I362" s="42">
        <v>1</v>
      </c>
      <c r="J362" s="42">
        <v>1</v>
      </c>
      <c r="K362" s="42">
        <v>2</v>
      </c>
      <c r="L362"/>
    </row>
    <row r="363" spans="7:12" x14ac:dyDescent="0.25">
      <c r="G363" s="160" t="s">
        <v>1011</v>
      </c>
      <c r="H363" s="42"/>
      <c r="I363" s="42">
        <v>1</v>
      </c>
      <c r="K363" s="42">
        <v>1</v>
      </c>
      <c r="L363"/>
    </row>
    <row r="364" spans="7:12" x14ac:dyDescent="0.25">
      <c r="G364" s="160" t="s">
        <v>1002</v>
      </c>
      <c r="H364" s="42"/>
      <c r="I364" s="42"/>
      <c r="J364" s="42">
        <v>1</v>
      </c>
      <c r="K364" s="42">
        <v>1</v>
      </c>
      <c r="L364"/>
    </row>
    <row r="365" spans="7:12" x14ac:dyDescent="0.25">
      <c r="G365" s="163" t="s">
        <v>7892</v>
      </c>
      <c r="H365" s="42"/>
      <c r="I365" s="42">
        <v>1</v>
      </c>
      <c r="K365" s="42">
        <v>1</v>
      </c>
      <c r="L365"/>
    </row>
    <row r="366" spans="7:12" x14ac:dyDescent="0.25">
      <c r="G366" s="163" t="s">
        <v>4188</v>
      </c>
      <c r="H366" s="42"/>
      <c r="I366" s="42">
        <v>1</v>
      </c>
      <c r="K366" s="42">
        <v>1</v>
      </c>
      <c r="L366"/>
    </row>
    <row r="367" spans="7:12" x14ac:dyDescent="0.25">
      <c r="G367" s="187" t="s">
        <v>4179</v>
      </c>
      <c r="H367" s="42"/>
      <c r="I367" s="42">
        <v>1</v>
      </c>
      <c r="K367" s="42">
        <v>1</v>
      </c>
      <c r="L367"/>
    </row>
    <row r="368" spans="7:12" x14ac:dyDescent="0.25">
      <c r="G368" s="153" t="s">
        <v>4237</v>
      </c>
      <c r="H368" s="42"/>
      <c r="I368" s="42">
        <v>4</v>
      </c>
      <c r="K368" s="42">
        <v>4</v>
      </c>
      <c r="L368"/>
    </row>
    <row r="369" spans="7:12" x14ac:dyDescent="0.25">
      <c r="G369" s="153" t="s">
        <v>1854</v>
      </c>
      <c r="H369" s="42"/>
      <c r="I369" s="42">
        <v>4</v>
      </c>
      <c r="K369" s="42">
        <v>4</v>
      </c>
      <c r="L369"/>
    </row>
    <row r="370" spans="7:12" x14ac:dyDescent="0.25">
      <c r="G370" s="160" t="s">
        <v>4222</v>
      </c>
      <c r="H370" s="42"/>
      <c r="I370" s="42">
        <v>2</v>
      </c>
      <c r="K370" s="42">
        <v>2</v>
      </c>
      <c r="L370"/>
    </row>
    <row r="371" spans="7:12" x14ac:dyDescent="0.25">
      <c r="G371" s="160" t="s">
        <v>4225</v>
      </c>
      <c r="H371" s="42"/>
      <c r="I371" s="42">
        <v>1</v>
      </c>
      <c r="K371" s="42">
        <v>1</v>
      </c>
      <c r="L371"/>
    </row>
    <row r="372" spans="7:12" x14ac:dyDescent="0.25">
      <c r="G372" s="160" t="s">
        <v>4228</v>
      </c>
      <c r="H372" s="42"/>
      <c r="I372" s="42">
        <v>1</v>
      </c>
      <c r="K372" s="42">
        <v>1</v>
      </c>
      <c r="L372"/>
    </row>
    <row r="373" spans="7:12" x14ac:dyDescent="0.25">
      <c r="G373" s="153" t="s">
        <v>3612</v>
      </c>
      <c r="H373" s="42">
        <v>1</v>
      </c>
      <c r="I373" s="42"/>
      <c r="K373" s="42">
        <v>1</v>
      </c>
      <c r="L373"/>
    </row>
    <row r="374" spans="7:12" x14ac:dyDescent="0.25">
      <c r="G374" s="153" t="s">
        <v>3613</v>
      </c>
      <c r="H374" s="42">
        <v>1</v>
      </c>
      <c r="I374" s="42"/>
      <c r="K374" s="42">
        <v>1</v>
      </c>
      <c r="L374"/>
    </row>
    <row r="375" spans="7:12" x14ac:dyDescent="0.25">
      <c r="G375" s="160" t="s">
        <v>3574</v>
      </c>
      <c r="H375" s="42">
        <v>1</v>
      </c>
      <c r="I375" s="42"/>
      <c r="K375" s="42">
        <v>1</v>
      </c>
      <c r="L375"/>
    </row>
    <row r="376" spans="7:12" x14ac:dyDescent="0.25">
      <c r="G376" s="153" t="s">
        <v>4097</v>
      </c>
      <c r="H376" s="42">
        <v>1</v>
      </c>
      <c r="I376" s="42"/>
      <c r="K376" s="42">
        <v>1</v>
      </c>
      <c r="L376"/>
    </row>
    <row r="377" spans="7:12" ht="30" x14ac:dyDescent="0.25">
      <c r="G377" s="153" t="s">
        <v>4098</v>
      </c>
      <c r="H377" s="42">
        <v>1</v>
      </c>
      <c r="I377" s="42"/>
      <c r="K377" s="42">
        <v>1</v>
      </c>
      <c r="L377"/>
    </row>
    <row r="378" spans="7:12" x14ac:dyDescent="0.25">
      <c r="G378" s="160" t="s">
        <v>4063</v>
      </c>
      <c r="H378" s="42">
        <v>1</v>
      </c>
      <c r="I378" s="42"/>
      <c r="K378" s="42">
        <v>1</v>
      </c>
      <c r="L378"/>
    </row>
    <row r="379" spans="7:12" x14ac:dyDescent="0.25">
      <c r="G379" s="153" t="s">
        <v>1843</v>
      </c>
      <c r="H379" s="42"/>
      <c r="I379" s="42">
        <v>45</v>
      </c>
      <c r="J379" s="42">
        <v>10</v>
      </c>
      <c r="K379" s="42">
        <v>55</v>
      </c>
      <c r="L379"/>
    </row>
    <row r="380" spans="7:12" x14ac:dyDescent="0.25">
      <c r="G380" s="153" t="s">
        <v>4215</v>
      </c>
      <c r="H380" s="42"/>
      <c r="I380" s="42"/>
      <c r="J380" s="42">
        <v>2</v>
      </c>
      <c r="K380" s="42">
        <v>2</v>
      </c>
      <c r="L380"/>
    </row>
    <row r="381" spans="7:12" x14ac:dyDescent="0.25">
      <c r="G381" s="160" t="s">
        <v>4200</v>
      </c>
      <c r="H381" s="42"/>
      <c r="I381" s="42"/>
      <c r="J381" s="42">
        <v>2</v>
      </c>
      <c r="K381" s="42">
        <v>2</v>
      </c>
      <c r="L381"/>
    </row>
    <row r="382" spans="7:12" x14ac:dyDescent="0.25">
      <c r="G382" s="153" t="s">
        <v>4217</v>
      </c>
      <c r="H382" s="42"/>
      <c r="I382" s="42"/>
      <c r="J382" s="42">
        <v>2</v>
      </c>
      <c r="K382" s="42">
        <v>2</v>
      </c>
      <c r="L382"/>
    </row>
    <row r="383" spans="7:12" x14ac:dyDescent="0.25">
      <c r="G383" s="160" t="s">
        <v>4202</v>
      </c>
      <c r="H383" s="42"/>
      <c r="I383" s="42"/>
      <c r="J383" s="42">
        <v>2</v>
      </c>
      <c r="K383" s="42">
        <v>2</v>
      </c>
      <c r="L383"/>
    </row>
    <row r="384" spans="7:12" x14ac:dyDescent="0.25">
      <c r="G384" s="153" t="s">
        <v>2214</v>
      </c>
      <c r="H384" s="42"/>
      <c r="I384" s="42">
        <v>5</v>
      </c>
      <c r="K384" s="42">
        <v>5</v>
      </c>
      <c r="L384"/>
    </row>
    <row r="385" spans="7:12" x14ac:dyDescent="0.25">
      <c r="G385" s="160" t="s">
        <v>689</v>
      </c>
      <c r="H385" s="42"/>
      <c r="I385" s="42">
        <v>1</v>
      </c>
      <c r="K385" s="42">
        <v>1</v>
      </c>
      <c r="L385"/>
    </row>
    <row r="386" spans="7:12" x14ac:dyDescent="0.25">
      <c r="G386" s="160" t="s">
        <v>1111</v>
      </c>
      <c r="H386" s="42"/>
      <c r="I386" s="42">
        <v>1</v>
      </c>
      <c r="K386" s="42">
        <v>1</v>
      </c>
      <c r="L386"/>
    </row>
    <row r="387" spans="7:12" x14ac:dyDescent="0.25">
      <c r="G387" s="160" t="s">
        <v>1113</v>
      </c>
      <c r="H387" s="42"/>
      <c r="I387" s="42">
        <v>1</v>
      </c>
      <c r="K387" s="42">
        <v>1</v>
      </c>
      <c r="L387"/>
    </row>
    <row r="388" spans="7:12" x14ac:dyDescent="0.25">
      <c r="G388" s="160" t="s">
        <v>107</v>
      </c>
      <c r="H388" s="42"/>
      <c r="I388" s="42">
        <v>1</v>
      </c>
      <c r="K388" s="42">
        <v>1</v>
      </c>
      <c r="L388"/>
    </row>
    <row r="389" spans="7:12" x14ac:dyDescent="0.25">
      <c r="G389" s="160" t="s">
        <v>29</v>
      </c>
      <c r="H389" s="42"/>
      <c r="I389" s="42">
        <v>1</v>
      </c>
      <c r="K389" s="42">
        <v>1</v>
      </c>
      <c r="L389"/>
    </row>
    <row r="390" spans="7:12" x14ac:dyDescent="0.25">
      <c r="G390" s="153" t="s">
        <v>1872</v>
      </c>
      <c r="H390" s="42"/>
      <c r="I390" s="42">
        <v>3</v>
      </c>
      <c r="K390" s="42">
        <v>3</v>
      </c>
      <c r="L390"/>
    </row>
    <row r="391" spans="7:12" x14ac:dyDescent="0.25">
      <c r="G391" s="160" t="s">
        <v>869</v>
      </c>
      <c r="H391" s="42"/>
      <c r="I391" s="42">
        <v>1</v>
      </c>
      <c r="K391" s="42">
        <v>1</v>
      </c>
      <c r="L391"/>
    </row>
    <row r="392" spans="7:12" x14ac:dyDescent="0.25">
      <c r="G392" s="160" t="s">
        <v>815</v>
      </c>
      <c r="H392" s="42"/>
      <c r="I392" s="42">
        <v>1</v>
      </c>
      <c r="K392" s="42">
        <v>1</v>
      </c>
      <c r="L392"/>
    </row>
    <row r="393" spans="7:12" x14ac:dyDescent="0.25">
      <c r="G393" s="160" t="s">
        <v>767</v>
      </c>
      <c r="H393" s="42"/>
      <c r="I393" s="42">
        <v>1</v>
      </c>
      <c r="K393" s="42">
        <v>1</v>
      </c>
      <c r="L393"/>
    </row>
    <row r="394" spans="7:12" x14ac:dyDescent="0.25">
      <c r="G394" s="153" t="s">
        <v>2579</v>
      </c>
      <c r="H394" s="42"/>
      <c r="I394" s="42">
        <v>1</v>
      </c>
      <c r="K394" s="42">
        <v>1</v>
      </c>
      <c r="L394"/>
    </row>
    <row r="395" spans="7:12" x14ac:dyDescent="0.25">
      <c r="G395" s="160" t="s">
        <v>2573</v>
      </c>
      <c r="H395" s="42"/>
      <c r="I395" s="42">
        <v>1</v>
      </c>
      <c r="K395" s="42">
        <v>1</v>
      </c>
      <c r="L395"/>
    </row>
    <row r="396" spans="7:12" x14ac:dyDescent="0.25">
      <c r="G396" s="153" t="s">
        <v>1854</v>
      </c>
      <c r="H396" s="42"/>
      <c r="I396" s="42">
        <v>3</v>
      </c>
      <c r="K396" s="42">
        <v>3</v>
      </c>
      <c r="L396"/>
    </row>
    <row r="397" spans="7:12" x14ac:dyDescent="0.25">
      <c r="G397" s="160" t="s">
        <v>113</v>
      </c>
      <c r="H397" s="42"/>
      <c r="I397" s="42">
        <v>1</v>
      </c>
      <c r="K397" s="42">
        <v>1</v>
      </c>
      <c r="L397"/>
    </row>
    <row r="398" spans="7:12" x14ac:dyDescent="0.25">
      <c r="G398" s="160" t="s">
        <v>682</v>
      </c>
      <c r="H398" s="42"/>
      <c r="I398" s="42">
        <v>1</v>
      </c>
      <c r="K398" s="42">
        <v>1</v>
      </c>
      <c r="L398"/>
    </row>
    <row r="399" spans="7:12" x14ac:dyDescent="0.25">
      <c r="G399" s="160" t="s">
        <v>701</v>
      </c>
      <c r="H399" s="42"/>
      <c r="I399" s="42">
        <v>1</v>
      </c>
      <c r="K399" s="42">
        <v>1</v>
      </c>
      <c r="L399"/>
    </row>
    <row r="400" spans="7:12" x14ac:dyDescent="0.25">
      <c r="G400" s="153" t="s">
        <v>2379</v>
      </c>
      <c r="H400" s="42"/>
      <c r="I400" s="42">
        <v>2</v>
      </c>
      <c r="K400" s="42">
        <v>2</v>
      </c>
      <c r="L400"/>
    </row>
    <row r="401" spans="7:12" x14ac:dyDescent="0.25">
      <c r="G401" s="160" t="s">
        <v>694</v>
      </c>
      <c r="H401" s="42"/>
      <c r="I401" s="42">
        <v>1</v>
      </c>
      <c r="K401" s="42">
        <v>1</v>
      </c>
      <c r="L401"/>
    </row>
    <row r="402" spans="7:12" x14ac:dyDescent="0.25">
      <c r="G402" s="160" t="s">
        <v>636</v>
      </c>
      <c r="H402" s="42"/>
      <c r="I402" s="42">
        <v>1</v>
      </c>
      <c r="K402" s="42">
        <v>1</v>
      </c>
      <c r="L402"/>
    </row>
    <row r="403" spans="7:12" x14ac:dyDescent="0.25">
      <c r="G403" s="153" t="s">
        <v>1876</v>
      </c>
      <c r="H403" s="42"/>
      <c r="I403" s="42">
        <v>6</v>
      </c>
      <c r="K403" s="42">
        <v>6</v>
      </c>
      <c r="L403"/>
    </row>
    <row r="404" spans="7:12" x14ac:dyDescent="0.25">
      <c r="G404" s="160" t="s">
        <v>802</v>
      </c>
      <c r="H404" s="42"/>
      <c r="I404" s="42">
        <v>2</v>
      </c>
      <c r="K404" s="42">
        <v>2</v>
      </c>
      <c r="L404"/>
    </row>
    <row r="405" spans="7:12" x14ac:dyDescent="0.25">
      <c r="G405" s="160" t="s">
        <v>852</v>
      </c>
      <c r="H405" s="42"/>
      <c r="I405" s="42">
        <v>2</v>
      </c>
      <c r="K405" s="42">
        <v>2</v>
      </c>
      <c r="L405"/>
    </row>
    <row r="406" spans="7:12" x14ac:dyDescent="0.25">
      <c r="G406" s="160" t="s">
        <v>758</v>
      </c>
      <c r="H406" s="42"/>
      <c r="I406" s="42">
        <v>2</v>
      </c>
      <c r="K406" s="42">
        <v>2</v>
      </c>
      <c r="L406"/>
    </row>
    <row r="407" spans="7:12" x14ac:dyDescent="0.25">
      <c r="G407" s="153" t="s">
        <v>1857</v>
      </c>
      <c r="H407" s="42"/>
      <c r="I407" s="42">
        <v>3</v>
      </c>
      <c r="K407" s="42">
        <v>3</v>
      </c>
      <c r="L407"/>
    </row>
    <row r="408" spans="7:12" x14ac:dyDescent="0.25">
      <c r="G408" s="160" t="s">
        <v>787</v>
      </c>
      <c r="H408" s="42"/>
      <c r="I408" s="42">
        <v>1</v>
      </c>
      <c r="K408" s="42">
        <v>1</v>
      </c>
      <c r="L408"/>
    </row>
    <row r="409" spans="7:12" x14ac:dyDescent="0.25">
      <c r="G409" s="160" t="s">
        <v>740</v>
      </c>
      <c r="H409" s="42"/>
      <c r="I409" s="42">
        <v>1</v>
      </c>
      <c r="K409" s="42">
        <v>1</v>
      </c>
      <c r="L409"/>
    </row>
    <row r="410" spans="7:12" x14ac:dyDescent="0.25">
      <c r="G410" s="160" t="s">
        <v>731</v>
      </c>
      <c r="H410" s="42"/>
      <c r="I410" s="42">
        <v>1</v>
      </c>
      <c r="K410" s="42">
        <v>1</v>
      </c>
      <c r="L410"/>
    </row>
    <row r="411" spans="7:12" x14ac:dyDescent="0.25">
      <c r="G411" s="153" t="s">
        <v>1926</v>
      </c>
      <c r="H411" s="42"/>
      <c r="I411" s="42">
        <v>3</v>
      </c>
      <c r="K411" s="42">
        <v>3</v>
      </c>
      <c r="L411"/>
    </row>
    <row r="412" spans="7:12" x14ac:dyDescent="0.25">
      <c r="G412" s="160" t="s">
        <v>24</v>
      </c>
      <c r="H412" s="42"/>
      <c r="I412" s="42">
        <v>1</v>
      </c>
      <c r="K412" s="42">
        <v>1</v>
      </c>
      <c r="L412"/>
    </row>
    <row r="413" spans="7:12" x14ac:dyDescent="0.25">
      <c r="G413" s="160" t="s">
        <v>20</v>
      </c>
      <c r="H413" s="42"/>
      <c r="I413" s="42">
        <v>1</v>
      </c>
      <c r="K413" s="42">
        <v>1</v>
      </c>
      <c r="L413"/>
    </row>
    <row r="414" spans="7:12" x14ac:dyDescent="0.25">
      <c r="G414" s="160" t="s">
        <v>49</v>
      </c>
      <c r="H414" s="42"/>
      <c r="I414" s="42">
        <v>1</v>
      </c>
      <c r="K414" s="42">
        <v>1</v>
      </c>
      <c r="L414"/>
    </row>
    <row r="415" spans="7:12" x14ac:dyDescent="0.25">
      <c r="G415" s="153" t="s">
        <v>1844</v>
      </c>
      <c r="H415" s="42"/>
      <c r="I415" s="42">
        <v>3</v>
      </c>
      <c r="K415" s="42">
        <v>3</v>
      </c>
      <c r="L415"/>
    </row>
    <row r="416" spans="7:12" x14ac:dyDescent="0.25">
      <c r="G416" s="160" t="s">
        <v>780</v>
      </c>
      <c r="H416" s="42"/>
      <c r="I416" s="42">
        <v>1</v>
      </c>
      <c r="K416" s="42">
        <v>1</v>
      </c>
      <c r="L416"/>
    </row>
    <row r="417" spans="7:12" x14ac:dyDescent="0.25">
      <c r="G417" s="160" t="s">
        <v>761</v>
      </c>
      <c r="H417" s="42"/>
      <c r="I417" s="42">
        <v>1</v>
      </c>
      <c r="K417" s="42">
        <v>1</v>
      </c>
      <c r="L417"/>
    </row>
    <row r="418" spans="7:12" x14ac:dyDescent="0.25">
      <c r="G418" s="160" t="s">
        <v>713</v>
      </c>
      <c r="H418" s="42"/>
      <c r="I418" s="42">
        <v>1</v>
      </c>
      <c r="K418" s="42">
        <v>1</v>
      </c>
      <c r="L418"/>
    </row>
    <row r="419" spans="7:12" x14ac:dyDescent="0.25">
      <c r="G419" s="153" t="s">
        <v>4211</v>
      </c>
      <c r="H419" s="42"/>
      <c r="I419" s="42"/>
      <c r="J419" s="42">
        <v>5</v>
      </c>
      <c r="K419" s="42">
        <v>5</v>
      </c>
      <c r="L419"/>
    </row>
    <row r="420" spans="7:12" x14ac:dyDescent="0.25">
      <c r="G420" s="160" t="s">
        <v>4196</v>
      </c>
      <c r="H420" s="42"/>
      <c r="I420" s="42"/>
      <c r="J420" s="42">
        <v>1</v>
      </c>
      <c r="K420" s="42">
        <v>1</v>
      </c>
      <c r="L420"/>
    </row>
    <row r="421" spans="7:12" x14ac:dyDescent="0.25">
      <c r="G421" s="160" t="s">
        <v>4198</v>
      </c>
      <c r="H421" s="42"/>
      <c r="I421" s="42"/>
      <c r="J421" s="42">
        <v>2</v>
      </c>
      <c r="K421" s="42">
        <v>2</v>
      </c>
      <c r="L421"/>
    </row>
    <row r="422" spans="7:12" x14ac:dyDescent="0.25">
      <c r="G422" s="160" t="s">
        <v>4199</v>
      </c>
      <c r="H422" s="42"/>
      <c r="I422" s="42"/>
      <c r="J422" s="42">
        <v>2</v>
      </c>
      <c r="K422" s="42">
        <v>2</v>
      </c>
      <c r="L422"/>
    </row>
    <row r="423" spans="7:12" ht="30" x14ac:dyDescent="0.25">
      <c r="G423" s="153" t="s">
        <v>1870</v>
      </c>
      <c r="H423" s="42"/>
      <c r="I423" s="42">
        <v>3</v>
      </c>
      <c r="K423" s="42">
        <v>3</v>
      </c>
      <c r="L423"/>
    </row>
    <row r="424" spans="7:12" x14ac:dyDescent="0.25">
      <c r="G424" s="160" t="s">
        <v>755</v>
      </c>
      <c r="H424" s="42"/>
      <c r="I424" s="42">
        <v>1</v>
      </c>
      <c r="K424" s="42">
        <v>1</v>
      </c>
      <c r="L424"/>
    </row>
    <row r="425" spans="7:12" x14ac:dyDescent="0.25">
      <c r="G425" s="160" t="s">
        <v>723</v>
      </c>
      <c r="H425" s="42"/>
      <c r="I425" s="42">
        <v>1</v>
      </c>
      <c r="K425" s="42">
        <v>1</v>
      </c>
      <c r="L425"/>
    </row>
    <row r="426" spans="7:12" x14ac:dyDescent="0.25">
      <c r="G426" s="161" t="s">
        <v>720</v>
      </c>
      <c r="H426" s="42"/>
      <c r="I426" s="42">
        <v>1</v>
      </c>
      <c r="K426" s="42">
        <v>1</v>
      </c>
      <c r="L426"/>
    </row>
    <row r="427" spans="7:12" ht="30" x14ac:dyDescent="0.25">
      <c r="G427" s="153" t="s">
        <v>3011</v>
      </c>
      <c r="H427" s="42"/>
      <c r="I427" s="42">
        <v>1</v>
      </c>
      <c r="K427" s="42">
        <v>1</v>
      </c>
      <c r="L427"/>
    </row>
    <row r="428" spans="7:12" x14ac:dyDescent="0.25">
      <c r="G428" s="160" t="s">
        <v>2964</v>
      </c>
      <c r="H428" s="42"/>
      <c r="I428" s="42">
        <v>1</v>
      </c>
      <c r="K428" s="42">
        <v>1</v>
      </c>
      <c r="L428"/>
    </row>
    <row r="429" spans="7:12" x14ac:dyDescent="0.25">
      <c r="G429" s="153" t="s">
        <v>1851</v>
      </c>
      <c r="H429" s="42"/>
      <c r="I429" s="42">
        <v>3</v>
      </c>
      <c r="K429" s="42">
        <v>3</v>
      </c>
      <c r="L429"/>
    </row>
    <row r="430" spans="7:12" x14ac:dyDescent="0.25">
      <c r="G430" s="160" t="s">
        <v>773</v>
      </c>
      <c r="H430" s="42"/>
      <c r="I430" s="42">
        <v>1</v>
      </c>
      <c r="K430" s="42">
        <v>1</v>
      </c>
      <c r="L430"/>
    </row>
    <row r="431" spans="7:12" x14ac:dyDescent="0.25">
      <c r="G431" s="160" t="s">
        <v>751</v>
      </c>
      <c r="H431" s="42"/>
      <c r="I431" s="42">
        <v>1</v>
      </c>
      <c r="K431" s="42">
        <v>1</v>
      </c>
      <c r="L431"/>
    </row>
    <row r="432" spans="7:12" x14ac:dyDescent="0.25">
      <c r="G432" s="160" t="s">
        <v>734</v>
      </c>
      <c r="H432" s="42"/>
      <c r="I432" s="42">
        <v>1</v>
      </c>
      <c r="K432" s="42">
        <v>1</v>
      </c>
      <c r="L432"/>
    </row>
    <row r="433" spans="7:12" x14ac:dyDescent="0.25">
      <c r="G433" s="153" t="s">
        <v>1859</v>
      </c>
      <c r="H433" s="42"/>
      <c r="I433" s="42">
        <v>3</v>
      </c>
      <c r="K433" s="42">
        <v>3</v>
      </c>
      <c r="L433"/>
    </row>
    <row r="434" spans="7:12" x14ac:dyDescent="0.25">
      <c r="G434" s="160" t="s">
        <v>698</v>
      </c>
      <c r="H434" s="42"/>
      <c r="I434" s="42">
        <v>1</v>
      </c>
      <c r="K434" s="42">
        <v>1</v>
      </c>
      <c r="L434"/>
    </row>
    <row r="435" spans="7:12" x14ac:dyDescent="0.25">
      <c r="G435" s="160" t="s">
        <v>692</v>
      </c>
      <c r="H435" s="42"/>
      <c r="I435" s="42">
        <v>1</v>
      </c>
      <c r="K435" s="42">
        <v>1</v>
      </c>
      <c r="L435"/>
    </row>
    <row r="436" spans="7:12" x14ac:dyDescent="0.25">
      <c r="G436" s="160" t="s">
        <v>707</v>
      </c>
      <c r="H436" s="42"/>
      <c r="I436" s="42">
        <v>1</v>
      </c>
      <c r="K436" s="42">
        <v>1</v>
      </c>
      <c r="L436"/>
    </row>
    <row r="437" spans="7:12" x14ac:dyDescent="0.25">
      <c r="G437" s="153" t="s">
        <v>2166</v>
      </c>
      <c r="H437" s="42"/>
      <c r="I437" s="42">
        <v>1</v>
      </c>
      <c r="K437" s="42">
        <v>1</v>
      </c>
      <c r="L437"/>
    </row>
    <row r="438" spans="7:12" x14ac:dyDescent="0.25">
      <c r="G438" s="160" t="s">
        <v>748</v>
      </c>
      <c r="H438" s="42"/>
      <c r="I438" s="42">
        <v>1</v>
      </c>
      <c r="K438" s="42">
        <v>1</v>
      </c>
      <c r="L438"/>
    </row>
    <row r="439" spans="7:12" x14ac:dyDescent="0.25">
      <c r="G439" s="153" t="s">
        <v>1846</v>
      </c>
      <c r="H439" s="42"/>
      <c r="I439" s="42">
        <v>2</v>
      </c>
      <c r="K439" s="42">
        <v>2</v>
      </c>
      <c r="L439"/>
    </row>
    <row r="440" spans="7:12" x14ac:dyDescent="0.25">
      <c r="G440" s="160" t="s">
        <v>704</v>
      </c>
      <c r="H440" s="42"/>
      <c r="I440" s="42">
        <v>1</v>
      </c>
      <c r="K440" s="42">
        <v>1</v>
      </c>
      <c r="L440"/>
    </row>
    <row r="441" spans="7:12" x14ac:dyDescent="0.25">
      <c r="G441" s="160" t="s">
        <v>710</v>
      </c>
      <c r="H441" s="42"/>
      <c r="I441" s="42">
        <v>1</v>
      </c>
      <c r="K441" s="42">
        <v>1</v>
      </c>
      <c r="L441"/>
    </row>
    <row r="442" spans="7:12" x14ac:dyDescent="0.25">
      <c r="G442" s="158" t="s">
        <v>4879</v>
      </c>
      <c r="H442" s="42"/>
      <c r="I442" s="42">
        <v>3</v>
      </c>
      <c r="K442" s="42">
        <v>3</v>
      </c>
      <c r="L442"/>
    </row>
    <row r="443" spans="7:12" x14ac:dyDescent="0.25">
      <c r="G443" s="161" t="s">
        <v>652</v>
      </c>
      <c r="H443" s="42"/>
      <c r="I443" s="42">
        <v>1</v>
      </c>
      <c r="K443" s="42">
        <v>1</v>
      </c>
      <c r="L443"/>
    </row>
    <row r="444" spans="7:12" x14ac:dyDescent="0.25">
      <c r="G444" s="161" t="s">
        <v>647</v>
      </c>
      <c r="H444" s="42"/>
      <c r="I444" s="42">
        <v>1</v>
      </c>
      <c r="K444" s="42">
        <v>1</v>
      </c>
      <c r="L444"/>
    </row>
    <row r="445" spans="7:12" x14ac:dyDescent="0.25">
      <c r="G445" s="161" t="s">
        <v>659</v>
      </c>
      <c r="H445" s="42"/>
      <c r="I445" s="42">
        <v>1</v>
      </c>
      <c r="K445" s="42">
        <v>1</v>
      </c>
      <c r="L445"/>
    </row>
    <row r="446" spans="7:12" x14ac:dyDescent="0.25">
      <c r="G446" s="119" t="s">
        <v>7878</v>
      </c>
      <c r="H446" s="42"/>
      <c r="I446" s="42"/>
      <c r="J446" s="42">
        <v>1</v>
      </c>
      <c r="K446" s="42">
        <v>1</v>
      </c>
      <c r="L446"/>
    </row>
    <row r="447" spans="7:12" x14ac:dyDescent="0.25">
      <c r="G447" s="119" t="s">
        <v>4196</v>
      </c>
      <c r="H447" s="42"/>
      <c r="I447" s="42"/>
      <c r="J447" s="42">
        <v>1</v>
      </c>
      <c r="K447" s="42">
        <v>1</v>
      </c>
      <c r="L447"/>
    </row>
    <row r="448" spans="7:12" x14ac:dyDescent="0.25">
      <c r="G448" s="153" t="s">
        <v>3298</v>
      </c>
      <c r="H448" s="42">
        <v>2</v>
      </c>
      <c r="I448" s="42"/>
      <c r="J448" s="42">
        <v>8</v>
      </c>
      <c r="K448" s="42">
        <v>10</v>
      </c>
      <c r="L448"/>
    </row>
    <row r="449" spans="7:12" x14ac:dyDescent="0.25">
      <c r="G449" s="153" t="s">
        <v>3299</v>
      </c>
      <c r="H449" s="42"/>
      <c r="I449" s="42"/>
      <c r="J449" s="42">
        <v>1</v>
      </c>
      <c r="K449" s="42">
        <v>1</v>
      </c>
      <c r="L449"/>
    </row>
    <row r="450" spans="7:12" x14ac:dyDescent="0.25">
      <c r="G450" s="160" t="s">
        <v>3221</v>
      </c>
      <c r="H450" s="42"/>
      <c r="I450" s="42"/>
      <c r="J450" s="42">
        <v>1</v>
      </c>
      <c r="K450" s="42">
        <v>1</v>
      </c>
      <c r="L450"/>
    </row>
    <row r="451" spans="7:12" x14ac:dyDescent="0.25">
      <c r="G451" s="153" t="s">
        <v>3606</v>
      </c>
      <c r="H451" s="42">
        <v>1</v>
      </c>
      <c r="I451" s="42"/>
      <c r="K451" s="42">
        <v>1</v>
      </c>
      <c r="L451"/>
    </row>
    <row r="452" spans="7:12" x14ac:dyDescent="0.25">
      <c r="G452" s="160" t="s">
        <v>3566</v>
      </c>
      <c r="H452" s="42">
        <v>1</v>
      </c>
      <c r="I452" s="42"/>
      <c r="K452" s="42">
        <v>1</v>
      </c>
      <c r="L452"/>
    </row>
    <row r="453" spans="7:12" x14ac:dyDescent="0.25">
      <c r="G453" s="153" t="s">
        <v>4431</v>
      </c>
      <c r="H453" s="42"/>
      <c r="I453" s="42"/>
      <c r="J453" s="42">
        <v>1</v>
      </c>
      <c r="K453" s="42">
        <v>1</v>
      </c>
      <c r="L453"/>
    </row>
    <row r="454" spans="7:12" x14ac:dyDescent="0.25">
      <c r="G454" s="160" t="s">
        <v>4430</v>
      </c>
      <c r="H454" s="42"/>
      <c r="I454" s="42"/>
      <c r="J454" s="42">
        <v>1</v>
      </c>
      <c r="K454" s="42">
        <v>1</v>
      </c>
      <c r="L454"/>
    </row>
    <row r="455" spans="7:12" x14ac:dyDescent="0.25">
      <c r="G455" s="153" t="s">
        <v>3654</v>
      </c>
      <c r="H455" s="42"/>
      <c r="I455" s="42"/>
      <c r="J455" s="42">
        <v>1</v>
      </c>
      <c r="K455" s="42">
        <v>1</v>
      </c>
      <c r="L455"/>
    </row>
    <row r="456" spans="7:12" x14ac:dyDescent="0.25">
      <c r="G456" s="160" t="s">
        <v>3641</v>
      </c>
      <c r="H456" s="42"/>
      <c r="I456" s="42"/>
      <c r="J456" s="42">
        <v>1</v>
      </c>
      <c r="K456" s="42">
        <v>1</v>
      </c>
      <c r="L456"/>
    </row>
    <row r="457" spans="7:12" x14ac:dyDescent="0.25">
      <c r="G457" s="153" t="s">
        <v>4796</v>
      </c>
      <c r="H457" s="42"/>
      <c r="I457" s="42"/>
      <c r="J457" s="42">
        <v>1</v>
      </c>
      <c r="K457" s="42">
        <v>1</v>
      </c>
      <c r="L457"/>
    </row>
    <row r="458" spans="7:12" x14ac:dyDescent="0.25">
      <c r="G458" s="160" t="s">
        <v>4762</v>
      </c>
      <c r="H458" s="42"/>
      <c r="I458" s="42"/>
      <c r="J458" s="42">
        <v>1</v>
      </c>
      <c r="K458" s="42">
        <v>1</v>
      </c>
      <c r="L458"/>
    </row>
    <row r="459" spans="7:12" x14ac:dyDescent="0.25">
      <c r="G459" s="153" t="s">
        <v>4831</v>
      </c>
      <c r="H459" s="42"/>
      <c r="I459" s="42"/>
      <c r="J459" s="42">
        <v>1</v>
      </c>
      <c r="K459" s="42">
        <v>1</v>
      </c>
      <c r="L459"/>
    </row>
    <row r="460" spans="7:12" x14ac:dyDescent="0.25">
      <c r="G460" s="160" t="s">
        <v>4818</v>
      </c>
      <c r="H460" s="42"/>
      <c r="I460" s="42"/>
      <c r="J460" s="42">
        <v>1</v>
      </c>
      <c r="K460" s="42">
        <v>1</v>
      </c>
      <c r="L460"/>
    </row>
    <row r="461" spans="7:12" x14ac:dyDescent="0.25">
      <c r="G461" s="119" t="s">
        <v>5327</v>
      </c>
      <c r="H461" s="42">
        <v>1</v>
      </c>
      <c r="I461" s="42"/>
      <c r="K461" s="42">
        <v>1</v>
      </c>
      <c r="L461"/>
    </row>
    <row r="462" spans="7:12" x14ac:dyDescent="0.25">
      <c r="G462" s="119" t="s">
        <v>5281</v>
      </c>
      <c r="H462" s="42">
        <v>1</v>
      </c>
      <c r="I462" s="42"/>
      <c r="K462" s="42">
        <v>1</v>
      </c>
      <c r="L462"/>
    </row>
    <row r="463" spans="7:12" x14ac:dyDescent="0.25">
      <c r="G463" s="119" t="s">
        <v>5435</v>
      </c>
      <c r="H463" s="42"/>
      <c r="I463" s="42"/>
      <c r="J463" s="42">
        <v>2</v>
      </c>
      <c r="K463" s="42">
        <v>2</v>
      </c>
      <c r="L463"/>
    </row>
    <row r="464" spans="7:12" x14ac:dyDescent="0.25">
      <c r="G464" s="119" t="s">
        <v>5419</v>
      </c>
      <c r="H464" s="42"/>
      <c r="I464" s="42"/>
      <c r="J464" s="42">
        <v>2</v>
      </c>
      <c r="K464" s="42">
        <v>2</v>
      </c>
      <c r="L464"/>
    </row>
    <row r="465" spans="7:12" x14ac:dyDescent="0.25">
      <c r="G465" s="119" t="s">
        <v>5975</v>
      </c>
      <c r="H465" s="42"/>
      <c r="I465" s="42"/>
      <c r="J465" s="42">
        <v>1</v>
      </c>
      <c r="K465" s="42">
        <v>1</v>
      </c>
      <c r="L465"/>
    </row>
    <row r="466" spans="7:12" x14ac:dyDescent="0.25">
      <c r="G466" s="119" t="s">
        <v>5938</v>
      </c>
      <c r="H466" s="42"/>
      <c r="I466" s="42"/>
      <c r="J466" s="42">
        <v>1</v>
      </c>
      <c r="K466" s="42">
        <v>1</v>
      </c>
      <c r="L466"/>
    </row>
    <row r="467" spans="7:12" x14ac:dyDescent="0.25">
      <c r="G467" s="153" t="s">
        <v>2207</v>
      </c>
      <c r="H467" s="42"/>
      <c r="I467" s="42">
        <v>1</v>
      </c>
      <c r="K467" s="42">
        <v>1</v>
      </c>
      <c r="L467"/>
    </row>
    <row r="468" spans="7:12" x14ac:dyDescent="0.25">
      <c r="G468" s="153" t="s">
        <v>2208</v>
      </c>
      <c r="H468" s="42"/>
      <c r="I468" s="42">
        <v>1</v>
      </c>
      <c r="K468" s="42">
        <v>1</v>
      </c>
      <c r="L468"/>
    </row>
    <row r="469" spans="7:12" x14ac:dyDescent="0.25">
      <c r="G469" s="160" t="s">
        <v>135</v>
      </c>
      <c r="H469" s="42"/>
      <c r="I469" s="42">
        <v>1</v>
      </c>
      <c r="K469" s="42">
        <v>1</v>
      </c>
      <c r="L469"/>
    </row>
    <row r="470" spans="7:12" x14ac:dyDescent="0.25">
      <c r="G470" s="153" t="s">
        <v>4315</v>
      </c>
      <c r="H470" s="42"/>
      <c r="I470" s="42">
        <v>3</v>
      </c>
      <c r="K470" s="42">
        <v>3</v>
      </c>
      <c r="L470"/>
    </row>
    <row r="471" spans="7:12" x14ac:dyDescent="0.25">
      <c r="G471" s="153" t="s">
        <v>4316</v>
      </c>
      <c r="H471" s="42"/>
      <c r="I471" s="42">
        <v>3</v>
      </c>
      <c r="K471" s="42">
        <v>3</v>
      </c>
      <c r="L471"/>
    </row>
    <row r="472" spans="7:12" x14ac:dyDescent="0.25">
      <c r="G472" s="160" t="s">
        <v>4308</v>
      </c>
      <c r="H472" s="42"/>
      <c r="I472" s="42">
        <v>1</v>
      </c>
      <c r="K472" s="42">
        <v>1</v>
      </c>
      <c r="L472"/>
    </row>
    <row r="473" spans="7:12" x14ac:dyDescent="0.25">
      <c r="G473" s="160" t="s">
        <v>4309</v>
      </c>
      <c r="H473" s="42"/>
      <c r="I473" s="42">
        <v>1</v>
      </c>
      <c r="K473" s="42">
        <v>1</v>
      </c>
      <c r="L473"/>
    </row>
    <row r="474" spans="7:12" x14ac:dyDescent="0.25">
      <c r="G474" s="160" t="s">
        <v>4310</v>
      </c>
      <c r="H474" s="42"/>
      <c r="I474" s="42">
        <v>1</v>
      </c>
      <c r="K474" s="42">
        <v>1</v>
      </c>
      <c r="L474"/>
    </row>
    <row r="475" spans="7:12" x14ac:dyDescent="0.25">
      <c r="G475" s="153" t="s">
        <v>1828</v>
      </c>
      <c r="H475" s="42"/>
      <c r="I475" s="42">
        <v>1</v>
      </c>
      <c r="K475" s="42">
        <v>1</v>
      </c>
      <c r="L475"/>
    </row>
    <row r="476" spans="7:12" x14ac:dyDescent="0.25">
      <c r="G476" s="153" t="s">
        <v>1829</v>
      </c>
      <c r="H476" s="42"/>
      <c r="I476" s="42">
        <v>1</v>
      </c>
      <c r="K476" s="42">
        <v>1</v>
      </c>
      <c r="L476"/>
    </row>
    <row r="477" spans="7:12" x14ac:dyDescent="0.25">
      <c r="G477" s="160" t="s">
        <v>1022</v>
      </c>
      <c r="H477" s="42"/>
      <c r="I477" s="42">
        <v>1</v>
      </c>
      <c r="K477" s="42">
        <v>1</v>
      </c>
      <c r="L477"/>
    </row>
    <row r="478" spans="7:12" x14ac:dyDescent="0.25">
      <c r="G478" s="153" t="s">
        <v>1887</v>
      </c>
      <c r="H478" s="42"/>
      <c r="I478" s="42">
        <v>29</v>
      </c>
      <c r="K478" s="42">
        <v>29</v>
      </c>
      <c r="L478"/>
    </row>
    <row r="479" spans="7:12" x14ac:dyDescent="0.25">
      <c r="G479" s="153" t="s">
        <v>1931</v>
      </c>
      <c r="H479" s="42"/>
      <c r="I479" s="42">
        <v>2</v>
      </c>
      <c r="K479" s="42">
        <v>2</v>
      </c>
      <c r="L479"/>
    </row>
    <row r="480" spans="7:12" x14ac:dyDescent="0.25">
      <c r="G480" s="160" t="s">
        <v>1217</v>
      </c>
      <c r="H480" s="42"/>
      <c r="I480" s="42">
        <v>1</v>
      </c>
      <c r="K480" s="42">
        <v>1</v>
      </c>
      <c r="L480"/>
    </row>
    <row r="481" spans="7:12" x14ac:dyDescent="0.25">
      <c r="G481" s="160" t="s">
        <v>1220</v>
      </c>
      <c r="H481" s="42"/>
      <c r="I481" s="42">
        <v>1</v>
      </c>
      <c r="K481" s="42">
        <v>1</v>
      </c>
      <c r="L481"/>
    </row>
    <row r="482" spans="7:12" x14ac:dyDescent="0.25">
      <c r="G482" s="153" t="s">
        <v>2323</v>
      </c>
      <c r="H482" s="42"/>
      <c r="I482" s="42">
        <v>2</v>
      </c>
      <c r="K482" s="42">
        <v>2</v>
      </c>
      <c r="L482"/>
    </row>
    <row r="483" spans="7:12" x14ac:dyDescent="0.25">
      <c r="G483" s="160" t="s">
        <v>1233</v>
      </c>
      <c r="H483" s="42"/>
      <c r="I483" s="42">
        <v>1</v>
      </c>
      <c r="K483" s="42">
        <v>1</v>
      </c>
      <c r="L483"/>
    </row>
    <row r="484" spans="7:12" x14ac:dyDescent="0.25">
      <c r="G484" s="160" t="s">
        <v>1235</v>
      </c>
      <c r="H484" s="42"/>
      <c r="I484" s="42">
        <v>1</v>
      </c>
      <c r="K484" s="42">
        <v>1</v>
      </c>
      <c r="L484"/>
    </row>
    <row r="485" spans="7:12" ht="30" x14ac:dyDescent="0.25">
      <c r="G485" s="153" t="s">
        <v>1932</v>
      </c>
      <c r="H485" s="42"/>
      <c r="I485" s="42">
        <v>3</v>
      </c>
      <c r="K485" s="42">
        <v>3</v>
      </c>
      <c r="L485"/>
    </row>
    <row r="486" spans="7:12" x14ac:dyDescent="0.25">
      <c r="G486" s="160" t="s">
        <v>1285</v>
      </c>
      <c r="H486" s="42"/>
      <c r="I486" s="42">
        <v>1</v>
      </c>
      <c r="K486" s="42">
        <v>1</v>
      </c>
      <c r="L486"/>
    </row>
    <row r="487" spans="7:12" x14ac:dyDescent="0.25">
      <c r="G487" s="160" t="s">
        <v>1288</v>
      </c>
      <c r="H487" s="42"/>
      <c r="I487" s="42">
        <v>1</v>
      </c>
      <c r="K487" s="42">
        <v>1</v>
      </c>
      <c r="L487"/>
    </row>
    <row r="488" spans="7:12" x14ac:dyDescent="0.25">
      <c r="G488" s="160" t="s">
        <v>898</v>
      </c>
      <c r="H488" s="42"/>
      <c r="I488" s="42">
        <v>1</v>
      </c>
      <c r="K488" s="42">
        <v>1</v>
      </c>
      <c r="L488"/>
    </row>
    <row r="489" spans="7:12" x14ac:dyDescent="0.25">
      <c r="G489" s="153" t="s">
        <v>2143</v>
      </c>
      <c r="H489" s="42"/>
      <c r="I489" s="42">
        <v>2</v>
      </c>
      <c r="K489" s="42">
        <v>2</v>
      </c>
      <c r="L489"/>
    </row>
    <row r="490" spans="7:12" x14ac:dyDescent="0.25">
      <c r="G490" s="160" t="s">
        <v>909</v>
      </c>
      <c r="H490" s="42"/>
      <c r="I490" s="42">
        <v>1</v>
      </c>
      <c r="K490" s="42">
        <v>1</v>
      </c>
      <c r="L490"/>
    </row>
    <row r="491" spans="7:12" x14ac:dyDescent="0.25">
      <c r="G491" s="160" t="s">
        <v>890</v>
      </c>
      <c r="H491" s="42"/>
      <c r="I491" s="42">
        <v>1</v>
      </c>
      <c r="K491" s="42">
        <v>1</v>
      </c>
      <c r="L491"/>
    </row>
    <row r="492" spans="7:12" x14ac:dyDescent="0.25">
      <c r="G492" s="153" t="s">
        <v>1943</v>
      </c>
      <c r="H492" s="42"/>
      <c r="I492" s="42">
        <v>3</v>
      </c>
      <c r="K492" s="42">
        <v>3</v>
      </c>
      <c r="L492"/>
    </row>
    <row r="493" spans="7:12" x14ac:dyDescent="0.25">
      <c r="G493" s="160" t="s">
        <v>1127</v>
      </c>
      <c r="H493" s="42"/>
      <c r="I493" s="42">
        <v>1</v>
      </c>
      <c r="K493" s="42">
        <v>1</v>
      </c>
      <c r="L493"/>
    </row>
    <row r="494" spans="7:12" x14ac:dyDescent="0.25">
      <c r="G494" s="160" t="s">
        <v>1130</v>
      </c>
      <c r="H494" s="42"/>
      <c r="I494" s="42">
        <v>1</v>
      </c>
      <c r="K494" s="42">
        <v>1</v>
      </c>
      <c r="L494"/>
    </row>
    <row r="495" spans="7:12" x14ac:dyDescent="0.25">
      <c r="G495" s="160" t="s">
        <v>917</v>
      </c>
      <c r="H495" s="42"/>
      <c r="I495" s="42">
        <v>1</v>
      </c>
      <c r="K495" s="42">
        <v>1</v>
      </c>
      <c r="L495"/>
    </row>
    <row r="496" spans="7:12" x14ac:dyDescent="0.25">
      <c r="G496" s="153" t="s">
        <v>1928</v>
      </c>
      <c r="H496" s="42"/>
      <c r="I496" s="42">
        <v>2</v>
      </c>
      <c r="K496" s="42">
        <v>2</v>
      </c>
      <c r="L496"/>
    </row>
    <row r="497" spans="7:12" x14ac:dyDescent="0.25">
      <c r="G497" s="160" t="s">
        <v>1337</v>
      </c>
      <c r="H497" s="42"/>
      <c r="I497" s="42">
        <v>1</v>
      </c>
      <c r="K497" s="42">
        <v>1</v>
      </c>
      <c r="L497"/>
    </row>
    <row r="498" spans="7:12" x14ac:dyDescent="0.25">
      <c r="G498" s="160" t="s">
        <v>1193</v>
      </c>
      <c r="H498" s="42"/>
      <c r="I498" s="42">
        <v>1</v>
      </c>
      <c r="K498" s="42">
        <v>1</v>
      </c>
      <c r="L498"/>
    </row>
    <row r="499" spans="7:12" x14ac:dyDescent="0.25">
      <c r="G499" s="153" t="s">
        <v>2322</v>
      </c>
      <c r="H499" s="42"/>
      <c r="I499" s="42">
        <v>2</v>
      </c>
      <c r="K499" s="42">
        <v>2</v>
      </c>
      <c r="L499"/>
    </row>
    <row r="500" spans="7:12" x14ac:dyDescent="0.25">
      <c r="G500" s="160" t="s">
        <v>1229</v>
      </c>
      <c r="H500" s="42"/>
      <c r="I500" s="42">
        <v>1</v>
      </c>
      <c r="K500" s="42">
        <v>1</v>
      </c>
      <c r="L500"/>
    </row>
    <row r="501" spans="7:12" x14ac:dyDescent="0.25">
      <c r="G501" s="160" t="s">
        <v>1231</v>
      </c>
      <c r="H501" s="42"/>
      <c r="I501" s="42">
        <v>1</v>
      </c>
      <c r="K501" s="42">
        <v>1</v>
      </c>
      <c r="L501"/>
    </row>
    <row r="502" spans="7:12" x14ac:dyDescent="0.25">
      <c r="G502" s="153" t="s">
        <v>2144</v>
      </c>
      <c r="H502" s="42"/>
      <c r="I502" s="42">
        <v>2</v>
      </c>
      <c r="K502" s="42">
        <v>2</v>
      </c>
      <c r="L502"/>
    </row>
    <row r="503" spans="7:12" x14ac:dyDescent="0.25">
      <c r="G503" s="160" t="s">
        <v>940</v>
      </c>
      <c r="H503" s="42"/>
      <c r="I503" s="42">
        <v>1</v>
      </c>
      <c r="K503" s="42">
        <v>1</v>
      </c>
      <c r="L503"/>
    </row>
    <row r="504" spans="7:12" x14ac:dyDescent="0.25">
      <c r="G504" s="160" t="s">
        <v>923</v>
      </c>
      <c r="H504" s="42"/>
      <c r="I504" s="42">
        <v>1</v>
      </c>
      <c r="K504" s="42">
        <v>1</v>
      </c>
      <c r="L504"/>
    </row>
    <row r="505" spans="7:12" x14ac:dyDescent="0.25">
      <c r="G505" s="153" t="s">
        <v>1918</v>
      </c>
      <c r="H505" s="42"/>
      <c r="I505" s="42">
        <v>2</v>
      </c>
      <c r="K505" s="42">
        <v>2</v>
      </c>
      <c r="L505"/>
    </row>
    <row r="506" spans="7:12" x14ac:dyDescent="0.25">
      <c r="G506" s="160" t="s">
        <v>1122</v>
      </c>
      <c r="H506" s="42"/>
      <c r="I506" s="42">
        <v>1</v>
      </c>
      <c r="K506" s="42">
        <v>1</v>
      </c>
      <c r="L506"/>
    </row>
    <row r="507" spans="7:12" x14ac:dyDescent="0.25">
      <c r="G507" s="160" t="s">
        <v>1124</v>
      </c>
      <c r="H507" s="42"/>
      <c r="I507" s="42">
        <v>1</v>
      </c>
      <c r="K507" s="42">
        <v>1</v>
      </c>
      <c r="L507"/>
    </row>
    <row r="508" spans="7:12" x14ac:dyDescent="0.25">
      <c r="G508" s="153" t="s">
        <v>2307</v>
      </c>
      <c r="H508" s="42"/>
      <c r="I508" s="42">
        <v>1</v>
      </c>
      <c r="K508" s="42">
        <v>1</v>
      </c>
      <c r="L508"/>
    </row>
    <row r="509" spans="7:12" x14ac:dyDescent="0.25">
      <c r="G509" s="160" t="s">
        <v>1184</v>
      </c>
      <c r="H509" s="42"/>
      <c r="I509" s="42">
        <v>1</v>
      </c>
      <c r="K509" s="42">
        <v>1</v>
      </c>
      <c r="L509"/>
    </row>
    <row r="510" spans="7:12" x14ac:dyDescent="0.25">
      <c r="G510" s="153" t="s">
        <v>1888</v>
      </c>
      <c r="H510" s="42"/>
      <c r="I510" s="42">
        <v>2</v>
      </c>
      <c r="K510" s="42">
        <v>2</v>
      </c>
      <c r="L510"/>
    </row>
    <row r="511" spans="7:12" x14ac:dyDescent="0.25">
      <c r="G511" s="160" t="s">
        <v>1118</v>
      </c>
      <c r="H511" s="42"/>
      <c r="I511" s="42">
        <v>1</v>
      </c>
      <c r="K511" s="42">
        <v>1</v>
      </c>
      <c r="L511"/>
    </row>
    <row r="512" spans="7:12" x14ac:dyDescent="0.25">
      <c r="G512" s="160" t="s">
        <v>1120</v>
      </c>
      <c r="H512" s="42"/>
      <c r="I512" s="42">
        <v>1</v>
      </c>
      <c r="K512" s="42">
        <v>1</v>
      </c>
      <c r="L512"/>
    </row>
    <row r="513" spans="7:12" x14ac:dyDescent="0.25">
      <c r="G513" s="119" t="s">
        <v>5606</v>
      </c>
      <c r="H513" s="42"/>
      <c r="I513" s="42">
        <v>1</v>
      </c>
      <c r="K513" s="42">
        <v>1</v>
      </c>
      <c r="L513"/>
    </row>
    <row r="514" spans="7:12" x14ac:dyDescent="0.25">
      <c r="G514" s="119" t="s">
        <v>5582</v>
      </c>
      <c r="H514" s="42"/>
      <c r="I514" s="42">
        <v>1</v>
      </c>
      <c r="K514" s="42">
        <v>1</v>
      </c>
      <c r="L514"/>
    </row>
    <row r="515" spans="7:12" x14ac:dyDescent="0.25">
      <c r="G515" s="119" t="s">
        <v>5608</v>
      </c>
      <c r="H515" s="42"/>
      <c r="I515" s="42">
        <v>1</v>
      </c>
      <c r="K515" s="42">
        <v>1</v>
      </c>
      <c r="L515"/>
    </row>
    <row r="516" spans="7:12" x14ac:dyDescent="0.25">
      <c r="G516" s="119" t="s">
        <v>5587</v>
      </c>
      <c r="H516" s="42"/>
      <c r="I516" s="42">
        <v>1</v>
      </c>
      <c r="K516" s="42">
        <v>1</v>
      </c>
      <c r="L516"/>
    </row>
    <row r="517" spans="7:12" x14ac:dyDescent="0.25">
      <c r="G517" s="119" t="s">
        <v>5987</v>
      </c>
      <c r="H517" s="42"/>
      <c r="I517" s="42">
        <v>1</v>
      </c>
      <c r="K517" s="42">
        <v>1</v>
      </c>
      <c r="L517"/>
    </row>
    <row r="518" spans="7:12" x14ac:dyDescent="0.25">
      <c r="G518" s="119" t="s">
        <v>5970</v>
      </c>
      <c r="H518" s="42"/>
      <c r="I518" s="42">
        <v>1</v>
      </c>
      <c r="K518" s="42">
        <v>1</v>
      </c>
      <c r="L518"/>
    </row>
    <row r="519" spans="7:12" x14ac:dyDescent="0.25">
      <c r="G519" s="119" t="s">
        <v>6358</v>
      </c>
      <c r="H519" s="42"/>
      <c r="I519" s="42">
        <v>1</v>
      </c>
      <c r="K519" s="42">
        <v>1</v>
      </c>
      <c r="L519"/>
    </row>
    <row r="520" spans="7:12" x14ac:dyDescent="0.25">
      <c r="G520" s="119" t="s">
        <v>6350</v>
      </c>
      <c r="H520" s="42"/>
      <c r="I520" s="42">
        <v>1</v>
      </c>
      <c r="K520" s="42">
        <v>1</v>
      </c>
      <c r="L520"/>
    </row>
    <row r="521" spans="7:12" x14ac:dyDescent="0.25">
      <c r="G521" s="119" t="s">
        <v>6380</v>
      </c>
      <c r="H521" s="42"/>
      <c r="I521" s="42">
        <v>1</v>
      </c>
      <c r="K521" s="42">
        <v>1</v>
      </c>
      <c r="L521"/>
    </row>
    <row r="522" spans="7:12" x14ac:dyDescent="0.25">
      <c r="G522" s="119" t="s">
        <v>6359</v>
      </c>
      <c r="H522" s="42"/>
      <c r="I522" s="42">
        <v>1</v>
      </c>
      <c r="K522" s="42">
        <v>1</v>
      </c>
      <c r="L522"/>
    </row>
    <row r="523" spans="7:12" x14ac:dyDescent="0.25">
      <c r="G523" s="119" t="s">
        <v>6510</v>
      </c>
      <c r="H523" s="42"/>
      <c r="I523" s="42">
        <v>1</v>
      </c>
      <c r="K523" s="42">
        <v>1</v>
      </c>
      <c r="L523"/>
    </row>
    <row r="524" spans="7:12" x14ac:dyDescent="0.25">
      <c r="G524" s="119" t="s">
        <v>6403</v>
      </c>
      <c r="H524" s="42"/>
      <c r="I524" s="42">
        <v>1</v>
      </c>
      <c r="K524" s="42">
        <v>1</v>
      </c>
      <c r="L524"/>
    </row>
    <row r="525" spans="7:12" x14ac:dyDescent="0.25">
      <c r="G525" s="153" t="s">
        <v>2462</v>
      </c>
      <c r="H525" s="42"/>
      <c r="I525" s="42">
        <v>3</v>
      </c>
      <c r="K525" s="42">
        <v>3</v>
      </c>
      <c r="L525"/>
    </row>
    <row r="526" spans="7:12" x14ac:dyDescent="0.25">
      <c r="G526" s="153" t="s">
        <v>2463</v>
      </c>
      <c r="H526" s="42"/>
      <c r="I526" s="42">
        <v>3</v>
      </c>
      <c r="K526" s="42">
        <v>3</v>
      </c>
      <c r="L526"/>
    </row>
    <row r="527" spans="7:12" x14ac:dyDescent="0.25">
      <c r="G527" s="160" t="s">
        <v>1616</v>
      </c>
      <c r="H527" s="42"/>
      <c r="I527" s="42">
        <v>1</v>
      </c>
      <c r="K527" s="42">
        <v>1</v>
      </c>
      <c r="L527"/>
    </row>
    <row r="528" spans="7:12" x14ac:dyDescent="0.25">
      <c r="G528" s="119" t="s">
        <v>6830</v>
      </c>
      <c r="H528" s="42"/>
      <c r="I528" s="42">
        <v>1</v>
      </c>
      <c r="K528" s="42">
        <v>1</v>
      </c>
      <c r="L528"/>
    </row>
    <row r="529" spans="7:12" x14ac:dyDescent="0.25">
      <c r="G529" s="119" t="s">
        <v>6833</v>
      </c>
      <c r="H529" s="42"/>
      <c r="I529" s="42">
        <v>1</v>
      </c>
      <c r="K529" s="42">
        <v>1</v>
      </c>
      <c r="L529"/>
    </row>
    <row r="530" spans="7:12" x14ac:dyDescent="0.25">
      <c r="G530" s="153" t="s">
        <v>3388</v>
      </c>
      <c r="H530" s="42"/>
      <c r="I530" s="42">
        <v>1</v>
      </c>
      <c r="K530" s="42">
        <v>1</v>
      </c>
      <c r="L530"/>
    </row>
    <row r="531" spans="7:12" x14ac:dyDescent="0.25">
      <c r="G531" s="153" t="s">
        <v>3389</v>
      </c>
      <c r="H531" s="42"/>
      <c r="I531" s="42">
        <v>1</v>
      </c>
      <c r="K531" s="42">
        <v>1</v>
      </c>
      <c r="L531"/>
    </row>
    <row r="532" spans="7:12" x14ac:dyDescent="0.25">
      <c r="G532" s="160" t="s">
        <v>3490</v>
      </c>
      <c r="H532" s="42"/>
      <c r="I532" s="42">
        <v>1</v>
      </c>
      <c r="K532" s="42">
        <v>1</v>
      </c>
      <c r="L532"/>
    </row>
    <row r="533" spans="7:12" x14ac:dyDescent="0.25">
      <c r="G533" s="153" t="s">
        <v>2347</v>
      </c>
      <c r="H533" s="42"/>
      <c r="I533" s="42">
        <v>1</v>
      </c>
      <c r="K533" s="42">
        <v>1</v>
      </c>
      <c r="L533"/>
    </row>
    <row r="534" spans="7:12" ht="30" x14ac:dyDescent="0.25">
      <c r="G534" s="153" t="s">
        <v>2348</v>
      </c>
      <c r="H534" s="42"/>
      <c r="I534" s="42">
        <v>1</v>
      </c>
      <c r="K534" s="42">
        <v>1</v>
      </c>
      <c r="L534"/>
    </row>
    <row r="535" spans="7:12" x14ac:dyDescent="0.25">
      <c r="G535" s="160" t="s">
        <v>1310</v>
      </c>
      <c r="H535" s="42"/>
      <c r="I535" s="42">
        <v>1</v>
      </c>
      <c r="K535" s="42">
        <v>1</v>
      </c>
      <c r="L535"/>
    </row>
    <row r="536" spans="7:12" x14ac:dyDescent="0.25">
      <c r="G536" s="153" t="s">
        <v>2117</v>
      </c>
      <c r="H536" s="42"/>
      <c r="I536" s="42">
        <v>6</v>
      </c>
      <c r="J536" s="42">
        <v>1</v>
      </c>
      <c r="K536" s="42">
        <v>7</v>
      </c>
      <c r="L536"/>
    </row>
    <row r="537" spans="7:12" ht="30" x14ac:dyDescent="0.25">
      <c r="G537" s="153" t="s">
        <v>2118</v>
      </c>
      <c r="H537" s="42"/>
      <c r="I537" s="42">
        <v>6</v>
      </c>
      <c r="J537" s="42">
        <v>1</v>
      </c>
      <c r="K537" s="42">
        <v>7</v>
      </c>
      <c r="L537"/>
    </row>
    <row r="538" spans="7:12" x14ac:dyDescent="0.25">
      <c r="G538" s="160" t="s">
        <v>1055</v>
      </c>
      <c r="H538" s="42"/>
      <c r="I538" s="42">
        <v>1</v>
      </c>
      <c r="K538" s="42">
        <v>1</v>
      </c>
      <c r="L538"/>
    </row>
    <row r="539" spans="7:12" x14ac:dyDescent="0.25">
      <c r="G539" s="160" t="s">
        <v>591</v>
      </c>
      <c r="H539" s="42"/>
      <c r="I539" s="42">
        <v>1</v>
      </c>
      <c r="K539" s="42">
        <v>1</v>
      </c>
      <c r="L539"/>
    </row>
    <row r="540" spans="7:12" x14ac:dyDescent="0.25">
      <c r="G540" s="160" t="s">
        <v>4113</v>
      </c>
      <c r="H540" s="42"/>
      <c r="I540" s="42">
        <v>1</v>
      </c>
      <c r="K540" s="42">
        <v>1</v>
      </c>
      <c r="L540"/>
    </row>
    <row r="541" spans="7:12" x14ac:dyDescent="0.25">
      <c r="G541" s="160" t="s">
        <v>4115</v>
      </c>
      <c r="H541" s="42"/>
      <c r="I541" s="42">
        <v>1</v>
      </c>
      <c r="K541" s="42">
        <v>1</v>
      </c>
      <c r="L541"/>
    </row>
    <row r="542" spans="7:12" x14ac:dyDescent="0.25">
      <c r="G542" s="160" t="s">
        <v>826</v>
      </c>
      <c r="H542" s="42"/>
      <c r="I542" s="42">
        <v>1</v>
      </c>
      <c r="K542" s="42">
        <v>1</v>
      </c>
      <c r="L542"/>
    </row>
    <row r="543" spans="7:12" x14ac:dyDescent="0.25">
      <c r="G543" s="160" t="s">
        <v>4118</v>
      </c>
      <c r="H543" s="42"/>
      <c r="I543" s="42">
        <v>1</v>
      </c>
      <c r="K543" s="42">
        <v>1</v>
      </c>
      <c r="L543"/>
    </row>
    <row r="544" spans="7:12" x14ac:dyDescent="0.25">
      <c r="G544" s="160" t="s">
        <v>1068</v>
      </c>
      <c r="H544" s="42"/>
      <c r="I544" s="42"/>
      <c r="J544" s="42">
        <v>1</v>
      </c>
      <c r="K544" s="42">
        <v>1</v>
      </c>
      <c r="L544"/>
    </row>
    <row r="545" spans="7:12" x14ac:dyDescent="0.25">
      <c r="G545" s="153" t="s">
        <v>3735</v>
      </c>
      <c r="H545" s="42">
        <v>1</v>
      </c>
      <c r="I545" s="42"/>
      <c r="K545" s="42">
        <v>1</v>
      </c>
      <c r="L545"/>
    </row>
    <row r="546" spans="7:12" x14ac:dyDescent="0.25">
      <c r="G546" s="158" t="s">
        <v>4907</v>
      </c>
      <c r="H546" s="42">
        <v>1</v>
      </c>
      <c r="I546" s="42"/>
      <c r="K546" s="42">
        <v>1</v>
      </c>
      <c r="L546"/>
    </row>
    <row r="547" spans="7:12" x14ac:dyDescent="0.25">
      <c r="G547" s="161" t="s">
        <v>3777</v>
      </c>
      <c r="H547" s="42">
        <v>1</v>
      </c>
      <c r="I547" s="42"/>
      <c r="K547" s="42">
        <v>1</v>
      </c>
      <c r="L547"/>
    </row>
    <row r="548" spans="7:12" x14ac:dyDescent="0.25">
      <c r="G548" s="153" t="s">
        <v>4129</v>
      </c>
      <c r="H548" s="42">
        <v>1</v>
      </c>
      <c r="I548" s="42"/>
      <c r="K548" s="42">
        <v>1</v>
      </c>
      <c r="L548"/>
    </row>
    <row r="549" spans="7:12" x14ac:dyDescent="0.25">
      <c r="G549" s="153" t="s">
        <v>4130</v>
      </c>
      <c r="H549" s="42">
        <v>1</v>
      </c>
      <c r="I549" s="42"/>
      <c r="K549" s="42">
        <v>1</v>
      </c>
      <c r="L549"/>
    </row>
    <row r="550" spans="7:12" x14ac:dyDescent="0.25">
      <c r="G550" s="160" t="s">
        <v>4123</v>
      </c>
      <c r="H550" s="42">
        <v>1</v>
      </c>
      <c r="I550" s="42"/>
      <c r="K550" s="42">
        <v>1</v>
      </c>
      <c r="L550"/>
    </row>
    <row r="551" spans="7:12" x14ac:dyDescent="0.25">
      <c r="G551" s="153" t="s">
        <v>2392</v>
      </c>
      <c r="H551" s="42"/>
      <c r="I551" s="42">
        <v>11</v>
      </c>
      <c r="K551" s="42">
        <v>11</v>
      </c>
      <c r="L551"/>
    </row>
    <row r="552" spans="7:12" x14ac:dyDescent="0.25">
      <c r="G552" s="153" t="s">
        <v>2393</v>
      </c>
      <c r="H552" s="42"/>
      <c r="I552" s="42">
        <v>11</v>
      </c>
      <c r="K552" s="42">
        <v>11</v>
      </c>
      <c r="L552"/>
    </row>
    <row r="553" spans="7:12" x14ac:dyDescent="0.25">
      <c r="G553" s="161" t="s">
        <v>2762</v>
      </c>
      <c r="H553" s="42"/>
      <c r="I553" s="42">
        <v>1</v>
      </c>
      <c r="K553" s="42">
        <v>1</v>
      </c>
      <c r="L553"/>
    </row>
    <row r="554" spans="7:12" x14ac:dyDescent="0.25">
      <c r="G554" s="160" t="s">
        <v>2766</v>
      </c>
      <c r="H554" s="42"/>
      <c r="I554" s="42">
        <v>1</v>
      </c>
      <c r="K554" s="42">
        <v>1</v>
      </c>
      <c r="L554"/>
    </row>
    <row r="555" spans="7:12" x14ac:dyDescent="0.25">
      <c r="G555" s="161" t="s">
        <v>2770</v>
      </c>
      <c r="H555" s="42"/>
      <c r="I555" s="42">
        <v>1</v>
      </c>
      <c r="K555" s="42">
        <v>1</v>
      </c>
      <c r="L555"/>
    </row>
    <row r="556" spans="7:12" x14ac:dyDescent="0.25">
      <c r="G556" s="160" t="s">
        <v>3878</v>
      </c>
      <c r="H556" s="42"/>
      <c r="I556" s="42">
        <v>2</v>
      </c>
      <c r="K556" s="42">
        <v>2</v>
      </c>
      <c r="L556"/>
    </row>
    <row r="557" spans="7:12" x14ac:dyDescent="0.25">
      <c r="G557" s="160" t="s">
        <v>3882</v>
      </c>
      <c r="H557" s="42"/>
      <c r="I557" s="42">
        <v>2</v>
      </c>
      <c r="K557" s="42">
        <v>2</v>
      </c>
      <c r="L557"/>
    </row>
    <row r="558" spans="7:12" x14ac:dyDescent="0.25">
      <c r="G558" s="160" t="s">
        <v>3887</v>
      </c>
      <c r="H558" s="42"/>
      <c r="I558" s="42">
        <v>2</v>
      </c>
      <c r="K558" s="42">
        <v>2</v>
      </c>
      <c r="L558"/>
    </row>
    <row r="559" spans="7:12" x14ac:dyDescent="0.25">
      <c r="G559" s="160" t="s">
        <v>3892</v>
      </c>
      <c r="H559" s="42"/>
      <c r="I559" s="42">
        <v>2</v>
      </c>
      <c r="K559" s="42">
        <v>2</v>
      </c>
      <c r="L559"/>
    </row>
    <row r="560" spans="7:12" x14ac:dyDescent="0.25">
      <c r="G560" s="153" t="s">
        <v>2363</v>
      </c>
      <c r="H560" s="42"/>
      <c r="I560" s="42">
        <v>1</v>
      </c>
      <c r="K560" s="42">
        <v>1</v>
      </c>
      <c r="L560"/>
    </row>
    <row r="561" spans="7:12" x14ac:dyDescent="0.25">
      <c r="G561" s="153" t="s">
        <v>2364</v>
      </c>
      <c r="H561" s="42"/>
      <c r="I561" s="42">
        <v>1</v>
      </c>
      <c r="K561" s="42">
        <v>1</v>
      </c>
      <c r="L561"/>
    </row>
    <row r="562" spans="7:12" x14ac:dyDescent="0.25">
      <c r="G562" s="160" t="s">
        <v>1362</v>
      </c>
      <c r="H562" s="42"/>
      <c r="I562" s="42">
        <v>1</v>
      </c>
      <c r="K562" s="42">
        <v>1</v>
      </c>
      <c r="L562"/>
    </row>
    <row r="563" spans="7:12" x14ac:dyDescent="0.25">
      <c r="G563" s="153" t="s">
        <v>2375</v>
      </c>
      <c r="H563" s="42"/>
      <c r="I563" s="42"/>
      <c r="J563" s="42">
        <v>1</v>
      </c>
      <c r="K563" s="42">
        <v>1</v>
      </c>
      <c r="L563"/>
    </row>
    <row r="564" spans="7:12" x14ac:dyDescent="0.25">
      <c r="G564" s="153" t="s">
        <v>2376</v>
      </c>
      <c r="H564" s="42"/>
      <c r="I564" s="42"/>
      <c r="J564" s="42">
        <v>1</v>
      </c>
      <c r="K564" s="42">
        <v>1</v>
      </c>
      <c r="L564"/>
    </row>
    <row r="565" spans="7:12" x14ac:dyDescent="0.25">
      <c r="G565" s="160" t="s">
        <v>1387</v>
      </c>
      <c r="H565" s="42"/>
      <c r="I565" s="42"/>
      <c r="J565" s="42">
        <v>1</v>
      </c>
      <c r="K565" s="42">
        <v>1</v>
      </c>
      <c r="L565"/>
    </row>
    <row r="566" spans="7:12" x14ac:dyDescent="0.25">
      <c r="G566" s="153" t="s">
        <v>3160</v>
      </c>
      <c r="H566" s="42"/>
      <c r="I566" s="42">
        <v>4</v>
      </c>
      <c r="K566" s="42">
        <v>4</v>
      </c>
      <c r="L566"/>
    </row>
    <row r="567" spans="7:12" x14ac:dyDescent="0.25">
      <c r="G567" s="153" t="s">
        <v>3161</v>
      </c>
      <c r="H567" s="42"/>
      <c r="I567" s="42">
        <v>2</v>
      </c>
      <c r="K567" s="42">
        <v>2</v>
      </c>
      <c r="L567"/>
    </row>
    <row r="568" spans="7:12" x14ac:dyDescent="0.25">
      <c r="G568" s="160" t="s">
        <v>3146</v>
      </c>
      <c r="H568" s="42"/>
      <c r="I568" s="42">
        <v>2</v>
      </c>
      <c r="K568" s="42">
        <v>2</v>
      </c>
      <c r="L568"/>
    </row>
    <row r="569" spans="7:12" x14ac:dyDescent="0.25">
      <c r="G569" s="119" t="s">
        <v>7251</v>
      </c>
      <c r="H569" s="42"/>
      <c r="I569" s="42">
        <v>2</v>
      </c>
      <c r="K569" s="42">
        <v>2</v>
      </c>
      <c r="L569"/>
    </row>
    <row r="570" spans="7:12" x14ac:dyDescent="0.25">
      <c r="G570" s="119" t="s">
        <v>7199</v>
      </c>
      <c r="H570" s="42"/>
      <c r="I570" s="42">
        <v>1</v>
      </c>
      <c r="K570" s="42">
        <v>1</v>
      </c>
      <c r="L570"/>
    </row>
    <row r="571" spans="7:12" x14ac:dyDescent="0.25">
      <c r="G571" s="119" t="s">
        <v>7203</v>
      </c>
      <c r="H571" s="42"/>
      <c r="I571" s="42">
        <v>1</v>
      </c>
      <c r="K571" s="42">
        <v>1</v>
      </c>
      <c r="L571"/>
    </row>
    <row r="572" spans="7:12" x14ac:dyDescent="0.25">
      <c r="G572" s="153" t="s">
        <v>2145</v>
      </c>
      <c r="H572" s="42"/>
      <c r="I572" s="42">
        <v>9</v>
      </c>
      <c r="K572" s="42">
        <v>9</v>
      </c>
      <c r="L572"/>
    </row>
    <row r="573" spans="7:12" x14ac:dyDescent="0.25">
      <c r="G573" s="153" t="s">
        <v>2262</v>
      </c>
      <c r="H573" s="42"/>
      <c r="I573" s="42">
        <v>5</v>
      </c>
      <c r="K573" s="42">
        <v>5</v>
      </c>
      <c r="L573"/>
    </row>
    <row r="574" spans="7:12" x14ac:dyDescent="0.25">
      <c r="G574" s="160" t="s">
        <v>549</v>
      </c>
      <c r="H574" s="42"/>
      <c r="I574" s="42">
        <v>1</v>
      </c>
      <c r="K574" s="42">
        <v>1</v>
      </c>
      <c r="L574"/>
    </row>
    <row r="575" spans="7:12" x14ac:dyDescent="0.25">
      <c r="G575" s="160" t="s">
        <v>78</v>
      </c>
      <c r="H575" s="42"/>
      <c r="I575" s="42">
        <v>1</v>
      </c>
      <c r="K575" s="42">
        <v>1</v>
      </c>
      <c r="L575"/>
    </row>
    <row r="576" spans="7:12" x14ac:dyDescent="0.25">
      <c r="G576" s="160" t="s">
        <v>840</v>
      </c>
      <c r="H576" s="42"/>
      <c r="I576" s="42">
        <v>1</v>
      </c>
      <c r="K576" s="42">
        <v>1</v>
      </c>
      <c r="L576"/>
    </row>
    <row r="577" spans="7:12" x14ac:dyDescent="0.25">
      <c r="G577" s="119" t="s">
        <v>5698</v>
      </c>
      <c r="H577" s="42"/>
      <c r="I577" s="42">
        <v>2</v>
      </c>
      <c r="K577" s="42">
        <v>2</v>
      </c>
      <c r="L577"/>
    </row>
    <row r="578" spans="7:12" x14ac:dyDescent="0.25">
      <c r="G578" s="153" t="s">
        <v>2146</v>
      </c>
      <c r="H578" s="42"/>
      <c r="I578" s="42">
        <v>2</v>
      </c>
      <c r="K578" s="42">
        <v>2</v>
      </c>
      <c r="L578"/>
    </row>
    <row r="579" spans="7:12" x14ac:dyDescent="0.25">
      <c r="G579" s="160" t="s">
        <v>577</v>
      </c>
      <c r="H579" s="42"/>
      <c r="I579" s="42">
        <v>1</v>
      </c>
      <c r="K579" s="42">
        <v>1</v>
      </c>
      <c r="L579"/>
    </row>
    <row r="580" spans="7:12" x14ac:dyDescent="0.25">
      <c r="G580" s="160" t="s">
        <v>510</v>
      </c>
      <c r="H580" s="42"/>
      <c r="I580" s="42">
        <v>1</v>
      </c>
      <c r="K580" s="42">
        <v>1</v>
      </c>
      <c r="L580"/>
    </row>
    <row r="581" spans="7:12" x14ac:dyDescent="0.25">
      <c r="G581" s="119" t="s">
        <v>5725</v>
      </c>
      <c r="H581" s="42"/>
      <c r="I581" s="42">
        <v>1</v>
      </c>
      <c r="K581" s="42">
        <v>1</v>
      </c>
      <c r="L581"/>
    </row>
    <row r="582" spans="7:12" x14ac:dyDescent="0.25">
      <c r="G582" s="119" t="s">
        <v>5709</v>
      </c>
      <c r="H582" s="42"/>
      <c r="I582" s="42">
        <v>1</v>
      </c>
      <c r="K582" s="42">
        <v>1</v>
      </c>
      <c r="L582"/>
    </row>
    <row r="583" spans="7:12" x14ac:dyDescent="0.25">
      <c r="G583" s="119" t="s">
        <v>5754</v>
      </c>
      <c r="H583" s="42"/>
      <c r="I583" s="42">
        <v>1</v>
      </c>
      <c r="K583" s="42">
        <v>1</v>
      </c>
      <c r="L583"/>
    </row>
    <row r="584" spans="7:12" x14ac:dyDescent="0.25">
      <c r="G584" s="119" t="s">
        <v>5730</v>
      </c>
      <c r="H584" s="42"/>
      <c r="I584" s="42">
        <v>1</v>
      </c>
      <c r="K584" s="42">
        <v>1</v>
      </c>
      <c r="L584"/>
    </row>
    <row r="585" spans="7:12" x14ac:dyDescent="0.25">
      <c r="G585" s="153" t="s">
        <v>2268</v>
      </c>
      <c r="H585" s="42"/>
      <c r="I585" s="42"/>
      <c r="J585" s="42">
        <v>32</v>
      </c>
      <c r="K585" s="42">
        <v>32</v>
      </c>
      <c r="L585"/>
    </row>
    <row r="586" spans="7:12" x14ac:dyDescent="0.25">
      <c r="G586" s="153" t="s">
        <v>2269</v>
      </c>
      <c r="H586" s="42"/>
      <c r="I586" s="42"/>
      <c r="J586" s="42">
        <v>32</v>
      </c>
      <c r="K586" s="42">
        <v>32</v>
      </c>
      <c r="L586"/>
    </row>
    <row r="587" spans="7:12" x14ac:dyDescent="0.25">
      <c r="G587" s="160" t="s">
        <v>3191</v>
      </c>
      <c r="H587" s="42"/>
      <c r="I587" s="42"/>
      <c r="J587" s="42">
        <v>1</v>
      </c>
      <c r="K587" s="42">
        <v>1</v>
      </c>
      <c r="L587"/>
    </row>
    <row r="588" spans="7:12" x14ac:dyDescent="0.25">
      <c r="G588" s="161" t="s">
        <v>3186</v>
      </c>
      <c r="H588" s="42"/>
      <c r="I588" s="42"/>
      <c r="J588" s="42">
        <v>1</v>
      </c>
      <c r="K588" s="42">
        <v>1</v>
      </c>
      <c r="L588"/>
    </row>
    <row r="589" spans="7:12" x14ac:dyDescent="0.25">
      <c r="G589" s="160" t="s">
        <v>3195</v>
      </c>
      <c r="H589" s="42"/>
      <c r="I589" s="42"/>
      <c r="J589" s="42">
        <v>1</v>
      </c>
      <c r="K589" s="42">
        <v>1</v>
      </c>
      <c r="L589"/>
    </row>
    <row r="590" spans="7:12" x14ac:dyDescent="0.25">
      <c r="G590" s="160" t="s">
        <v>3492</v>
      </c>
      <c r="H590" s="42"/>
      <c r="I590" s="42"/>
      <c r="J590" s="42">
        <v>1</v>
      </c>
      <c r="K590" s="42">
        <v>1</v>
      </c>
      <c r="L590"/>
    </row>
    <row r="591" spans="7:12" x14ac:dyDescent="0.25">
      <c r="G591" s="160" t="s">
        <v>3493</v>
      </c>
      <c r="H591" s="42"/>
      <c r="I591" s="42"/>
      <c r="J591" s="42">
        <v>1</v>
      </c>
      <c r="K591" s="42">
        <v>1</v>
      </c>
      <c r="L591"/>
    </row>
    <row r="592" spans="7:12" x14ac:dyDescent="0.25">
      <c r="G592" s="160" t="s">
        <v>3494</v>
      </c>
      <c r="H592" s="42"/>
      <c r="I592" s="42"/>
      <c r="J592" s="42">
        <v>1</v>
      </c>
      <c r="K592" s="42">
        <v>1</v>
      </c>
      <c r="L592"/>
    </row>
    <row r="593" spans="7:12" x14ac:dyDescent="0.25">
      <c r="G593" s="160" t="s">
        <v>3495</v>
      </c>
      <c r="H593" s="42"/>
      <c r="I593" s="42"/>
      <c r="J593" s="42">
        <v>1</v>
      </c>
      <c r="K593" s="42">
        <v>1</v>
      </c>
      <c r="L593"/>
    </row>
    <row r="594" spans="7:12" x14ac:dyDescent="0.25">
      <c r="G594" s="160" t="s">
        <v>3496</v>
      </c>
      <c r="H594" s="42"/>
      <c r="I594" s="42"/>
      <c r="J594" s="42">
        <v>1</v>
      </c>
      <c r="K594" s="42">
        <v>1</v>
      </c>
      <c r="L594"/>
    </row>
    <row r="595" spans="7:12" x14ac:dyDescent="0.25">
      <c r="G595" s="119" t="s">
        <v>6407</v>
      </c>
      <c r="H595" s="42"/>
      <c r="I595" s="42"/>
      <c r="J595" s="42">
        <v>2</v>
      </c>
      <c r="K595" s="42">
        <v>2</v>
      </c>
      <c r="L595"/>
    </row>
    <row r="596" spans="7:12" x14ac:dyDescent="0.25">
      <c r="G596" s="119" t="s">
        <v>6411</v>
      </c>
      <c r="H596" s="42"/>
      <c r="I596" s="42"/>
      <c r="J596" s="42">
        <v>2</v>
      </c>
      <c r="K596" s="42">
        <v>2</v>
      </c>
      <c r="L596"/>
    </row>
    <row r="597" spans="7:12" x14ac:dyDescent="0.25">
      <c r="G597" s="119" t="s">
        <v>6415</v>
      </c>
      <c r="H597" s="42"/>
      <c r="I597" s="42"/>
      <c r="J597" s="42">
        <v>2</v>
      </c>
      <c r="K597" s="42">
        <v>2</v>
      </c>
      <c r="L597"/>
    </row>
    <row r="598" spans="7:12" x14ac:dyDescent="0.25">
      <c r="G598" s="119" t="s">
        <v>6419</v>
      </c>
      <c r="H598" s="42"/>
      <c r="I598" s="42"/>
      <c r="J598" s="42">
        <v>2</v>
      </c>
      <c r="K598" s="42">
        <v>2</v>
      </c>
      <c r="L598"/>
    </row>
    <row r="599" spans="7:12" x14ac:dyDescent="0.25">
      <c r="G599" s="119" t="s">
        <v>6423</v>
      </c>
      <c r="H599" s="42"/>
      <c r="I599" s="42"/>
      <c r="J599" s="42">
        <v>2</v>
      </c>
      <c r="K599" s="42">
        <v>2</v>
      </c>
      <c r="L599"/>
    </row>
    <row r="600" spans="7:12" x14ac:dyDescent="0.25">
      <c r="G600" s="119" t="s">
        <v>6427</v>
      </c>
      <c r="H600" s="42"/>
      <c r="I600" s="42"/>
      <c r="J600" s="42">
        <v>2</v>
      </c>
      <c r="K600" s="42">
        <v>2</v>
      </c>
      <c r="L600"/>
    </row>
    <row r="601" spans="7:12" x14ac:dyDescent="0.25">
      <c r="G601" s="119" t="s">
        <v>6431</v>
      </c>
      <c r="H601" s="42"/>
      <c r="I601" s="42"/>
      <c r="J601" s="42">
        <v>2</v>
      </c>
      <c r="K601" s="42">
        <v>2</v>
      </c>
      <c r="L601"/>
    </row>
    <row r="602" spans="7:12" x14ac:dyDescent="0.25">
      <c r="G602" s="119" t="s">
        <v>6434</v>
      </c>
      <c r="H602" s="42"/>
      <c r="I602" s="42"/>
      <c r="J602" s="42">
        <v>2</v>
      </c>
      <c r="K602" s="42">
        <v>2</v>
      </c>
      <c r="L602"/>
    </row>
    <row r="603" spans="7:12" x14ac:dyDescent="0.25">
      <c r="G603" s="119" t="s">
        <v>6436</v>
      </c>
      <c r="H603" s="42"/>
      <c r="I603" s="42"/>
      <c r="J603" s="42">
        <v>2</v>
      </c>
      <c r="K603" s="42">
        <v>2</v>
      </c>
      <c r="L603"/>
    </row>
    <row r="604" spans="7:12" x14ac:dyDescent="0.25">
      <c r="G604" s="119" t="s">
        <v>6438</v>
      </c>
      <c r="H604" s="42"/>
      <c r="I604" s="42"/>
      <c r="J604" s="42">
        <v>2</v>
      </c>
      <c r="K604" s="42">
        <v>2</v>
      </c>
      <c r="L604"/>
    </row>
    <row r="605" spans="7:12" x14ac:dyDescent="0.25">
      <c r="G605" s="119" t="s">
        <v>6441</v>
      </c>
      <c r="H605" s="42"/>
      <c r="I605" s="42"/>
      <c r="J605" s="42">
        <v>2</v>
      </c>
      <c r="K605" s="42">
        <v>2</v>
      </c>
      <c r="L605"/>
    </row>
    <row r="606" spans="7:12" x14ac:dyDescent="0.25">
      <c r="G606" s="119" t="s">
        <v>6443</v>
      </c>
      <c r="H606" s="42"/>
      <c r="I606" s="42"/>
      <c r="J606" s="42">
        <v>2</v>
      </c>
      <c r="K606" s="42">
        <v>2</v>
      </c>
      <c r="L606"/>
    </row>
    <row r="607" spans="7:12" x14ac:dyDescent="0.25">
      <c r="G607" s="153" t="s">
        <v>2070</v>
      </c>
      <c r="H607" s="42"/>
      <c r="I607" s="42">
        <v>5</v>
      </c>
      <c r="K607" s="42">
        <v>5</v>
      </c>
      <c r="L607"/>
    </row>
    <row r="608" spans="7:12" x14ac:dyDescent="0.25">
      <c r="G608" s="153" t="s">
        <v>2071</v>
      </c>
      <c r="H608" s="42"/>
      <c r="I608" s="42">
        <v>5</v>
      </c>
      <c r="K608" s="42">
        <v>5</v>
      </c>
      <c r="L608"/>
    </row>
    <row r="609" spans="7:12" x14ac:dyDescent="0.25">
      <c r="G609" s="160" t="s">
        <v>1666</v>
      </c>
      <c r="H609" s="42"/>
      <c r="I609" s="42">
        <v>1</v>
      </c>
      <c r="K609" s="42">
        <v>1</v>
      </c>
      <c r="L609"/>
    </row>
    <row r="610" spans="7:12" x14ac:dyDescent="0.25">
      <c r="G610" s="161" t="s">
        <v>3540</v>
      </c>
      <c r="H610" s="42"/>
      <c r="I610" s="42">
        <v>1</v>
      </c>
      <c r="K610" s="42">
        <v>1</v>
      </c>
      <c r="L610"/>
    </row>
    <row r="611" spans="7:12" x14ac:dyDescent="0.25">
      <c r="G611" s="160" t="s">
        <v>3472</v>
      </c>
      <c r="H611" s="42"/>
      <c r="I611" s="42">
        <v>1</v>
      </c>
      <c r="K611" s="42">
        <v>1</v>
      </c>
      <c r="L611"/>
    </row>
    <row r="612" spans="7:12" x14ac:dyDescent="0.25">
      <c r="G612" s="119" t="s">
        <v>5176</v>
      </c>
      <c r="H612" s="42"/>
      <c r="I612" s="42">
        <v>2</v>
      </c>
      <c r="K612" s="42">
        <v>2</v>
      </c>
      <c r="L612"/>
    </row>
    <row r="613" spans="7:12" x14ac:dyDescent="0.25">
      <c r="G613" s="153" t="s">
        <v>3614</v>
      </c>
      <c r="H613" s="42">
        <v>1</v>
      </c>
      <c r="I613" s="42"/>
      <c r="K613" s="42">
        <v>1</v>
      </c>
      <c r="L613"/>
    </row>
    <row r="614" spans="7:12" x14ac:dyDescent="0.25">
      <c r="G614" s="153" t="s">
        <v>3615</v>
      </c>
      <c r="H614" s="42">
        <v>1</v>
      </c>
      <c r="I614" s="42"/>
      <c r="K614" s="42">
        <v>1</v>
      </c>
      <c r="L614"/>
    </row>
    <row r="615" spans="7:12" x14ac:dyDescent="0.25">
      <c r="G615" s="160" t="s">
        <v>3576</v>
      </c>
      <c r="H615" s="42">
        <v>1</v>
      </c>
      <c r="I615" s="42"/>
      <c r="K615" s="42">
        <v>1</v>
      </c>
      <c r="L615"/>
    </row>
    <row r="616" spans="7:12" x14ac:dyDescent="0.25">
      <c r="G616" s="153" t="s">
        <v>3852</v>
      </c>
      <c r="H616" s="42"/>
      <c r="I616" s="42">
        <v>8</v>
      </c>
      <c r="K616" s="42">
        <v>8</v>
      </c>
      <c r="L616"/>
    </row>
    <row r="617" spans="7:12" x14ac:dyDescent="0.25">
      <c r="G617" s="153" t="s">
        <v>3853</v>
      </c>
      <c r="H617" s="42"/>
      <c r="I617" s="42">
        <v>8</v>
      </c>
      <c r="K617" s="42">
        <v>8</v>
      </c>
      <c r="L617"/>
    </row>
    <row r="618" spans="7:12" x14ac:dyDescent="0.25">
      <c r="G618" s="160" t="s">
        <v>3849</v>
      </c>
      <c r="H618" s="42"/>
      <c r="I618" s="42">
        <v>2</v>
      </c>
      <c r="K618" s="42">
        <v>2</v>
      </c>
      <c r="L618"/>
    </row>
    <row r="619" spans="7:12" x14ac:dyDescent="0.25">
      <c r="G619" s="160" t="s">
        <v>3855</v>
      </c>
      <c r="H619" s="42"/>
      <c r="I619" s="42">
        <v>2</v>
      </c>
      <c r="K619" s="42">
        <v>2</v>
      </c>
      <c r="L619"/>
    </row>
    <row r="620" spans="7:12" x14ac:dyDescent="0.25">
      <c r="G620" s="160" t="s">
        <v>3859</v>
      </c>
      <c r="H620" s="42"/>
      <c r="I620" s="42">
        <v>2</v>
      </c>
      <c r="K620" s="42">
        <v>2</v>
      </c>
      <c r="L620"/>
    </row>
    <row r="621" spans="7:12" x14ac:dyDescent="0.25">
      <c r="G621" s="119" t="s">
        <v>7552</v>
      </c>
      <c r="H621" s="42"/>
      <c r="I621" s="42">
        <v>1</v>
      </c>
      <c r="K621" s="42">
        <v>1</v>
      </c>
      <c r="L621"/>
    </row>
    <row r="622" spans="7:12" x14ac:dyDescent="0.25">
      <c r="G622" s="119" t="s">
        <v>7555</v>
      </c>
      <c r="H622" s="42"/>
      <c r="I622" s="42">
        <v>1</v>
      </c>
      <c r="K622" s="42">
        <v>1</v>
      </c>
      <c r="L622"/>
    </row>
    <row r="623" spans="7:12" x14ac:dyDescent="0.25">
      <c r="G623" s="153" t="s">
        <v>4133</v>
      </c>
      <c r="H623" s="42">
        <v>1</v>
      </c>
      <c r="I623" s="42"/>
      <c r="K623" s="42">
        <v>1</v>
      </c>
      <c r="L623"/>
    </row>
    <row r="624" spans="7:12" x14ac:dyDescent="0.25">
      <c r="G624" s="153" t="s">
        <v>4134</v>
      </c>
      <c r="H624" s="42">
        <v>1</v>
      </c>
      <c r="I624" s="42"/>
      <c r="K624" s="42">
        <v>1</v>
      </c>
      <c r="L624"/>
    </row>
    <row r="625" spans="7:12" x14ac:dyDescent="0.25">
      <c r="G625" s="160" t="s">
        <v>4127</v>
      </c>
      <c r="H625" s="42">
        <v>1</v>
      </c>
      <c r="I625" s="42"/>
      <c r="K625" s="42">
        <v>1</v>
      </c>
      <c r="L625"/>
    </row>
    <row r="626" spans="7:12" x14ac:dyDescent="0.25">
      <c r="G626" s="153" t="s">
        <v>2458</v>
      </c>
      <c r="H626" s="42"/>
      <c r="I626" s="42"/>
      <c r="J626" s="42">
        <v>1</v>
      </c>
      <c r="K626" s="42">
        <v>1</v>
      </c>
      <c r="L626"/>
    </row>
    <row r="627" spans="7:12" x14ac:dyDescent="0.25">
      <c r="G627" s="153" t="s">
        <v>2459</v>
      </c>
      <c r="H627" s="42"/>
      <c r="I627" s="42"/>
      <c r="J627" s="42">
        <v>1</v>
      </c>
      <c r="K627" s="42">
        <v>1</v>
      </c>
      <c r="L627"/>
    </row>
    <row r="628" spans="7:12" x14ac:dyDescent="0.25">
      <c r="G628" s="160" t="s">
        <v>1604</v>
      </c>
      <c r="H628" s="42"/>
      <c r="I628" s="42"/>
      <c r="J628" s="42">
        <v>1</v>
      </c>
      <c r="K628" s="42">
        <v>1</v>
      </c>
      <c r="L628"/>
    </row>
    <row r="629" spans="7:12" x14ac:dyDescent="0.25">
      <c r="G629" s="153" t="s">
        <v>4287</v>
      </c>
      <c r="H629" s="42">
        <v>2</v>
      </c>
      <c r="I629" s="42"/>
      <c r="K629" s="42">
        <v>2</v>
      </c>
      <c r="L629"/>
    </row>
    <row r="630" spans="7:12" x14ac:dyDescent="0.25">
      <c r="G630" s="153" t="s">
        <v>4288</v>
      </c>
      <c r="H630" s="42">
        <v>1</v>
      </c>
      <c r="I630" s="42"/>
      <c r="K630" s="42">
        <v>1</v>
      </c>
      <c r="L630"/>
    </row>
    <row r="631" spans="7:12" x14ac:dyDescent="0.25">
      <c r="G631" s="160" t="s">
        <v>4278</v>
      </c>
      <c r="H631" s="42">
        <v>1</v>
      </c>
      <c r="I631" s="42"/>
      <c r="K631" s="42">
        <v>1</v>
      </c>
      <c r="L631"/>
    </row>
    <row r="632" spans="7:12" x14ac:dyDescent="0.25">
      <c r="G632" s="158" t="s">
        <v>4143</v>
      </c>
      <c r="H632" s="42">
        <v>1</v>
      </c>
      <c r="I632" s="42"/>
      <c r="K632" s="42">
        <v>1</v>
      </c>
      <c r="L632"/>
    </row>
    <row r="633" spans="7:12" x14ac:dyDescent="0.25">
      <c r="G633" s="161" t="s">
        <v>4138</v>
      </c>
      <c r="H633" s="42">
        <v>1</v>
      </c>
      <c r="I633" s="42"/>
      <c r="K633" s="42">
        <v>1</v>
      </c>
      <c r="L633"/>
    </row>
    <row r="634" spans="7:12" x14ac:dyDescent="0.25">
      <c r="G634" s="153" t="s">
        <v>1849</v>
      </c>
      <c r="H634" s="42"/>
      <c r="I634" s="42">
        <v>29</v>
      </c>
      <c r="J634" s="42">
        <v>18</v>
      </c>
      <c r="K634" s="42">
        <v>47</v>
      </c>
      <c r="L634"/>
    </row>
    <row r="635" spans="7:12" x14ac:dyDescent="0.25">
      <c r="G635" s="153" t="s">
        <v>2378</v>
      </c>
      <c r="H635" s="42"/>
      <c r="I635" s="42">
        <v>3</v>
      </c>
      <c r="J635" s="42">
        <v>1</v>
      </c>
      <c r="K635" s="42">
        <v>4</v>
      </c>
      <c r="L635"/>
    </row>
    <row r="636" spans="7:12" x14ac:dyDescent="0.25">
      <c r="G636" s="161" t="s">
        <v>3174</v>
      </c>
      <c r="H636" s="42"/>
      <c r="I636" s="42">
        <v>1</v>
      </c>
      <c r="K636" s="42">
        <v>1</v>
      </c>
      <c r="L636"/>
    </row>
    <row r="637" spans="7:12" x14ac:dyDescent="0.25">
      <c r="G637" s="161" t="s">
        <v>3177</v>
      </c>
      <c r="H637" s="42"/>
      <c r="I637" s="42">
        <v>1</v>
      </c>
      <c r="K637" s="42">
        <v>1</v>
      </c>
      <c r="L637"/>
    </row>
    <row r="638" spans="7:12" x14ac:dyDescent="0.25">
      <c r="G638" s="161" t="s">
        <v>3180</v>
      </c>
      <c r="H638" s="42"/>
      <c r="I638" s="42">
        <v>1</v>
      </c>
      <c r="K638" s="42">
        <v>1</v>
      </c>
      <c r="L638"/>
    </row>
    <row r="639" spans="7:12" x14ac:dyDescent="0.25">
      <c r="G639" s="160" t="s">
        <v>3500</v>
      </c>
      <c r="H639" s="42"/>
      <c r="I639" s="42"/>
      <c r="J639" s="42">
        <v>1</v>
      </c>
      <c r="K639" s="42">
        <v>1</v>
      </c>
      <c r="L639"/>
    </row>
    <row r="640" spans="7:12" x14ac:dyDescent="0.25">
      <c r="G640" s="153" t="s">
        <v>1850</v>
      </c>
      <c r="H640" s="42"/>
      <c r="I640" s="42">
        <v>3</v>
      </c>
      <c r="K640" s="42">
        <v>3</v>
      </c>
      <c r="L640"/>
    </row>
    <row r="641" spans="7:12" x14ac:dyDescent="0.25">
      <c r="G641" s="160" t="s">
        <v>675</v>
      </c>
      <c r="H641" s="42"/>
      <c r="I641" s="42">
        <v>1</v>
      </c>
      <c r="K641" s="42">
        <v>1</v>
      </c>
      <c r="L641"/>
    </row>
    <row r="642" spans="7:12" x14ac:dyDescent="0.25">
      <c r="G642" s="160" t="s">
        <v>656</v>
      </c>
      <c r="H642" s="42"/>
      <c r="I642" s="42">
        <v>1</v>
      </c>
      <c r="K642" s="42">
        <v>1</v>
      </c>
      <c r="L642"/>
    </row>
    <row r="643" spans="7:12" x14ac:dyDescent="0.25">
      <c r="G643" s="160" t="s">
        <v>744</v>
      </c>
      <c r="H643" s="42"/>
      <c r="I643" s="42">
        <v>1</v>
      </c>
      <c r="K643" s="42">
        <v>1</v>
      </c>
      <c r="L643"/>
    </row>
    <row r="644" spans="7:12" x14ac:dyDescent="0.25">
      <c r="G644" s="153" t="s">
        <v>2450</v>
      </c>
      <c r="H644" s="42"/>
      <c r="I644" s="42">
        <v>1</v>
      </c>
      <c r="K644" s="42">
        <v>1</v>
      </c>
      <c r="L644"/>
    </row>
    <row r="645" spans="7:12" x14ac:dyDescent="0.25">
      <c r="G645" s="160" t="s">
        <v>1582</v>
      </c>
      <c r="H645" s="42"/>
      <c r="I645" s="42">
        <v>1</v>
      </c>
      <c r="K645" s="42">
        <v>1</v>
      </c>
      <c r="L645"/>
    </row>
    <row r="646" spans="7:12" x14ac:dyDescent="0.25">
      <c r="G646" s="153" t="s">
        <v>2431</v>
      </c>
      <c r="H646" s="42"/>
      <c r="I646" s="42">
        <v>1</v>
      </c>
      <c r="K646" s="42">
        <v>1</v>
      </c>
      <c r="L646"/>
    </row>
    <row r="647" spans="7:12" x14ac:dyDescent="0.25">
      <c r="G647" s="160" t="s">
        <v>1501</v>
      </c>
      <c r="H647" s="42"/>
      <c r="I647" s="42">
        <v>1</v>
      </c>
      <c r="K647" s="42">
        <v>1</v>
      </c>
      <c r="L647"/>
    </row>
    <row r="648" spans="7:12" x14ac:dyDescent="0.25">
      <c r="G648" s="153" t="s">
        <v>4741</v>
      </c>
      <c r="H648" s="42"/>
      <c r="I648" s="42">
        <v>3</v>
      </c>
      <c r="K648" s="42">
        <v>3</v>
      </c>
      <c r="L648"/>
    </row>
    <row r="649" spans="7:12" x14ac:dyDescent="0.25">
      <c r="G649" s="160" t="s">
        <v>4674</v>
      </c>
      <c r="H649" s="42"/>
      <c r="I649" s="42">
        <v>1</v>
      </c>
      <c r="K649" s="42">
        <v>1</v>
      </c>
      <c r="L649"/>
    </row>
    <row r="650" spans="7:12" x14ac:dyDescent="0.25">
      <c r="G650" s="160" t="s">
        <v>4670</v>
      </c>
      <c r="H650" s="42"/>
      <c r="I650" s="42">
        <v>1</v>
      </c>
      <c r="K650" s="42">
        <v>1</v>
      </c>
      <c r="L650"/>
    </row>
    <row r="651" spans="7:12" x14ac:dyDescent="0.25">
      <c r="G651" s="160" t="s">
        <v>4666</v>
      </c>
      <c r="H651" s="42"/>
      <c r="I651" s="42">
        <v>1</v>
      </c>
      <c r="K651" s="42">
        <v>1</v>
      </c>
      <c r="L651"/>
    </row>
    <row r="652" spans="7:12" x14ac:dyDescent="0.25">
      <c r="G652" s="153" t="s">
        <v>3157</v>
      </c>
      <c r="H652" s="42"/>
      <c r="I652" s="42">
        <v>4</v>
      </c>
      <c r="K652" s="42">
        <v>4</v>
      </c>
      <c r="L652"/>
    </row>
    <row r="653" spans="7:12" x14ac:dyDescent="0.25">
      <c r="G653" s="160" t="s">
        <v>4687</v>
      </c>
      <c r="H653" s="42"/>
      <c r="I653" s="42">
        <v>1</v>
      </c>
      <c r="K653" s="42">
        <v>1</v>
      </c>
      <c r="L653"/>
    </row>
    <row r="654" spans="7:12" x14ac:dyDescent="0.25">
      <c r="G654" s="160" t="s">
        <v>4683</v>
      </c>
      <c r="H654" s="42"/>
      <c r="I654" s="42">
        <v>1</v>
      </c>
      <c r="K654" s="42">
        <v>1</v>
      </c>
      <c r="L654"/>
    </row>
    <row r="655" spans="7:12" x14ac:dyDescent="0.25">
      <c r="G655" s="160" t="s">
        <v>4679</v>
      </c>
      <c r="H655" s="42"/>
      <c r="I655" s="42">
        <v>1</v>
      </c>
      <c r="K655" s="42">
        <v>1</v>
      </c>
      <c r="L655"/>
    </row>
    <row r="656" spans="7:12" x14ac:dyDescent="0.25">
      <c r="G656" s="161" t="s">
        <v>1446</v>
      </c>
      <c r="H656" s="42"/>
      <c r="I656" s="42">
        <v>1</v>
      </c>
      <c r="K656" s="42">
        <v>1</v>
      </c>
      <c r="L656"/>
    </row>
    <row r="657" spans="7:12" ht="30" x14ac:dyDescent="0.25">
      <c r="G657" s="153" t="s">
        <v>4742</v>
      </c>
      <c r="H657" s="42"/>
      <c r="I657" s="42">
        <v>3</v>
      </c>
      <c r="K657" s="42">
        <v>3</v>
      </c>
      <c r="L657"/>
    </row>
    <row r="658" spans="7:12" x14ac:dyDescent="0.25">
      <c r="G658" s="160" t="s">
        <v>4691</v>
      </c>
      <c r="H658" s="42"/>
      <c r="I658" s="42">
        <v>1</v>
      </c>
      <c r="K658" s="42">
        <v>1</v>
      </c>
      <c r="L658"/>
    </row>
    <row r="659" spans="7:12" x14ac:dyDescent="0.25">
      <c r="G659" s="160" t="s">
        <v>4695</v>
      </c>
      <c r="H659" s="42"/>
      <c r="I659" s="42">
        <v>1</v>
      </c>
      <c r="K659" s="42">
        <v>1</v>
      </c>
      <c r="L659"/>
    </row>
    <row r="660" spans="7:12" x14ac:dyDescent="0.25">
      <c r="G660" s="160" t="s">
        <v>4699</v>
      </c>
      <c r="H660" s="42"/>
      <c r="I660" s="42">
        <v>1</v>
      </c>
      <c r="K660" s="42">
        <v>1</v>
      </c>
      <c r="L660"/>
    </row>
    <row r="661" spans="7:12" x14ac:dyDescent="0.25">
      <c r="G661" s="158" t="s">
        <v>3684</v>
      </c>
      <c r="H661" s="42"/>
      <c r="I661" s="42"/>
      <c r="J661" s="42">
        <v>4</v>
      </c>
      <c r="K661" s="42">
        <v>4</v>
      </c>
      <c r="L661"/>
    </row>
    <row r="662" spans="7:12" x14ac:dyDescent="0.25">
      <c r="G662" s="161" t="s">
        <v>3662</v>
      </c>
      <c r="H662" s="42"/>
      <c r="I662" s="42"/>
      <c r="J662" s="42">
        <v>1</v>
      </c>
      <c r="K662" s="42">
        <v>1</v>
      </c>
      <c r="L662"/>
    </row>
    <row r="663" spans="7:12" x14ac:dyDescent="0.25">
      <c r="G663" s="119" t="s">
        <v>3665</v>
      </c>
      <c r="H663" s="42"/>
      <c r="I663" s="42"/>
      <c r="J663" s="42">
        <v>1</v>
      </c>
      <c r="K663" s="42">
        <v>1</v>
      </c>
      <c r="L663"/>
    </row>
    <row r="664" spans="7:12" x14ac:dyDescent="0.25">
      <c r="G664" s="161" t="s">
        <v>3668</v>
      </c>
      <c r="H664" s="42"/>
      <c r="I664" s="42"/>
      <c r="J664" s="42">
        <v>1</v>
      </c>
      <c r="K664" s="42">
        <v>1</v>
      </c>
      <c r="L664"/>
    </row>
    <row r="665" spans="7:12" x14ac:dyDescent="0.25">
      <c r="G665" s="119" t="s">
        <v>5520</v>
      </c>
      <c r="H665" s="42"/>
      <c r="I665" s="42"/>
      <c r="J665" s="42">
        <v>1</v>
      </c>
      <c r="K665" s="42">
        <v>1</v>
      </c>
      <c r="L665"/>
    </row>
    <row r="666" spans="7:12" ht="30" x14ac:dyDescent="0.25">
      <c r="G666" s="153" t="s">
        <v>2299</v>
      </c>
      <c r="H666" s="42"/>
      <c r="I666" s="42">
        <v>2</v>
      </c>
      <c r="K666" s="42">
        <v>2</v>
      </c>
      <c r="L666"/>
    </row>
    <row r="667" spans="7:12" x14ac:dyDescent="0.25">
      <c r="G667" s="160" t="s">
        <v>4813</v>
      </c>
      <c r="H667" s="42"/>
      <c r="I667" s="42">
        <v>1</v>
      </c>
      <c r="K667" s="42">
        <v>1</v>
      </c>
      <c r="L667"/>
    </row>
    <row r="668" spans="7:12" x14ac:dyDescent="0.25">
      <c r="G668" s="160" t="s">
        <v>1175</v>
      </c>
      <c r="H668" s="42"/>
      <c r="I668" s="42">
        <v>1</v>
      </c>
      <c r="K668" s="42">
        <v>1</v>
      </c>
      <c r="L668"/>
    </row>
    <row r="669" spans="7:12" x14ac:dyDescent="0.25">
      <c r="G669" s="153" t="s">
        <v>3171</v>
      </c>
      <c r="H669" s="42"/>
      <c r="I669" s="42">
        <v>3</v>
      </c>
      <c r="K669" s="42">
        <v>3</v>
      </c>
      <c r="L669"/>
    </row>
    <row r="670" spans="7:12" x14ac:dyDescent="0.25">
      <c r="G670" s="160" t="s">
        <v>3165</v>
      </c>
      <c r="H670" s="42"/>
      <c r="I670" s="42">
        <v>1</v>
      </c>
      <c r="K670" s="42">
        <v>1</v>
      </c>
      <c r="L670"/>
    </row>
    <row r="671" spans="7:12" x14ac:dyDescent="0.25">
      <c r="G671" s="160" t="s">
        <v>3168</v>
      </c>
      <c r="H671" s="42"/>
      <c r="I671" s="42">
        <v>1</v>
      </c>
      <c r="K671" s="42">
        <v>1</v>
      </c>
      <c r="L671"/>
    </row>
    <row r="672" spans="7:12" x14ac:dyDescent="0.25">
      <c r="G672" s="119" t="s">
        <v>5774</v>
      </c>
      <c r="H672" s="42"/>
      <c r="I672" s="42">
        <v>1</v>
      </c>
      <c r="K672" s="42">
        <v>1</v>
      </c>
      <c r="L672"/>
    </row>
    <row r="673" spans="7:12" x14ac:dyDescent="0.25">
      <c r="G673" s="153" t="s">
        <v>2461</v>
      </c>
      <c r="H673" s="42"/>
      <c r="I673" s="42"/>
      <c r="J673" s="42">
        <v>4</v>
      </c>
      <c r="K673" s="42">
        <v>4</v>
      </c>
      <c r="L673"/>
    </row>
    <row r="674" spans="7:12" x14ac:dyDescent="0.25">
      <c r="G674" s="160" t="s">
        <v>1606</v>
      </c>
      <c r="H674" s="42"/>
      <c r="I674" s="42"/>
      <c r="J674" s="42">
        <v>1</v>
      </c>
      <c r="K674" s="42">
        <v>1</v>
      </c>
      <c r="L674"/>
    </row>
    <row r="675" spans="7:12" x14ac:dyDescent="0.25">
      <c r="G675" s="160" t="s">
        <v>1610</v>
      </c>
      <c r="H675" s="42"/>
      <c r="I675" s="42"/>
      <c r="J675" s="42">
        <v>1</v>
      </c>
      <c r="K675" s="42">
        <v>1</v>
      </c>
      <c r="L675"/>
    </row>
    <row r="676" spans="7:12" x14ac:dyDescent="0.25">
      <c r="G676" s="160" t="s">
        <v>1613</v>
      </c>
      <c r="H676" s="42"/>
      <c r="I676" s="42"/>
      <c r="J676" s="42">
        <v>1</v>
      </c>
      <c r="K676" s="42">
        <v>1</v>
      </c>
      <c r="L676"/>
    </row>
    <row r="677" spans="7:12" x14ac:dyDescent="0.25">
      <c r="G677" s="119" t="s">
        <v>5515</v>
      </c>
      <c r="H677" s="42"/>
      <c r="I677" s="42"/>
      <c r="J677" s="42">
        <v>1</v>
      </c>
      <c r="K677" s="42">
        <v>1</v>
      </c>
      <c r="L677"/>
    </row>
    <row r="678" spans="7:12" x14ac:dyDescent="0.25">
      <c r="G678" s="153" t="s">
        <v>2497</v>
      </c>
      <c r="H678" s="42"/>
      <c r="I678" s="42">
        <v>3</v>
      </c>
      <c r="K678" s="42">
        <v>3</v>
      </c>
      <c r="L678"/>
    </row>
    <row r="679" spans="7:12" x14ac:dyDescent="0.25">
      <c r="G679" s="161" t="s">
        <v>2500</v>
      </c>
      <c r="H679" s="42"/>
      <c r="I679" s="42">
        <v>1</v>
      </c>
      <c r="K679" s="42">
        <v>1</v>
      </c>
      <c r="L679"/>
    </row>
    <row r="680" spans="7:12" x14ac:dyDescent="0.25">
      <c r="G680" s="160" t="s">
        <v>1777</v>
      </c>
      <c r="H680" s="42"/>
      <c r="I680" s="42">
        <v>1</v>
      </c>
      <c r="K680" s="42">
        <v>1</v>
      </c>
      <c r="L680"/>
    </row>
    <row r="681" spans="7:12" x14ac:dyDescent="0.25">
      <c r="G681" s="160" t="s">
        <v>1781</v>
      </c>
      <c r="H681" s="42"/>
      <c r="I681" s="42">
        <v>1</v>
      </c>
      <c r="K681" s="42">
        <v>1</v>
      </c>
      <c r="L681"/>
    </row>
    <row r="682" spans="7:12" x14ac:dyDescent="0.25">
      <c r="G682" s="158" t="s">
        <v>3688</v>
      </c>
      <c r="H682" s="42"/>
      <c r="I682" s="42"/>
      <c r="J682" s="42">
        <v>4</v>
      </c>
      <c r="K682" s="42">
        <v>4</v>
      </c>
      <c r="L682"/>
    </row>
    <row r="683" spans="7:12" x14ac:dyDescent="0.25">
      <c r="G683" s="161" t="s">
        <v>3671</v>
      </c>
      <c r="H683" s="42"/>
      <c r="I683" s="42"/>
      <c r="J683" s="42">
        <v>1</v>
      </c>
      <c r="K683" s="42">
        <v>1</v>
      </c>
      <c r="L683"/>
    </row>
    <row r="684" spans="7:12" x14ac:dyDescent="0.25">
      <c r="G684" s="161" t="s">
        <v>3674</v>
      </c>
      <c r="H684" s="42"/>
      <c r="I684" s="42"/>
      <c r="J684" s="42">
        <v>1</v>
      </c>
      <c r="K684" s="42">
        <v>1</v>
      </c>
      <c r="L684"/>
    </row>
    <row r="685" spans="7:12" x14ac:dyDescent="0.25">
      <c r="G685" s="161" t="s">
        <v>3677</v>
      </c>
      <c r="H685" s="42"/>
      <c r="I685" s="42"/>
      <c r="J685" s="42">
        <v>1</v>
      </c>
      <c r="K685" s="42">
        <v>1</v>
      </c>
      <c r="L685"/>
    </row>
    <row r="686" spans="7:12" x14ac:dyDescent="0.25">
      <c r="G686" s="119" t="s">
        <v>5525</v>
      </c>
      <c r="H686" s="42"/>
      <c r="I686" s="42"/>
      <c r="J686" s="42">
        <v>1</v>
      </c>
      <c r="K686" s="42">
        <v>1</v>
      </c>
      <c r="L686"/>
    </row>
    <row r="687" spans="7:12" x14ac:dyDescent="0.25">
      <c r="G687" s="158" t="s">
        <v>4895</v>
      </c>
      <c r="H687" s="42"/>
      <c r="I687" s="42">
        <v>1</v>
      </c>
      <c r="K687" s="42">
        <v>1</v>
      </c>
      <c r="L687"/>
    </row>
    <row r="688" spans="7:12" x14ac:dyDescent="0.25">
      <c r="G688" s="161" t="s">
        <v>1446</v>
      </c>
      <c r="H688" s="42"/>
      <c r="I688" s="42">
        <v>1</v>
      </c>
      <c r="K688" s="42">
        <v>1</v>
      </c>
      <c r="L688"/>
    </row>
    <row r="689" spans="7:12" x14ac:dyDescent="0.25">
      <c r="G689" s="158" t="s">
        <v>4896</v>
      </c>
      <c r="H689" s="42"/>
      <c r="I689" s="42">
        <v>1</v>
      </c>
      <c r="K689" s="42">
        <v>1</v>
      </c>
      <c r="L689"/>
    </row>
    <row r="690" spans="7:12" x14ac:dyDescent="0.25">
      <c r="G690" s="161" t="s">
        <v>1449</v>
      </c>
      <c r="H690" s="42"/>
      <c r="I690" s="42">
        <v>1</v>
      </c>
      <c r="K690" s="42">
        <v>1</v>
      </c>
      <c r="L690"/>
    </row>
    <row r="691" spans="7:12" x14ac:dyDescent="0.25">
      <c r="G691" s="158" t="s">
        <v>4897</v>
      </c>
      <c r="H691" s="42"/>
      <c r="I691" s="42">
        <v>1</v>
      </c>
      <c r="K691" s="42">
        <v>1</v>
      </c>
      <c r="L691"/>
    </row>
    <row r="692" spans="7:12" x14ac:dyDescent="0.25">
      <c r="G692" s="161" t="s">
        <v>1451</v>
      </c>
      <c r="H692" s="42"/>
      <c r="I692" s="42">
        <v>1</v>
      </c>
      <c r="K692" s="42">
        <v>1</v>
      </c>
      <c r="L692"/>
    </row>
    <row r="693" spans="7:12" x14ac:dyDescent="0.25">
      <c r="G693" s="119" t="s">
        <v>5569</v>
      </c>
      <c r="H693" s="42"/>
      <c r="I693" s="42"/>
      <c r="J693" s="42">
        <v>1</v>
      </c>
      <c r="K693" s="42">
        <v>1</v>
      </c>
      <c r="L693"/>
    </row>
    <row r="694" spans="7:12" x14ac:dyDescent="0.25">
      <c r="G694" s="119" t="s">
        <v>5530</v>
      </c>
      <c r="H694" s="42"/>
      <c r="I694" s="42"/>
      <c r="J694" s="42">
        <v>1</v>
      </c>
      <c r="K694" s="42">
        <v>1</v>
      </c>
      <c r="L694"/>
    </row>
    <row r="695" spans="7:12" x14ac:dyDescent="0.25">
      <c r="G695" s="119" t="s">
        <v>5925</v>
      </c>
      <c r="H695" s="42"/>
      <c r="I695" s="42"/>
      <c r="J695" s="42">
        <v>2</v>
      </c>
      <c r="K695" s="42">
        <v>2</v>
      </c>
      <c r="L695"/>
    </row>
    <row r="696" spans="7:12" x14ac:dyDescent="0.25">
      <c r="G696" s="119" t="s">
        <v>5893</v>
      </c>
      <c r="H696" s="42"/>
      <c r="I696" s="42"/>
      <c r="J696" s="42">
        <v>1</v>
      </c>
      <c r="K696" s="42">
        <v>1</v>
      </c>
      <c r="L696"/>
    </row>
    <row r="697" spans="7:12" x14ac:dyDescent="0.25">
      <c r="G697" s="119" t="s">
        <v>7206</v>
      </c>
      <c r="H697" s="42"/>
      <c r="I697" s="42"/>
      <c r="J697" s="42">
        <v>1</v>
      </c>
      <c r="K697" s="42">
        <v>1</v>
      </c>
      <c r="L697"/>
    </row>
    <row r="698" spans="7:12" x14ac:dyDescent="0.25">
      <c r="G698" s="119" t="s">
        <v>6312</v>
      </c>
      <c r="H698" s="42"/>
      <c r="I698" s="42"/>
      <c r="J698" s="42">
        <v>1</v>
      </c>
      <c r="K698" s="42">
        <v>1</v>
      </c>
      <c r="L698"/>
    </row>
    <row r="699" spans="7:12" x14ac:dyDescent="0.25">
      <c r="G699" s="119" t="s">
        <v>6238</v>
      </c>
      <c r="H699" s="42"/>
      <c r="I699" s="42"/>
      <c r="J699" s="42">
        <v>1</v>
      </c>
      <c r="K699" s="42">
        <v>1</v>
      </c>
      <c r="L699"/>
    </row>
    <row r="700" spans="7:12" x14ac:dyDescent="0.25">
      <c r="G700" s="119" t="s">
        <v>6980</v>
      </c>
      <c r="H700" s="42"/>
      <c r="I700" s="42"/>
      <c r="J700" s="42">
        <v>1</v>
      </c>
      <c r="K700" s="42">
        <v>1</v>
      </c>
      <c r="L700"/>
    </row>
    <row r="701" spans="7:12" x14ac:dyDescent="0.25">
      <c r="G701" s="119" t="s">
        <v>6973</v>
      </c>
      <c r="H701" s="42"/>
      <c r="I701" s="42"/>
      <c r="J701" s="42">
        <v>1</v>
      </c>
      <c r="K701" s="42">
        <v>1</v>
      </c>
      <c r="L701"/>
    </row>
    <row r="702" spans="7:12" x14ac:dyDescent="0.25">
      <c r="G702" s="163" t="s">
        <v>5927</v>
      </c>
      <c r="H702" s="42"/>
      <c r="I702" s="42"/>
      <c r="J702" s="42">
        <v>1</v>
      </c>
      <c r="K702" s="42">
        <v>1</v>
      </c>
      <c r="L702"/>
    </row>
    <row r="703" spans="7:12" x14ac:dyDescent="0.25">
      <c r="G703" s="119" t="s">
        <v>5928</v>
      </c>
      <c r="H703" s="42"/>
      <c r="I703" s="42"/>
      <c r="J703" s="42">
        <v>1</v>
      </c>
      <c r="K703" s="42">
        <v>1</v>
      </c>
      <c r="L703"/>
    </row>
    <row r="704" spans="7:12" x14ac:dyDescent="0.25">
      <c r="G704" s="119" t="s">
        <v>5898</v>
      </c>
      <c r="H704" s="42"/>
      <c r="I704" s="42"/>
      <c r="J704" s="42">
        <v>1</v>
      </c>
      <c r="K704" s="42">
        <v>1</v>
      </c>
      <c r="L704"/>
    </row>
    <row r="705" spans="7:12" x14ac:dyDescent="0.25">
      <c r="G705" s="153" t="s">
        <v>2476</v>
      </c>
      <c r="H705" s="42"/>
      <c r="I705" s="42">
        <v>2</v>
      </c>
      <c r="K705" s="42">
        <v>2</v>
      </c>
      <c r="L705"/>
    </row>
    <row r="706" spans="7:12" x14ac:dyDescent="0.25">
      <c r="G706" s="153" t="s">
        <v>2477</v>
      </c>
      <c r="H706" s="42"/>
      <c r="I706" s="42">
        <v>2</v>
      </c>
      <c r="K706" s="42">
        <v>2</v>
      </c>
      <c r="L706"/>
    </row>
    <row r="707" spans="7:12" x14ac:dyDescent="0.25">
      <c r="G707" s="160" t="s">
        <v>1676</v>
      </c>
      <c r="H707" s="42"/>
      <c r="I707" s="42">
        <v>1</v>
      </c>
      <c r="K707" s="42">
        <v>1</v>
      </c>
      <c r="L707"/>
    </row>
    <row r="708" spans="7:12" x14ac:dyDescent="0.25">
      <c r="G708" s="160" t="s">
        <v>1678</v>
      </c>
      <c r="H708" s="42"/>
      <c r="I708" s="42">
        <v>1</v>
      </c>
      <c r="K708" s="42">
        <v>1</v>
      </c>
      <c r="L708"/>
    </row>
    <row r="709" spans="7:12" x14ac:dyDescent="0.25">
      <c r="G709" s="153" t="s">
        <v>2075</v>
      </c>
      <c r="H709" s="42"/>
      <c r="I709" s="42">
        <v>3</v>
      </c>
      <c r="K709" s="42">
        <v>3</v>
      </c>
      <c r="L709"/>
    </row>
    <row r="710" spans="7:12" x14ac:dyDescent="0.25">
      <c r="G710" s="153" t="s">
        <v>2076</v>
      </c>
      <c r="H710" s="42"/>
      <c r="I710" s="42">
        <v>3</v>
      </c>
      <c r="K710" s="42">
        <v>3</v>
      </c>
      <c r="L710"/>
    </row>
    <row r="711" spans="7:12" x14ac:dyDescent="0.25">
      <c r="G711" s="160" t="s">
        <v>4704</v>
      </c>
      <c r="H711" s="42"/>
      <c r="I711" s="42">
        <v>1</v>
      </c>
      <c r="K711" s="42">
        <v>1</v>
      </c>
      <c r="L711"/>
    </row>
    <row r="712" spans="7:12" x14ac:dyDescent="0.25">
      <c r="G712" s="160" t="s">
        <v>178</v>
      </c>
      <c r="H712" s="42"/>
      <c r="I712" s="42">
        <v>1</v>
      </c>
      <c r="K712" s="42">
        <v>1</v>
      </c>
      <c r="L712"/>
    </row>
    <row r="713" spans="7:12" x14ac:dyDescent="0.25">
      <c r="G713" s="160" t="s">
        <v>271</v>
      </c>
      <c r="H713" s="42"/>
      <c r="I713" s="42">
        <v>1</v>
      </c>
      <c r="K713" s="42">
        <v>1</v>
      </c>
      <c r="L713"/>
    </row>
    <row r="714" spans="7:12" x14ac:dyDescent="0.25">
      <c r="G714" s="153" t="s">
        <v>2296</v>
      </c>
      <c r="H714" s="42"/>
      <c r="I714" s="42">
        <v>1</v>
      </c>
      <c r="K714" s="42">
        <v>1</v>
      </c>
      <c r="L714"/>
    </row>
    <row r="715" spans="7:12" x14ac:dyDescent="0.25">
      <c r="G715" s="153" t="s">
        <v>2297</v>
      </c>
      <c r="H715" s="42"/>
      <c r="I715" s="42">
        <v>1</v>
      </c>
      <c r="K715" s="42">
        <v>1</v>
      </c>
      <c r="L715"/>
    </row>
    <row r="716" spans="7:12" x14ac:dyDescent="0.25">
      <c r="G716" s="160" t="s">
        <v>1172</v>
      </c>
      <c r="H716" s="42"/>
      <c r="I716" s="42">
        <v>1</v>
      </c>
      <c r="K716" s="42">
        <v>1</v>
      </c>
      <c r="L716"/>
    </row>
    <row r="717" spans="7:12" x14ac:dyDescent="0.25">
      <c r="G717" s="153" t="s">
        <v>3633</v>
      </c>
      <c r="H717" s="42">
        <v>1</v>
      </c>
      <c r="I717" s="42"/>
      <c r="K717" s="42">
        <v>1</v>
      </c>
      <c r="L717"/>
    </row>
    <row r="718" spans="7:12" x14ac:dyDescent="0.25">
      <c r="G718" s="153" t="s">
        <v>3634</v>
      </c>
      <c r="H718" s="42">
        <v>1</v>
      </c>
      <c r="I718" s="42"/>
      <c r="K718" s="42">
        <v>1</v>
      </c>
      <c r="L718"/>
    </row>
    <row r="719" spans="7:12" x14ac:dyDescent="0.25">
      <c r="G719" s="160" t="s">
        <v>3594</v>
      </c>
      <c r="H719" s="42">
        <v>1</v>
      </c>
      <c r="I719" s="42"/>
      <c r="K719" s="42">
        <v>1</v>
      </c>
      <c r="L719"/>
    </row>
    <row r="720" spans="7:12" x14ac:dyDescent="0.25">
      <c r="G720" s="153" t="s">
        <v>3760</v>
      </c>
      <c r="H720" s="42">
        <v>1</v>
      </c>
      <c r="I720" s="42"/>
      <c r="K720" s="42">
        <v>1</v>
      </c>
      <c r="L720"/>
    </row>
    <row r="721" spans="7:12" x14ac:dyDescent="0.25">
      <c r="G721" s="153" t="s">
        <v>3761</v>
      </c>
      <c r="H721" s="42">
        <v>1</v>
      </c>
      <c r="I721" s="42"/>
      <c r="K721" s="42">
        <v>1</v>
      </c>
      <c r="L721"/>
    </row>
    <row r="722" spans="7:12" x14ac:dyDescent="0.25">
      <c r="G722" s="160" t="s">
        <v>3758</v>
      </c>
      <c r="H722" s="42">
        <v>1</v>
      </c>
      <c r="I722" s="42"/>
      <c r="K722" s="42">
        <v>1</v>
      </c>
      <c r="L722"/>
    </row>
    <row r="723" spans="7:12" x14ac:dyDescent="0.25">
      <c r="G723" s="153" t="s">
        <v>2000</v>
      </c>
      <c r="H723" s="42"/>
      <c r="I723" s="42"/>
      <c r="J723" s="42">
        <v>4</v>
      </c>
      <c r="K723" s="42">
        <v>4</v>
      </c>
      <c r="L723"/>
    </row>
    <row r="724" spans="7:12" x14ac:dyDescent="0.25">
      <c r="G724" s="153" t="s">
        <v>2001</v>
      </c>
      <c r="H724" s="42"/>
      <c r="I724" s="42"/>
      <c r="J724" s="42">
        <v>4</v>
      </c>
      <c r="K724" s="42">
        <v>4</v>
      </c>
      <c r="L724"/>
    </row>
    <row r="725" spans="7:12" x14ac:dyDescent="0.25">
      <c r="G725" s="160" t="s">
        <v>634</v>
      </c>
      <c r="H725" s="42"/>
      <c r="I725" s="42"/>
      <c r="J725" s="42">
        <v>1</v>
      </c>
      <c r="K725" s="42">
        <v>1</v>
      </c>
      <c r="L725"/>
    </row>
    <row r="726" spans="7:12" x14ac:dyDescent="0.25">
      <c r="G726" s="160" t="s">
        <v>630</v>
      </c>
      <c r="H726" s="42"/>
      <c r="I726" s="42"/>
      <c r="J726" s="42">
        <v>1</v>
      </c>
      <c r="K726" s="42">
        <v>1</v>
      </c>
      <c r="L726"/>
    </row>
    <row r="727" spans="7:12" x14ac:dyDescent="0.25">
      <c r="G727" s="160" t="s">
        <v>1044</v>
      </c>
      <c r="H727" s="42"/>
      <c r="I727" s="42"/>
      <c r="J727" s="42">
        <v>1</v>
      </c>
      <c r="K727" s="42">
        <v>1</v>
      </c>
      <c r="L727"/>
    </row>
    <row r="728" spans="7:12" x14ac:dyDescent="0.25">
      <c r="G728" s="160" t="s">
        <v>620</v>
      </c>
      <c r="H728" s="42"/>
      <c r="I728" s="42"/>
      <c r="J728" s="42">
        <v>1</v>
      </c>
      <c r="K728" s="42">
        <v>1</v>
      </c>
      <c r="L728"/>
    </row>
    <row r="729" spans="7:12" x14ac:dyDescent="0.25">
      <c r="G729" s="153" t="s">
        <v>3607</v>
      </c>
      <c r="H729" s="42">
        <v>1</v>
      </c>
      <c r="I729" s="42"/>
      <c r="K729" s="42">
        <v>1</v>
      </c>
      <c r="L729"/>
    </row>
    <row r="730" spans="7:12" x14ac:dyDescent="0.25">
      <c r="G730" s="153" t="s">
        <v>3608</v>
      </c>
      <c r="H730" s="42">
        <v>1</v>
      </c>
      <c r="I730" s="42"/>
      <c r="K730" s="42">
        <v>1</v>
      </c>
      <c r="L730"/>
    </row>
    <row r="731" spans="7:12" x14ac:dyDescent="0.25">
      <c r="G731" s="160" t="s">
        <v>3568</v>
      </c>
      <c r="H731" s="42">
        <v>1</v>
      </c>
      <c r="I731" s="42"/>
      <c r="K731" s="42">
        <v>1</v>
      </c>
      <c r="L731"/>
    </row>
    <row r="732" spans="7:12" x14ac:dyDescent="0.25">
      <c r="G732" s="153" t="s">
        <v>2354</v>
      </c>
      <c r="H732" s="42">
        <v>3</v>
      </c>
      <c r="I732" s="42"/>
      <c r="J732" s="42">
        <v>45</v>
      </c>
      <c r="K732" s="42">
        <v>48</v>
      </c>
      <c r="L732"/>
    </row>
    <row r="733" spans="7:12" x14ac:dyDescent="0.25">
      <c r="G733" s="153" t="s">
        <v>3296</v>
      </c>
      <c r="H733" s="42">
        <v>1</v>
      </c>
      <c r="I733" s="42"/>
      <c r="J733" s="42">
        <v>9</v>
      </c>
      <c r="K733" s="42">
        <v>10</v>
      </c>
      <c r="L733"/>
    </row>
    <row r="734" spans="7:12" x14ac:dyDescent="0.25">
      <c r="G734" s="160" t="s">
        <v>3218</v>
      </c>
      <c r="H734" s="42"/>
      <c r="I734" s="42"/>
      <c r="J734" s="42">
        <v>1</v>
      </c>
      <c r="K734" s="42">
        <v>1</v>
      </c>
      <c r="L734"/>
    </row>
    <row r="735" spans="7:12" x14ac:dyDescent="0.25">
      <c r="G735" s="160" t="s">
        <v>4370</v>
      </c>
      <c r="H735" s="42"/>
      <c r="I735" s="42"/>
      <c r="J735" s="42">
        <v>1</v>
      </c>
      <c r="K735" s="42">
        <v>1</v>
      </c>
      <c r="L735"/>
    </row>
    <row r="736" spans="7:12" x14ac:dyDescent="0.25">
      <c r="G736" s="160" t="s">
        <v>4374</v>
      </c>
      <c r="H736" s="42"/>
      <c r="I736" s="42"/>
      <c r="J736" s="42">
        <v>1</v>
      </c>
      <c r="K736" s="42">
        <v>1</v>
      </c>
      <c r="L736"/>
    </row>
    <row r="737" spans="7:12" x14ac:dyDescent="0.25">
      <c r="G737" s="160" t="s">
        <v>4538</v>
      </c>
      <c r="H737" s="42"/>
      <c r="I737" s="42"/>
      <c r="J737" s="42">
        <v>1</v>
      </c>
      <c r="K737" s="42">
        <v>1</v>
      </c>
      <c r="L737"/>
    </row>
    <row r="738" spans="7:12" x14ac:dyDescent="0.25">
      <c r="G738" s="160" t="s">
        <v>4540</v>
      </c>
      <c r="H738" s="42"/>
      <c r="I738" s="42"/>
      <c r="J738" s="42">
        <v>1</v>
      </c>
      <c r="K738" s="42">
        <v>1</v>
      </c>
      <c r="L738"/>
    </row>
    <row r="739" spans="7:12" x14ac:dyDescent="0.25">
      <c r="G739" s="160" t="s">
        <v>4542</v>
      </c>
      <c r="H739" s="42"/>
      <c r="I739" s="42"/>
      <c r="J739" s="42">
        <v>1</v>
      </c>
      <c r="K739" s="42">
        <v>1</v>
      </c>
      <c r="L739"/>
    </row>
    <row r="740" spans="7:12" x14ac:dyDescent="0.25">
      <c r="G740" s="160" t="s">
        <v>4544</v>
      </c>
      <c r="H740" s="42"/>
      <c r="I740" s="42"/>
      <c r="J740" s="42">
        <v>1</v>
      </c>
      <c r="K740" s="42">
        <v>1</v>
      </c>
      <c r="L740"/>
    </row>
    <row r="741" spans="7:12" x14ac:dyDescent="0.25">
      <c r="G741" s="160" t="s">
        <v>4546</v>
      </c>
      <c r="H741" s="42"/>
      <c r="I741" s="42"/>
      <c r="J741" s="42">
        <v>1</v>
      </c>
      <c r="K741" s="42">
        <v>1</v>
      </c>
      <c r="L741"/>
    </row>
    <row r="742" spans="7:12" x14ac:dyDescent="0.25">
      <c r="G742" s="160" t="s">
        <v>4549</v>
      </c>
      <c r="H742" s="42"/>
      <c r="I742" s="42"/>
      <c r="J742" s="42">
        <v>1</v>
      </c>
      <c r="K742" s="42">
        <v>1</v>
      </c>
      <c r="L742"/>
    </row>
    <row r="743" spans="7:12" x14ac:dyDescent="0.25">
      <c r="G743" s="160" t="s">
        <v>3682</v>
      </c>
      <c r="H743" s="42">
        <v>1</v>
      </c>
      <c r="I743" s="42"/>
      <c r="K743" s="42">
        <v>1</v>
      </c>
      <c r="L743"/>
    </row>
    <row r="744" spans="7:12" ht="30" x14ac:dyDescent="0.25">
      <c r="G744" s="153" t="s">
        <v>3703</v>
      </c>
      <c r="H744" s="42">
        <v>2</v>
      </c>
      <c r="I744" s="42"/>
      <c r="J744" s="42">
        <v>3</v>
      </c>
      <c r="K744" s="42">
        <v>5</v>
      </c>
      <c r="L744"/>
    </row>
    <row r="745" spans="7:12" x14ac:dyDescent="0.25">
      <c r="G745" s="161" t="s">
        <v>4372</v>
      </c>
      <c r="H745" s="42"/>
      <c r="I745" s="42"/>
      <c r="J745" s="42">
        <v>1</v>
      </c>
      <c r="K745" s="42">
        <v>1</v>
      </c>
      <c r="L745"/>
    </row>
    <row r="746" spans="7:12" x14ac:dyDescent="0.25">
      <c r="G746" s="160" t="s">
        <v>4534</v>
      </c>
      <c r="H746" s="42"/>
      <c r="I746" s="42"/>
      <c r="J746" s="42">
        <v>1</v>
      </c>
      <c r="K746" s="42">
        <v>1</v>
      </c>
      <c r="L746"/>
    </row>
    <row r="747" spans="7:12" x14ac:dyDescent="0.25">
      <c r="G747" s="160" t="s">
        <v>4536</v>
      </c>
      <c r="H747" s="42"/>
      <c r="I747" s="42"/>
      <c r="J747" s="42">
        <v>1</v>
      </c>
      <c r="K747" s="42">
        <v>1</v>
      </c>
      <c r="L747"/>
    </row>
    <row r="748" spans="7:12" x14ac:dyDescent="0.25">
      <c r="G748" s="160" t="s">
        <v>3698</v>
      </c>
      <c r="H748" s="42">
        <v>1</v>
      </c>
      <c r="I748" s="42"/>
      <c r="K748" s="42">
        <v>1</v>
      </c>
      <c r="L748"/>
    </row>
    <row r="749" spans="7:12" x14ac:dyDescent="0.25">
      <c r="G749" s="160" t="s">
        <v>4312</v>
      </c>
      <c r="H749" s="42">
        <v>1</v>
      </c>
      <c r="I749" s="42"/>
      <c r="K749" s="42">
        <v>1</v>
      </c>
      <c r="L749"/>
    </row>
    <row r="750" spans="7:12" x14ac:dyDescent="0.25">
      <c r="G750" s="153" t="s">
        <v>2355</v>
      </c>
      <c r="H750" s="42"/>
      <c r="I750" s="42"/>
      <c r="J750" s="42">
        <v>1</v>
      </c>
      <c r="K750" s="42">
        <v>1</v>
      </c>
      <c r="L750"/>
    </row>
    <row r="751" spans="7:12" x14ac:dyDescent="0.25">
      <c r="G751" s="160" t="s">
        <v>1328</v>
      </c>
      <c r="H751" s="42"/>
      <c r="I751" s="42"/>
      <c r="J751" s="42">
        <v>1</v>
      </c>
      <c r="K751" s="42">
        <v>1</v>
      </c>
      <c r="L751"/>
    </row>
    <row r="752" spans="7:12" x14ac:dyDescent="0.25">
      <c r="G752" s="119" t="s">
        <v>6325</v>
      </c>
      <c r="H752" s="42"/>
      <c r="I752" s="42"/>
      <c r="J752" s="42">
        <v>31</v>
      </c>
      <c r="K752" s="42">
        <v>31</v>
      </c>
      <c r="L752"/>
    </row>
    <row r="753" spans="7:12" x14ac:dyDescent="0.25">
      <c r="G753" s="119" t="s">
        <v>6267</v>
      </c>
      <c r="H753" s="42"/>
      <c r="I753" s="42"/>
      <c r="J753" s="42">
        <v>1</v>
      </c>
      <c r="K753" s="42">
        <v>1</v>
      </c>
      <c r="L753"/>
    </row>
    <row r="754" spans="7:12" x14ac:dyDescent="0.25">
      <c r="G754" s="119" t="s">
        <v>6269</v>
      </c>
      <c r="H754" s="42"/>
      <c r="I754" s="42"/>
      <c r="J754" s="42">
        <v>1</v>
      </c>
      <c r="K754" s="42">
        <v>1</v>
      </c>
      <c r="L754"/>
    </row>
    <row r="755" spans="7:12" x14ac:dyDescent="0.25">
      <c r="G755" s="119" t="s">
        <v>6272</v>
      </c>
      <c r="H755" s="42"/>
      <c r="I755" s="42"/>
      <c r="J755" s="42">
        <v>1</v>
      </c>
      <c r="K755" s="42">
        <v>1</v>
      </c>
      <c r="L755"/>
    </row>
    <row r="756" spans="7:12" x14ac:dyDescent="0.25">
      <c r="G756" s="119" t="s">
        <v>6274</v>
      </c>
      <c r="H756" s="42"/>
      <c r="I756" s="42"/>
      <c r="J756" s="42">
        <v>1</v>
      </c>
      <c r="K756" s="42">
        <v>1</v>
      </c>
      <c r="L756"/>
    </row>
    <row r="757" spans="7:12" x14ac:dyDescent="0.25">
      <c r="G757" s="119" t="s">
        <v>6276</v>
      </c>
      <c r="H757" s="42"/>
      <c r="I757" s="42"/>
      <c r="J757" s="42">
        <v>1</v>
      </c>
      <c r="K757" s="42">
        <v>1</v>
      </c>
      <c r="L757"/>
    </row>
    <row r="758" spans="7:12" x14ac:dyDescent="0.25">
      <c r="G758" s="119" t="s">
        <v>6278</v>
      </c>
      <c r="H758" s="42"/>
      <c r="I758" s="42"/>
      <c r="J758" s="42">
        <v>1</v>
      </c>
      <c r="K758" s="42">
        <v>1</v>
      </c>
      <c r="L758"/>
    </row>
    <row r="759" spans="7:12" x14ac:dyDescent="0.25">
      <c r="G759" s="119" t="s">
        <v>6280</v>
      </c>
      <c r="H759" s="42"/>
      <c r="I759" s="42"/>
      <c r="J759" s="42">
        <v>1</v>
      </c>
      <c r="K759" s="42">
        <v>1</v>
      </c>
      <c r="L759"/>
    </row>
    <row r="760" spans="7:12" x14ac:dyDescent="0.25">
      <c r="G760" s="119" t="s">
        <v>6282</v>
      </c>
      <c r="H760" s="42"/>
      <c r="I760" s="42"/>
      <c r="J760" s="42">
        <v>1</v>
      </c>
      <c r="K760" s="42">
        <v>1</v>
      </c>
      <c r="L760"/>
    </row>
    <row r="761" spans="7:12" x14ac:dyDescent="0.25">
      <c r="G761" s="119" t="s">
        <v>6285</v>
      </c>
      <c r="H761" s="42"/>
      <c r="I761" s="42"/>
      <c r="J761" s="42">
        <v>1</v>
      </c>
      <c r="K761" s="42">
        <v>1</v>
      </c>
      <c r="L761"/>
    </row>
    <row r="762" spans="7:12" x14ac:dyDescent="0.25">
      <c r="G762" s="119" t="s">
        <v>6288</v>
      </c>
      <c r="H762" s="42"/>
      <c r="I762" s="42"/>
      <c r="J762" s="42">
        <v>1</v>
      </c>
      <c r="K762" s="42">
        <v>1</v>
      </c>
      <c r="L762"/>
    </row>
    <row r="763" spans="7:12" x14ac:dyDescent="0.25">
      <c r="G763" s="119" t="s">
        <v>6291</v>
      </c>
      <c r="H763" s="42"/>
      <c r="I763" s="42"/>
      <c r="J763" s="42">
        <v>1</v>
      </c>
      <c r="K763" s="42">
        <v>1</v>
      </c>
      <c r="L763"/>
    </row>
    <row r="764" spans="7:12" x14ac:dyDescent="0.25">
      <c r="G764" s="119" t="s">
        <v>6294</v>
      </c>
      <c r="H764" s="42"/>
      <c r="I764" s="42"/>
      <c r="J764" s="42">
        <v>1</v>
      </c>
      <c r="K764" s="42">
        <v>1</v>
      </c>
      <c r="L764"/>
    </row>
    <row r="765" spans="7:12" x14ac:dyDescent="0.25">
      <c r="G765" s="119" t="s">
        <v>7038</v>
      </c>
      <c r="H765" s="42"/>
      <c r="I765" s="42"/>
      <c r="J765" s="42">
        <v>1</v>
      </c>
      <c r="K765" s="42">
        <v>1</v>
      </c>
      <c r="L765"/>
    </row>
    <row r="766" spans="7:12" x14ac:dyDescent="0.25">
      <c r="G766" s="119" t="s">
        <v>7042</v>
      </c>
      <c r="H766" s="42"/>
      <c r="I766" s="42"/>
      <c r="J766" s="42">
        <v>1</v>
      </c>
      <c r="K766" s="42">
        <v>1</v>
      </c>
      <c r="L766"/>
    </row>
    <row r="767" spans="7:12" x14ac:dyDescent="0.25">
      <c r="G767" s="119" t="s">
        <v>7046</v>
      </c>
      <c r="H767" s="42"/>
      <c r="I767" s="42"/>
      <c r="J767" s="42">
        <v>1</v>
      </c>
      <c r="K767" s="42">
        <v>1</v>
      </c>
      <c r="L767"/>
    </row>
    <row r="768" spans="7:12" x14ac:dyDescent="0.25">
      <c r="G768" s="119" t="s">
        <v>7050</v>
      </c>
      <c r="H768" s="42"/>
      <c r="I768" s="42"/>
      <c r="J768" s="42">
        <v>1</v>
      </c>
      <c r="K768" s="42">
        <v>1</v>
      </c>
      <c r="L768"/>
    </row>
    <row r="769" spans="7:12" x14ac:dyDescent="0.25">
      <c r="G769" s="119" t="s">
        <v>7054</v>
      </c>
      <c r="H769" s="42"/>
      <c r="I769" s="42"/>
      <c r="J769" s="42">
        <v>1</v>
      </c>
      <c r="K769" s="42">
        <v>1</v>
      </c>
      <c r="L769"/>
    </row>
    <row r="770" spans="7:12" x14ac:dyDescent="0.25">
      <c r="G770" s="119" t="s">
        <v>7058</v>
      </c>
      <c r="H770" s="42"/>
      <c r="I770" s="42"/>
      <c r="J770" s="42">
        <v>1</v>
      </c>
      <c r="K770" s="42">
        <v>1</v>
      </c>
      <c r="L770"/>
    </row>
    <row r="771" spans="7:12" x14ac:dyDescent="0.25">
      <c r="G771" s="119" t="s">
        <v>7062</v>
      </c>
      <c r="H771" s="42"/>
      <c r="I771" s="42"/>
      <c r="J771" s="42">
        <v>1</v>
      </c>
      <c r="K771" s="42">
        <v>1</v>
      </c>
      <c r="L771"/>
    </row>
    <row r="772" spans="7:12" x14ac:dyDescent="0.25">
      <c r="G772" s="119" t="s">
        <v>7066</v>
      </c>
      <c r="H772" s="42"/>
      <c r="I772" s="42"/>
      <c r="J772" s="42">
        <v>1</v>
      </c>
      <c r="K772" s="42">
        <v>1</v>
      </c>
      <c r="L772"/>
    </row>
    <row r="773" spans="7:12" x14ac:dyDescent="0.25">
      <c r="G773" s="119" t="s">
        <v>7070</v>
      </c>
      <c r="H773" s="42"/>
      <c r="I773" s="42"/>
      <c r="J773" s="42">
        <v>1</v>
      </c>
      <c r="K773" s="42">
        <v>1</v>
      </c>
      <c r="L773"/>
    </row>
    <row r="774" spans="7:12" x14ac:dyDescent="0.25">
      <c r="G774" s="119" t="s">
        <v>7237</v>
      </c>
      <c r="H774" s="42"/>
      <c r="I774" s="42"/>
      <c r="J774" s="42">
        <v>1</v>
      </c>
      <c r="K774" s="42">
        <v>1</v>
      </c>
      <c r="L774"/>
    </row>
    <row r="775" spans="7:12" x14ac:dyDescent="0.25">
      <c r="G775" s="119" t="s">
        <v>8444</v>
      </c>
      <c r="H775" s="42"/>
      <c r="I775" s="42"/>
      <c r="J775" s="42">
        <v>1</v>
      </c>
      <c r="K775" s="42">
        <v>1</v>
      </c>
      <c r="L775"/>
    </row>
    <row r="776" spans="7:12" x14ac:dyDescent="0.25">
      <c r="G776" s="119" t="s">
        <v>8448</v>
      </c>
      <c r="H776" s="42"/>
      <c r="I776" s="42"/>
      <c r="J776" s="42">
        <v>1</v>
      </c>
      <c r="K776" s="42">
        <v>1</v>
      </c>
      <c r="L776"/>
    </row>
    <row r="777" spans="7:12" x14ac:dyDescent="0.25">
      <c r="G777" s="119" t="s">
        <v>8452</v>
      </c>
      <c r="H777" s="42"/>
      <c r="I777" s="42"/>
      <c r="J777" s="42">
        <v>1</v>
      </c>
      <c r="K777" s="42">
        <v>1</v>
      </c>
      <c r="L777"/>
    </row>
    <row r="778" spans="7:12" x14ac:dyDescent="0.25">
      <c r="G778" s="119" t="s">
        <v>8456</v>
      </c>
      <c r="H778" s="42"/>
      <c r="I778" s="42"/>
      <c r="J778" s="42">
        <v>1</v>
      </c>
      <c r="K778" s="42">
        <v>1</v>
      </c>
      <c r="L778"/>
    </row>
    <row r="779" spans="7:12" x14ac:dyDescent="0.25">
      <c r="G779" s="119" t="s">
        <v>8460</v>
      </c>
      <c r="H779" s="42"/>
      <c r="I779" s="42"/>
      <c r="J779" s="42">
        <v>1</v>
      </c>
      <c r="K779" s="42">
        <v>1</v>
      </c>
      <c r="L779"/>
    </row>
    <row r="780" spans="7:12" x14ac:dyDescent="0.25">
      <c r="G780" s="119" t="s">
        <v>8464</v>
      </c>
      <c r="H780" s="42"/>
      <c r="I780" s="42"/>
      <c r="J780" s="42">
        <v>1</v>
      </c>
      <c r="K780" s="42">
        <v>1</v>
      </c>
      <c r="L780"/>
    </row>
    <row r="781" spans="7:12" x14ac:dyDescent="0.25">
      <c r="G781" s="119" t="s">
        <v>8468</v>
      </c>
      <c r="H781" s="42"/>
      <c r="I781" s="42"/>
      <c r="J781" s="42">
        <v>1</v>
      </c>
      <c r="K781" s="42">
        <v>1</v>
      </c>
      <c r="L781"/>
    </row>
    <row r="782" spans="7:12" x14ac:dyDescent="0.25">
      <c r="G782" s="119" t="s">
        <v>8472</v>
      </c>
      <c r="H782" s="42"/>
      <c r="I782" s="42"/>
      <c r="J782" s="42">
        <v>1</v>
      </c>
      <c r="K782" s="42">
        <v>1</v>
      </c>
      <c r="L782"/>
    </row>
    <row r="783" spans="7:12" x14ac:dyDescent="0.25">
      <c r="G783" s="119" t="s">
        <v>8476</v>
      </c>
      <c r="H783" s="42"/>
      <c r="I783" s="42"/>
      <c r="J783" s="42">
        <v>1</v>
      </c>
      <c r="K783" s="42">
        <v>1</v>
      </c>
      <c r="L783"/>
    </row>
    <row r="784" spans="7:12" x14ac:dyDescent="0.25">
      <c r="G784" s="119" t="s">
        <v>7263</v>
      </c>
      <c r="H784" s="42"/>
      <c r="I784" s="42"/>
      <c r="J784" s="42">
        <v>1</v>
      </c>
      <c r="K784" s="42">
        <v>1</v>
      </c>
      <c r="L784"/>
    </row>
    <row r="785" spans="7:12" x14ac:dyDescent="0.25">
      <c r="G785" s="119" t="s">
        <v>7229</v>
      </c>
      <c r="H785" s="42"/>
      <c r="I785" s="42"/>
      <c r="J785" s="42">
        <v>1</v>
      </c>
      <c r="K785" s="42">
        <v>1</v>
      </c>
      <c r="L785"/>
    </row>
    <row r="786" spans="7:12" x14ac:dyDescent="0.25">
      <c r="G786" s="163" t="s">
        <v>7261</v>
      </c>
      <c r="H786" s="42"/>
      <c r="I786" s="42"/>
      <c r="J786" s="42">
        <v>4</v>
      </c>
      <c r="K786" s="42">
        <v>4</v>
      </c>
      <c r="L786"/>
    </row>
    <row r="787" spans="7:12" x14ac:dyDescent="0.25">
      <c r="G787" s="119" t="s">
        <v>6325</v>
      </c>
      <c r="H787" s="42"/>
      <c r="I787" s="42"/>
      <c r="J787" s="42">
        <v>4</v>
      </c>
      <c r="K787" s="42">
        <v>4</v>
      </c>
      <c r="L787"/>
    </row>
    <row r="788" spans="7:12" x14ac:dyDescent="0.25">
      <c r="G788" s="119" t="s">
        <v>7221</v>
      </c>
      <c r="H788" s="42"/>
      <c r="I788" s="42"/>
      <c r="J788" s="42">
        <v>1</v>
      </c>
      <c r="K788" s="42">
        <v>1</v>
      </c>
      <c r="L788"/>
    </row>
    <row r="789" spans="7:12" x14ac:dyDescent="0.25">
      <c r="G789" s="119" t="s">
        <v>7225</v>
      </c>
      <c r="H789" s="42"/>
      <c r="I789" s="42"/>
      <c r="J789" s="42">
        <v>1</v>
      </c>
      <c r="K789" s="42">
        <v>1</v>
      </c>
      <c r="L789"/>
    </row>
    <row r="790" spans="7:12" x14ac:dyDescent="0.25">
      <c r="G790" s="119" t="s">
        <v>7233</v>
      </c>
      <c r="H790" s="42"/>
      <c r="I790" s="42"/>
      <c r="J790" s="42">
        <v>1</v>
      </c>
      <c r="K790" s="42">
        <v>1</v>
      </c>
      <c r="L790"/>
    </row>
    <row r="791" spans="7:12" x14ac:dyDescent="0.25">
      <c r="G791" s="119" t="s">
        <v>7241</v>
      </c>
      <c r="H791" s="42"/>
      <c r="I791" s="42"/>
      <c r="J791" s="42">
        <v>1</v>
      </c>
      <c r="K791" s="42">
        <v>1</v>
      </c>
      <c r="L791"/>
    </row>
    <row r="792" spans="7:12" x14ac:dyDescent="0.25">
      <c r="G792" s="153" t="s">
        <v>2113</v>
      </c>
      <c r="H792" s="42"/>
      <c r="I792" s="42">
        <v>1</v>
      </c>
      <c r="K792" s="42">
        <v>1</v>
      </c>
      <c r="L792"/>
    </row>
    <row r="793" spans="7:12" x14ac:dyDescent="0.25">
      <c r="G793" s="153" t="s">
        <v>2114</v>
      </c>
      <c r="H793" s="42"/>
      <c r="I793" s="42">
        <v>1</v>
      </c>
      <c r="K793" s="42">
        <v>1</v>
      </c>
      <c r="L793"/>
    </row>
    <row r="794" spans="7:12" x14ac:dyDescent="0.25">
      <c r="G794" s="160" t="s">
        <v>243</v>
      </c>
      <c r="H794" s="42"/>
      <c r="I794" s="42">
        <v>1</v>
      </c>
      <c r="K794" s="42">
        <v>1</v>
      </c>
      <c r="L794"/>
    </row>
    <row r="795" spans="7:12" x14ac:dyDescent="0.25">
      <c r="G795" s="153" t="s">
        <v>1994</v>
      </c>
      <c r="H795" s="42"/>
      <c r="I795" s="42">
        <v>1</v>
      </c>
      <c r="K795" s="42">
        <v>1</v>
      </c>
      <c r="L795"/>
    </row>
    <row r="796" spans="7:12" x14ac:dyDescent="0.25">
      <c r="G796" s="153" t="s">
        <v>1995</v>
      </c>
      <c r="H796" s="42"/>
      <c r="I796" s="42">
        <v>1</v>
      </c>
      <c r="K796" s="42">
        <v>1</v>
      </c>
      <c r="L796"/>
    </row>
    <row r="797" spans="7:12" x14ac:dyDescent="0.25">
      <c r="G797" s="160" t="s">
        <v>3058</v>
      </c>
      <c r="H797" s="42"/>
      <c r="I797" s="42">
        <v>1</v>
      </c>
      <c r="K797" s="42">
        <v>1</v>
      </c>
      <c r="L797"/>
    </row>
    <row r="798" spans="7:12" x14ac:dyDescent="0.25">
      <c r="G798" s="153" t="s">
        <v>1991</v>
      </c>
      <c r="H798" s="42"/>
      <c r="I798" s="42"/>
      <c r="J798" s="42">
        <v>1</v>
      </c>
      <c r="K798" s="42">
        <v>1</v>
      </c>
      <c r="L798"/>
    </row>
    <row r="799" spans="7:12" x14ac:dyDescent="0.25">
      <c r="G799" s="153" t="s">
        <v>1992</v>
      </c>
      <c r="H799" s="42"/>
      <c r="I799" s="42"/>
      <c r="J799" s="42">
        <v>1</v>
      </c>
      <c r="K799" s="42">
        <v>1</v>
      </c>
      <c r="L799"/>
    </row>
    <row r="800" spans="7:12" x14ac:dyDescent="0.25">
      <c r="G800" s="160" t="s">
        <v>643</v>
      </c>
      <c r="H800" s="42"/>
      <c r="I800" s="42"/>
      <c r="J800" s="42">
        <v>1</v>
      </c>
      <c r="K800" s="42">
        <v>1</v>
      </c>
      <c r="L800"/>
    </row>
    <row r="801" spans="7:12" x14ac:dyDescent="0.25">
      <c r="G801" s="153" t="s">
        <v>1837</v>
      </c>
      <c r="H801" s="42"/>
      <c r="I801" s="42">
        <v>8</v>
      </c>
      <c r="K801" s="42">
        <v>8</v>
      </c>
      <c r="L801"/>
    </row>
    <row r="802" spans="7:12" x14ac:dyDescent="0.25">
      <c r="G802" s="153" t="s">
        <v>1838</v>
      </c>
      <c r="H802" s="42"/>
      <c r="I802" s="42">
        <v>8</v>
      </c>
      <c r="K802" s="42">
        <v>8</v>
      </c>
      <c r="L802"/>
    </row>
    <row r="803" spans="7:12" x14ac:dyDescent="0.25">
      <c r="G803" s="160" t="s">
        <v>4646</v>
      </c>
      <c r="H803" s="42"/>
      <c r="I803" s="42">
        <v>2</v>
      </c>
      <c r="K803" s="42">
        <v>2</v>
      </c>
      <c r="L803"/>
    </row>
    <row r="804" spans="7:12" x14ac:dyDescent="0.25">
      <c r="G804" s="160" t="s">
        <v>4648</v>
      </c>
      <c r="H804" s="42"/>
      <c r="I804" s="42">
        <v>2</v>
      </c>
      <c r="K804" s="42">
        <v>2</v>
      </c>
      <c r="L804"/>
    </row>
    <row r="805" spans="7:12" x14ac:dyDescent="0.25">
      <c r="G805" s="160" t="s">
        <v>542</v>
      </c>
      <c r="H805" s="42"/>
      <c r="I805" s="42">
        <v>1</v>
      </c>
      <c r="K805" s="42">
        <v>1</v>
      </c>
      <c r="L805"/>
    </row>
    <row r="806" spans="7:12" x14ac:dyDescent="0.25">
      <c r="G806" s="160" t="s">
        <v>546</v>
      </c>
      <c r="H806" s="42"/>
      <c r="I806" s="42">
        <v>1</v>
      </c>
      <c r="K806" s="42">
        <v>1</v>
      </c>
      <c r="L806"/>
    </row>
    <row r="807" spans="7:12" x14ac:dyDescent="0.25">
      <c r="G807" s="160" t="s">
        <v>75</v>
      </c>
      <c r="H807" s="42"/>
      <c r="I807" s="42">
        <v>1</v>
      </c>
      <c r="K807" s="42">
        <v>1</v>
      </c>
      <c r="L807"/>
    </row>
    <row r="808" spans="7:12" x14ac:dyDescent="0.25">
      <c r="G808" s="160" t="s">
        <v>962</v>
      </c>
      <c r="H808" s="42"/>
      <c r="I808" s="42">
        <v>1</v>
      </c>
      <c r="K808" s="42">
        <v>1</v>
      </c>
      <c r="L808"/>
    </row>
    <row r="809" spans="7:12" x14ac:dyDescent="0.25">
      <c r="G809" s="163" t="s">
        <v>7875</v>
      </c>
      <c r="H809" s="42"/>
      <c r="I809" s="42"/>
      <c r="J809" s="42">
        <v>1</v>
      </c>
      <c r="K809" s="42">
        <v>1</v>
      </c>
      <c r="L809"/>
    </row>
    <row r="810" spans="7:12" x14ac:dyDescent="0.25">
      <c r="G810" s="163" t="s">
        <v>3938</v>
      </c>
      <c r="H810" s="42"/>
      <c r="I810" s="42"/>
      <c r="J810" s="42">
        <v>1</v>
      </c>
      <c r="K810" s="42">
        <v>1</v>
      </c>
      <c r="L810"/>
    </row>
    <row r="811" spans="7:12" x14ac:dyDescent="0.25">
      <c r="G811" s="187" t="s">
        <v>3935</v>
      </c>
      <c r="H811" s="42"/>
      <c r="I811" s="42"/>
      <c r="J811" s="42">
        <v>1</v>
      </c>
      <c r="K811" s="42">
        <v>1</v>
      </c>
      <c r="L811"/>
    </row>
    <row r="812" spans="7:12" x14ac:dyDescent="0.25">
      <c r="G812" s="153" t="s">
        <v>2360</v>
      </c>
      <c r="H812" s="42"/>
      <c r="I812" s="42"/>
      <c r="J812" s="42">
        <v>1</v>
      </c>
      <c r="K812" s="42">
        <v>1</v>
      </c>
      <c r="L812"/>
    </row>
    <row r="813" spans="7:12" x14ac:dyDescent="0.25">
      <c r="G813" s="153" t="s">
        <v>2361</v>
      </c>
      <c r="H813" s="42"/>
      <c r="I813" s="42"/>
      <c r="J813" s="42">
        <v>1</v>
      </c>
      <c r="K813" s="42">
        <v>1</v>
      </c>
      <c r="L813"/>
    </row>
    <row r="814" spans="7:12" x14ac:dyDescent="0.25">
      <c r="G814" s="160" t="s">
        <v>1334</v>
      </c>
      <c r="H814" s="42"/>
      <c r="I814" s="42"/>
      <c r="J814" s="42">
        <v>1</v>
      </c>
      <c r="K814" s="42">
        <v>1</v>
      </c>
      <c r="L814"/>
    </row>
    <row r="815" spans="7:12" x14ac:dyDescent="0.25">
      <c r="G815" s="153" t="s">
        <v>4087</v>
      </c>
      <c r="H815" s="42"/>
      <c r="I815" s="42">
        <v>1</v>
      </c>
      <c r="J815" s="42">
        <v>8</v>
      </c>
      <c r="K815" s="42">
        <v>9</v>
      </c>
      <c r="L815"/>
    </row>
    <row r="816" spans="7:12" x14ac:dyDescent="0.25">
      <c r="G816" s="153" t="s">
        <v>4088</v>
      </c>
      <c r="H816" s="42"/>
      <c r="I816" s="42">
        <v>1</v>
      </c>
      <c r="J816" s="42">
        <v>2</v>
      </c>
      <c r="K816" s="42">
        <v>3</v>
      </c>
      <c r="L816"/>
    </row>
    <row r="817" spans="7:12" x14ac:dyDescent="0.25">
      <c r="G817" s="160" t="s">
        <v>4050</v>
      </c>
      <c r="H817" s="42"/>
      <c r="I817" s="42">
        <v>1</v>
      </c>
      <c r="K817" s="42">
        <v>1</v>
      </c>
      <c r="L817"/>
    </row>
    <row r="818" spans="7:12" x14ac:dyDescent="0.25">
      <c r="G818" s="160" t="s">
        <v>4059</v>
      </c>
      <c r="H818" s="42"/>
      <c r="I818" s="42"/>
      <c r="J818" s="42">
        <v>2</v>
      </c>
      <c r="K818" s="42">
        <v>2</v>
      </c>
      <c r="L818"/>
    </row>
    <row r="819" spans="7:12" x14ac:dyDescent="0.25">
      <c r="G819" s="153" t="s">
        <v>4090</v>
      </c>
      <c r="H819" s="42"/>
      <c r="I819" s="42"/>
      <c r="J819" s="42">
        <v>6</v>
      </c>
      <c r="K819" s="42">
        <v>6</v>
      </c>
      <c r="L819"/>
    </row>
    <row r="820" spans="7:12" x14ac:dyDescent="0.25">
      <c r="G820" s="160" t="s">
        <v>4053</v>
      </c>
      <c r="H820" s="42"/>
      <c r="I820" s="42"/>
      <c r="J820" s="42">
        <v>1</v>
      </c>
      <c r="K820" s="42">
        <v>1</v>
      </c>
      <c r="L820"/>
    </row>
    <row r="821" spans="7:12" x14ac:dyDescent="0.25">
      <c r="G821" s="160" t="s">
        <v>4055</v>
      </c>
      <c r="H821" s="42"/>
      <c r="I821" s="42"/>
      <c r="J821" s="42">
        <v>1</v>
      </c>
      <c r="K821" s="42">
        <v>1</v>
      </c>
      <c r="L821"/>
    </row>
    <row r="822" spans="7:12" x14ac:dyDescent="0.25">
      <c r="G822" s="160" t="s">
        <v>4057</v>
      </c>
      <c r="H822" s="42"/>
      <c r="I822" s="42"/>
      <c r="J822" s="42">
        <v>1</v>
      </c>
      <c r="K822" s="42">
        <v>1</v>
      </c>
      <c r="L822"/>
    </row>
    <row r="823" spans="7:12" x14ac:dyDescent="0.25">
      <c r="G823" s="119" t="s">
        <v>5878</v>
      </c>
      <c r="H823" s="42"/>
      <c r="I823" s="42"/>
      <c r="J823" s="42">
        <v>1</v>
      </c>
      <c r="K823" s="42">
        <v>1</v>
      </c>
      <c r="L823"/>
    </row>
    <row r="824" spans="7:12" x14ac:dyDescent="0.25">
      <c r="G824" s="119" t="s">
        <v>5883</v>
      </c>
      <c r="H824" s="42"/>
      <c r="I824" s="42"/>
      <c r="J824" s="42">
        <v>1</v>
      </c>
      <c r="K824" s="42">
        <v>1</v>
      </c>
      <c r="L824"/>
    </row>
    <row r="825" spans="7:12" x14ac:dyDescent="0.25">
      <c r="G825" s="119" t="s">
        <v>5888</v>
      </c>
      <c r="H825" s="42"/>
      <c r="I825" s="42"/>
      <c r="J825" s="42">
        <v>1</v>
      </c>
      <c r="K825" s="42">
        <v>1</v>
      </c>
      <c r="L825"/>
    </row>
    <row r="826" spans="7:12" x14ac:dyDescent="0.25">
      <c r="G826" s="153" t="s">
        <v>2222</v>
      </c>
      <c r="H826" s="42"/>
      <c r="I826" s="42">
        <v>1</v>
      </c>
      <c r="K826" s="42">
        <v>1</v>
      </c>
      <c r="L826"/>
    </row>
    <row r="827" spans="7:12" x14ac:dyDescent="0.25">
      <c r="G827" s="153" t="s">
        <v>2223</v>
      </c>
      <c r="H827" s="42"/>
      <c r="I827" s="42">
        <v>1</v>
      </c>
      <c r="K827" s="42">
        <v>1</v>
      </c>
      <c r="L827"/>
    </row>
    <row r="828" spans="7:12" x14ac:dyDescent="0.25">
      <c r="G828" s="160" t="s">
        <v>1031</v>
      </c>
      <c r="H828" s="42"/>
      <c r="I828" s="42">
        <v>1</v>
      </c>
      <c r="K828" s="42">
        <v>1</v>
      </c>
      <c r="L828"/>
    </row>
    <row r="829" spans="7:12" ht="30" x14ac:dyDescent="0.25">
      <c r="G829" s="153" t="s">
        <v>1923</v>
      </c>
      <c r="H829" s="42"/>
      <c r="I829" s="42">
        <v>10</v>
      </c>
      <c r="J829" s="42">
        <v>1</v>
      </c>
      <c r="K829" s="42">
        <v>11</v>
      </c>
      <c r="L829"/>
    </row>
    <row r="830" spans="7:12" ht="30" x14ac:dyDescent="0.25">
      <c r="G830" s="153" t="s">
        <v>1924</v>
      </c>
      <c r="H830" s="42"/>
      <c r="I830" s="42">
        <v>10</v>
      </c>
      <c r="J830" s="42">
        <v>1</v>
      </c>
      <c r="K830" s="42">
        <v>11</v>
      </c>
      <c r="L830"/>
    </row>
    <row r="831" spans="7:12" x14ac:dyDescent="0.25">
      <c r="G831" s="161" t="s">
        <v>3143</v>
      </c>
      <c r="H831" s="42"/>
      <c r="I831" s="42">
        <v>1</v>
      </c>
      <c r="K831" s="42">
        <v>1</v>
      </c>
      <c r="L831"/>
    </row>
    <row r="832" spans="7:12" x14ac:dyDescent="0.25">
      <c r="G832" s="160" t="s">
        <v>3438</v>
      </c>
      <c r="H832" s="42"/>
      <c r="I832" s="42">
        <v>1</v>
      </c>
      <c r="K832" s="42">
        <v>1</v>
      </c>
      <c r="L832"/>
    </row>
    <row r="833" spans="7:12" x14ac:dyDescent="0.25">
      <c r="G833" s="160" t="s">
        <v>3453</v>
      </c>
      <c r="H833" s="42"/>
      <c r="I833" s="42">
        <v>1</v>
      </c>
      <c r="K833" s="42">
        <v>1</v>
      </c>
      <c r="L833"/>
    </row>
    <row r="834" spans="7:12" x14ac:dyDescent="0.25">
      <c r="G834" s="160" t="s">
        <v>3436</v>
      </c>
      <c r="H834" s="42"/>
      <c r="I834" s="42">
        <v>1</v>
      </c>
      <c r="K834" s="42">
        <v>1</v>
      </c>
      <c r="L834"/>
    </row>
    <row r="835" spans="7:12" x14ac:dyDescent="0.25">
      <c r="G835" s="160" t="s">
        <v>406</v>
      </c>
      <c r="H835" s="42"/>
      <c r="I835" s="42">
        <v>1</v>
      </c>
      <c r="K835" s="42">
        <v>1</v>
      </c>
      <c r="L835"/>
    </row>
    <row r="836" spans="7:12" x14ac:dyDescent="0.25">
      <c r="G836" s="160" t="s">
        <v>3437</v>
      </c>
      <c r="H836" s="42"/>
      <c r="I836" s="42">
        <v>1</v>
      </c>
      <c r="K836" s="42">
        <v>1</v>
      </c>
      <c r="L836"/>
    </row>
    <row r="837" spans="7:12" x14ac:dyDescent="0.25">
      <c r="G837" s="160" t="s">
        <v>3431</v>
      </c>
      <c r="H837" s="42"/>
      <c r="I837" s="42">
        <v>1</v>
      </c>
      <c r="K837" s="42">
        <v>1</v>
      </c>
      <c r="L837"/>
    </row>
    <row r="838" spans="7:12" x14ac:dyDescent="0.25">
      <c r="G838" s="160" t="s">
        <v>3440</v>
      </c>
      <c r="H838" s="42"/>
      <c r="I838" s="42">
        <v>1</v>
      </c>
      <c r="K838" s="42">
        <v>1</v>
      </c>
      <c r="L838"/>
    </row>
    <row r="839" spans="7:12" x14ac:dyDescent="0.25">
      <c r="G839" s="160" t="s">
        <v>3439</v>
      </c>
      <c r="H839" s="42"/>
      <c r="I839" s="42">
        <v>1</v>
      </c>
      <c r="K839" s="42">
        <v>1</v>
      </c>
      <c r="L839"/>
    </row>
    <row r="840" spans="7:12" x14ac:dyDescent="0.25">
      <c r="G840" s="160" t="s">
        <v>3459</v>
      </c>
      <c r="H840" s="42"/>
      <c r="I840" s="42">
        <v>1</v>
      </c>
      <c r="K840" s="42">
        <v>1</v>
      </c>
      <c r="L840"/>
    </row>
    <row r="841" spans="7:12" x14ac:dyDescent="0.25">
      <c r="G841" s="160" t="s">
        <v>3529</v>
      </c>
      <c r="H841" s="42"/>
      <c r="I841" s="42"/>
      <c r="J841" s="42">
        <v>1</v>
      </c>
      <c r="K841" s="42">
        <v>1</v>
      </c>
      <c r="L841"/>
    </row>
    <row r="842" spans="7:12" x14ac:dyDescent="0.25">
      <c r="G842" s="153" t="s">
        <v>1969</v>
      </c>
      <c r="H842" s="42"/>
      <c r="I842" s="42">
        <v>11</v>
      </c>
      <c r="K842" s="42">
        <v>11</v>
      </c>
      <c r="L842"/>
    </row>
    <row r="843" spans="7:12" x14ac:dyDescent="0.25">
      <c r="G843" s="153" t="s">
        <v>1970</v>
      </c>
      <c r="H843" s="42"/>
      <c r="I843" s="42">
        <v>6</v>
      </c>
      <c r="K843" s="42">
        <v>6</v>
      </c>
      <c r="L843"/>
    </row>
    <row r="844" spans="7:12" x14ac:dyDescent="0.25">
      <c r="G844" s="160" t="s">
        <v>844</v>
      </c>
      <c r="H844" s="42"/>
      <c r="I844" s="42">
        <v>1</v>
      </c>
      <c r="K844" s="42">
        <v>1</v>
      </c>
      <c r="L844"/>
    </row>
    <row r="845" spans="7:12" x14ac:dyDescent="0.25">
      <c r="G845" s="160" t="s">
        <v>820</v>
      </c>
      <c r="H845" s="42"/>
      <c r="I845" s="42">
        <v>1</v>
      </c>
      <c r="K845" s="42">
        <v>1</v>
      </c>
      <c r="L845"/>
    </row>
    <row r="846" spans="7:12" x14ac:dyDescent="0.25">
      <c r="G846" s="160" t="s">
        <v>823</v>
      </c>
      <c r="H846" s="42"/>
      <c r="I846" s="42">
        <v>1</v>
      </c>
      <c r="K846" s="42">
        <v>1</v>
      </c>
      <c r="L846"/>
    </row>
    <row r="847" spans="7:12" x14ac:dyDescent="0.25">
      <c r="G847" s="160" t="s">
        <v>842</v>
      </c>
      <c r="H847" s="42"/>
      <c r="I847" s="42">
        <v>1</v>
      </c>
      <c r="K847" s="42">
        <v>1</v>
      </c>
      <c r="L847"/>
    </row>
    <row r="848" spans="7:12" x14ac:dyDescent="0.25">
      <c r="G848" s="160" t="s">
        <v>828</v>
      </c>
      <c r="H848" s="42"/>
      <c r="I848" s="42">
        <v>1</v>
      </c>
      <c r="K848" s="42">
        <v>1</v>
      </c>
      <c r="L848"/>
    </row>
    <row r="849" spans="7:12" x14ac:dyDescent="0.25">
      <c r="G849" s="160" t="s">
        <v>806</v>
      </c>
      <c r="H849" s="42"/>
      <c r="I849" s="42">
        <v>1</v>
      </c>
      <c r="K849" s="42">
        <v>1</v>
      </c>
      <c r="L849"/>
    </row>
    <row r="850" spans="7:12" x14ac:dyDescent="0.25">
      <c r="G850" s="153" t="s">
        <v>2127</v>
      </c>
      <c r="H850" s="42"/>
      <c r="I850" s="42">
        <v>1</v>
      </c>
      <c r="K850" s="42">
        <v>1</v>
      </c>
      <c r="L850"/>
    </row>
    <row r="851" spans="7:12" x14ac:dyDescent="0.25">
      <c r="G851" s="160" t="s">
        <v>69</v>
      </c>
      <c r="H851" s="42"/>
      <c r="I851" s="42">
        <v>1</v>
      </c>
      <c r="K851" s="42">
        <v>1</v>
      </c>
      <c r="L851"/>
    </row>
    <row r="852" spans="7:12" x14ac:dyDescent="0.25">
      <c r="G852" s="153" t="s">
        <v>3916</v>
      </c>
      <c r="H852" s="42"/>
      <c r="I852" s="42">
        <v>2</v>
      </c>
      <c r="K852" s="42">
        <v>2</v>
      </c>
      <c r="L852"/>
    </row>
    <row r="853" spans="7:12" x14ac:dyDescent="0.25">
      <c r="G853" s="160" t="s">
        <v>3912</v>
      </c>
      <c r="H853" s="42"/>
      <c r="I853" s="42">
        <v>2</v>
      </c>
      <c r="K853" s="42">
        <v>2</v>
      </c>
      <c r="L853"/>
    </row>
    <row r="854" spans="7:12" x14ac:dyDescent="0.25">
      <c r="G854" s="119" t="s">
        <v>6092</v>
      </c>
      <c r="H854" s="42"/>
      <c r="I854" s="42">
        <v>2</v>
      </c>
      <c r="K854" s="42">
        <v>2</v>
      </c>
      <c r="L854"/>
    </row>
    <row r="855" spans="7:12" x14ac:dyDescent="0.25">
      <c r="G855" s="119" t="s">
        <v>6086</v>
      </c>
      <c r="H855" s="42"/>
      <c r="I855" s="42">
        <v>2</v>
      </c>
      <c r="K855" s="42">
        <v>2</v>
      </c>
      <c r="L855"/>
    </row>
    <row r="856" spans="7:12" x14ac:dyDescent="0.25">
      <c r="G856" s="153" t="s">
        <v>2202</v>
      </c>
      <c r="H856" s="42"/>
      <c r="I856" s="42">
        <v>10</v>
      </c>
      <c r="K856" s="42">
        <v>10</v>
      </c>
      <c r="L856"/>
    </row>
    <row r="857" spans="7:12" x14ac:dyDescent="0.25">
      <c r="G857" s="153" t="s">
        <v>2216</v>
      </c>
      <c r="H857" s="42"/>
      <c r="I857" s="42">
        <v>2</v>
      </c>
      <c r="K857" s="42">
        <v>2</v>
      </c>
      <c r="L857"/>
    </row>
    <row r="858" spans="7:12" x14ac:dyDescent="0.25">
      <c r="G858" s="161" t="s">
        <v>4173</v>
      </c>
      <c r="H858" s="42"/>
      <c r="I858" s="42">
        <v>1</v>
      </c>
      <c r="K858" s="42">
        <v>1</v>
      </c>
      <c r="L858"/>
    </row>
    <row r="859" spans="7:12" x14ac:dyDescent="0.25">
      <c r="G859" s="160" t="s">
        <v>172</v>
      </c>
      <c r="H859" s="42"/>
      <c r="I859" s="42">
        <v>1</v>
      </c>
      <c r="K859" s="42">
        <v>1</v>
      </c>
      <c r="L859"/>
    </row>
    <row r="860" spans="7:12" x14ac:dyDescent="0.25">
      <c r="G860" s="153" t="s">
        <v>2203</v>
      </c>
      <c r="H860" s="42"/>
      <c r="I860" s="42">
        <v>2</v>
      </c>
      <c r="K860" s="42">
        <v>2</v>
      </c>
      <c r="L860"/>
    </row>
    <row r="861" spans="7:12" x14ac:dyDescent="0.25">
      <c r="G861" s="119" t="s">
        <v>4425</v>
      </c>
      <c r="H861" s="42"/>
      <c r="I861" s="42">
        <v>1</v>
      </c>
      <c r="K861" s="42">
        <v>1</v>
      </c>
      <c r="L861"/>
    </row>
    <row r="862" spans="7:12" x14ac:dyDescent="0.25">
      <c r="G862" s="160" t="s">
        <v>187</v>
      </c>
      <c r="H862" s="42"/>
      <c r="I862" s="42">
        <v>1</v>
      </c>
      <c r="K862" s="42">
        <v>1</v>
      </c>
      <c r="L862"/>
    </row>
    <row r="863" spans="7:12" x14ac:dyDescent="0.25">
      <c r="G863" s="153" t="s">
        <v>4176</v>
      </c>
      <c r="H863" s="42"/>
      <c r="I863" s="42">
        <v>2</v>
      </c>
      <c r="K863" s="42">
        <v>2</v>
      </c>
      <c r="L863"/>
    </row>
    <row r="864" spans="7:12" x14ac:dyDescent="0.25">
      <c r="G864" s="160" t="s">
        <v>4170</v>
      </c>
      <c r="H864" s="42"/>
      <c r="I864" s="42">
        <v>2</v>
      </c>
      <c r="K864" s="42">
        <v>2</v>
      </c>
      <c r="L864"/>
    </row>
    <row r="865" spans="7:12" x14ac:dyDescent="0.25">
      <c r="G865" s="153" t="s">
        <v>4020</v>
      </c>
      <c r="H865" s="42"/>
      <c r="I865" s="42">
        <v>4</v>
      </c>
      <c r="K865" s="42">
        <v>4</v>
      </c>
      <c r="L865"/>
    </row>
    <row r="866" spans="7:12" x14ac:dyDescent="0.25">
      <c r="G866" s="160" t="s">
        <v>4017</v>
      </c>
      <c r="H866" s="42"/>
      <c r="I866" s="42">
        <v>2</v>
      </c>
      <c r="K866" s="42">
        <v>2</v>
      </c>
      <c r="L866"/>
    </row>
    <row r="867" spans="7:12" x14ac:dyDescent="0.25">
      <c r="G867" s="160" t="s">
        <v>4022</v>
      </c>
      <c r="H867" s="42"/>
      <c r="I867" s="42">
        <v>2</v>
      </c>
      <c r="K867" s="42">
        <v>2</v>
      </c>
      <c r="L867"/>
    </row>
    <row r="868" spans="7:12" x14ac:dyDescent="0.25">
      <c r="G868" s="153" t="s">
        <v>2031</v>
      </c>
      <c r="H868" s="42"/>
      <c r="I868" s="42">
        <v>1</v>
      </c>
      <c r="K868" s="42">
        <v>1</v>
      </c>
      <c r="L868"/>
    </row>
    <row r="869" spans="7:12" x14ac:dyDescent="0.25">
      <c r="G869" s="153" t="s">
        <v>2032</v>
      </c>
      <c r="H869" s="42"/>
      <c r="I869" s="42">
        <v>1</v>
      </c>
      <c r="K869" s="42">
        <v>1</v>
      </c>
      <c r="L869"/>
    </row>
    <row r="870" spans="7:12" x14ac:dyDescent="0.25">
      <c r="G870" s="160" t="s">
        <v>859</v>
      </c>
      <c r="H870" s="42"/>
      <c r="I870" s="42">
        <v>1</v>
      </c>
      <c r="K870" s="42">
        <v>1</v>
      </c>
      <c r="L870"/>
    </row>
    <row r="871" spans="7:12" x14ac:dyDescent="0.25">
      <c r="G871" s="153" t="s">
        <v>2241</v>
      </c>
      <c r="H871" s="42"/>
      <c r="I871" s="42">
        <v>6</v>
      </c>
      <c r="K871" s="42">
        <v>6</v>
      </c>
      <c r="L871"/>
    </row>
    <row r="872" spans="7:12" x14ac:dyDescent="0.25">
      <c r="G872" s="153" t="s">
        <v>2242</v>
      </c>
      <c r="H872" s="42"/>
      <c r="I872" s="42">
        <v>6</v>
      </c>
      <c r="K872" s="42">
        <v>6</v>
      </c>
      <c r="L872"/>
    </row>
    <row r="873" spans="7:12" x14ac:dyDescent="0.25">
      <c r="G873" s="160" t="s">
        <v>1018</v>
      </c>
      <c r="H873" s="42"/>
      <c r="I873" s="42">
        <v>1</v>
      </c>
      <c r="K873" s="42">
        <v>1</v>
      </c>
      <c r="L873"/>
    </row>
    <row r="874" spans="7:12" x14ac:dyDescent="0.25">
      <c r="G874" s="160" t="s">
        <v>965</v>
      </c>
      <c r="H874" s="42"/>
      <c r="I874" s="42">
        <v>1</v>
      </c>
      <c r="K874" s="42">
        <v>1</v>
      </c>
      <c r="L874"/>
    </row>
    <row r="875" spans="7:12" x14ac:dyDescent="0.25">
      <c r="G875" s="160" t="s">
        <v>609</v>
      </c>
      <c r="H875" s="42"/>
      <c r="I875" s="42">
        <v>1</v>
      </c>
      <c r="K875" s="42">
        <v>1</v>
      </c>
      <c r="L875"/>
    </row>
    <row r="876" spans="7:12" x14ac:dyDescent="0.25">
      <c r="G876" s="160" t="s">
        <v>503</v>
      </c>
      <c r="H876" s="42"/>
      <c r="I876" s="42">
        <v>1</v>
      </c>
      <c r="K876" s="42">
        <v>1</v>
      </c>
      <c r="L876"/>
    </row>
    <row r="877" spans="7:12" x14ac:dyDescent="0.25">
      <c r="G877" s="119" t="s">
        <v>5423</v>
      </c>
      <c r="H877" s="42"/>
      <c r="I877" s="42">
        <v>1</v>
      </c>
      <c r="K877" s="42">
        <v>1</v>
      </c>
      <c r="L877"/>
    </row>
    <row r="878" spans="7:12" x14ac:dyDescent="0.25">
      <c r="G878" s="119" t="s">
        <v>5428</v>
      </c>
      <c r="H878" s="42"/>
      <c r="I878" s="42">
        <v>1</v>
      </c>
      <c r="K878" s="42">
        <v>1</v>
      </c>
      <c r="L878"/>
    </row>
    <row r="879" spans="7:12" x14ac:dyDescent="0.25">
      <c r="G879" s="153" t="s">
        <v>2061</v>
      </c>
      <c r="H879" s="42"/>
      <c r="I879" s="42">
        <v>3</v>
      </c>
      <c r="K879" s="42">
        <v>3</v>
      </c>
      <c r="L879"/>
    </row>
    <row r="880" spans="7:12" x14ac:dyDescent="0.25">
      <c r="G880" s="153" t="s">
        <v>2062</v>
      </c>
      <c r="H880" s="42"/>
      <c r="I880" s="42">
        <v>3</v>
      </c>
      <c r="K880" s="42">
        <v>3</v>
      </c>
      <c r="L880"/>
    </row>
    <row r="881" spans="7:12" x14ac:dyDescent="0.25">
      <c r="G881" s="161" t="s">
        <v>2732</v>
      </c>
      <c r="H881" s="42"/>
      <c r="I881" s="42">
        <v>1</v>
      </c>
      <c r="K881" s="42">
        <v>1</v>
      </c>
      <c r="L881"/>
    </row>
    <row r="882" spans="7:12" x14ac:dyDescent="0.25">
      <c r="G882" s="160" t="s">
        <v>2735</v>
      </c>
      <c r="H882" s="42"/>
      <c r="I882" s="42">
        <v>1</v>
      </c>
      <c r="K882" s="42">
        <v>1</v>
      </c>
      <c r="L882"/>
    </row>
    <row r="883" spans="7:12" x14ac:dyDescent="0.25">
      <c r="G883" s="160" t="s">
        <v>2739</v>
      </c>
      <c r="H883" s="42"/>
      <c r="I883" s="42">
        <v>1</v>
      </c>
      <c r="K883" s="42">
        <v>1</v>
      </c>
      <c r="L883"/>
    </row>
    <row r="884" spans="7:12" x14ac:dyDescent="0.25">
      <c r="G884" s="153" t="s">
        <v>2065</v>
      </c>
      <c r="H884" s="42"/>
      <c r="I884" s="42">
        <v>1</v>
      </c>
      <c r="K884" s="42">
        <v>1</v>
      </c>
      <c r="L884"/>
    </row>
    <row r="885" spans="7:12" x14ac:dyDescent="0.25">
      <c r="G885" s="153" t="s">
        <v>2066</v>
      </c>
      <c r="H885" s="42"/>
      <c r="I885" s="42">
        <v>1</v>
      </c>
      <c r="K885" s="42">
        <v>1</v>
      </c>
      <c r="L885"/>
    </row>
    <row r="886" spans="7:12" x14ac:dyDescent="0.25">
      <c r="G886" s="160" t="s">
        <v>289</v>
      </c>
      <c r="H886" s="42"/>
      <c r="I886" s="42">
        <v>1</v>
      </c>
      <c r="K886" s="42">
        <v>1</v>
      </c>
      <c r="L886"/>
    </row>
    <row r="887" spans="7:12" ht="30" x14ac:dyDescent="0.25">
      <c r="G887" s="153" t="s">
        <v>3715</v>
      </c>
      <c r="H887" s="42">
        <v>1</v>
      </c>
      <c r="I887" s="42"/>
      <c r="K887" s="42">
        <v>1</v>
      </c>
      <c r="L887"/>
    </row>
    <row r="888" spans="7:12" ht="30" x14ac:dyDescent="0.25">
      <c r="G888" s="153" t="s">
        <v>3716</v>
      </c>
      <c r="H888" s="42">
        <v>1</v>
      </c>
      <c r="I888" s="42"/>
      <c r="K888" s="42">
        <v>1</v>
      </c>
      <c r="L888"/>
    </row>
    <row r="889" spans="7:12" x14ac:dyDescent="0.25">
      <c r="G889" s="160" t="s">
        <v>3708</v>
      </c>
      <c r="H889" s="42">
        <v>1</v>
      </c>
      <c r="I889" s="42"/>
      <c r="K889" s="42">
        <v>1</v>
      </c>
      <c r="L889"/>
    </row>
    <row r="890" spans="7:12" x14ac:dyDescent="0.25">
      <c r="G890" s="153" t="s">
        <v>2022</v>
      </c>
      <c r="H890" s="42"/>
      <c r="I890" s="42">
        <v>3</v>
      </c>
      <c r="J890" s="42">
        <v>1</v>
      </c>
      <c r="K890" s="42">
        <v>4</v>
      </c>
      <c r="L890"/>
    </row>
    <row r="891" spans="7:12" x14ac:dyDescent="0.25">
      <c r="G891" s="153" t="s">
        <v>2023</v>
      </c>
      <c r="H891" s="42"/>
      <c r="I891" s="42">
        <v>3</v>
      </c>
      <c r="J891" s="42">
        <v>1</v>
      </c>
      <c r="K891" s="42">
        <v>4</v>
      </c>
      <c r="L891"/>
    </row>
    <row r="892" spans="7:12" x14ac:dyDescent="0.25">
      <c r="G892" s="160" t="s">
        <v>1645</v>
      </c>
      <c r="H892" s="42"/>
      <c r="I892" s="42">
        <v>1</v>
      </c>
      <c r="K892" s="42">
        <v>1</v>
      </c>
      <c r="L892"/>
    </row>
    <row r="893" spans="7:12" x14ac:dyDescent="0.25">
      <c r="G893" s="160" t="s">
        <v>1650</v>
      </c>
      <c r="H893" s="42"/>
      <c r="I893" s="42">
        <v>1</v>
      </c>
      <c r="K893" s="42">
        <v>1</v>
      </c>
      <c r="L893"/>
    </row>
    <row r="894" spans="7:12" x14ac:dyDescent="0.25">
      <c r="G894" s="160" t="s">
        <v>3448</v>
      </c>
      <c r="H894" s="42"/>
      <c r="I894" s="42">
        <v>1</v>
      </c>
      <c r="K894" s="42">
        <v>1</v>
      </c>
      <c r="L894"/>
    </row>
    <row r="895" spans="7:12" x14ac:dyDescent="0.25">
      <c r="G895" s="160" t="s">
        <v>3514</v>
      </c>
      <c r="H895" s="42"/>
      <c r="I895" s="42"/>
      <c r="J895" s="42">
        <v>1</v>
      </c>
      <c r="K895" s="42">
        <v>1</v>
      </c>
      <c r="L895"/>
    </row>
    <row r="896" spans="7:12" x14ac:dyDescent="0.25">
      <c r="G896" s="153" t="s">
        <v>2035</v>
      </c>
      <c r="H896" s="42"/>
      <c r="I896" s="42">
        <v>2</v>
      </c>
      <c r="K896" s="42">
        <v>2</v>
      </c>
      <c r="L896"/>
    </row>
    <row r="897" spans="7:12" x14ac:dyDescent="0.25">
      <c r="G897" s="153" t="s">
        <v>2036</v>
      </c>
      <c r="H897" s="42"/>
      <c r="I897" s="42">
        <v>2</v>
      </c>
      <c r="K897" s="42">
        <v>2</v>
      </c>
      <c r="L897"/>
    </row>
    <row r="898" spans="7:12" x14ac:dyDescent="0.25">
      <c r="G898" s="160" t="s">
        <v>325</v>
      </c>
      <c r="H898" s="42"/>
      <c r="I898" s="42">
        <v>1</v>
      </c>
      <c r="K898" s="42">
        <v>1</v>
      </c>
      <c r="L898"/>
    </row>
    <row r="899" spans="7:12" x14ac:dyDescent="0.25">
      <c r="G899" s="119" t="s">
        <v>5098</v>
      </c>
      <c r="H899" s="42"/>
      <c r="I899" s="42">
        <v>1</v>
      </c>
      <c r="K899" s="42">
        <v>1</v>
      </c>
      <c r="L899"/>
    </row>
    <row r="900" spans="7:12" x14ac:dyDescent="0.25">
      <c r="G900" s="153" t="s">
        <v>2009</v>
      </c>
      <c r="H900" s="42"/>
      <c r="I900" s="42">
        <v>1</v>
      </c>
      <c r="K900" s="42">
        <v>1</v>
      </c>
      <c r="L900"/>
    </row>
    <row r="901" spans="7:12" x14ac:dyDescent="0.25">
      <c r="G901" s="153" t="s">
        <v>2010</v>
      </c>
      <c r="H901" s="42"/>
      <c r="I901" s="42">
        <v>1</v>
      </c>
      <c r="K901" s="42">
        <v>1</v>
      </c>
      <c r="L901"/>
    </row>
    <row r="902" spans="7:12" x14ac:dyDescent="0.25">
      <c r="G902" s="160" t="s">
        <v>348</v>
      </c>
      <c r="H902" s="42"/>
      <c r="I902" s="42">
        <v>1</v>
      </c>
      <c r="K902" s="42">
        <v>1</v>
      </c>
      <c r="L902"/>
    </row>
    <row r="903" spans="7:12" x14ac:dyDescent="0.25">
      <c r="G903" s="153" t="s">
        <v>2081</v>
      </c>
      <c r="H903" s="42"/>
      <c r="I903" s="42">
        <v>1</v>
      </c>
      <c r="K903" s="42">
        <v>1</v>
      </c>
      <c r="L903"/>
    </row>
    <row r="904" spans="7:12" x14ac:dyDescent="0.25">
      <c r="G904" s="153" t="s">
        <v>2082</v>
      </c>
      <c r="H904" s="42"/>
      <c r="I904" s="42">
        <v>1</v>
      </c>
      <c r="K904" s="42">
        <v>1</v>
      </c>
      <c r="L904"/>
    </row>
    <row r="905" spans="7:12" x14ac:dyDescent="0.25">
      <c r="G905" s="160" t="s">
        <v>265</v>
      </c>
      <c r="H905" s="42"/>
      <c r="I905" s="42">
        <v>1</v>
      </c>
      <c r="K905" s="42">
        <v>1</v>
      </c>
      <c r="L905"/>
    </row>
    <row r="906" spans="7:12" x14ac:dyDescent="0.25">
      <c r="G906" s="153" t="s">
        <v>2086</v>
      </c>
      <c r="H906" s="42"/>
      <c r="I906" s="42">
        <v>1</v>
      </c>
      <c r="K906" s="42">
        <v>1</v>
      </c>
      <c r="L906"/>
    </row>
    <row r="907" spans="7:12" x14ac:dyDescent="0.25">
      <c r="G907" s="153" t="s">
        <v>2087</v>
      </c>
      <c r="H907" s="42"/>
      <c r="I907" s="42">
        <v>1</v>
      </c>
      <c r="K907" s="42">
        <v>1</v>
      </c>
      <c r="L907"/>
    </row>
    <row r="908" spans="7:12" x14ac:dyDescent="0.25">
      <c r="G908" s="160" t="s">
        <v>261</v>
      </c>
      <c r="H908" s="42"/>
      <c r="I908" s="42">
        <v>1</v>
      </c>
      <c r="K908" s="42">
        <v>1</v>
      </c>
      <c r="L908"/>
    </row>
    <row r="909" spans="7:12" x14ac:dyDescent="0.25">
      <c r="G909" s="153" t="s">
        <v>1905</v>
      </c>
      <c r="H909" s="42"/>
      <c r="I909" s="42">
        <v>2</v>
      </c>
      <c r="K909" s="42">
        <v>2</v>
      </c>
      <c r="L909"/>
    </row>
    <row r="910" spans="7:12" x14ac:dyDescent="0.25">
      <c r="G910" s="153" t="s">
        <v>1906</v>
      </c>
      <c r="H910" s="42"/>
      <c r="I910" s="42">
        <v>1</v>
      </c>
      <c r="K910" s="42">
        <v>1</v>
      </c>
      <c r="L910"/>
    </row>
    <row r="911" spans="7:12" x14ac:dyDescent="0.25">
      <c r="G911" s="160" t="s">
        <v>440</v>
      </c>
      <c r="H911" s="42"/>
      <c r="I911" s="42">
        <v>1</v>
      </c>
      <c r="K911" s="42">
        <v>1</v>
      </c>
      <c r="L911"/>
    </row>
    <row r="912" spans="7:12" x14ac:dyDescent="0.25">
      <c r="G912" s="153" t="s">
        <v>2110</v>
      </c>
      <c r="H912" s="42"/>
      <c r="I912" s="42">
        <v>1</v>
      </c>
      <c r="K912" s="42">
        <v>1</v>
      </c>
      <c r="L912"/>
    </row>
    <row r="913" spans="7:12" x14ac:dyDescent="0.25">
      <c r="G913" s="160" t="s">
        <v>933</v>
      </c>
      <c r="H913" s="42"/>
      <c r="I913" s="42">
        <v>1</v>
      </c>
      <c r="K913" s="42">
        <v>1</v>
      </c>
      <c r="L913"/>
    </row>
    <row r="914" spans="7:12" x14ac:dyDescent="0.25">
      <c r="G914" s="153" t="s">
        <v>2335</v>
      </c>
      <c r="H914" s="42"/>
      <c r="I914" s="42">
        <v>2</v>
      </c>
      <c r="K914" s="42">
        <v>2</v>
      </c>
      <c r="L914"/>
    </row>
    <row r="915" spans="7:12" x14ac:dyDescent="0.25">
      <c r="G915" s="153" t="s">
        <v>2336</v>
      </c>
      <c r="H915" s="42"/>
      <c r="I915" s="42">
        <v>2</v>
      </c>
      <c r="K915" s="42">
        <v>2</v>
      </c>
      <c r="L915"/>
    </row>
    <row r="916" spans="7:12" x14ac:dyDescent="0.25">
      <c r="G916" s="160" t="s">
        <v>2785</v>
      </c>
      <c r="H916" s="42"/>
      <c r="I916" s="42">
        <v>1</v>
      </c>
      <c r="K916" s="42">
        <v>1</v>
      </c>
      <c r="L916"/>
    </row>
    <row r="917" spans="7:12" x14ac:dyDescent="0.25">
      <c r="G917" s="160" t="s">
        <v>2789</v>
      </c>
      <c r="H917" s="42"/>
      <c r="I917" s="42">
        <v>1</v>
      </c>
      <c r="K917" s="42">
        <v>1</v>
      </c>
      <c r="L917"/>
    </row>
    <row r="918" spans="7:12" x14ac:dyDescent="0.25">
      <c r="G918" s="153" t="s">
        <v>2097</v>
      </c>
      <c r="H918" s="42"/>
      <c r="I918" s="42">
        <v>7</v>
      </c>
      <c r="K918" s="42">
        <v>7</v>
      </c>
      <c r="L918"/>
    </row>
    <row r="919" spans="7:12" x14ac:dyDescent="0.25">
      <c r="G919" s="153" t="s">
        <v>2098</v>
      </c>
      <c r="H919" s="42"/>
      <c r="I919" s="42">
        <v>7</v>
      </c>
      <c r="K919" s="42">
        <v>7</v>
      </c>
      <c r="L919"/>
    </row>
    <row r="920" spans="7:12" x14ac:dyDescent="0.25">
      <c r="G920" s="160" t="s">
        <v>3963</v>
      </c>
      <c r="H920" s="42"/>
      <c r="I920" s="42">
        <v>2</v>
      </c>
      <c r="K920" s="42">
        <v>2</v>
      </c>
      <c r="L920"/>
    </row>
    <row r="921" spans="7:12" x14ac:dyDescent="0.25">
      <c r="G921" s="160" t="s">
        <v>3968</v>
      </c>
      <c r="H921" s="42"/>
      <c r="I921" s="42">
        <v>2</v>
      </c>
      <c r="K921" s="42">
        <v>2</v>
      </c>
      <c r="L921"/>
    </row>
    <row r="922" spans="7:12" x14ac:dyDescent="0.25">
      <c r="G922" s="160" t="s">
        <v>3972</v>
      </c>
      <c r="H922" s="42"/>
      <c r="I922" s="42">
        <v>2</v>
      </c>
      <c r="K922" s="42">
        <v>2</v>
      </c>
      <c r="L922"/>
    </row>
    <row r="923" spans="7:12" x14ac:dyDescent="0.25">
      <c r="G923" s="160" t="s">
        <v>253</v>
      </c>
      <c r="H923" s="42"/>
      <c r="I923" s="42">
        <v>1</v>
      </c>
      <c r="K923" s="42">
        <v>1</v>
      </c>
      <c r="L923"/>
    </row>
    <row r="924" spans="7:12" x14ac:dyDescent="0.25">
      <c r="G924" s="153" t="s">
        <v>2233</v>
      </c>
      <c r="H924" s="42"/>
      <c r="I924" s="42">
        <v>3</v>
      </c>
      <c r="K924" s="42">
        <v>3</v>
      </c>
      <c r="L924"/>
    </row>
    <row r="925" spans="7:12" x14ac:dyDescent="0.25">
      <c r="G925" s="153" t="s">
        <v>2234</v>
      </c>
      <c r="H925" s="42"/>
      <c r="I925" s="42">
        <v>3</v>
      </c>
      <c r="K925" s="42">
        <v>3</v>
      </c>
      <c r="L925"/>
    </row>
    <row r="926" spans="7:12" x14ac:dyDescent="0.25">
      <c r="G926" s="160" t="s">
        <v>163</v>
      </c>
      <c r="H926" s="42"/>
      <c r="I926" s="42">
        <v>1</v>
      </c>
      <c r="K926" s="42">
        <v>1</v>
      </c>
      <c r="L926"/>
    </row>
    <row r="927" spans="7:12" x14ac:dyDescent="0.25">
      <c r="G927" s="119" t="s">
        <v>7108</v>
      </c>
      <c r="H927" s="42"/>
      <c r="I927" s="42">
        <v>1</v>
      </c>
      <c r="K927" s="42">
        <v>1</v>
      </c>
      <c r="L927"/>
    </row>
    <row r="928" spans="7:12" x14ac:dyDescent="0.25">
      <c r="G928" s="119" t="s">
        <v>7112</v>
      </c>
      <c r="H928" s="42"/>
      <c r="I928" s="42">
        <v>1</v>
      </c>
      <c r="K928" s="42">
        <v>1</v>
      </c>
      <c r="L928"/>
    </row>
    <row r="929" spans="7:12" x14ac:dyDescent="0.25">
      <c r="G929" s="153" t="s">
        <v>2155</v>
      </c>
      <c r="H929" s="42"/>
      <c r="I929" s="42">
        <v>1</v>
      </c>
      <c r="K929" s="42">
        <v>1</v>
      </c>
      <c r="L929"/>
    </row>
    <row r="930" spans="7:12" x14ac:dyDescent="0.25">
      <c r="G930" s="153" t="s">
        <v>2156</v>
      </c>
      <c r="H930" s="42"/>
      <c r="I930" s="42">
        <v>1</v>
      </c>
      <c r="K930" s="42">
        <v>1</v>
      </c>
      <c r="L930"/>
    </row>
    <row r="931" spans="7:12" x14ac:dyDescent="0.25">
      <c r="G931" s="160" t="s">
        <v>214</v>
      </c>
      <c r="H931" s="42"/>
      <c r="I931" s="42">
        <v>1</v>
      </c>
      <c r="K931" s="42">
        <v>1</v>
      </c>
      <c r="L931"/>
    </row>
    <row r="932" spans="7:12" x14ac:dyDescent="0.25">
      <c r="G932" s="153" t="s">
        <v>3656</v>
      </c>
      <c r="H932" s="42"/>
      <c r="I932" s="42">
        <v>2</v>
      </c>
      <c r="J932" s="42">
        <v>2</v>
      </c>
      <c r="K932" s="42">
        <v>4</v>
      </c>
      <c r="L932"/>
    </row>
    <row r="933" spans="7:12" x14ac:dyDescent="0.25">
      <c r="G933" s="153" t="s">
        <v>3657</v>
      </c>
      <c r="H933" s="42"/>
      <c r="I933" s="42"/>
      <c r="J933" s="42">
        <v>1</v>
      </c>
      <c r="K933" s="42">
        <v>1</v>
      </c>
      <c r="L933"/>
    </row>
    <row r="934" spans="7:12" x14ac:dyDescent="0.25">
      <c r="G934" s="160" t="s">
        <v>3642</v>
      </c>
      <c r="H934" s="42"/>
      <c r="I934" s="42"/>
      <c r="J934" s="42">
        <v>1</v>
      </c>
      <c r="K934" s="42">
        <v>1</v>
      </c>
      <c r="L934"/>
    </row>
    <row r="935" spans="7:12" x14ac:dyDescent="0.25">
      <c r="G935" s="153" t="s">
        <v>3659</v>
      </c>
      <c r="H935" s="42"/>
      <c r="I935" s="42"/>
      <c r="J935" s="42">
        <v>1</v>
      </c>
      <c r="K935" s="42">
        <v>1</v>
      </c>
      <c r="L935"/>
    </row>
    <row r="936" spans="7:12" x14ac:dyDescent="0.25">
      <c r="G936" s="160" t="s">
        <v>3645</v>
      </c>
      <c r="H936" s="42"/>
      <c r="I936" s="42"/>
      <c r="J936" s="42">
        <v>1</v>
      </c>
      <c r="K936" s="42">
        <v>1</v>
      </c>
      <c r="L936"/>
    </row>
    <row r="937" spans="7:12" x14ac:dyDescent="0.25">
      <c r="G937" s="119" t="s">
        <v>5727</v>
      </c>
      <c r="H937" s="42"/>
      <c r="I937" s="42">
        <v>2</v>
      </c>
      <c r="K937" s="42">
        <v>2</v>
      </c>
      <c r="L937"/>
    </row>
    <row r="938" spans="7:12" x14ac:dyDescent="0.25">
      <c r="G938" s="119" t="s">
        <v>5713</v>
      </c>
      <c r="H938" s="42"/>
      <c r="I938" s="42">
        <v>1</v>
      </c>
      <c r="K938" s="42">
        <v>1</v>
      </c>
      <c r="L938"/>
    </row>
    <row r="939" spans="7:12" x14ac:dyDescent="0.25">
      <c r="G939" s="119" t="s">
        <v>5719</v>
      </c>
      <c r="H939" s="42"/>
      <c r="I939" s="42">
        <v>1</v>
      </c>
      <c r="K939" s="42">
        <v>1</v>
      </c>
      <c r="L939"/>
    </row>
    <row r="940" spans="7:12" x14ac:dyDescent="0.25">
      <c r="G940" s="153" t="s">
        <v>1840</v>
      </c>
      <c r="H940" s="42"/>
      <c r="I940" s="42"/>
      <c r="J940" s="42">
        <v>6</v>
      </c>
      <c r="K940" s="42">
        <v>6</v>
      </c>
      <c r="L940"/>
    </row>
    <row r="941" spans="7:12" x14ac:dyDescent="0.25">
      <c r="G941" s="153" t="s">
        <v>1841</v>
      </c>
      <c r="H941" s="42"/>
      <c r="I941" s="42"/>
      <c r="J941" s="42">
        <v>6</v>
      </c>
      <c r="K941" s="42">
        <v>6</v>
      </c>
      <c r="L941"/>
    </row>
    <row r="942" spans="7:12" x14ac:dyDescent="0.25">
      <c r="G942" s="160" t="s">
        <v>793</v>
      </c>
      <c r="H942" s="42"/>
      <c r="I942" s="42"/>
      <c r="J942" s="42">
        <v>1</v>
      </c>
      <c r="K942" s="42">
        <v>1</v>
      </c>
      <c r="L942"/>
    </row>
    <row r="943" spans="7:12" x14ac:dyDescent="0.25">
      <c r="G943" s="160" t="s">
        <v>110</v>
      </c>
      <c r="H943" s="42"/>
      <c r="I943" s="42"/>
      <c r="J943" s="42">
        <v>1</v>
      </c>
      <c r="K943" s="42">
        <v>1</v>
      </c>
      <c r="L943"/>
    </row>
    <row r="944" spans="7:12" x14ac:dyDescent="0.25">
      <c r="G944" s="160" t="s">
        <v>783</v>
      </c>
      <c r="H944" s="42"/>
      <c r="I944" s="42"/>
      <c r="J944" s="42">
        <v>1</v>
      </c>
      <c r="K944" s="42">
        <v>1</v>
      </c>
      <c r="L944"/>
    </row>
    <row r="945" spans="7:12" x14ac:dyDescent="0.25">
      <c r="G945" s="160" t="s">
        <v>104</v>
      </c>
      <c r="H945" s="42"/>
      <c r="I945" s="42"/>
      <c r="J945" s="42">
        <v>1</v>
      </c>
      <c r="K945" s="42">
        <v>1</v>
      </c>
      <c r="L945"/>
    </row>
    <row r="946" spans="7:12" x14ac:dyDescent="0.25">
      <c r="G946" s="160" t="s">
        <v>776</v>
      </c>
      <c r="H946" s="42"/>
      <c r="I946" s="42"/>
      <c r="J946" s="42">
        <v>1</v>
      </c>
      <c r="K946" s="42">
        <v>1</v>
      </c>
      <c r="L946"/>
    </row>
    <row r="947" spans="7:12" x14ac:dyDescent="0.25">
      <c r="G947" s="160" t="s">
        <v>96</v>
      </c>
      <c r="H947" s="42"/>
      <c r="I947" s="42"/>
      <c r="J947" s="42">
        <v>1</v>
      </c>
      <c r="K947" s="42">
        <v>1</v>
      </c>
      <c r="L947"/>
    </row>
    <row r="948" spans="7:12" x14ac:dyDescent="0.25">
      <c r="G948" s="153" t="s">
        <v>2058</v>
      </c>
      <c r="H948" s="42"/>
      <c r="I948" s="42">
        <v>7</v>
      </c>
      <c r="K948" s="42">
        <v>7</v>
      </c>
      <c r="L948"/>
    </row>
    <row r="949" spans="7:12" x14ac:dyDescent="0.25">
      <c r="G949" s="153" t="s">
        <v>2059</v>
      </c>
      <c r="H949" s="42"/>
      <c r="I949" s="42">
        <v>4</v>
      </c>
      <c r="K949" s="42">
        <v>4</v>
      </c>
      <c r="L949"/>
    </row>
    <row r="950" spans="7:12" x14ac:dyDescent="0.25">
      <c r="G950" s="160" t="s">
        <v>3208</v>
      </c>
      <c r="H950" s="42"/>
      <c r="I950" s="42">
        <v>1</v>
      </c>
      <c r="K950" s="42">
        <v>1</v>
      </c>
      <c r="L950"/>
    </row>
    <row r="951" spans="7:12" x14ac:dyDescent="0.25">
      <c r="G951" s="161" t="s">
        <v>3212</v>
      </c>
      <c r="H951" s="42"/>
      <c r="I951" s="42">
        <v>1</v>
      </c>
      <c r="K951" s="42">
        <v>1</v>
      </c>
      <c r="L951"/>
    </row>
    <row r="952" spans="7:12" x14ac:dyDescent="0.25">
      <c r="G952" s="160" t="s">
        <v>3215</v>
      </c>
      <c r="H952" s="42"/>
      <c r="I952" s="42">
        <v>1</v>
      </c>
      <c r="K952" s="42">
        <v>1</v>
      </c>
      <c r="L952"/>
    </row>
    <row r="953" spans="7:12" x14ac:dyDescent="0.25">
      <c r="G953" s="160" t="s">
        <v>3465</v>
      </c>
      <c r="H953" s="42"/>
      <c r="I953" s="42">
        <v>1</v>
      </c>
      <c r="K953" s="42">
        <v>1</v>
      </c>
      <c r="L953"/>
    </row>
    <row r="954" spans="7:12" x14ac:dyDescent="0.25">
      <c r="G954" s="153" t="s">
        <v>2920</v>
      </c>
      <c r="H954" s="42"/>
      <c r="I954" s="42">
        <v>3</v>
      </c>
      <c r="K954" s="42">
        <v>3</v>
      </c>
      <c r="L954"/>
    </row>
    <row r="955" spans="7:12" x14ac:dyDescent="0.25">
      <c r="G955" s="160" t="s">
        <v>2845</v>
      </c>
      <c r="H955" s="42"/>
      <c r="I955" s="42">
        <v>1</v>
      </c>
      <c r="K955" s="42">
        <v>1</v>
      </c>
      <c r="L955"/>
    </row>
    <row r="956" spans="7:12" x14ac:dyDescent="0.25">
      <c r="G956" s="160" t="s">
        <v>2849</v>
      </c>
      <c r="H956" s="42"/>
      <c r="I956" s="42">
        <v>1</v>
      </c>
      <c r="K956" s="42">
        <v>1</v>
      </c>
      <c r="L956"/>
    </row>
    <row r="957" spans="7:12" x14ac:dyDescent="0.25">
      <c r="G957" s="160" t="s">
        <v>2852</v>
      </c>
      <c r="H957" s="42"/>
      <c r="I957" s="42">
        <v>1</v>
      </c>
      <c r="K957" s="42">
        <v>1</v>
      </c>
      <c r="L957"/>
    </row>
    <row r="958" spans="7:12" x14ac:dyDescent="0.25">
      <c r="G958" s="153" t="s">
        <v>2088</v>
      </c>
      <c r="H958" s="42"/>
      <c r="I958" s="42">
        <v>6</v>
      </c>
      <c r="K958" s="42">
        <v>6</v>
      </c>
      <c r="L958"/>
    </row>
    <row r="959" spans="7:12" x14ac:dyDescent="0.25">
      <c r="G959" s="153" t="s">
        <v>2089</v>
      </c>
      <c r="H959" s="42"/>
      <c r="I959" s="42">
        <v>6</v>
      </c>
      <c r="K959" s="42">
        <v>6</v>
      </c>
      <c r="L959"/>
    </row>
    <row r="960" spans="7:12" x14ac:dyDescent="0.25">
      <c r="G960" s="160" t="s">
        <v>257</v>
      </c>
      <c r="H960" s="42"/>
      <c r="I960" s="42">
        <v>1</v>
      </c>
      <c r="K960" s="42">
        <v>1</v>
      </c>
      <c r="L960"/>
    </row>
    <row r="961" spans="7:12" x14ac:dyDescent="0.25">
      <c r="G961" s="119" t="s">
        <v>5104</v>
      </c>
      <c r="H961" s="42"/>
      <c r="I961" s="42">
        <v>2</v>
      </c>
      <c r="K961" s="42">
        <v>2</v>
      </c>
      <c r="L961"/>
    </row>
    <row r="962" spans="7:12" x14ac:dyDescent="0.25">
      <c r="G962" s="119" t="s">
        <v>5108</v>
      </c>
      <c r="H962" s="42"/>
      <c r="I962" s="42">
        <v>2</v>
      </c>
      <c r="K962" s="42">
        <v>2</v>
      </c>
      <c r="L962"/>
    </row>
    <row r="963" spans="7:12" x14ac:dyDescent="0.25">
      <c r="G963" s="119" t="s">
        <v>5113</v>
      </c>
      <c r="H963" s="42"/>
      <c r="I963" s="42">
        <v>1</v>
      </c>
      <c r="K963" s="42">
        <v>1</v>
      </c>
      <c r="L963"/>
    </row>
    <row r="964" spans="7:12" x14ac:dyDescent="0.25">
      <c r="G964" s="153" t="s">
        <v>2340</v>
      </c>
      <c r="H964" s="42"/>
      <c r="I964" s="42">
        <v>7</v>
      </c>
      <c r="K964" s="42">
        <v>7</v>
      </c>
      <c r="L964"/>
    </row>
    <row r="965" spans="7:12" x14ac:dyDescent="0.25">
      <c r="G965" s="153" t="s">
        <v>2341</v>
      </c>
      <c r="H965" s="42"/>
      <c r="I965" s="42">
        <v>7</v>
      </c>
      <c r="K965" s="42">
        <v>7</v>
      </c>
      <c r="L965"/>
    </row>
    <row r="966" spans="7:12" x14ac:dyDescent="0.25">
      <c r="G966" s="160" t="s">
        <v>1282</v>
      </c>
      <c r="H966" s="42"/>
      <c r="I966" s="42">
        <v>3</v>
      </c>
      <c r="K966" s="42">
        <v>3</v>
      </c>
      <c r="L966"/>
    </row>
    <row r="967" spans="7:12" x14ac:dyDescent="0.25">
      <c r="G967" s="119" t="s">
        <v>6072</v>
      </c>
      <c r="H967" s="42"/>
      <c r="I967" s="42">
        <v>2</v>
      </c>
      <c r="K967" s="42">
        <v>2</v>
      </c>
      <c r="L967"/>
    </row>
    <row r="968" spans="7:12" x14ac:dyDescent="0.25">
      <c r="G968" s="119" t="s">
        <v>6076</v>
      </c>
      <c r="H968" s="42"/>
      <c r="I968" s="42">
        <v>2</v>
      </c>
      <c r="K968" s="42">
        <v>2</v>
      </c>
      <c r="L968"/>
    </row>
    <row r="969" spans="7:12" x14ac:dyDescent="0.25">
      <c r="G969" s="153" t="s">
        <v>2068</v>
      </c>
      <c r="H969" s="42"/>
      <c r="I969" s="42">
        <v>9</v>
      </c>
      <c r="K969" s="42">
        <v>9</v>
      </c>
      <c r="L969"/>
    </row>
    <row r="970" spans="7:12" x14ac:dyDescent="0.25">
      <c r="G970" s="153" t="s">
        <v>2069</v>
      </c>
      <c r="H970" s="42"/>
      <c r="I970" s="42">
        <v>9</v>
      </c>
      <c r="K970" s="42">
        <v>9</v>
      </c>
      <c r="L970"/>
    </row>
    <row r="971" spans="7:12" x14ac:dyDescent="0.25">
      <c r="G971" s="160" t="s">
        <v>1620</v>
      </c>
      <c r="H971" s="42"/>
      <c r="I971" s="42">
        <v>1</v>
      </c>
      <c r="K971" s="42">
        <v>1</v>
      </c>
      <c r="L971"/>
    </row>
    <row r="972" spans="7:12" x14ac:dyDescent="0.25">
      <c r="G972" s="160" t="s">
        <v>4231</v>
      </c>
      <c r="H972" s="42"/>
      <c r="I972" s="42">
        <v>2</v>
      </c>
      <c r="K972" s="42">
        <v>2</v>
      </c>
      <c r="L972"/>
    </row>
    <row r="973" spans="7:12" x14ac:dyDescent="0.25">
      <c r="G973" s="160" t="s">
        <v>4234</v>
      </c>
      <c r="H973" s="42"/>
      <c r="I973" s="42">
        <v>2</v>
      </c>
      <c r="K973" s="42">
        <v>2</v>
      </c>
      <c r="L973"/>
    </row>
    <row r="974" spans="7:12" x14ac:dyDescent="0.25">
      <c r="G974" s="160" t="s">
        <v>3497</v>
      </c>
      <c r="H974" s="42"/>
      <c r="I974" s="42">
        <v>2</v>
      </c>
      <c r="K974" s="42">
        <v>2</v>
      </c>
      <c r="L974"/>
    </row>
    <row r="975" spans="7:12" x14ac:dyDescent="0.25">
      <c r="G975" s="160" t="s">
        <v>3509</v>
      </c>
      <c r="H975" s="42"/>
      <c r="I975" s="42">
        <v>1</v>
      </c>
      <c r="K975" s="42">
        <v>1</v>
      </c>
      <c r="L975"/>
    </row>
    <row r="976" spans="7:12" x14ac:dyDescent="0.25">
      <c r="G976" s="160" t="s">
        <v>3471</v>
      </c>
      <c r="H976" s="42"/>
      <c r="I976" s="42">
        <v>1</v>
      </c>
      <c r="K976" s="42">
        <v>1</v>
      </c>
      <c r="L976"/>
    </row>
    <row r="977" spans="7:12" x14ac:dyDescent="0.25">
      <c r="G977" s="153" t="s">
        <v>2198</v>
      </c>
      <c r="H977" s="42"/>
      <c r="I977" s="42">
        <v>9</v>
      </c>
      <c r="J977" s="42">
        <v>1</v>
      </c>
      <c r="K977" s="42">
        <v>10</v>
      </c>
      <c r="L977"/>
    </row>
    <row r="978" spans="7:12" x14ac:dyDescent="0.25">
      <c r="G978" s="153" t="s">
        <v>2199</v>
      </c>
      <c r="H978" s="42"/>
      <c r="I978" s="42">
        <v>9</v>
      </c>
      <c r="J978" s="42">
        <v>1</v>
      </c>
      <c r="K978" s="42">
        <v>10</v>
      </c>
      <c r="L978"/>
    </row>
    <row r="979" spans="7:12" x14ac:dyDescent="0.25">
      <c r="G979" s="160" t="s">
        <v>985</v>
      </c>
      <c r="H979" s="42"/>
      <c r="I979" s="42">
        <v>1</v>
      </c>
      <c r="K979" s="42">
        <v>1</v>
      </c>
      <c r="L979"/>
    </row>
    <row r="980" spans="7:12" x14ac:dyDescent="0.25">
      <c r="G980" s="160" t="s">
        <v>570</v>
      </c>
      <c r="H980" s="42"/>
      <c r="I980" s="42">
        <v>1</v>
      </c>
      <c r="K980" s="42">
        <v>1</v>
      </c>
      <c r="L980"/>
    </row>
    <row r="981" spans="7:12" x14ac:dyDescent="0.25">
      <c r="G981" s="160" t="s">
        <v>1016</v>
      </c>
      <c r="H981" s="42"/>
      <c r="I981" s="42">
        <v>1</v>
      </c>
      <c r="K981" s="42">
        <v>1</v>
      </c>
      <c r="L981"/>
    </row>
    <row r="982" spans="7:12" x14ac:dyDescent="0.25">
      <c r="G982" s="160" t="s">
        <v>1504</v>
      </c>
      <c r="H982" s="42"/>
      <c r="I982" s="42">
        <v>1</v>
      </c>
      <c r="K982" s="42">
        <v>1</v>
      </c>
      <c r="L982"/>
    </row>
    <row r="983" spans="7:12" x14ac:dyDescent="0.25">
      <c r="G983" s="160" t="s">
        <v>1370</v>
      </c>
      <c r="H983" s="42"/>
      <c r="I983" s="42"/>
      <c r="J983" s="42">
        <v>1</v>
      </c>
      <c r="K983" s="42">
        <v>1</v>
      </c>
      <c r="L983"/>
    </row>
    <row r="984" spans="7:12" x14ac:dyDescent="0.25">
      <c r="G984" s="119" t="s">
        <v>4944</v>
      </c>
      <c r="H984" s="42"/>
      <c r="I984" s="42">
        <v>2</v>
      </c>
      <c r="K984" s="42">
        <v>2</v>
      </c>
      <c r="L984"/>
    </row>
    <row r="985" spans="7:12" x14ac:dyDescent="0.25">
      <c r="G985" s="119" t="s">
        <v>4949</v>
      </c>
      <c r="H985" s="42"/>
      <c r="I985" s="42">
        <v>2</v>
      </c>
      <c r="K985" s="42">
        <v>2</v>
      </c>
      <c r="L985"/>
    </row>
    <row r="986" spans="7:12" x14ac:dyDescent="0.25">
      <c r="G986" s="119" t="s">
        <v>4954</v>
      </c>
      <c r="H986" s="42"/>
      <c r="I986" s="42">
        <v>1</v>
      </c>
      <c r="K986" s="42">
        <v>1</v>
      </c>
      <c r="L986"/>
    </row>
    <row r="987" spans="7:12" x14ac:dyDescent="0.25">
      <c r="G987" s="153" t="s">
        <v>4204</v>
      </c>
      <c r="H987" s="42"/>
      <c r="I987" s="42"/>
      <c r="J987" s="42">
        <v>2</v>
      </c>
      <c r="K987" s="42">
        <v>2</v>
      </c>
      <c r="L987"/>
    </row>
    <row r="988" spans="7:12" x14ac:dyDescent="0.25">
      <c r="G988" s="153" t="s">
        <v>4205</v>
      </c>
      <c r="H988" s="42"/>
      <c r="I988" s="42"/>
      <c r="J988" s="42">
        <v>2</v>
      </c>
      <c r="K988" s="42">
        <v>2</v>
      </c>
      <c r="L988"/>
    </row>
    <row r="989" spans="7:12" x14ac:dyDescent="0.25">
      <c r="G989" s="160" t="s">
        <v>4192</v>
      </c>
      <c r="H989" s="42"/>
      <c r="I989" s="42"/>
      <c r="J989" s="42">
        <v>2</v>
      </c>
      <c r="K989" s="42">
        <v>2</v>
      </c>
      <c r="L989"/>
    </row>
    <row r="990" spans="7:12" x14ac:dyDescent="0.25">
      <c r="G990" s="153" t="s">
        <v>3202</v>
      </c>
      <c r="H990" s="42"/>
      <c r="I990" s="42">
        <v>2</v>
      </c>
      <c r="K990" s="42">
        <v>2</v>
      </c>
      <c r="L990"/>
    </row>
    <row r="991" spans="7:12" x14ac:dyDescent="0.25">
      <c r="G991" s="153" t="s">
        <v>3203</v>
      </c>
      <c r="H991" s="42"/>
      <c r="I991" s="42">
        <v>2</v>
      </c>
      <c r="K991" s="42">
        <v>2</v>
      </c>
      <c r="L991"/>
    </row>
    <row r="992" spans="7:12" x14ac:dyDescent="0.25">
      <c r="G992" s="160" t="s">
        <v>3183</v>
      </c>
      <c r="H992" s="42"/>
      <c r="I992" s="42">
        <v>2</v>
      </c>
      <c r="K992" s="42">
        <v>2</v>
      </c>
      <c r="L992"/>
    </row>
    <row r="993" spans="7:12" x14ac:dyDescent="0.25">
      <c r="G993" s="153" t="s">
        <v>3556</v>
      </c>
      <c r="H993" s="42">
        <v>2</v>
      </c>
      <c r="I993" s="42"/>
      <c r="J993" s="42">
        <v>13</v>
      </c>
      <c r="K993" s="42">
        <v>15</v>
      </c>
      <c r="L993"/>
    </row>
    <row r="994" spans="7:12" x14ac:dyDescent="0.25">
      <c r="G994" s="153" t="s">
        <v>3557</v>
      </c>
      <c r="H994" s="42">
        <v>2</v>
      </c>
      <c r="I994" s="42"/>
      <c r="J994" s="42">
        <v>13</v>
      </c>
      <c r="K994" s="42">
        <v>15</v>
      </c>
      <c r="L994"/>
    </row>
    <row r="995" spans="7:12" x14ac:dyDescent="0.25">
      <c r="G995" s="160" t="s">
        <v>3550</v>
      </c>
      <c r="H995" s="42"/>
      <c r="I995" s="42"/>
      <c r="J995" s="42">
        <v>1</v>
      </c>
      <c r="K995" s="42">
        <v>1</v>
      </c>
      <c r="L995"/>
    </row>
    <row r="996" spans="7:12" x14ac:dyDescent="0.25">
      <c r="G996" s="160" t="s">
        <v>3680</v>
      </c>
      <c r="H996" s="42">
        <v>1</v>
      </c>
      <c r="I996" s="42"/>
      <c r="K996" s="42">
        <v>1</v>
      </c>
      <c r="L996"/>
    </row>
    <row r="997" spans="7:12" x14ac:dyDescent="0.25">
      <c r="G997" s="119" t="s">
        <v>6397</v>
      </c>
      <c r="H997" s="42">
        <v>1</v>
      </c>
      <c r="I997" s="42"/>
      <c r="K997" s="42">
        <v>1</v>
      </c>
      <c r="L997"/>
    </row>
    <row r="998" spans="7:12" x14ac:dyDescent="0.25">
      <c r="G998" s="119" t="s">
        <v>6600</v>
      </c>
      <c r="H998" s="42"/>
      <c r="I998" s="42"/>
      <c r="J998" s="42">
        <v>2</v>
      </c>
      <c r="K998" s="42">
        <v>2</v>
      </c>
      <c r="L998"/>
    </row>
    <row r="999" spans="7:12" x14ac:dyDescent="0.25">
      <c r="G999" s="119" t="s">
        <v>6604</v>
      </c>
      <c r="H999" s="42"/>
      <c r="I999" s="42"/>
      <c r="J999" s="42">
        <v>2</v>
      </c>
      <c r="K999" s="42">
        <v>2</v>
      </c>
      <c r="L999"/>
    </row>
    <row r="1000" spans="7:12" x14ac:dyDescent="0.25">
      <c r="G1000" s="119" t="s">
        <v>6608</v>
      </c>
      <c r="H1000" s="42"/>
      <c r="I1000" s="42"/>
      <c r="J1000" s="42">
        <v>1</v>
      </c>
      <c r="K1000" s="42">
        <v>1</v>
      </c>
      <c r="L1000"/>
    </row>
    <row r="1001" spans="7:12" x14ac:dyDescent="0.25">
      <c r="G1001" s="119" t="s">
        <v>6612</v>
      </c>
      <c r="H1001" s="42"/>
      <c r="I1001" s="42"/>
      <c r="J1001" s="42">
        <v>1</v>
      </c>
      <c r="K1001" s="42">
        <v>1</v>
      </c>
      <c r="L1001"/>
    </row>
    <row r="1002" spans="7:12" x14ac:dyDescent="0.25">
      <c r="G1002" s="119" t="s">
        <v>6616</v>
      </c>
      <c r="H1002" s="42"/>
      <c r="I1002" s="42"/>
      <c r="J1002" s="42">
        <v>1</v>
      </c>
      <c r="K1002" s="42">
        <v>1</v>
      </c>
      <c r="L1002"/>
    </row>
    <row r="1003" spans="7:12" x14ac:dyDescent="0.25">
      <c r="G1003" s="119" t="s">
        <v>6620</v>
      </c>
      <c r="H1003" s="42"/>
      <c r="I1003" s="42"/>
      <c r="J1003" s="42">
        <v>1</v>
      </c>
      <c r="K1003" s="42">
        <v>1</v>
      </c>
      <c r="L1003"/>
    </row>
    <row r="1004" spans="7:12" x14ac:dyDescent="0.25">
      <c r="G1004" s="119" t="s">
        <v>7210</v>
      </c>
      <c r="H1004" s="42"/>
      <c r="I1004" s="42"/>
      <c r="J1004" s="42">
        <v>1</v>
      </c>
      <c r="K1004" s="42">
        <v>1</v>
      </c>
      <c r="L1004"/>
    </row>
    <row r="1005" spans="7:12" x14ac:dyDescent="0.25">
      <c r="G1005" s="119" t="s">
        <v>7213</v>
      </c>
      <c r="H1005" s="42"/>
      <c r="I1005" s="42"/>
      <c r="J1005" s="42">
        <v>2</v>
      </c>
      <c r="K1005" s="42">
        <v>2</v>
      </c>
      <c r="L1005"/>
    </row>
    <row r="1006" spans="7:12" x14ac:dyDescent="0.25">
      <c r="G1006" s="119" t="s">
        <v>8294</v>
      </c>
      <c r="H1006" s="42"/>
      <c r="I1006" s="42"/>
      <c r="J1006" s="42">
        <v>1</v>
      </c>
      <c r="K1006" s="42">
        <v>1</v>
      </c>
      <c r="L1006"/>
    </row>
    <row r="1007" spans="7:12" x14ac:dyDescent="0.25">
      <c r="G1007" s="153" t="s">
        <v>4314</v>
      </c>
      <c r="H1007" s="42"/>
      <c r="I1007" s="42"/>
      <c r="J1007" s="42">
        <v>1</v>
      </c>
      <c r="K1007" s="42">
        <v>1</v>
      </c>
      <c r="L1007"/>
    </row>
    <row r="1008" spans="7:12" x14ac:dyDescent="0.25">
      <c r="G1008" s="153" t="s">
        <v>3557</v>
      </c>
      <c r="H1008" s="42"/>
      <c r="I1008" s="42"/>
      <c r="J1008" s="42">
        <v>1</v>
      </c>
      <c r="K1008" s="42">
        <v>1</v>
      </c>
      <c r="L1008"/>
    </row>
    <row r="1009" spans="7:12" x14ac:dyDescent="0.25">
      <c r="G1009" s="160" t="s">
        <v>4307</v>
      </c>
      <c r="H1009" s="42"/>
      <c r="I1009" s="42"/>
      <c r="J1009" s="42">
        <v>1</v>
      </c>
      <c r="K1009" s="42">
        <v>1</v>
      </c>
      <c r="L1009"/>
    </row>
    <row r="1010" spans="7:12" x14ac:dyDescent="0.25">
      <c r="G1010" s="153" t="s">
        <v>3620</v>
      </c>
      <c r="H1010" s="42">
        <v>1</v>
      </c>
      <c r="I1010" s="42"/>
      <c r="K1010" s="42">
        <v>1</v>
      </c>
      <c r="L1010"/>
    </row>
    <row r="1011" spans="7:12" x14ac:dyDescent="0.25">
      <c r="G1011" s="153" t="s">
        <v>3621</v>
      </c>
      <c r="H1011" s="42">
        <v>1</v>
      </c>
      <c r="I1011" s="42"/>
      <c r="K1011" s="42">
        <v>1</v>
      </c>
      <c r="L1011"/>
    </row>
    <row r="1012" spans="7:12" x14ac:dyDescent="0.25">
      <c r="G1012" s="160" t="s">
        <v>3581</v>
      </c>
      <c r="H1012" s="42">
        <v>1</v>
      </c>
      <c r="I1012" s="42"/>
      <c r="K1012" s="42">
        <v>1</v>
      </c>
      <c r="L1012"/>
    </row>
    <row r="1013" spans="7:12" x14ac:dyDescent="0.25">
      <c r="G1013" s="153" t="s">
        <v>2357</v>
      </c>
      <c r="H1013" s="42"/>
      <c r="I1013" s="42"/>
      <c r="J1013" s="42">
        <v>1</v>
      </c>
      <c r="K1013" s="42">
        <v>1</v>
      </c>
      <c r="L1013"/>
    </row>
    <row r="1014" spans="7:12" x14ac:dyDescent="0.25">
      <c r="G1014" s="153" t="s">
        <v>2358</v>
      </c>
      <c r="H1014" s="42"/>
      <c r="I1014" s="42"/>
      <c r="J1014" s="42">
        <v>1</v>
      </c>
      <c r="K1014" s="42">
        <v>1</v>
      </c>
      <c r="L1014"/>
    </row>
    <row r="1015" spans="7:12" x14ac:dyDescent="0.25">
      <c r="G1015" s="160" t="s">
        <v>1330</v>
      </c>
      <c r="H1015" s="42"/>
      <c r="I1015" s="42"/>
      <c r="J1015" s="42">
        <v>1</v>
      </c>
      <c r="K1015" s="42">
        <v>1</v>
      </c>
      <c r="L1015"/>
    </row>
    <row r="1016" spans="7:12" x14ac:dyDescent="0.25">
      <c r="G1016" s="153" t="s">
        <v>3635</v>
      </c>
      <c r="H1016" s="42">
        <v>1</v>
      </c>
      <c r="I1016" s="42"/>
      <c r="K1016" s="42">
        <v>1</v>
      </c>
      <c r="L1016"/>
    </row>
    <row r="1017" spans="7:12" x14ac:dyDescent="0.25">
      <c r="G1017" s="153" t="s">
        <v>3636</v>
      </c>
      <c r="H1017" s="42">
        <v>1</v>
      </c>
      <c r="I1017" s="42"/>
      <c r="K1017" s="42">
        <v>1</v>
      </c>
      <c r="L1017"/>
    </row>
    <row r="1018" spans="7:12" x14ac:dyDescent="0.25">
      <c r="G1018" s="160" t="s">
        <v>3597</v>
      </c>
      <c r="H1018" s="42">
        <v>1</v>
      </c>
      <c r="I1018" s="42"/>
      <c r="K1018" s="42">
        <v>1</v>
      </c>
      <c r="L1018"/>
    </row>
    <row r="1019" spans="7:12" x14ac:dyDescent="0.25">
      <c r="G1019" s="153" t="s">
        <v>2435</v>
      </c>
      <c r="H1019" s="42"/>
      <c r="I1019" s="42">
        <v>15</v>
      </c>
      <c r="K1019" s="42">
        <v>15</v>
      </c>
      <c r="L1019"/>
    </row>
    <row r="1020" spans="7:12" x14ac:dyDescent="0.25">
      <c r="G1020" s="153" t="s">
        <v>1974</v>
      </c>
      <c r="H1020" s="42"/>
      <c r="I1020" s="42">
        <v>5</v>
      </c>
      <c r="K1020" s="42">
        <v>5</v>
      </c>
      <c r="L1020"/>
    </row>
    <row r="1021" spans="7:12" x14ac:dyDescent="0.25">
      <c r="G1021" s="160" t="s">
        <v>1782</v>
      </c>
      <c r="H1021" s="42"/>
      <c r="I1021" s="42">
        <v>1</v>
      </c>
      <c r="K1021" s="42">
        <v>1</v>
      </c>
      <c r="L1021"/>
    </row>
    <row r="1022" spans="7:12" x14ac:dyDescent="0.25">
      <c r="G1022" s="160" t="s">
        <v>3872</v>
      </c>
      <c r="H1022" s="42"/>
      <c r="I1022" s="42">
        <v>2</v>
      </c>
      <c r="K1022" s="42">
        <v>2</v>
      </c>
      <c r="L1022"/>
    </row>
    <row r="1023" spans="7:12" x14ac:dyDescent="0.25">
      <c r="G1023" s="160" t="s">
        <v>3876</v>
      </c>
      <c r="H1023" s="42"/>
      <c r="I1023" s="42">
        <v>2</v>
      </c>
      <c r="K1023" s="42">
        <v>2</v>
      </c>
      <c r="L1023"/>
    </row>
    <row r="1024" spans="7:12" x14ac:dyDescent="0.25">
      <c r="G1024" s="153" t="s">
        <v>4631</v>
      </c>
      <c r="H1024" s="42"/>
      <c r="I1024" s="42">
        <v>4</v>
      </c>
      <c r="K1024" s="42">
        <v>4</v>
      </c>
      <c r="L1024"/>
    </row>
    <row r="1025" spans="7:12" x14ac:dyDescent="0.25">
      <c r="G1025" s="160" t="s">
        <v>4615</v>
      </c>
      <c r="H1025" s="42"/>
      <c r="I1025" s="42">
        <v>2</v>
      </c>
      <c r="K1025" s="42">
        <v>2</v>
      </c>
      <c r="L1025"/>
    </row>
    <row r="1026" spans="7:12" x14ac:dyDescent="0.25">
      <c r="G1026" s="160" t="s">
        <v>4620</v>
      </c>
      <c r="H1026" s="42"/>
      <c r="I1026" s="42">
        <v>1</v>
      </c>
      <c r="K1026" s="42">
        <v>1</v>
      </c>
      <c r="L1026"/>
    </row>
    <row r="1027" spans="7:12" x14ac:dyDescent="0.25">
      <c r="G1027" s="160" t="s">
        <v>4625</v>
      </c>
      <c r="H1027" s="42"/>
      <c r="I1027" s="42">
        <v>1</v>
      </c>
      <c r="K1027" s="42">
        <v>1</v>
      </c>
      <c r="L1027"/>
    </row>
    <row r="1028" spans="7:12" x14ac:dyDescent="0.25">
      <c r="G1028" s="153" t="s">
        <v>2436</v>
      </c>
      <c r="H1028" s="42"/>
      <c r="I1028" s="42">
        <v>6</v>
      </c>
      <c r="K1028" s="42">
        <v>6</v>
      </c>
      <c r="L1028"/>
    </row>
    <row r="1029" spans="7:12" x14ac:dyDescent="0.25">
      <c r="G1029" s="160" t="s">
        <v>1752</v>
      </c>
      <c r="H1029" s="42"/>
      <c r="I1029" s="42">
        <v>1</v>
      </c>
      <c r="K1029" s="42">
        <v>1</v>
      </c>
      <c r="L1029"/>
    </row>
    <row r="1030" spans="7:12" x14ac:dyDescent="0.25">
      <c r="G1030" s="160" t="s">
        <v>1755</v>
      </c>
      <c r="H1030" s="42"/>
      <c r="I1030" s="42">
        <v>1</v>
      </c>
      <c r="K1030" s="42">
        <v>1</v>
      </c>
      <c r="L1030"/>
    </row>
    <row r="1031" spans="7:12" x14ac:dyDescent="0.25">
      <c r="G1031" s="160" t="s">
        <v>3537</v>
      </c>
      <c r="H1031" s="42"/>
      <c r="I1031" s="42">
        <v>2</v>
      </c>
      <c r="K1031" s="42">
        <v>2</v>
      </c>
      <c r="L1031"/>
    </row>
    <row r="1032" spans="7:12" x14ac:dyDescent="0.25">
      <c r="G1032" s="160" t="s">
        <v>3536</v>
      </c>
      <c r="H1032" s="42"/>
      <c r="I1032" s="42">
        <v>2</v>
      </c>
      <c r="K1032" s="42">
        <v>2</v>
      </c>
      <c r="L1032"/>
    </row>
    <row r="1033" spans="7:12" x14ac:dyDescent="0.25">
      <c r="G1033" s="153" t="s">
        <v>2466</v>
      </c>
      <c r="H1033" s="42"/>
      <c r="I1033" s="42">
        <v>3</v>
      </c>
      <c r="K1033" s="42">
        <v>3</v>
      </c>
      <c r="L1033"/>
    </row>
    <row r="1034" spans="7:12" x14ac:dyDescent="0.25">
      <c r="G1034" s="153" t="s">
        <v>2415</v>
      </c>
      <c r="H1034" s="42"/>
      <c r="I1034" s="42">
        <v>3</v>
      </c>
      <c r="K1034" s="42">
        <v>3</v>
      </c>
      <c r="L1034"/>
    </row>
    <row r="1035" spans="7:12" x14ac:dyDescent="0.25">
      <c r="G1035" s="160" t="s">
        <v>1623</v>
      </c>
      <c r="H1035" s="42"/>
      <c r="I1035" s="42">
        <v>1</v>
      </c>
      <c r="K1035" s="42">
        <v>1</v>
      </c>
      <c r="L1035"/>
    </row>
    <row r="1036" spans="7:12" x14ac:dyDescent="0.25">
      <c r="G1036" s="160" t="s">
        <v>1625</v>
      </c>
      <c r="H1036" s="42"/>
      <c r="I1036" s="42">
        <v>1</v>
      </c>
      <c r="K1036" s="42">
        <v>1</v>
      </c>
      <c r="L1036"/>
    </row>
    <row r="1037" spans="7:12" x14ac:dyDescent="0.25">
      <c r="G1037" s="119" t="s">
        <v>3510</v>
      </c>
      <c r="H1037" s="42"/>
      <c r="I1037" s="42">
        <v>1</v>
      </c>
      <c r="K1037" s="42">
        <v>1</v>
      </c>
      <c r="L1037"/>
    </row>
    <row r="1038" spans="7:12" x14ac:dyDescent="0.25">
      <c r="G1038" s="153" t="s">
        <v>4207</v>
      </c>
      <c r="H1038" s="42"/>
      <c r="I1038" s="42"/>
      <c r="J1038" s="42">
        <v>4</v>
      </c>
      <c r="K1038" s="42">
        <v>4</v>
      </c>
      <c r="L1038"/>
    </row>
    <row r="1039" spans="7:12" x14ac:dyDescent="0.25">
      <c r="G1039" s="153" t="s">
        <v>4208</v>
      </c>
      <c r="H1039" s="42"/>
      <c r="I1039" s="42"/>
      <c r="J1039" s="42">
        <v>4</v>
      </c>
      <c r="K1039" s="42">
        <v>4</v>
      </c>
      <c r="L1039"/>
    </row>
    <row r="1040" spans="7:12" x14ac:dyDescent="0.25">
      <c r="G1040" s="160" t="s">
        <v>4193</v>
      </c>
      <c r="H1040" s="42"/>
      <c r="I1040" s="42"/>
      <c r="J1040" s="42">
        <v>2</v>
      </c>
      <c r="K1040" s="42">
        <v>2</v>
      </c>
      <c r="L1040"/>
    </row>
    <row r="1041" spans="7:12" x14ac:dyDescent="0.25">
      <c r="G1041" s="160" t="s">
        <v>4194</v>
      </c>
      <c r="H1041" s="42"/>
      <c r="I1041" s="42"/>
      <c r="J1041" s="42">
        <v>2</v>
      </c>
      <c r="K1041" s="42">
        <v>2</v>
      </c>
      <c r="L1041"/>
    </row>
    <row r="1042" spans="7:12" x14ac:dyDescent="0.25">
      <c r="G1042" s="153" t="s">
        <v>2248</v>
      </c>
      <c r="H1042" s="42"/>
      <c r="I1042" s="42">
        <v>1</v>
      </c>
      <c r="K1042" s="42">
        <v>1</v>
      </c>
      <c r="L1042"/>
    </row>
    <row r="1043" spans="7:12" x14ac:dyDescent="0.25">
      <c r="G1043" s="153" t="s">
        <v>2249</v>
      </c>
      <c r="H1043" s="42"/>
      <c r="I1043" s="42">
        <v>1</v>
      </c>
      <c r="K1043" s="42">
        <v>1</v>
      </c>
      <c r="L1043"/>
    </row>
    <row r="1044" spans="7:12" x14ac:dyDescent="0.25">
      <c r="G1044" s="160" t="s">
        <v>122</v>
      </c>
      <c r="H1044" s="42"/>
      <c r="I1044" s="42">
        <v>1</v>
      </c>
      <c r="K1044" s="42">
        <v>1</v>
      </c>
      <c r="L1044"/>
    </row>
    <row r="1045" spans="7:12" x14ac:dyDescent="0.25">
      <c r="G1045" s="153" t="s">
        <v>4359</v>
      </c>
      <c r="H1045" s="42"/>
      <c r="I1045" s="42">
        <v>2</v>
      </c>
      <c r="K1045" s="42">
        <v>2</v>
      </c>
      <c r="L1045"/>
    </row>
    <row r="1046" spans="7:12" x14ac:dyDescent="0.25">
      <c r="G1046" s="153" t="s">
        <v>4360</v>
      </c>
      <c r="H1046" s="42"/>
      <c r="I1046" s="42">
        <v>2</v>
      </c>
      <c r="K1046" s="42">
        <v>2</v>
      </c>
      <c r="L1046"/>
    </row>
    <row r="1047" spans="7:12" x14ac:dyDescent="0.25">
      <c r="G1047" s="160" t="s">
        <v>4357</v>
      </c>
      <c r="H1047" s="42"/>
      <c r="I1047" s="42">
        <v>2</v>
      </c>
      <c r="K1047" s="42">
        <v>2</v>
      </c>
      <c r="L1047"/>
    </row>
    <row r="1048" spans="7:12" x14ac:dyDescent="0.25">
      <c r="G1048" s="153" t="s">
        <v>2327</v>
      </c>
      <c r="H1048" s="42">
        <v>1</v>
      </c>
      <c r="I1048" s="42"/>
      <c r="J1048" s="42">
        <v>2</v>
      </c>
      <c r="K1048" s="42">
        <v>3</v>
      </c>
      <c r="L1048"/>
    </row>
    <row r="1049" spans="7:12" x14ac:dyDescent="0.25">
      <c r="G1049" s="153" t="s">
        <v>2328</v>
      </c>
      <c r="H1049" s="42"/>
      <c r="I1049" s="42"/>
      <c r="J1049" s="42">
        <v>2</v>
      </c>
      <c r="K1049" s="42">
        <v>2</v>
      </c>
      <c r="L1049"/>
    </row>
    <row r="1050" spans="7:12" x14ac:dyDescent="0.25">
      <c r="G1050" s="160" t="s">
        <v>1443</v>
      </c>
      <c r="H1050" s="42"/>
      <c r="I1050" s="42"/>
      <c r="J1050" s="42">
        <v>1</v>
      </c>
      <c r="K1050" s="42">
        <v>1</v>
      </c>
      <c r="L1050"/>
    </row>
    <row r="1051" spans="7:12" x14ac:dyDescent="0.25">
      <c r="G1051" s="160" t="s">
        <v>1249</v>
      </c>
      <c r="H1051" s="42"/>
      <c r="I1051" s="42"/>
      <c r="J1051" s="42">
        <v>1</v>
      </c>
      <c r="K1051" s="42">
        <v>1</v>
      </c>
      <c r="L1051"/>
    </row>
    <row r="1052" spans="7:12" x14ac:dyDescent="0.25">
      <c r="G1052" s="119" t="s">
        <v>6791</v>
      </c>
      <c r="H1052" s="42">
        <v>1</v>
      </c>
      <c r="I1052" s="42"/>
      <c r="K1052" s="42">
        <v>1</v>
      </c>
      <c r="L1052"/>
    </row>
    <row r="1053" spans="7:12" x14ac:dyDescent="0.25">
      <c r="G1053" s="119" t="s">
        <v>7310</v>
      </c>
      <c r="H1053" s="42">
        <v>1</v>
      </c>
      <c r="I1053" s="42"/>
      <c r="K1053" s="42">
        <v>1</v>
      </c>
      <c r="L1053"/>
    </row>
    <row r="1054" spans="7:12" x14ac:dyDescent="0.25">
      <c r="G1054" s="153" t="s">
        <v>3373</v>
      </c>
      <c r="H1054" s="42"/>
      <c r="I1054" s="42">
        <v>2</v>
      </c>
      <c r="K1054" s="42">
        <v>2</v>
      </c>
      <c r="L1054"/>
    </row>
    <row r="1055" spans="7:12" x14ac:dyDescent="0.25">
      <c r="G1055" s="153" t="s">
        <v>2057</v>
      </c>
      <c r="H1055" s="42"/>
      <c r="I1055" s="42">
        <v>2</v>
      </c>
      <c r="K1055" s="42">
        <v>2</v>
      </c>
      <c r="L1055"/>
    </row>
    <row r="1056" spans="7:12" x14ac:dyDescent="0.25">
      <c r="G1056" s="160" t="s">
        <v>3480</v>
      </c>
      <c r="H1056" s="42"/>
      <c r="I1056" s="42">
        <v>1</v>
      </c>
      <c r="K1056" s="42">
        <v>1</v>
      </c>
      <c r="L1056"/>
    </row>
    <row r="1057" spans="7:12" x14ac:dyDescent="0.25">
      <c r="G1057" s="160" t="s">
        <v>3463</v>
      </c>
      <c r="H1057" s="42"/>
      <c r="I1057" s="42">
        <v>1</v>
      </c>
      <c r="K1057" s="42">
        <v>1</v>
      </c>
      <c r="L1057"/>
    </row>
    <row r="1058" spans="7:12" ht="30" x14ac:dyDescent="0.25">
      <c r="G1058" s="153" t="s">
        <v>2083</v>
      </c>
      <c r="H1058" s="42"/>
      <c r="I1058" s="42">
        <v>1</v>
      </c>
      <c r="K1058" s="42">
        <v>1</v>
      </c>
      <c r="L1058"/>
    </row>
    <row r="1059" spans="7:12" x14ac:dyDescent="0.25">
      <c r="G1059" s="153" t="s">
        <v>2084</v>
      </c>
      <c r="H1059" s="42"/>
      <c r="I1059" s="42">
        <v>1</v>
      </c>
      <c r="K1059" s="42">
        <v>1</v>
      </c>
      <c r="L1059"/>
    </row>
    <row r="1060" spans="7:12" x14ac:dyDescent="0.25">
      <c r="G1060" s="160" t="s">
        <v>60</v>
      </c>
      <c r="H1060" s="42"/>
      <c r="I1060" s="42">
        <v>1</v>
      </c>
      <c r="K1060" s="42">
        <v>1</v>
      </c>
      <c r="L1060"/>
    </row>
    <row r="1061" spans="7:12" ht="30" x14ac:dyDescent="0.25">
      <c r="G1061" s="153" t="s">
        <v>2107</v>
      </c>
      <c r="H1061" s="42"/>
      <c r="I1061" s="42">
        <v>2</v>
      </c>
      <c r="K1061" s="42">
        <v>2</v>
      </c>
      <c r="L1061"/>
    </row>
    <row r="1062" spans="7:12" ht="30" x14ac:dyDescent="0.25">
      <c r="G1062" s="153" t="s">
        <v>2108</v>
      </c>
      <c r="H1062" s="42"/>
      <c r="I1062" s="42">
        <v>2</v>
      </c>
      <c r="K1062" s="42">
        <v>2</v>
      </c>
      <c r="L1062"/>
    </row>
    <row r="1063" spans="7:12" x14ac:dyDescent="0.25">
      <c r="G1063" s="160" t="s">
        <v>175</v>
      </c>
      <c r="H1063" s="42"/>
      <c r="I1063" s="42">
        <v>1</v>
      </c>
      <c r="K1063" s="42">
        <v>1</v>
      </c>
      <c r="L1063"/>
    </row>
    <row r="1064" spans="7:12" x14ac:dyDescent="0.25">
      <c r="G1064" s="160" t="s">
        <v>246</v>
      </c>
      <c r="H1064" s="42"/>
      <c r="I1064" s="42">
        <v>1</v>
      </c>
      <c r="K1064" s="42">
        <v>1</v>
      </c>
      <c r="L1064"/>
    </row>
    <row r="1065" spans="7:12" x14ac:dyDescent="0.25">
      <c r="G1065" s="153" t="s">
        <v>2314</v>
      </c>
      <c r="H1065" s="42"/>
      <c r="I1065" s="42">
        <v>7</v>
      </c>
      <c r="J1065" s="42">
        <v>1</v>
      </c>
      <c r="K1065" s="42">
        <v>8</v>
      </c>
      <c r="L1065"/>
    </row>
    <row r="1066" spans="7:12" x14ac:dyDescent="0.25">
      <c r="G1066" s="153" t="s">
        <v>2057</v>
      </c>
      <c r="H1066" s="42"/>
      <c r="I1066" s="42">
        <v>7</v>
      </c>
      <c r="J1066" s="42">
        <v>1</v>
      </c>
      <c r="K1066" s="42">
        <v>8</v>
      </c>
      <c r="L1066"/>
    </row>
    <row r="1067" spans="7:12" x14ac:dyDescent="0.25">
      <c r="G1067" s="160" t="s">
        <v>2722</v>
      </c>
      <c r="H1067" s="42"/>
      <c r="I1067" s="42">
        <v>1</v>
      </c>
      <c r="K1067" s="42">
        <v>1</v>
      </c>
      <c r="L1067"/>
    </row>
    <row r="1068" spans="7:12" x14ac:dyDescent="0.25">
      <c r="G1068" s="160" t="s">
        <v>2724</v>
      </c>
      <c r="H1068" s="42"/>
      <c r="I1068" s="42">
        <v>1</v>
      </c>
      <c r="K1068" s="42">
        <v>1</v>
      </c>
      <c r="L1068"/>
    </row>
    <row r="1069" spans="7:12" x14ac:dyDescent="0.25">
      <c r="G1069" s="160" t="s">
        <v>2728</v>
      </c>
      <c r="H1069" s="42"/>
      <c r="I1069" s="42">
        <v>1</v>
      </c>
      <c r="K1069" s="42">
        <v>1</v>
      </c>
      <c r="L1069"/>
    </row>
    <row r="1070" spans="7:12" x14ac:dyDescent="0.25">
      <c r="G1070" s="160" t="s">
        <v>3896</v>
      </c>
      <c r="H1070" s="42"/>
      <c r="I1070" s="42">
        <v>1</v>
      </c>
      <c r="K1070" s="42">
        <v>1</v>
      </c>
      <c r="L1070"/>
    </row>
    <row r="1071" spans="7:12" x14ac:dyDescent="0.25">
      <c r="G1071" s="160" t="s">
        <v>3900</v>
      </c>
      <c r="H1071" s="42"/>
      <c r="I1071" s="42">
        <v>1</v>
      </c>
      <c r="K1071" s="42">
        <v>1</v>
      </c>
      <c r="L1071"/>
    </row>
    <row r="1072" spans="7:12" x14ac:dyDescent="0.25">
      <c r="G1072" s="160" t="s">
        <v>3904</v>
      </c>
      <c r="H1072" s="42"/>
      <c r="I1072" s="42">
        <v>1</v>
      </c>
      <c r="K1072" s="42">
        <v>1</v>
      </c>
      <c r="L1072"/>
    </row>
    <row r="1073" spans="7:12" x14ac:dyDescent="0.25">
      <c r="G1073" s="160" t="s">
        <v>3908</v>
      </c>
      <c r="H1073" s="42"/>
      <c r="I1073" s="42">
        <v>1</v>
      </c>
      <c r="K1073" s="42">
        <v>1</v>
      </c>
      <c r="L1073"/>
    </row>
    <row r="1074" spans="7:12" x14ac:dyDescent="0.25">
      <c r="G1074" s="160" t="s">
        <v>3518</v>
      </c>
      <c r="H1074" s="42"/>
      <c r="I1074" s="42"/>
      <c r="J1074" s="42">
        <v>1</v>
      </c>
      <c r="K1074" s="42">
        <v>1</v>
      </c>
      <c r="L1074"/>
    </row>
    <row r="1075" spans="7:12" x14ac:dyDescent="0.25">
      <c r="G1075" s="153" t="s">
        <v>1979</v>
      </c>
      <c r="H1075" s="42"/>
      <c r="I1075" s="42"/>
      <c r="J1075" s="42">
        <v>4</v>
      </c>
      <c r="K1075" s="42">
        <v>4</v>
      </c>
      <c r="L1075"/>
    </row>
    <row r="1076" spans="7:12" x14ac:dyDescent="0.25">
      <c r="G1076" s="153" t="s">
        <v>1980</v>
      </c>
      <c r="H1076" s="42"/>
      <c r="I1076" s="42"/>
      <c r="J1076" s="42">
        <v>4</v>
      </c>
      <c r="K1076" s="42">
        <v>4</v>
      </c>
      <c r="L1076"/>
    </row>
    <row r="1077" spans="7:12" x14ac:dyDescent="0.25">
      <c r="G1077" s="160" t="s">
        <v>1090</v>
      </c>
      <c r="H1077" s="42"/>
      <c r="I1077" s="42"/>
      <c r="J1077" s="42">
        <v>1</v>
      </c>
      <c r="K1077" s="42">
        <v>1</v>
      </c>
      <c r="L1077"/>
    </row>
    <row r="1078" spans="7:12" x14ac:dyDescent="0.25">
      <c r="G1078" s="160" t="s">
        <v>1081</v>
      </c>
      <c r="H1078" s="42"/>
      <c r="I1078" s="42"/>
      <c r="J1078" s="42">
        <v>1</v>
      </c>
      <c r="K1078" s="42">
        <v>1</v>
      </c>
      <c r="L1078"/>
    </row>
    <row r="1079" spans="7:12" x14ac:dyDescent="0.25">
      <c r="G1079" s="160" t="s">
        <v>1094</v>
      </c>
      <c r="H1079" s="42"/>
      <c r="I1079" s="42"/>
      <c r="J1079" s="42">
        <v>1</v>
      </c>
      <c r="K1079" s="42">
        <v>1</v>
      </c>
      <c r="L1079"/>
    </row>
    <row r="1080" spans="7:12" x14ac:dyDescent="0.25">
      <c r="G1080" s="160" t="s">
        <v>1077</v>
      </c>
      <c r="H1080" s="42"/>
      <c r="I1080" s="42"/>
      <c r="J1080" s="42">
        <v>1</v>
      </c>
      <c r="K1080" s="42">
        <v>1</v>
      </c>
      <c r="L1080"/>
    </row>
    <row r="1081" spans="7:12" x14ac:dyDescent="0.25">
      <c r="G1081" s="153" t="s">
        <v>4095</v>
      </c>
      <c r="H1081" s="42">
        <v>2</v>
      </c>
      <c r="I1081" s="42"/>
      <c r="K1081" s="42">
        <v>2</v>
      </c>
      <c r="L1081"/>
    </row>
    <row r="1082" spans="7:12" x14ac:dyDescent="0.25">
      <c r="G1082" s="153" t="s">
        <v>4096</v>
      </c>
      <c r="H1082" s="42">
        <v>2</v>
      </c>
      <c r="I1082" s="42"/>
      <c r="K1082" s="42">
        <v>2</v>
      </c>
      <c r="L1082"/>
    </row>
    <row r="1083" spans="7:12" x14ac:dyDescent="0.25">
      <c r="G1083" s="160" t="s">
        <v>4061</v>
      </c>
      <c r="H1083" s="42">
        <v>1</v>
      </c>
      <c r="I1083" s="42"/>
      <c r="K1083" s="42">
        <v>1</v>
      </c>
      <c r="L1083"/>
    </row>
    <row r="1084" spans="7:12" x14ac:dyDescent="0.25">
      <c r="G1084" s="160" t="s">
        <v>4067</v>
      </c>
      <c r="H1084" s="42">
        <v>1</v>
      </c>
      <c r="I1084" s="42"/>
      <c r="K1084" s="42">
        <v>1</v>
      </c>
      <c r="L1084"/>
    </row>
    <row r="1085" spans="7:12" x14ac:dyDescent="0.25">
      <c r="G1085" s="153" t="s">
        <v>3809</v>
      </c>
      <c r="H1085" s="42"/>
      <c r="I1085" s="42">
        <v>1</v>
      </c>
      <c r="K1085" s="42">
        <v>1</v>
      </c>
      <c r="L1085"/>
    </row>
    <row r="1086" spans="7:12" x14ac:dyDescent="0.25">
      <c r="G1086" s="153" t="s">
        <v>3810</v>
      </c>
      <c r="H1086" s="42"/>
      <c r="I1086" s="42">
        <v>1</v>
      </c>
      <c r="K1086" s="42">
        <v>1</v>
      </c>
      <c r="L1086"/>
    </row>
    <row r="1087" spans="7:12" x14ac:dyDescent="0.25">
      <c r="G1087" s="160" t="s">
        <v>3806</v>
      </c>
      <c r="H1087" s="42"/>
      <c r="I1087" s="42">
        <v>1</v>
      </c>
      <c r="K1087" s="42">
        <v>1</v>
      </c>
      <c r="L1087"/>
    </row>
    <row r="1088" spans="7:12" x14ac:dyDescent="0.25">
      <c r="G1088" s="153" t="s">
        <v>2042</v>
      </c>
      <c r="H1088" s="42"/>
      <c r="I1088" s="42">
        <v>3</v>
      </c>
      <c r="J1088" s="42">
        <v>1</v>
      </c>
      <c r="K1088" s="42">
        <v>4</v>
      </c>
      <c r="L1088"/>
    </row>
    <row r="1089" spans="7:12" x14ac:dyDescent="0.25">
      <c r="G1089" s="153" t="s">
        <v>2043</v>
      </c>
      <c r="H1089" s="42"/>
      <c r="I1089" s="42">
        <v>3</v>
      </c>
      <c r="J1089" s="42">
        <v>1</v>
      </c>
      <c r="K1089" s="42">
        <v>4</v>
      </c>
      <c r="L1089"/>
    </row>
    <row r="1090" spans="7:12" x14ac:dyDescent="0.25">
      <c r="G1090" s="160" t="s">
        <v>1662</v>
      </c>
      <c r="H1090" s="42"/>
      <c r="I1090" s="42">
        <v>1</v>
      </c>
      <c r="K1090" s="42">
        <v>1</v>
      </c>
      <c r="L1090"/>
    </row>
    <row r="1091" spans="7:12" x14ac:dyDescent="0.25">
      <c r="G1091" s="160" t="s">
        <v>1665</v>
      </c>
      <c r="H1091" s="42"/>
      <c r="I1091" s="42">
        <v>1</v>
      </c>
      <c r="K1091" s="42">
        <v>1</v>
      </c>
      <c r="L1091"/>
    </row>
    <row r="1092" spans="7:12" x14ac:dyDescent="0.25">
      <c r="G1092" s="160" t="s">
        <v>3456</v>
      </c>
      <c r="H1092" s="42"/>
      <c r="I1092" s="42">
        <v>1</v>
      </c>
      <c r="K1092" s="42">
        <v>1</v>
      </c>
      <c r="L1092"/>
    </row>
    <row r="1093" spans="7:12" x14ac:dyDescent="0.25">
      <c r="G1093" s="160" t="s">
        <v>3525</v>
      </c>
      <c r="H1093" s="42"/>
      <c r="I1093" s="42"/>
      <c r="J1093" s="42">
        <v>1</v>
      </c>
      <c r="K1093" s="42">
        <v>1</v>
      </c>
      <c r="L1093"/>
    </row>
    <row r="1094" spans="7:12" x14ac:dyDescent="0.25">
      <c r="G1094" s="153" t="s">
        <v>2026</v>
      </c>
      <c r="H1094" s="42"/>
      <c r="I1094" s="42">
        <v>2</v>
      </c>
      <c r="K1094" s="42">
        <v>2</v>
      </c>
      <c r="L1094"/>
    </row>
    <row r="1095" spans="7:12" x14ac:dyDescent="0.25">
      <c r="G1095" s="153" t="s">
        <v>2027</v>
      </c>
      <c r="H1095" s="42"/>
      <c r="I1095" s="42">
        <v>2</v>
      </c>
      <c r="K1095" s="42">
        <v>2</v>
      </c>
      <c r="L1095"/>
    </row>
    <row r="1096" spans="7:12" x14ac:dyDescent="0.25">
      <c r="G1096" s="160" t="s">
        <v>2855</v>
      </c>
      <c r="H1096" s="42"/>
      <c r="I1096" s="42">
        <v>2</v>
      </c>
      <c r="K1096" s="42">
        <v>2</v>
      </c>
      <c r="L1096"/>
    </row>
    <row r="1097" spans="7:12" x14ac:dyDescent="0.25">
      <c r="G1097" s="153" t="s">
        <v>4289</v>
      </c>
      <c r="H1097" s="42">
        <v>1</v>
      </c>
      <c r="I1097" s="42"/>
      <c r="K1097" s="42">
        <v>1</v>
      </c>
      <c r="L1097"/>
    </row>
    <row r="1098" spans="7:12" x14ac:dyDescent="0.25">
      <c r="G1098" s="153" t="s">
        <v>4290</v>
      </c>
      <c r="H1098" s="42">
        <v>1</v>
      </c>
      <c r="I1098" s="42"/>
      <c r="K1098" s="42">
        <v>1</v>
      </c>
      <c r="L1098"/>
    </row>
    <row r="1099" spans="7:12" x14ac:dyDescent="0.25">
      <c r="G1099" s="160" t="s">
        <v>4280</v>
      </c>
      <c r="H1099" s="42">
        <v>1</v>
      </c>
      <c r="I1099" s="42"/>
      <c r="K1099" s="42">
        <v>1</v>
      </c>
      <c r="L1099"/>
    </row>
    <row r="1100" spans="7:12" x14ac:dyDescent="0.25">
      <c r="G1100" s="153" t="s">
        <v>613</v>
      </c>
      <c r="H1100" s="42">
        <v>22</v>
      </c>
      <c r="I1100" s="42"/>
      <c r="K1100" s="42">
        <v>22</v>
      </c>
      <c r="L1100"/>
    </row>
    <row r="1101" spans="7:12" x14ac:dyDescent="0.25">
      <c r="G1101" s="153" t="s">
        <v>613</v>
      </c>
      <c r="H1101" s="42">
        <v>22</v>
      </c>
      <c r="I1101" s="42"/>
      <c r="K1101" s="42">
        <v>22</v>
      </c>
      <c r="L1101"/>
    </row>
    <row r="1102" spans="7:12" x14ac:dyDescent="0.25">
      <c r="G1102" s="160" t="s">
        <v>1512</v>
      </c>
      <c r="H1102" s="42">
        <v>22</v>
      </c>
      <c r="I1102" s="42"/>
      <c r="K1102" s="42">
        <v>22</v>
      </c>
      <c r="L1102"/>
    </row>
    <row r="1103" spans="7:12" x14ac:dyDescent="0.25">
      <c r="G1103" s="153" t="s">
        <v>1884</v>
      </c>
      <c r="H1103" s="42"/>
      <c r="I1103" s="42">
        <v>1</v>
      </c>
      <c r="K1103" s="42">
        <v>1</v>
      </c>
      <c r="L1103"/>
    </row>
    <row r="1104" spans="7:12" x14ac:dyDescent="0.25">
      <c r="G1104" s="153" t="s">
        <v>1885</v>
      </c>
      <c r="H1104" s="42"/>
      <c r="I1104" s="42">
        <v>1</v>
      </c>
      <c r="K1104" s="42">
        <v>1</v>
      </c>
      <c r="L1104"/>
    </row>
    <row r="1105" spans="7:12" x14ac:dyDescent="0.25">
      <c r="G1105" s="160" t="s">
        <v>478</v>
      </c>
      <c r="H1105" s="42"/>
      <c r="I1105" s="42">
        <v>1</v>
      </c>
      <c r="K1105" s="42">
        <v>1</v>
      </c>
      <c r="L1105"/>
    </row>
    <row r="1106" spans="7:12" x14ac:dyDescent="0.25">
      <c r="G1106" s="153" t="s">
        <v>2047</v>
      </c>
      <c r="H1106" s="42"/>
      <c r="I1106" s="42">
        <v>1</v>
      </c>
      <c r="K1106" s="42">
        <v>1</v>
      </c>
      <c r="L1106"/>
    </row>
    <row r="1107" spans="7:12" x14ac:dyDescent="0.25">
      <c r="G1107" s="153" t="s">
        <v>2048</v>
      </c>
      <c r="H1107" s="42"/>
      <c r="I1107" s="42">
        <v>1</v>
      </c>
      <c r="K1107" s="42">
        <v>1</v>
      </c>
      <c r="L1107"/>
    </row>
    <row r="1108" spans="7:12" x14ac:dyDescent="0.25">
      <c r="G1108" s="160" t="s">
        <v>3048</v>
      </c>
      <c r="H1108" s="42"/>
      <c r="I1108" s="42">
        <v>1</v>
      </c>
      <c r="K1108" s="42">
        <v>1</v>
      </c>
      <c r="L1108"/>
    </row>
    <row r="1109" spans="7:12" x14ac:dyDescent="0.25">
      <c r="G1109" s="153" t="s">
        <v>2452</v>
      </c>
      <c r="H1109" s="42"/>
      <c r="I1109" s="42"/>
      <c r="J1109" s="42">
        <v>3</v>
      </c>
      <c r="K1109" s="42">
        <v>3</v>
      </c>
      <c r="L1109"/>
    </row>
    <row r="1110" spans="7:12" x14ac:dyDescent="0.25">
      <c r="G1110" s="158" t="s">
        <v>4899</v>
      </c>
      <c r="H1110" s="42"/>
      <c r="I1110" s="42"/>
      <c r="J1110" s="42">
        <v>3</v>
      </c>
      <c r="K1110" s="42">
        <v>3</v>
      </c>
      <c r="L1110"/>
    </row>
    <row r="1111" spans="7:12" x14ac:dyDescent="0.25">
      <c r="G1111" s="161" t="s">
        <v>1584</v>
      </c>
      <c r="H1111" s="42"/>
      <c r="I1111" s="42"/>
      <c r="J1111" s="42">
        <v>1</v>
      </c>
      <c r="K1111" s="42">
        <v>1</v>
      </c>
      <c r="L1111"/>
    </row>
    <row r="1112" spans="7:12" x14ac:dyDescent="0.25">
      <c r="G1112" s="161" t="s">
        <v>1588</v>
      </c>
      <c r="H1112" s="42"/>
      <c r="I1112" s="42"/>
      <c r="J1112" s="42">
        <v>1</v>
      </c>
      <c r="K1112" s="42">
        <v>1</v>
      </c>
      <c r="L1112"/>
    </row>
    <row r="1113" spans="7:12" x14ac:dyDescent="0.25">
      <c r="G1113" s="161" t="s">
        <v>1590</v>
      </c>
      <c r="H1113" s="42"/>
      <c r="I1113" s="42"/>
      <c r="J1113" s="42">
        <v>1</v>
      </c>
      <c r="K1113" s="42">
        <v>1</v>
      </c>
      <c r="L1113"/>
    </row>
    <row r="1114" spans="7:12" x14ac:dyDescent="0.25">
      <c r="G1114" s="153" t="s">
        <v>1817</v>
      </c>
      <c r="H1114" s="42"/>
      <c r="I1114" s="42">
        <v>7</v>
      </c>
      <c r="J1114" s="42">
        <v>8</v>
      </c>
      <c r="K1114" s="42">
        <v>15</v>
      </c>
      <c r="L1114"/>
    </row>
    <row r="1115" spans="7:12" x14ac:dyDescent="0.25">
      <c r="G1115" s="153" t="s">
        <v>1818</v>
      </c>
      <c r="H1115" s="42"/>
      <c r="I1115" s="42">
        <v>7</v>
      </c>
      <c r="J1115" s="42">
        <v>8</v>
      </c>
      <c r="K1115" s="42">
        <v>15</v>
      </c>
      <c r="L1115"/>
    </row>
    <row r="1116" spans="7:12" x14ac:dyDescent="0.25">
      <c r="G1116" s="160" t="s">
        <v>1367</v>
      </c>
      <c r="H1116" s="42"/>
      <c r="I1116" s="42">
        <v>1</v>
      </c>
      <c r="K1116" s="42">
        <v>1</v>
      </c>
      <c r="L1116"/>
    </row>
    <row r="1117" spans="7:12" x14ac:dyDescent="0.25">
      <c r="G1117" s="160" t="s">
        <v>498</v>
      </c>
      <c r="H1117" s="42"/>
      <c r="I1117" s="42">
        <v>1</v>
      </c>
      <c r="K1117" s="42">
        <v>1</v>
      </c>
      <c r="L1117"/>
    </row>
    <row r="1118" spans="7:12" x14ac:dyDescent="0.25">
      <c r="G1118" s="160" t="s">
        <v>529</v>
      </c>
      <c r="H1118" s="42"/>
      <c r="I1118" s="42">
        <v>1</v>
      </c>
      <c r="K1118" s="42">
        <v>1</v>
      </c>
      <c r="L1118"/>
    </row>
    <row r="1119" spans="7:12" x14ac:dyDescent="0.25">
      <c r="G1119" s="160" t="s">
        <v>534</v>
      </c>
      <c r="H1119" s="42"/>
      <c r="I1119" s="42">
        <v>1</v>
      </c>
      <c r="K1119" s="42">
        <v>1</v>
      </c>
      <c r="L1119"/>
    </row>
    <row r="1120" spans="7:12" x14ac:dyDescent="0.25">
      <c r="G1120" s="160" t="s">
        <v>524</v>
      </c>
      <c r="H1120" s="42"/>
      <c r="I1120" s="42">
        <v>1</v>
      </c>
      <c r="K1120" s="42">
        <v>1</v>
      </c>
      <c r="L1120"/>
    </row>
    <row r="1121" spans="7:12" x14ac:dyDescent="0.25">
      <c r="G1121" s="160" t="s">
        <v>92</v>
      </c>
      <c r="H1121" s="42"/>
      <c r="I1121" s="42">
        <v>1</v>
      </c>
      <c r="K1121" s="42">
        <v>1</v>
      </c>
      <c r="L1121"/>
    </row>
    <row r="1122" spans="7:12" x14ac:dyDescent="0.25">
      <c r="G1122" s="160" t="s">
        <v>625</v>
      </c>
      <c r="H1122" s="42"/>
      <c r="I1122" s="42">
        <v>1</v>
      </c>
      <c r="K1122" s="42">
        <v>1</v>
      </c>
      <c r="L1122"/>
    </row>
    <row r="1123" spans="7:12" x14ac:dyDescent="0.25">
      <c r="G1123" s="160" t="s">
        <v>1052</v>
      </c>
      <c r="H1123" s="42"/>
      <c r="I1123" s="42"/>
      <c r="J1123" s="42">
        <v>1</v>
      </c>
      <c r="K1123" s="42">
        <v>1</v>
      </c>
      <c r="L1123"/>
    </row>
    <row r="1124" spans="7:12" x14ac:dyDescent="0.25">
      <c r="G1124" s="119" t="s">
        <v>5441</v>
      </c>
      <c r="H1124" s="42"/>
      <c r="I1124" s="42"/>
      <c r="J1124" s="42">
        <v>1</v>
      </c>
      <c r="K1124" s="42">
        <v>1</v>
      </c>
      <c r="L1124"/>
    </row>
    <row r="1125" spans="7:12" x14ac:dyDescent="0.25">
      <c r="G1125" s="119" t="s">
        <v>5446</v>
      </c>
      <c r="H1125" s="42"/>
      <c r="I1125" s="42"/>
      <c r="J1125" s="42">
        <v>1</v>
      </c>
      <c r="K1125" s="42">
        <v>1</v>
      </c>
      <c r="L1125"/>
    </row>
    <row r="1126" spans="7:12" x14ac:dyDescent="0.25">
      <c r="G1126" s="119" t="s">
        <v>5451</v>
      </c>
      <c r="H1126" s="42"/>
      <c r="I1126" s="42"/>
      <c r="J1126" s="42">
        <v>1</v>
      </c>
      <c r="K1126" s="42">
        <v>1</v>
      </c>
      <c r="L1126"/>
    </row>
    <row r="1127" spans="7:12" x14ac:dyDescent="0.25">
      <c r="G1127" s="119" t="s">
        <v>5455</v>
      </c>
      <c r="H1127" s="42"/>
      <c r="I1127" s="42"/>
      <c r="J1127" s="42">
        <v>1</v>
      </c>
      <c r="K1127" s="42">
        <v>1</v>
      </c>
      <c r="L1127"/>
    </row>
    <row r="1128" spans="7:12" x14ac:dyDescent="0.25">
      <c r="G1128" s="119" t="s">
        <v>5460</v>
      </c>
      <c r="H1128" s="42"/>
      <c r="I1128" s="42"/>
      <c r="J1128" s="42">
        <v>1</v>
      </c>
      <c r="K1128" s="42">
        <v>1</v>
      </c>
      <c r="L1128"/>
    </row>
    <row r="1129" spans="7:12" x14ac:dyDescent="0.25">
      <c r="G1129" s="119" t="s">
        <v>5465</v>
      </c>
      <c r="H1129" s="42"/>
      <c r="I1129" s="42"/>
      <c r="J1129" s="42">
        <v>1</v>
      </c>
      <c r="K1129" s="42">
        <v>1</v>
      </c>
      <c r="L1129"/>
    </row>
    <row r="1130" spans="7:12" x14ac:dyDescent="0.25">
      <c r="G1130" s="119" t="s">
        <v>5470</v>
      </c>
      <c r="H1130" s="42"/>
      <c r="I1130" s="42"/>
      <c r="J1130" s="42">
        <v>1</v>
      </c>
      <c r="K1130" s="42">
        <v>1</v>
      </c>
      <c r="L1130"/>
    </row>
    <row r="1131" spans="7:12" x14ac:dyDescent="0.25">
      <c r="G1131" s="153" t="s">
        <v>2128</v>
      </c>
      <c r="H1131" s="42"/>
      <c r="I1131" s="42">
        <v>3</v>
      </c>
      <c r="J1131" s="42">
        <v>1</v>
      </c>
      <c r="K1131" s="42">
        <v>4</v>
      </c>
      <c r="L1131"/>
    </row>
    <row r="1132" spans="7:12" x14ac:dyDescent="0.25">
      <c r="G1132" s="153" t="s">
        <v>2129</v>
      </c>
      <c r="H1132" s="42"/>
      <c r="I1132" s="42">
        <v>3</v>
      </c>
      <c r="J1132" s="42">
        <v>1</v>
      </c>
      <c r="K1132" s="42">
        <v>4</v>
      </c>
      <c r="L1132"/>
    </row>
    <row r="1133" spans="7:12" x14ac:dyDescent="0.25">
      <c r="G1133" s="160" t="s">
        <v>1064</v>
      </c>
      <c r="H1133" s="42"/>
      <c r="I1133" s="42">
        <v>1</v>
      </c>
      <c r="K1133" s="42">
        <v>1</v>
      </c>
      <c r="L1133"/>
    </row>
    <row r="1134" spans="7:12" x14ac:dyDescent="0.25">
      <c r="G1134" s="160" t="s">
        <v>1070</v>
      </c>
      <c r="H1134" s="42"/>
      <c r="I1134" s="42"/>
      <c r="J1134" s="42">
        <v>1</v>
      </c>
      <c r="K1134" s="42">
        <v>1</v>
      </c>
      <c r="L1134"/>
    </row>
    <row r="1135" spans="7:12" x14ac:dyDescent="0.25">
      <c r="G1135" s="119" t="s">
        <v>6694</v>
      </c>
      <c r="H1135" s="42"/>
      <c r="I1135" s="42">
        <v>1</v>
      </c>
      <c r="K1135" s="42">
        <v>1</v>
      </c>
      <c r="L1135"/>
    </row>
    <row r="1136" spans="7:12" x14ac:dyDescent="0.25">
      <c r="G1136" s="119" t="s">
        <v>6698</v>
      </c>
      <c r="H1136" s="42"/>
      <c r="I1136" s="42">
        <v>1</v>
      </c>
      <c r="K1136" s="42">
        <v>1</v>
      </c>
      <c r="L1136"/>
    </row>
    <row r="1137" spans="7:12" x14ac:dyDescent="0.25">
      <c r="G1137" s="153" t="s">
        <v>3119</v>
      </c>
      <c r="H1137" s="42"/>
      <c r="I1137" s="42">
        <v>3</v>
      </c>
      <c r="K1137" s="42">
        <v>3</v>
      </c>
      <c r="L1137"/>
    </row>
    <row r="1138" spans="7:12" x14ac:dyDescent="0.25">
      <c r="G1138" s="153" t="s">
        <v>3117</v>
      </c>
      <c r="H1138" s="42"/>
      <c r="I1138" s="42">
        <v>3</v>
      </c>
      <c r="K1138" s="42">
        <v>3</v>
      </c>
      <c r="L1138"/>
    </row>
    <row r="1139" spans="7:12" x14ac:dyDescent="0.25">
      <c r="G1139" s="161" t="s">
        <v>3102</v>
      </c>
      <c r="H1139" s="42"/>
      <c r="I1139" s="42">
        <v>1</v>
      </c>
      <c r="K1139" s="42">
        <v>1</v>
      </c>
      <c r="L1139"/>
    </row>
    <row r="1140" spans="7:12" x14ac:dyDescent="0.25">
      <c r="G1140" s="160" t="s">
        <v>3106</v>
      </c>
      <c r="H1140" s="42"/>
      <c r="I1140" s="42">
        <v>2</v>
      </c>
      <c r="K1140" s="42">
        <v>2</v>
      </c>
      <c r="L1140"/>
    </row>
    <row r="1141" spans="7:12" x14ac:dyDescent="0.25">
      <c r="G1141" s="153" t="s">
        <v>4383</v>
      </c>
      <c r="H1141" s="42">
        <v>1</v>
      </c>
      <c r="I1141" s="42"/>
      <c r="K1141" s="42">
        <v>1</v>
      </c>
      <c r="L1141"/>
    </row>
    <row r="1142" spans="7:12" x14ac:dyDescent="0.25">
      <c r="G1142" s="153" t="s">
        <v>4384</v>
      </c>
      <c r="H1142" s="42">
        <v>1</v>
      </c>
      <c r="I1142" s="42"/>
      <c r="K1142" s="42">
        <v>1</v>
      </c>
      <c r="L1142"/>
    </row>
    <row r="1143" spans="7:12" x14ac:dyDescent="0.25">
      <c r="G1143" s="160" t="s">
        <v>4378</v>
      </c>
      <c r="H1143" s="42">
        <v>1</v>
      </c>
      <c r="I1143" s="42"/>
      <c r="K1143" s="42">
        <v>1</v>
      </c>
      <c r="L1143"/>
    </row>
    <row r="1144" spans="7:12" x14ac:dyDescent="0.25">
      <c r="G1144" s="153" t="s">
        <v>1831</v>
      </c>
      <c r="H1144" s="42"/>
      <c r="I1144" s="42">
        <v>4</v>
      </c>
      <c r="K1144" s="42">
        <v>4</v>
      </c>
      <c r="L1144"/>
    </row>
    <row r="1145" spans="7:12" x14ac:dyDescent="0.25">
      <c r="G1145" s="153" t="s">
        <v>2018</v>
      </c>
      <c r="H1145" s="42"/>
      <c r="I1145" s="42">
        <v>1</v>
      </c>
      <c r="K1145" s="42">
        <v>1</v>
      </c>
      <c r="L1145"/>
    </row>
    <row r="1146" spans="7:12" x14ac:dyDescent="0.25">
      <c r="G1146" s="160" t="s">
        <v>912</v>
      </c>
      <c r="H1146" s="42"/>
      <c r="I1146" s="42">
        <v>1</v>
      </c>
      <c r="K1146" s="42">
        <v>1</v>
      </c>
      <c r="L1146"/>
    </row>
    <row r="1147" spans="7:12" x14ac:dyDescent="0.25">
      <c r="G1147" s="153" t="s">
        <v>1832</v>
      </c>
      <c r="H1147" s="42"/>
      <c r="I1147" s="42">
        <v>1</v>
      </c>
      <c r="K1147" s="42">
        <v>1</v>
      </c>
      <c r="L1147"/>
    </row>
    <row r="1148" spans="7:12" x14ac:dyDescent="0.25">
      <c r="G1148" s="160" t="s">
        <v>487</v>
      </c>
      <c r="H1148" s="42"/>
      <c r="I1148" s="42">
        <v>1</v>
      </c>
      <c r="K1148" s="42">
        <v>1</v>
      </c>
      <c r="L1148"/>
    </row>
    <row r="1149" spans="7:12" x14ac:dyDescent="0.25">
      <c r="G1149" s="153" t="s">
        <v>1904</v>
      </c>
      <c r="H1149" s="42"/>
      <c r="I1149" s="42">
        <v>1</v>
      </c>
      <c r="K1149" s="42">
        <v>1</v>
      </c>
      <c r="L1149"/>
    </row>
    <row r="1150" spans="7:12" x14ac:dyDescent="0.25">
      <c r="G1150" s="160" t="s">
        <v>443</v>
      </c>
      <c r="H1150" s="42"/>
      <c r="I1150" s="42">
        <v>1</v>
      </c>
      <c r="K1150" s="42">
        <v>1</v>
      </c>
      <c r="L1150"/>
    </row>
    <row r="1151" spans="7:12" x14ac:dyDescent="0.25">
      <c r="G1151" s="158" t="s">
        <v>4878</v>
      </c>
      <c r="H1151" s="42"/>
      <c r="I1151" s="42">
        <v>1</v>
      </c>
      <c r="K1151" s="42">
        <v>1</v>
      </c>
      <c r="L1151"/>
    </row>
    <row r="1152" spans="7:12" x14ac:dyDescent="0.25">
      <c r="G1152" s="161" t="s">
        <v>481</v>
      </c>
      <c r="H1152" s="42"/>
      <c r="I1152" s="42">
        <v>1</v>
      </c>
      <c r="K1152" s="42">
        <v>1</v>
      </c>
      <c r="L1152"/>
    </row>
    <row r="1153" spans="7:12" x14ac:dyDescent="0.25">
      <c r="G1153" s="153" t="s">
        <v>2177</v>
      </c>
      <c r="H1153" s="42"/>
      <c r="I1153" s="42">
        <v>2</v>
      </c>
      <c r="K1153" s="42">
        <v>2</v>
      </c>
      <c r="L1153"/>
    </row>
    <row r="1154" spans="7:12" x14ac:dyDescent="0.25">
      <c r="G1154" s="153" t="s">
        <v>2178</v>
      </c>
      <c r="H1154" s="42"/>
      <c r="I1154" s="42">
        <v>2</v>
      </c>
      <c r="K1154" s="42">
        <v>2</v>
      </c>
      <c r="L1154"/>
    </row>
    <row r="1155" spans="7:12" x14ac:dyDescent="0.25">
      <c r="G1155" s="160" t="s">
        <v>208</v>
      </c>
      <c r="H1155" s="42"/>
      <c r="I1155" s="42">
        <v>1</v>
      </c>
      <c r="K1155" s="42">
        <v>1</v>
      </c>
      <c r="L1155"/>
    </row>
    <row r="1156" spans="7:12" x14ac:dyDescent="0.25">
      <c r="G1156" s="160" t="s">
        <v>11</v>
      </c>
      <c r="H1156" s="42"/>
      <c r="I1156" s="42">
        <v>1</v>
      </c>
      <c r="K1156" s="42">
        <v>1</v>
      </c>
      <c r="L1156"/>
    </row>
    <row r="1157" spans="7:12" x14ac:dyDescent="0.25">
      <c r="G1157" s="153" t="s">
        <v>1910</v>
      </c>
      <c r="H1157" s="42"/>
      <c r="I1157" s="42">
        <v>2</v>
      </c>
      <c r="K1157" s="42">
        <v>2</v>
      </c>
      <c r="L1157"/>
    </row>
    <row r="1158" spans="7:12" x14ac:dyDescent="0.25">
      <c r="G1158" s="153" t="s">
        <v>2112</v>
      </c>
      <c r="H1158" s="42"/>
      <c r="I1158" s="42">
        <v>1</v>
      </c>
      <c r="K1158" s="42">
        <v>1</v>
      </c>
      <c r="L1158"/>
    </row>
    <row r="1159" spans="7:12" x14ac:dyDescent="0.25">
      <c r="G1159" s="160" t="s">
        <v>954</v>
      </c>
      <c r="H1159" s="42"/>
      <c r="I1159" s="42">
        <v>1</v>
      </c>
      <c r="K1159" s="42">
        <v>1</v>
      </c>
      <c r="L1159"/>
    </row>
    <row r="1160" spans="7:12" x14ac:dyDescent="0.25">
      <c r="G1160" s="153" t="s">
        <v>1911</v>
      </c>
      <c r="H1160" s="42"/>
      <c r="I1160" s="42">
        <v>1</v>
      </c>
      <c r="K1160" s="42">
        <v>1</v>
      </c>
      <c r="L1160"/>
    </row>
    <row r="1161" spans="7:12" x14ac:dyDescent="0.25">
      <c r="G1161" s="160" t="s">
        <v>431</v>
      </c>
      <c r="H1161" s="42"/>
      <c r="I1161" s="42">
        <v>1</v>
      </c>
      <c r="K1161" s="42">
        <v>1</v>
      </c>
      <c r="L1161"/>
    </row>
    <row r="1162" spans="7:12" x14ac:dyDescent="0.25">
      <c r="G1162" s="153" t="s">
        <v>3713</v>
      </c>
      <c r="H1162" s="42">
        <v>1</v>
      </c>
      <c r="I1162" s="42"/>
      <c r="K1162" s="42">
        <v>1</v>
      </c>
      <c r="L1162"/>
    </row>
    <row r="1163" spans="7:12" x14ac:dyDescent="0.25">
      <c r="G1163" s="153" t="s">
        <v>3714</v>
      </c>
      <c r="H1163" s="42">
        <v>1</v>
      </c>
      <c r="I1163" s="42"/>
      <c r="K1163" s="42">
        <v>1</v>
      </c>
      <c r="L1163"/>
    </row>
    <row r="1164" spans="7:12" x14ac:dyDescent="0.25">
      <c r="G1164" s="160" t="s">
        <v>3706</v>
      </c>
      <c r="H1164" s="42">
        <v>1</v>
      </c>
      <c r="I1164" s="42"/>
      <c r="K1164" s="42">
        <v>1</v>
      </c>
      <c r="L1164"/>
    </row>
    <row r="1165" spans="7:12" x14ac:dyDescent="0.25">
      <c r="G1165" s="153" t="s">
        <v>3336</v>
      </c>
      <c r="H1165" s="42"/>
      <c r="I1165" s="42">
        <v>7</v>
      </c>
      <c r="J1165" s="42">
        <v>1</v>
      </c>
      <c r="K1165" s="42">
        <v>8</v>
      </c>
      <c r="L1165"/>
    </row>
    <row r="1166" spans="7:12" x14ac:dyDescent="0.25">
      <c r="G1166" s="153" t="s">
        <v>2056</v>
      </c>
      <c r="H1166" s="42"/>
      <c r="I1166" s="42">
        <v>1</v>
      </c>
      <c r="K1166" s="42">
        <v>1</v>
      </c>
      <c r="L1166"/>
    </row>
    <row r="1167" spans="7:12" x14ac:dyDescent="0.25">
      <c r="G1167" s="160" t="s">
        <v>3498</v>
      </c>
      <c r="H1167" s="42"/>
      <c r="I1167" s="42">
        <v>1</v>
      </c>
      <c r="K1167" s="42">
        <v>1</v>
      </c>
      <c r="L1167"/>
    </row>
    <row r="1168" spans="7:12" x14ac:dyDescent="0.25">
      <c r="G1168" s="153" t="s">
        <v>1790</v>
      </c>
      <c r="H1168" s="42"/>
      <c r="I1168" s="42">
        <v>6</v>
      </c>
      <c r="J1168" s="42">
        <v>1</v>
      </c>
      <c r="K1168" s="42">
        <v>7</v>
      </c>
      <c r="L1168"/>
    </row>
    <row r="1169" spans="7:12" x14ac:dyDescent="0.25">
      <c r="G1169" s="160" t="s">
        <v>3447</v>
      </c>
      <c r="H1169" s="42"/>
      <c r="I1169" s="42">
        <v>1</v>
      </c>
      <c r="K1169" s="42">
        <v>1</v>
      </c>
      <c r="L1169"/>
    </row>
    <row r="1170" spans="7:12" x14ac:dyDescent="0.25">
      <c r="G1170" s="160" t="s">
        <v>3441</v>
      </c>
      <c r="H1170" s="42"/>
      <c r="I1170" s="42">
        <v>1</v>
      </c>
      <c r="K1170" s="42">
        <v>1</v>
      </c>
      <c r="L1170"/>
    </row>
    <row r="1171" spans="7:12" x14ac:dyDescent="0.25">
      <c r="G1171" s="160" t="s">
        <v>3433</v>
      </c>
      <c r="H1171" s="42"/>
      <c r="I1171" s="42">
        <v>1</v>
      </c>
      <c r="K1171" s="42">
        <v>1</v>
      </c>
      <c r="L1171"/>
    </row>
    <row r="1172" spans="7:12" x14ac:dyDescent="0.25">
      <c r="G1172" s="160" t="s">
        <v>3446</v>
      </c>
      <c r="H1172" s="42"/>
      <c r="I1172" s="42">
        <v>1</v>
      </c>
      <c r="K1172" s="42">
        <v>1</v>
      </c>
      <c r="L1172"/>
    </row>
    <row r="1173" spans="7:12" x14ac:dyDescent="0.25">
      <c r="G1173" s="160" t="s">
        <v>3475</v>
      </c>
      <c r="H1173" s="42"/>
      <c r="I1173" s="42">
        <v>1</v>
      </c>
      <c r="K1173" s="42">
        <v>1</v>
      </c>
      <c r="L1173"/>
    </row>
    <row r="1174" spans="7:12" x14ac:dyDescent="0.25">
      <c r="G1174" s="160" t="s">
        <v>3435</v>
      </c>
      <c r="H1174" s="42"/>
      <c r="I1174" s="42">
        <v>1</v>
      </c>
      <c r="K1174" s="42">
        <v>1</v>
      </c>
      <c r="L1174"/>
    </row>
    <row r="1175" spans="7:12" x14ac:dyDescent="0.25">
      <c r="G1175" s="160" t="s">
        <v>3429</v>
      </c>
      <c r="H1175" s="42"/>
      <c r="I1175" s="42"/>
      <c r="J1175" s="42">
        <v>1</v>
      </c>
      <c r="K1175" s="42">
        <v>1</v>
      </c>
      <c r="L1175"/>
    </row>
    <row r="1176" spans="7:12" x14ac:dyDescent="0.25">
      <c r="G1176" s="153" t="s">
        <v>2055</v>
      </c>
      <c r="H1176" s="42"/>
      <c r="I1176" s="42">
        <v>7</v>
      </c>
      <c r="K1176" s="42">
        <v>7</v>
      </c>
      <c r="L1176"/>
    </row>
    <row r="1177" spans="7:12" x14ac:dyDescent="0.25">
      <c r="G1177" s="153" t="s">
        <v>2056</v>
      </c>
      <c r="H1177" s="42"/>
      <c r="I1177" s="42">
        <v>3</v>
      </c>
      <c r="K1177" s="42">
        <v>3</v>
      </c>
      <c r="L1177"/>
    </row>
    <row r="1178" spans="7:12" x14ac:dyDescent="0.25">
      <c r="G1178" s="160" t="s">
        <v>1673</v>
      </c>
      <c r="H1178" s="42"/>
      <c r="I1178" s="42">
        <v>1</v>
      </c>
      <c r="K1178" s="42">
        <v>1</v>
      </c>
      <c r="L1178"/>
    </row>
    <row r="1179" spans="7:12" x14ac:dyDescent="0.25">
      <c r="G1179" s="160" t="s">
        <v>3461</v>
      </c>
      <c r="H1179" s="42"/>
      <c r="I1179" s="42">
        <v>1</v>
      </c>
      <c r="K1179" s="42">
        <v>1</v>
      </c>
      <c r="L1179"/>
    </row>
    <row r="1180" spans="7:12" x14ac:dyDescent="0.25">
      <c r="G1180" s="160" t="s">
        <v>3486</v>
      </c>
      <c r="H1180" s="42"/>
      <c r="I1180" s="42">
        <v>1</v>
      </c>
      <c r="K1180" s="42">
        <v>1</v>
      </c>
      <c r="L1180"/>
    </row>
    <row r="1181" spans="7:12" x14ac:dyDescent="0.25">
      <c r="G1181" s="153" t="s">
        <v>2019</v>
      </c>
      <c r="H1181" s="42"/>
      <c r="I1181" s="42">
        <v>1</v>
      </c>
      <c r="K1181" s="42">
        <v>1</v>
      </c>
      <c r="L1181"/>
    </row>
    <row r="1182" spans="7:12" x14ac:dyDescent="0.25">
      <c r="G1182" s="160" t="s">
        <v>2751</v>
      </c>
      <c r="H1182" s="42"/>
      <c r="I1182" s="42">
        <v>1</v>
      </c>
      <c r="K1182" s="42">
        <v>1</v>
      </c>
      <c r="L1182"/>
    </row>
    <row r="1183" spans="7:12" x14ac:dyDescent="0.25">
      <c r="G1183" s="153" t="s">
        <v>1790</v>
      </c>
      <c r="H1183" s="42"/>
      <c r="I1183" s="42">
        <v>3</v>
      </c>
      <c r="K1183" s="42">
        <v>3</v>
      </c>
      <c r="L1183"/>
    </row>
    <row r="1184" spans="7:12" x14ac:dyDescent="0.25">
      <c r="G1184" s="160" t="s">
        <v>1735</v>
      </c>
      <c r="H1184" s="42"/>
      <c r="I1184" s="42">
        <v>1</v>
      </c>
      <c r="K1184" s="42">
        <v>1</v>
      </c>
      <c r="L1184"/>
    </row>
    <row r="1185" spans="7:12" x14ac:dyDescent="0.25">
      <c r="G1185" s="160" t="s">
        <v>1739</v>
      </c>
      <c r="H1185" s="42"/>
      <c r="I1185" s="42">
        <v>1</v>
      </c>
      <c r="K1185" s="42">
        <v>1</v>
      </c>
      <c r="L1185"/>
    </row>
    <row r="1186" spans="7:12" x14ac:dyDescent="0.25">
      <c r="G1186" s="160" t="s">
        <v>1743</v>
      </c>
      <c r="H1186" s="42"/>
      <c r="I1186" s="42">
        <v>1</v>
      </c>
      <c r="K1186" s="42">
        <v>1</v>
      </c>
      <c r="L1186"/>
    </row>
    <row r="1187" spans="7:12" x14ac:dyDescent="0.25">
      <c r="G1187" s="153" t="s">
        <v>3404</v>
      </c>
      <c r="H1187" s="42"/>
      <c r="I1187" s="42"/>
      <c r="J1187" s="42">
        <v>1</v>
      </c>
      <c r="K1187" s="42">
        <v>1</v>
      </c>
      <c r="L1187"/>
    </row>
    <row r="1188" spans="7:12" x14ac:dyDescent="0.25">
      <c r="G1188" s="153" t="s">
        <v>1790</v>
      </c>
      <c r="H1188" s="42"/>
      <c r="I1188" s="42"/>
      <c r="J1188" s="42">
        <v>1</v>
      </c>
      <c r="K1188" s="42">
        <v>1</v>
      </c>
      <c r="L1188"/>
    </row>
    <row r="1189" spans="7:12" x14ac:dyDescent="0.25">
      <c r="G1189" s="160" t="s">
        <v>3512</v>
      </c>
      <c r="H1189" s="42"/>
      <c r="I1189" s="42"/>
      <c r="J1189" s="42">
        <v>1</v>
      </c>
      <c r="K1189" s="42">
        <v>1</v>
      </c>
      <c r="L1189"/>
    </row>
    <row r="1190" spans="7:12" x14ac:dyDescent="0.25">
      <c r="G1190" s="153" t="s">
        <v>2100</v>
      </c>
      <c r="H1190" s="42"/>
      <c r="I1190" s="42">
        <v>1</v>
      </c>
      <c r="K1190" s="42">
        <v>1</v>
      </c>
      <c r="L1190"/>
    </row>
    <row r="1191" spans="7:12" x14ac:dyDescent="0.25">
      <c r="G1191" s="153" t="s">
        <v>2101</v>
      </c>
      <c r="H1191" s="42"/>
      <c r="I1191" s="42">
        <v>1</v>
      </c>
      <c r="K1191" s="42">
        <v>1</v>
      </c>
      <c r="L1191"/>
    </row>
    <row r="1192" spans="7:12" x14ac:dyDescent="0.25">
      <c r="G1192" s="160" t="s">
        <v>64</v>
      </c>
      <c r="H1192" s="42"/>
      <c r="I1192" s="42">
        <v>1</v>
      </c>
      <c r="K1192" s="42">
        <v>1</v>
      </c>
      <c r="L1192"/>
    </row>
    <row r="1193" spans="7:12" x14ac:dyDescent="0.25">
      <c r="G1193" s="153" t="s">
        <v>4111</v>
      </c>
      <c r="H1193" s="42">
        <v>1</v>
      </c>
      <c r="I1193" s="42"/>
      <c r="K1193" s="42">
        <v>1</v>
      </c>
      <c r="L1193"/>
    </row>
    <row r="1194" spans="7:12" x14ac:dyDescent="0.25">
      <c r="G1194" s="153" t="s">
        <v>4112</v>
      </c>
      <c r="H1194" s="42">
        <v>1</v>
      </c>
      <c r="I1194" s="42"/>
      <c r="K1194" s="42">
        <v>1</v>
      </c>
      <c r="L1194"/>
    </row>
    <row r="1195" spans="7:12" x14ac:dyDescent="0.25">
      <c r="G1195" s="160" t="s">
        <v>4081</v>
      </c>
      <c r="H1195" s="42">
        <v>1</v>
      </c>
      <c r="I1195" s="42"/>
      <c r="K1195" s="42">
        <v>1</v>
      </c>
      <c r="L1195"/>
    </row>
    <row r="1196" spans="7:12" x14ac:dyDescent="0.25">
      <c r="G1196" s="153" t="s">
        <v>4131</v>
      </c>
      <c r="H1196" s="42">
        <v>1</v>
      </c>
      <c r="I1196" s="42"/>
      <c r="K1196" s="42">
        <v>1</v>
      </c>
      <c r="L1196"/>
    </row>
    <row r="1197" spans="7:12" x14ac:dyDescent="0.25">
      <c r="G1197" s="153" t="s">
        <v>4132</v>
      </c>
      <c r="H1197" s="42">
        <v>1</v>
      </c>
      <c r="I1197" s="42"/>
      <c r="K1197" s="42">
        <v>1</v>
      </c>
      <c r="L1197"/>
    </row>
    <row r="1198" spans="7:12" x14ac:dyDescent="0.25">
      <c r="G1198" s="160" t="s">
        <v>4125</v>
      </c>
      <c r="H1198" s="42">
        <v>1</v>
      </c>
      <c r="I1198" s="42"/>
      <c r="K1198" s="42">
        <v>1</v>
      </c>
      <c r="L1198"/>
    </row>
    <row r="1199" spans="7:12" x14ac:dyDescent="0.25">
      <c r="G1199" s="153" t="s">
        <v>4381</v>
      </c>
      <c r="H1199" s="42">
        <v>1</v>
      </c>
      <c r="I1199" s="42"/>
      <c r="K1199" s="42">
        <v>1</v>
      </c>
      <c r="L1199"/>
    </row>
    <row r="1200" spans="7:12" x14ac:dyDescent="0.25">
      <c r="G1200" s="153" t="s">
        <v>4382</v>
      </c>
      <c r="H1200" s="42">
        <v>1</v>
      </c>
      <c r="I1200" s="42"/>
      <c r="K1200" s="42">
        <v>1</v>
      </c>
      <c r="L1200"/>
    </row>
    <row r="1201" spans="7:12" x14ac:dyDescent="0.25">
      <c r="G1201" s="160" t="s">
        <v>4376</v>
      </c>
      <c r="H1201" s="42">
        <v>1</v>
      </c>
      <c r="I1201" s="42"/>
      <c r="K1201" s="42">
        <v>1</v>
      </c>
      <c r="L1201"/>
    </row>
    <row r="1202" spans="7:12" x14ac:dyDescent="0.25">
      <c r="G1202" s="153" t="s">
        <v>2446</v>
      </c>
      <c r="H1202" s="42"/>
      <c r="I1202" s="42">
        <v>2</v>
      </c>
      <c r="J1202" s="42">
        <v>1</v>
      </c>
      <c r="K1202" s="42">
        <v>3</v>
      </c>
      <c r="L1202"/>
    </row>
    <row r="1203" spans="7:12" x14ac:dyDescent="0.25">
      <c r="G1203" s="153" t="s">
        <v>2447</v>
      </c>
      <c r="H1203" s="42"/>
      <c r="I1203" s="42">
        <v>2</v>
      </c>
      <c r="J1203" s="42">
        <v>1</v>
      </c>
      <c r="K1203" s="42">
        <v>3</v>
      </c>
      <c r="L1203"/>
    </row>
    <row r="1204" spans="7:12" x14ac:dyDescent="0.25">
      <c r="G1204" s="160" t="s">
        <v>3527</v>
      </c>
      <c r="H1204" s="42"/>
      <c r="I1204" s="42">
        <v>2</v>
      </c>
      <c r="K1204" s="42">
        <v>2</v>
      </c>
      <c r="L1204"/>
    </row>
    <row r="1205" spans="7:12" x14ac:dyDescent="0.25">
      <c r="G1205" s="160" t="s">
        <v>1568</v>
      </c>
      <c r="H1205" s="42"/>
      <c r="I1205" s="42"/>
      <c r="J1205" s="42">
        <v>1</v>
      </c>
      <c r="K1205" s="42">
        <v>1</v>
      </c>
      <c r="L1205"/>
    </row>
    <row r="1206" spans="7:12" x14ac:dyDescent="0.25">
      <c r="G1206" s="153" t="s">
        <v>4634</v>
      </c>
      <c r="H1206" s="42">
        <v>1</v>
      </c>
      <c r="I1206" s="42"/>
      <c r="K1206" s="42">
        <v>1</v>
      </c>
      <c r="L1206"/>
    </row>
    <row r="1207" spans="7:12" x14ac:dyDescent="0.25">
      <c r="G1207" s="153" t="s">
        <v>4635</v>
      </c>
      <c r="H1207" s="42">
        <v>1</v>
      </c>
      <c r="I1207" s="42"/>
      <c r="K1207" s="42">
        <v>1</v>
      </c>
      <c r="L1207"/>
    </row>
    <row r="1208" spans="7:12" x14ac:dyDescent="0.25">
      <c r="G1208" s="160" t="s">
        <v>4628</v>
      </c>
      <c r="H1208" s="42">
        <v>1</v>
      </c>
      <c r="I1208" s="42"/>
      <c r="K1208" s="42">
        <v>1</v>
      </c>
      <c r="L1208"/>
    </row>
    <row r="1209" spans="7:12" x14ac:dyDescent="0.25">
      <c r="G1209" s="153" t="s">
        <v>2104</v>
      </c>
      <c r="H1209" s="42"/>
      <c r="I1209" s="42">
        <v>2</v>
      </c>
      <c r="K1209" s="42">
        <v>2</v>
      </c>
      <c r="L1209"/>
    </row>
    <row r="1210" spans="7:12" x14ac:dyDescent="0.25">
      <c r="G1210" s="153" t="s">
        <v>2105</v>
      </c>
      <c r="H1210" s="42"/>
      <c r="I1210" s="42">
        <v>2</v>
      </c>
      <c r="K1210" s="42">
        <v>2</v>
      </c>
      <c r="L1210"/>
    </row>
    <row r="1211" spans="7:12" x14ac:dyDescent="0.25">
      <c r="G1211" s="160" t="s">
        <v>2755</v>
      </c>
      <c r="H1211" s="42"/>
      <c r="I1211" s="42">
        <v>1</v>
      </c>
      <c r="K1211" s="42">
        <v>1</v>
      </c>
      <c r="L1211"/>
    </row>
    <row r="1212" spans="7:12" x14ac:dyDescent="0.25">
      <c r="G1212" s="160" t="s">
        <v>2758</v>
      </c>
      <c r="H1212" s="42"/>
      <c r="I1212" s="42">
        <v>1</v>
      </c>
      <c r="K1212" s="42">
        <v>1</v>
      </c>
      <c r="L1212"/>
    </row>
    <row r="1213" spans="7:12" ht="30" x14ac:dyDescent="0.25">
      <c r="G1213" s="153" t="s">
        <v>3013</v>
      </c>
      <c r="H1213" s="42"/>
      <c r="I1213" s="42">
        <v>5</v>
      </c>
      <c r="K1213" s="42">
        <v>5</v>
      </c>
      <c r="L1213"/>
    </row>
    <row r="1214" spans="7:12" ht="30" x14ac:dyDescent="0.25">
      <c r="G1214" s="153" t="s">
        <v>3014</v>
      </c>
      <c r="H1214" s="42"/>
      <c r="I1214" s="42">
        <v>5</v>
      </c>
      <c r="K1214" s="42">
        <v>5</v>
      </c>
      <c r="L1214"/>
    </row>
    <row r="1215" spans="7:12" x14ac:dyDescent="0.25">
      <c r="G1215" s="160" t="s">
        <v>2967</v>
      </c>
      <c r="H1215" s="42"/>
      <c r="I1215" s="42">
        <v>2</v>
      </c>
      <c r="K1215" s="42">
        <v>2</v>
      </c>
      <c r="L1215"/>
    </row>
    <row r="1216" spans="7:12" x14ac:dyDescent="0.25">
      <c r="G1216" s="161" t="s">
        <v>3042</v>
      </c>
      <c r="H1216" s="42"/>
      <c r="I1216" s="42">
        <v>1</v>
      </c>
      <c r="K1216" s="42">
        <v>1</v>
      </c>
      <c r="L1216"/>
    </row>
    <row r="1217" spans="7:12" x14ac:dyDescent="0.25">
      <c r="G1217" s="160" t="s">
        <v>2970</v>
      </c>
      <c r="H1217" s="42"/>
      <c r="I1217" s="42">
        <v>2</v>
      </c>
      <c r="K1217" s="42">
        <v>2</v>
      </c>
      <c r="L1217"/>
    </row>
    <row r="1218" spans="7:12" ht="30" x14ac:dyDescent="0.25">
      <c r="G1218" s="163" t="s">
        <v>7849</v>
      </c>
      <c r="H1218" s="42"/>
      <c r="I1218" s="42">
        <v>1</v>
      </c>
      <c r="K1218" s="42">
        <v>1</v>
      </c>
      <c r="L1218"/>
    </row>
    <row r="1219" spans="7:12" ht="30" x14ac:dyDescent="0.25">
      <c r="G1219" s="163" t="s">
        <v>3014</v>
      </c>
      <c r="H1219" s="42"/>
      <c r="I1219" s="42">
        <v>1</v>
      </c>
      <c r="K1219" s="42">
        <v>1</v>
      </c>
      <c r="L1219"/>
    </row>
    <row r="1220" spans="7:12" x14ac:dyDescent="0.25">
      <c r="G1220" s="187" t="s">
        <v>3042</v>
      </c>
      <c r="H1220" s="42"/>
      <c r="I1220" s="42">
        <v>1</v>
      </c>
      <c r="K1220" s="42">
        <v>1</v>
      </c>
      <c r="L1220"/>
    </row>
    <row r="1221" spans="7:12" x14ac:dyDescent="0.25">
      <c r="G1221" s="153" t="s">
        <v>4416</v>
      </c>
      <c r="H1221" s="42"/>
      <c r="I1221" s="42">
        <v>6</v>
      </c>
      <c r="K1221" s="42">
        <v>6</v>
      </c>
      <c r="L1221"/>
    </row>
    <row r="1222" spans="7:12" ht="30" x14ac:dyDescent="0.25">
      <c r="G1222" s="153" t="s">
        <v>4417</v>
      </c>
      <c r="H1222" s="42"/>
      <c r="I1222" s="42">
        <v>6</v>
      </c>
      <c r="K1222" s="42">
        <v>6</v>
      </c>
      <c r="L1222"/>
    </row>
    <row r="1223" spans="7:12" x14ac:dyDescent="0.25">
      <c r="G1223" s="160" t="s">
        <v>4395</v>
      </c>
      <c r="H1223" s="42"/>
      <c r="I1223" s="42">
        <v>2</v>
      </c>
      <c r="K1223" s="42">
        <v>2</v>
      </c>
      <c r="L1223"/>
    </row>
    <row r="1224" spans="7:12" x14ac:dyDescent="0.25">
      <c r="G1224" s="160" t="s">
        <v>4398</v>
      </c>
      <c r="H1224" s="42"/>
      <c r="I1224" s="42">
        <v>2</v>
      </c>
      <c r="K1224" s="42">
        <v>2</v>
      </c>
      <c r="L1224"/>
    </row>
    <row r="1225" spans="7:12" x14ac:dyDescent="0.25">
      <c r="G1225" s="160" t="s">
        <v>4401</v>
      </c>
      <c r="H1225" s="42"/>
      <c r="I1225" s="42">
        <v>2</v>
      </c>
      <c r="K1225" s="42">
        <v>2</v>
      </c>
      <c r="L1225"/>
    </row>
    <row r="1226" spans="7:12" ht="30" x14ac:dyDescent="0.25">
      <c r="G1226" s="153" t="s">
        <v>2929</v>
      </c>
      <c r="H1226" s="42"/>
      <c r="I1226" s="42">
        <v>6</v>
      </c>
      <c r="K1226" s="42">
        <v>6</v>
      </c>
      <c r="L1226"/>
    </row>
    <row r="1227" spans="7:12" ht="30" x14ac:dyDescent="0.25">
      <c r="G1227" s="153" t="s">
        <v>2930</v>
      </c>
      <c r="H1227" s="42"/>
      <c r="I1227" s="42">
        <v>6</v>
      </c>
      <c r="K1227" s="42">
        <v>6</v>
      </c>
      <c r="L1227"/>
    </row>
    <row r="1228" spans="7:12" x14ac:dyDescent="0.25">
      <c r="G1228" s="160" t="s">
        <v>2871</v>
      </c>
      <c r="H1228" s="42"/>
      <c r="I1228" s="42">
        <v>2</v>
      </c>
      <c r="K1228" s="42">
        <v>2</v>
      </c>
      <c r="L1228"/>
    </row>
    <row r="1229" spans="7:12" x14ac:dyDescent="0.25">
      <c r="G1229" s="119" t="s">
        <v>2874</v>
      </c>
      <c r="H1229" s="42"/>
      <c r="I1229" s="42">
        <v>2</v>
      </c>
      <c r="K1229" s="42">
        <v>2</v>
      </c>
      <c r="L1229"/>
    </row>
    <row r="1230" spans="7:12" x14ac:dyDescent="0.25">
      <c r="G1230" s="160" t="s">
        <v>2877</v>
      </c>
      <c r="H1230" s="42"/>
      <c r="I1230" s="42">
        <v>2</v>
      </c>
      <c r="K1230" s="42">
        <v>2</v>
      </c>
      <c r="L1230"/>
    </row>
    <row r="1231" spans="7:12" x14ac:dyDescent="0.25">
      <c r="G1231" s="153" t="s">
        <v>3866</v>
      </c>
      <c r="H1231" s="42"/>
      <c r="I1231" s="42">
        <v>5</v>
      </c>
      <c r="K1231" s="42">
        <v>5</v>
      </c>
      <c r="L1231"/>
    </row>
    <row r="1232" spans="7:12" x14ac:dyDescent="0.25">
      <c r="G1232" s="153" t="s">
        <v>3426</v>
      </c>
      <c r="H1232" s="42"/>
      <c r="I1232" s="42">
        <v>5</v>
      </c>
      <c r="K1232" s="42">
        <v>5</v>
      </c>
      <c r="L1232"/>
    </row>
    <row r="1233" spans="7:12" x14ac:dyDescent="0.25">
      <c r="G1233" s="160" t="s">
        <v>3863</v>
      </c>
      <c r="H1233" s="42"/>
      <c r="I1233" s="42">
        <v>2</v>
      </c>
      <c r="K1233" s="42">
        <v>2</v>
      </c>
      <c r="L1233"/>
    </row>
    <row r="1234" spans="7:12" x14ac:dyDescent="0.25">
      <c r="G1234" s="160" t="s">
        <v>3868</v>
      </c>
      <c r="H1234" s="42"/>
      <c r="I1234" s="42">
        <v>2</v>
      </c>
      <c r="K1234" s="42">
        <v>2</v>
      </c>
      <c r="L1234"/>
    </row>
    <row r="1235" spans="7:12" x14ac:dyDescent="0.25">
      <c r="G1235" s="161" t="s">
        <v>3538</v>
      </c>
      <c r="H1235" s="42"/>
      <c r="I1235" s="42">
        <v>1</v>
      </c>
      <c r="K1235" s="42">
        <v>1</v>
      </c>
      <c r="L1235"/>
    </row>
    <row r="1236" spans="7:12" x14ac:dyDescent="0.25">
      <c r="G1236" s="153" t="s">
        <v>2633</v>
      </c>
      <c r="H1236" s="42"/>
      <c r="I1236" s="42">
        <v>6</v>
      </c>
      <c r="K1236" s="42">
        <v>6</v>
      </c>
      <c r="L1236"/>
    </row>
    <row r="1237" spans="7:12" ht="30" x14ac:dyDescent="0.25">
      <c r="G1237" s="153" t="s">
        <v>2634</v>
      </c>
      <c r="H1237" s="42"/>
      <c r="I1237" s="42">
        <v>6</v>
      </c>
      <c r="K1237" s="42">
        <v>6</v>
      </c>
      <c r="L1237"/>
    </row>
    <row r="1238" spans="7:12" x14ac:dyDescent="0.25">
      <c r="G1238" s="160" t="s">
        <v>2618</v>
      </c>
      <c r="H1238" s="42"/>
      <c r="I1238" s="42">
        <v>2</v>
      </c>
      <c r="K1238" s="42">
        <v>2</v>
      </c>
      <c r="L1238"/>
    </row>
    <row r="1239" spans="7:12" x14ac:dyDescent="0.25">
      <c r="G1239" s="160" t="s">
        <v>2620</v>
      </c>
      <c r="H1239" s="42"/>
      <c r="I1239" s="42">
        <v>2</v>
      </c>
      <c r="K1239" s="42">
        <v>2</v>
      </c>
      <c r="L1239"/>
    </row>
    <row r="1240" spans="7:12" x14ac:dyDescent="0.25">
      <c r="G1240" s="160" t="s">
        <v>2621</v>
      </c>
      <c r="H1240" s="42"/>
      <c r="I1240" s="42">
        <v>2</v>
      </c>
      <c r="K1240" s="42">
        <v>2</v>
      </c>
      <c r="L1240"/>
    </row>
    <row r="1241" spans="7:12" ht="30" x14ac:dyDescent="0.25">
      <c r="G1241" s="153" t="s">
        <v>3021</v>
      </c>
      <c r="H1241" s="42"/>
      <c r="I1241" s="42">
        <v>6</v>
      </c>
      <c r="K1241" s="42">
        <v>6</v>
      </c>
      <c r="L1241"/>
    </row>
    <row r="1242" spans="7:12" ht="30" x14ac:dyDescent="0.25">
      <c r="G1242" s="163" t="s">
        <v>7416</v>
      </c>
      <c r="H1242" s="42"/>
      <c r="I1242" s="42">
        <v>1</v>
      </c>
      <c r="K1242" s="42">
        <v>1</v>
      </c>
      <c r="L1242"/>
    </row>
    <row r="1243" spans="7:12" x14ac:dyDescent="0.25">
      <c r="G1243" s="187" t="s">
        <v>2982</v>
      </c>
      <c r="H1243" s="42"/>
      <c r="I1243" s="42">
        <v>1</v>
      </c>
      <c r="K1243" s="42">
        <v>1</v>
      </c>
      <c r="L1243"/>
    </row>
    <row r="1244" spans="7:12" ht="30" x14ac:dyDescent="0.25">
      <c r="G1244" s="153" t="s">
        <v>3022</v>
      </c>
      <c r="H1244" s="42"/>
      <c r="I1244" s="42">
        <v>5</v>
      </c>
      <c r="K1244" s="42">
        <v>5</v>
      </c>
      <c r="L1244"/>
    </row>
    <row r="1245" spans="7:12" x14ac:dyDescent="0.25">
      <c r="G1245" s="160" t="s">
        <v>2979</v>
      </c>
      <c r="H1245" s="42"/>
      <c r="I1245" s="42">
        <v>2</v>
      </c>
      <c r="K1245" s="42">
        <v>2</v>
      </c>
      <c r="L1245"/>
    </row>
    <row r="1246" spans="7:12" x14ac:dyDescent="0.25">
      <c r="G1246" s="160" t="s">
        <v>2985</v>
      </c>
      <c r="H1246" s="42"/>
      <c r="I1246" s="42">
        <v>2</v>
      </c>
      <c r="K1246" s="42">
        <v>2</v>
      </c>
      <c r="L1246"/>
    </row>
    <row r="1247" spans="7:12" x14ac:dyDescent="0.25">
      <c r="G1247" s="161" t="s">
        <v>2982</v>
      </c>
      <c r="H1247" s="42"/>
      <c r="I1247" s="42">
        <v>1</v>
      </c>
      <c r="K1247" s="42">
        <v>1</v>
      </c>
      <c r="L1247"/>
    </row>
    <row r="1248" spans="7:12" ht="30" x14ac:dyDescent="0.25">
      <c r="G1248" s="153" t="s">
        <v>2905</v>
      </c>
      <c r="H1248" s="42"/>
      <c r="I1248" s="42">
        <v>3</v>
      </c>
      <c r="K1248" s="42">
        <v>3</v>
      </c>
      <c r="L1248"/>
    </row>
    <row r="1249" spans="7:12" ht="30" x14ac:dyDescent="0.25">
      <c r="G1249" s="153" t="s">
        <v>2903</v>
      </c>
      <c r="H1249" s="42"/>
      <c r="I1249" s="42">
        <v>3</v>
      </c>
      <c r="K1249" s="42">
        <v>3</v>
      </c>
      <c r="L1249"/>
    </row>
    <row r="1250" spans="7:12" x14ac:dyDescent="0.25">
      <c r="G1250" s="161" t="s">
        <v>2816</v>
      </c>
      <c r="H1250" s="42"/>
      <c r="I1250" s="42">
        <v>1</v>
      </c>
      <c r="K1250" s="42">
        <v>1</v>
      </c>
      <c r="L1250"/>
    </row>
    <row r="1251" spans="7:12" x14ac:dyDescent="0.25">
      <c r="G1251" s="160" t="s">
        <v>2819</v>
      </c>
      <c r="H1251" s="42"/>
      <c r="I1251" s="42">
        <v>1</v>
      </c>
      <c r="K1251" s="42">
        <v>1</v>
      </c>
      <c r="L1251"/>
    </row>
    <row r="1252" spans="7:12" x14ac:dyDescent="0.25">
      <c r="G1252" s="161" t="s">
        <v>2822</v>
      </c>
      <c r="H1252" s="42"/>
      <c r="I1252" s="42">
        <v>1</v>
      </c>
      <c r="K1252" s="42">
        <v>1</v>
      </c>
      <c r="L1252"/>
    </row>
    <row r="1253" spans="7:12" ht="30" x14ac:dyDescent="0.25">
      <c r="G1253" s="153" t="s">
        <v>2908</v>
      </c>
      <c r="H1253" s="42"/>
      <c r="I1253" s="42">
        <v>6</v>
      </c>
      <c r="K1253" s="42">
        <v>6</v>
      </c>
      <c r="L1253"/>
    </row>
    <row r="1254" spans="7:12" ht="30" x14ac:dyDescent="0.25">
      <c r="G1254" s="153" t="s">
        <v>2909</v>
      </c>
      <c r="H1254" s="42"/>
      <c r="I1254" s="42">
        <v>6</v>
      </c>
      <c r="K1254" s="42">
        <v>6</v>
      </c>
      <c r="L1254"/>
    </row>
    <row r="1255" spans="7:12" x14ac:dyDescent="0.25">
      <c r="G1255" s="160" t="s">
        <v>2825</v>
      </c>
      <c r="H1255" s="42"/>
      <c r="I1255" s="42">
        <v>2</v>
      </c>
      <c r="K1255" s="42">
        <v>2</v>
      </c>
      <c r="L1255"/>
    </row>
    <row r="1256" spans="7:12" x14ac:dyDescent="0.25">
      <c r="G1256" s="160" t="s">
        <v>2827</v>
      </c>
      <c r="H1256" s="42"/>
      <c r="I1256" s="42">
        <v>2</v>
      </c>
      <c r="K1256" s="42">
        <v>2</v>
      </c>
      <c r="L1256"/>
    </row>
    <row r="1257" spans="7:12" x14ac:dyDescent="0.25">
      <c r="G1257" s="160" t="s">
        <v>2829</v>
      </c>
      <c r="H1257" s="42"/>
      <c r="I1257" s="42">
        <v>2</v>
      </c>
      <c r="K1257" s="42">
        <v>2</v>
      </c>
      <c r="L1257"/>
    </row>
    <row r="1258" spans="7:12" ht="30" x14ac:dyDescent="0.25">
      <c r="G1258" s="153" t="s">
        <v>3765</v>
      </c>
      <c r="H1258" s="42"/>
      <c r="I1258" s="42">
        <v>5</v>
      </c>
      <c r="K1258" s="42">
        <v>5</v>
      </c>
      <c r="L1258"/>
    </row>
    <row r="1259" spans="7:12" ht="30" x14ac:dyDescent="0.25">
      <c r="G1259" s="153" t="s">
        <v>3766</v>
      </c>
      <c r="H1259" s="42"/>
      <c r="I1259" s="42">
        <v>5</v>
      </c>
      <c r="K1259" s="42">
        <v>5</v>
      </c>
      <c r="L1259"/>
    </row>
    <row r="1260" spans="7:12" x14ac:dyDescent="0.25">
      <c r="G1260" s="160" t="s">
        <v>3762</v>
      </c>
      <c r="H1260" s="42"/>
      <c r="I1260" s="42">
        <v>2</v>
      </c>
      <c r="K1260" s="42">
        <v>2</v>
      </c>
      <c r="L1260"/>
    </row>
    <row r="1261" spans="7:12" x14ac:dyDescent="0.25">
      <c r="G1261" s="160" t="s">
        <v>3768</v>
      </c>
      <c r="H1261" s="42"/>
      <c r="I1261" s="42">
        <v>2</v>
      </c>
      <c r="K1261" s="42">
        <v>2</v>
      </c>
      <c r="L1261"/>
    </row>
    <row r="1262" spans="7:12" x14ac:dyDescent="0.25">
      <c r="G1262" s="161" t="s">
        <v>3772</v>
      </c>
      <c r="H1262" s="42"/>
      <c r="I1262" s="42">
        <v>1</v>
      </c>
      <c r="K1262" s="42">
        <v>1</v>
      </c>
      <c r="L1262"/>
    </row>
    <row r="1263" spans="7:12" ht="30" x14ac:dyDescent="0.25">
      <c r="G1263" s="163" t="s">
        <v>7421</v>
      </c>
      <c r="H1263" s="42"/>
      <c r="I1263" s="42">
        <v>1</v>
      </c>
      <c r="K1263" s="42">
        <v>1</v>
      </c>
      <c r="L1263"/>
    </row>
    <row r="1264" spans="7:12" ht="30" x14ac:dyDescent="0.25">
      <c r="G1264" s="163" t="s">
        <v>3766</v>
      </c>
      <c r="H1264" s="42"/>
      <c r="I1264" s="42">
        <v>1</v>
      </c>
      <c r="K1264" s="42">
        <v>1</v>
      </c>
      <c r="L1264"/>
    </row>
    <row r="1265" spans="7:12" x14ac:dyDescent="0.25">
      <c r="G1265" s="187" t="s">
        <v>3772</v>
      </c>
      <c r="H1265" s="42"/>
      <c r="I1265" s="42">
        <v>1</v>
      </c>
      <c r="K1265" s="42">
        <v>1</v>
      </c>
      <c r="L1265"/>
    </row>
    <row r="1266" spans="7:12" ht="30" x14ac:dyDescent="0.25">
      <c r="G1266" s="153" t="s">
        <v>4567</v>
      </c>
      <c r="H1266" s="42"/>
      <c r="I1266" s="42">
        <v>4</v>
      </c>
      <c r="K1266" s="42">
        <v>4</v>
      </c>
      <c r="L1266"/>
    </row>
    <row r="1267" spans="7:12" ht="30" x14ac:dyDescent="0.25">
      <c r="G1267" s="153" t="s">
        <v>4568</v>
      </c>
      <c r="H1267" s="42"/>
      <c r="I1267" s="42">
        <v>4</v>
      </c>
      <c r="K1267" s="42">
        <v>4</v>
      </c>
      <c r="L1267"/>
    </row>
    <row r="1268" spans="7:12" x14ac:dyDescent="0.25">
      <c r="G1268" s="160" t="s">
        <v>4517</v>
      </c>
      <c r="H1268" s="42"/>
      <c r="I1268" s="42">
        <v>2</v>
      </c>
      <c r="K1268" s="42">
        <v>2</v>
      </c>
      <c r="L1268"/>
    </row>
    <row r="1269" spans="7:12" x14ac:dyDescent="0.25">
      <c r="G1269" s="161" t="s">
        <v>4520</v>
      </c>
      <c r="H1269" s="42"/>
      <c r="I1269" s="42">
        <v>1</v>
      </c>
      <c r="K1269" s="42">
        <v>1</v>
      </c>
      <c r="L1269"/>
    </row>
    <row r="1270" spans="7:12" x14ac:dyDescent="0.25">
      <c r="G1270" s="161" t="s">
        <v>4523</v>
      </c>
      <c r="H1270" s="42"/>
      <c r="I1270" s="42">
        <v>1</v>
      </c>
      <c r="K1270" s="42">
        <v>1</v>
      </c>
      <c r="L1270"/>
    </row>
    <row r="1271" spans="7:12" ht="30" x14ac:dyDescent="0.25">
      <c r="G1271" s="163" t="s">
        <v>7428</v>
      </c>
      <c r="H1271" s="42"/>
      <c r="I1271" s="42">
        <v>2</v>
      </c>
      <c r="K1271" s="42">
        <v>2</v>
      </c>
      <c r="L1271"/>
    </row>
    <row r="1272" spans="7:12" ht="30" x14ac:dyDescent="0.25">
      <c r="G1272" s="163" t="s">
        <v>4568</v>
      </c>
      <c r="H1272" s="42"/>
      <c r="I1272" s="42">
        <v>2</v>
      </c>
      <c r="K1272" s="42">
        <v>2</v>
      </c>
      <c r="L1272"/>
    </row>
    <row r="1273" spans="7:12" x14ac:dyDescent="0.25">
      <c r="G1273" s="187" t="s">
        <v>4520</v>
      </c>
      <c r="H1273" s="42"/>
      <c r="I1273" s="42">
        <v>1</v>
      </c>
      <c r="K1273" s="42">
        <v>1</v>
      </c>
      <c r="L1273"/>
    </row>
    <row r="1274" spans="7:12" x14ac:dyDescent="0.25">
      <c r="G1274" s="187" t="s">
        <v>4523</v>
      </c>
      <c r="H1274" s="42"/>
      <c r="I1274" s="42">
        <v>1</v>
      </c>
      <c r="K1274" s="42">
        <v>1</v>
      </c>
      <c r="L1274"/>
    </row>
    <row r="1275" spans="7:12" ht="30" x14ac:dyDescent="0.25">
      <c r="G1275" s="153" t="s">
        <v>2913</v>
      </c>
      <c r="H1275" s="42"/>
      <c r="I1275" s="42">
        <v>6</v>
      </c>
      <c r="K1275" s="42">
        <v>6</v>
      </c>
      <c r="L1275"/>
    </row>
    <row r="1276" spans="7:12" ht="30" x14ac:dyDescent="0.25">
      <c r="G1276" s="153" t="s">
        <v>2914</v>
      </c>
      <c r="H1276" s="42"/>
      <c r="I1276" s="42">
        <v>6</v>
      </c>
      <c r="K1276" s="42">
        <v>6</v>
      </c>
      <c r="L1276"/>
    </row>
    <row r="1277" spans="7:12" x14ac:dyDescent="0.25">
      <c r="G1277" s="160" t="s">
        <v>2831</v>
      </c>
      <c r="H1277" s="42"/>
      <c r="I1277" s="42">
        <v>2</v>
      </c>
      <c r="K1277" s="42">
        <v>2</v>
      </c>
      <c r="L1277"/>
    </row>
    <row r="1278" spans="7:12" x14ac:dyDescent="0.25">
      <c r="G1278" s="160" t="s">
        <v>2835</v>
      </c>
      <c r="H1278" s="42"/>
      <c r="I1278" s="42">
        <v>2</v>
      </c>
      <c r="K1278" s="42">
        <v>2</v>
      </c>
      <c r="L1278"/>
    </row>
    <row r="1279" spans="7:12" x14ac:dyDescent="0.25">
      <c r="G1279" s="160" t="s">
        <v>2838</v>
      </c>
      <c r="H1279" s="42"/>
      <c r="I1279" s="42">
        <v>2</v>
      </c>
      <c r="K1279" s="42">
        <v>2</v>
      </c>
      <c r="L1279"/>
    </row>
    <row r="1280" spans="7:12" ht="30" x14ac:dyDescent="0.25">
      <c r="G1280" s="153" t="s">
        <v>3017</v>
      </c>
      <c r="H1280" s="42"/>
      <c r="I1280" s="42">
        <v>3</v>
      </c>
      <c r="K1280" s="42">
        <v>3</v>
      </c>
      <c r="L1280"/>
    </row>
    <row r="1281" spans="7:12" ht="30" x14ac:dyDescent="0.25">
      <c r="G1281" s="163" t="s">
        <v>7851</v>
      </c>
      <c r="H1281" s="42"/>
      <c r="I1281" s="42">
        <v>1</v>
      </c>
      <c r="K1281" s="42">
        <v>1</v>
      </c>
      <c r="L1281"/>
    </row>
    <row r="1282" spans="7:12" x14ac:dyDescent="0.25">
      <c r="G1282" s="187" t="s">
        <v>2973</v>
      </c>
      <c r="H1282" s="42"/>
      <c r="I1282" s="42">
        <v>1</v>
      </c>
      <c r="K1282" s="42">
        <v>1</v>
      </c>
      <c r="L1282"/>
    </row>
    <row r="1283" spans="7:12" x14ac:dyDescent="0.25">
      <c r="G1283" s="158" t="s">
        <v>3026</v>
      </c>
      <c r="H1283" s="42"/>
      <c r="I1283" s="42">
        <v>2</v>
      </c>
      <c r="K1283" s="42">
        <v>2</v>
      </c>
      <c r="L1283"/>
    </row>
    <row r="1284" spans="7:12" x14ac:dyDescent="0.25">
      <c r="G1284" s="161" t="s">
        <v>2973</v>
      </c>
      <c r="H1284" s="42"/>
      <c r="I1284" s="42">
        <v>1</v>
      </c>
      <c r="K1284" s="42">
        <v>1</v>
      </c>
      <c r="L1284"/>
    </row>
    <row r="1285" spans="7:12" x14ac:dyDescent="0.25">
      <c r="G1285" s="161" t="s">
        <v>2987</v>
      </c>
      <c r="H1285" s="42"/>
      <c r="I1285" s="42">
        <v>1</v>
      </c>
      <c r="K1285" s="42">
        <v>1</v>
      </c>
      <c r="L1285"/>
    </row>
    <row r="1286" spans="7:12" ht="30" x14ac:dyDescent="0.25">
      <c r="G1286" s="163" t="s">
        <v>7855</v>
      </c>
      <c r="H1286" s="42"/>
      <c r="I1286" s="42">
        <v>1</v>
      </c>
      <c r="K1286" s="42">
        <v>1</v>
      </c>
      <c r="L1286"/>
    </row>
    <row r="1287" spans="7:12" ht="30" x14ac:dyDescent="0.25">
      <c r="G1287" s="163" t="s">
        <v>3026</v>
      </c>
      <c r="H1287" s="42"/>
      <c r="I1287" s="42">
        <v>1</v>
      </c>
      <c r="K1287" s="42">
        <v>1</v>
      </c>
      <c r="L1287"/>
    </row>
    <row r="1288" spans="7:12" x14ac:dyDescent="0.25">
      <c r="G1288" s="187" t="s">
        <v>2987</v>
      </c>
      <c r="H1288" s="42"/>
      <c r="I1288" s="42">
        <v>1</v>
      </c>
      <c r="K1288" s="42">
        <v>1</v>
      </c>
      <c r="L1288"/>
    </row>
    <row r="1289" spans="7:12" x14ac:dyDescent="0.25">
      <c r="G1289" s="153" t="s">
        <v>2898</v>
      </c>
      <c r="H1289" s="42"/>
      <c r="I1289" s="42">
        <v>6</v>
      </c>
      <c r="K1289" s="42">
        <v>6</v>
      </c>
      <c r="L1289"/>
    </row>
    <row r="1290" spans="7:12" ht="30" x14ac:dyDescent="0.25">
      <c r="G1290" s="153" t="s">
        <v>2899</v>
      </c>
      <c r="H1290" s="42"/>
      <c r="I1290" s="42">
        <v>6</v>
      </c>
      <c r="K1290" s="42">
        <v>6</v>
      </c>
      <c r="L1290"/>
    </row>
    <row r="1291" spans="7:12" x14ac:dyDescent="0.25">
      <c r="G1291" s="160" t="s">
        <v>2808</v>
      </c>
      <c r="H1291" s="42"/>
      <c r="I1291" s="42">
        <v>2</v>
      </c>
      <c r="K1291" s="42">
        <v>2</v>
      </c>
      <c r="L1291"/>
    </row>
    <row r="1292" spans="7:12" x14ac:dyDescent="0.25">
      <c r="G1292" s="160" t="s">
        <v>2811</v>
      </c>
      <c r="H1292" s="42"/>
      <c r="I1292" s="42">
        <v>2</v>
      </c>
      <c r="K1292" s="42">
        <v>2</v>
      </c>
      <c r="L1292"/>
    </row>
    <row r="1293" spans="7:12" x14ac:dyDescent="0.25">
      <c r="G1293" s="160" t="s">
        <v>2814</v>
      </c>
      <c r="H1293" s="42"/>
      <c r="I1293" s="42">
        <v>2</v>
      </c>
      <c r="K1293" s="42">
        <v>2</v>
      </c>
      <c r="L1293"/>
    </row>
    <row r="1294" spans="7:12" x14ac:dyDescent="0.25">
      <c r="G1294" s="153" t="s">
        <v>2630</v>
      </c>
      <c r="H1294" s="42"/>
      <c r="I1294" s="42">
        <v>3</v>
      </c>
      <c r="K1294" s="42">
        <v>3</v>
      </c>
      <c r="L1294"/>
    </row>
    <row r="1295" spans="7:12" x14ac:dyDescent="0.25">
      <c r="G1295" s="153" t="s">
        <v>2631</v>
      </c>
      <c r="H1295" s="42"/>
      <c r="I1295" s="42">
        <v>3</v>
      </c>
      <c r="K1295" s="42">
        <v>3</v>
      </c>
      <c r="L1295"/>
    </row>
    <row r="1296" spans="7:12" x14ac:dyDescent="0.25">
      <c r="G1296" s="160" t="s">
        <v>2612</v>
      </c>
      <c r="H1296" s="42"/>
      <c r="I1296" s="42">
        <v>1</v>
      </c>
      <c r="K1296" s="42">
        <v>1</v>
      </c>
      <c r="L1296"/>
    </row>
    <row r="1297" spans="7:12" x14ac:dyDescent="0.25">
      <c r="G1297" s="160" t="s">
        <v>2615</v>
      </c>
      <c r="H1297" s="42"/>
      <c r="I1297" s="42">
        <v>1</v>
      </c>
      <c r="K1297" s="42">
        <v>1</v>
      </c>
      <c r="L1297"/>
    </row>
    <row r="1298" spans="7:12" x14ac:dyDescent="0.25">
      <c r="G1298" s="160" t="s">
        <v>2616</v>
      </c>
      <c r="H1298" s="42"/>
      <c r="I1298" s="42">
        <v>1</v>
      </c>
      <c r="K1298" s="42">
        <v>1</v>
      </c>
      <c r="L1298"/>
    </row>
    <row r="1299" spans="7:12" x14ac:dyDescent="0.25">
      <c r="G1299" s="153" t="s">
        <v>2180</v>
      </c>
      <c r="H1299" s="42"/>
      <c r="I1299" s="42">
        <v>4</v>
      </c>
      <c r="J1299" s="42">
        <v>1</v>
      </c>
      <c r="K1299" s="42">
        <v>5</v>
      </c>
      <c r="L1299"/>
    </row>
    <row r="1300" spans="7:12" x14ac:dyDescent="0.25">
      <c r="G1300" s="153" t="s">
        <v>2181</v>
      </c>
      <c r="H1300" s="42"/>
      <c r="I1300" s="42">
        <v>4</v>
      </c>
      <c r="J1300" s="42">
        <v>1</v>
      </c>
      <c r="K1300" s="42">
        <v>5</v>
      </c>
      <c r="L1300"/>
    </row>
    <row r="1301" spans="7:12" x14ac:dyDescent="0.25">
      <c r="G1301" s="160" t="s">
        <v>2623</v>
      </c>
      <c r="H1301" s="42"/>
      <c r="I1301" s="42">
        <v>1</v>
      </c>
      <c r="K1301" s="42">
        <v>1</v>
      </c>
      <c r="L1301"/>
    </row>
    <row r="1302" spans="7:12" x14ac:dyDescent="0.25">
      <c r="G1302" s="160" t="s">
        <v>2626</v>
      </c>
      <c r="H1302" s="42"/>
      <c r="I1302" s="42">
        <v>1</v>
      </c>
      <c r="K1302" s="42">
        <v>1</v>
      </c>
      <c r="L1302"/>
    </row>
    <row r="1303" spans="7:12" x14ac:dyDescent="0.25">
      <c r="G1303" s="160" t="s">
        <v>2627</v>
      </c>
      <c r="H1303" s="42"/>
      <c r="I1303" s="42">
        <v>1</v>
      </c>
      <c r="K1303" s="42">
        <v>1</v>
      </c>
      <c r="L1303"/>
    </row>
    <row r="1304" spans="7:12" x14ac:dyDescent="0.25">
      <c r="G1304" s="160" t="s">
        <v>3482</v>
      </c>
      <c r="H1304" s="42"/>
      <c r="I1304" s="42">
        <v>1</v>
      </c>
      <c r="K1304" s="42">
        <v>1</v>
      </c>
      <c r="L1304"/>
    </row>
    <row r="1305" spans="7:12" x14ac:dyDescent="0.25">
      <c r="G1305" s="160" t="s">
        <v>3516</v>
      </c>
      <c r="H1305" s="42"/>
      <c r="I1305" s="42"/>
      <c r="J1305" s="42">
        <v>1</v>
      </c>
      <c r="K1305" s="42">
        <v>1</v>
      </c>
      <c r="L1305"/>
    </row>
    <row r="1306" spans="7:12" x14ac:dyDescent="0.25">
      <c r="G1306" s="153" t="s">
        <v>2482</v>
      </c>
      <c r="H1306" s="42"/>
      <c r="I1306" s="42">
        <v>3</v>
      </c>
      <c r="K1306" s="42">
        <v>3</v>
      </c>
      <c r="L1306"/>
    </row>
    <row r="1307" spans="7:12" x14ac:dyDescent="0.25">
      <c r="G1307" s="153" t="s">
        <v>2483</v>
      </c>
      <c r="H1307" s="42"/>
      <c r="I1307" s="42">
        <v>3</v>
      </c>
      <c r="K1307" s="42">
        <v>3</v>
      </c>
      <c r="L1307"/>
    </row>
    <row r="1308" spans="7:12" x14ac:dyDescent="0.25">
      <c r="G1308" s="160" t="s">
        <v>1688</v>
      </c>
      <c r="H1308" s="42"/>
      <c r="I1308" s="42">
        <v>1</v>
      </c>
      <c r="K1308" s="42">
        <v>1</v>
      </c>
      <c r="L1308"/>
    </row>
    <row r="1309" spans="7:12" x14ac:dyDescent="0.25">
      <c r="G1309" s="160" t="s">
        <v>1691</v>
      </c>
      <c r="H1309" s="42"/>
      <c r="I1309" s="42">
        <v>1</v>
      </c>
      <c r="K1309" s="42">
        <v>1</v>
      </c>
      <c r="L1309"/>
    </row>
    <row r="1310" spans="7:12" x14ac:dyDescent="0.25">
      <c r="G1310" s="160" t="s">
        <v>1694</v>
      </c>
      <c r="H1310" s="42"/>
      <c r="I1310" s="42">
        <v>1</v>
      </c>
      <c r="K1310" s="42">
        <v>1</v>
      </c>
      <c r="L1310"/>
    </row>
    <row r="1311" spans="7:12" x14ac:dyDescent="0.25">
      <c r="G1311" s="163" t="s">
        <v>8224</v>
      </c>
      <c r="H1311" s="42"/>
      <c r="I1311" s="42">
        <v>3</v>
      </c>
      <c r="K1311" s="42">
        <v>3</v>
      </c>
      <c r="L1311"/>
    </row>
    <row r="1312" spans="7:12" x14ac:dyDescent="0.25">
      <c r="G1312" s="163" t="s">
        <v>2438</v>
      </c>
      <c r="H1312" s="42"/>
      <c r="I1312" s="42">
        <v>3</v>
      </c>
      <c r="K1312" s="42">
        <v>3</v>
      </c>
      <c r="L1312"/>
    </row>
    <row r="1313" spans="7:12" x14ac:dyDescent="0.25">
      <c r="G1313" s="187" t="s">
        <v>2581</v>
      </c>
      <c r="H1313" s="42"/>
      <c r="I1313" s="42">
        <v>1</v>
      </c>
      <c r="K1313" s="42">
        <v>1</v>
      </c>
      <c r="L1313"/>
    </row>
    <row r="1314" spans="7:12" x14ac:dyDescent="0.25">
      <c r="G1314" s="187" t="s">
        <v>2584</v>
      </c>
      <c r="H1314" s="42"/>
      <c r="I1314" s="42">
        <v>1</v>
      </c>
      <c r="K1314" s="42">
        <v>1</v>
      </c>
      <c r="L1314"/>
    </row>
    <row r="1315" spans="7:12" x14ac:dyDescent="0.25">
      <c r="G1315" s="187" t="s">
        <v>2586</v>
      </c>
      <c r="H1315" s="42"/>
      <c r="I1315" s="42">
        <v>1</v>
      </c>
      <c r="K1315" s="42">
        <v>1</v>
      </c>
      <c r="L1315"/>
    </row>
    <row r="1316" spans="7:12" x14ac:dyDescent="0.25">
      <c r="G1316" s="153" t="s">
        <v>2479</v>
      </c>
      <c r="H1316" s="42"/>
      <c r="I1316" s="42">
        <v>4</v>
      </c>
      <c r="K1316" s="42">
        <v>4</v>
      </c>
      <c r="L1316"/>
    </row>
    <row r="1317" spans="7:12" x14ac:dyDescent="0.25">
      <c r="G1317" s="153" t="s">
        <v>2480</v>
      </c>
      <c r="H1317" s="42"/>
      <c r="I1317" s="42">
        <v>4</v>
      </c>
      <c r="K1317" s="42">
        <v>4</v>
      </c>
      <c r="L1317"/>
    </row>
    <row r="1318" spans="7:12" x14ac:dyDescent="0.25">
      <c r="G1318" s="160" t="s">
        <v>1680</v>
      </c>
      <c r="H1318" s="42"/>
      <c r="I1318" s="42">
        <v>2</v>
      </c>
      <c r="K1318" s="42">
        <v>2</v>
      </c>
      <c r="L1318"/>
    </row>
    <row r="1319" spans="7:12" x14ac:dyDescent="0.25">
      <c r="G1319" s="160" t="s">
        <v>1683</v>
      </c>
      <c r="H1319" s="42"/>
      <c r="I1319" s="42">
        <v>1</v>
      </c>
      <c r="K1319" s="42">
        <v>1</v>
      </c>
      <c r="L1319"/>
    </row>
    <row r="1320" spans="7:12" x14ac:dyDescent="0.25">
      <c r="G1320" s="160" t="s">
        <v>1686</v>
      </c>
      <c r="H1320" s="42"/>
      <c r="I1320" s="42">
        <v>1</v>
      </c>
      <c r="K1320" s="42">
        <v>1</v>
      </c>
      <c r="L1320"/>
    </row>
    <row r="1321" spans="7:12" x14ac:dyDescent="0.25">
      <c r="G1321" s="153" t="s">
        <v>2487</v>
      </c>
      <c r="H1321" s="42"/>
      <c r="I1321" s="42">
        <v>5</v>
      </c>
      <c r="J1321" s="42">
        <v>1</v>
      </c>
      <c r="K1321" s="42">
        <v>6</v>
      </c>
      <c r="L1321"/>
    </row>
    <row r="1322" spans="7:12" x14ac:dyDescent="0.25">
      <c r="G1322" s="153" t="s">
        <v>2256</v>
      </c>
      <c r="H1322" s="42"/>
      <c r="I1322" s="42">
        <v>5</v>
      </c>
      <c r="J1322" s="42">
        <v>1</v>
      </c>
      <c r="K1322" s="42">
        <v>6</v>
      </c>
      <c r="L1322"/>
    </row>
    <row r="1323" spans="7:12" x14ac:dyDescent="0.25">
      <c r="G1323" s="160" t="s">
        <v>1711</v>
      </c>
      <c r="H1323" s="42"/>
      <c r="I1323" s="42">
        <v>1</v>
      </c>
      <c r="K1323" s="42">
        <v>1</v>
      </c>
      <c r="L1323"/>
    </row>
    <row r="1324" spans="7:12" x14ac:dyDescent="0.25">
      <c r="G1324" s="160" t="s">
        <v>1714</v>
      </c>
      <c r="H1324" s="42"/>
      <c r="I1324" s="42">
        <v>1</v>
      </c>
      <c r="K1324" s="42">
        <v>1</v>
      </c>
      <c r="L1324"/>
    </row>
    <row r="1325" spans="7:12" x14ac:dyDescent="0.25">
      <c r="G1325" s="160" t="s">
        <v>1718</v>
      </c>
      <c r="H1325" s="42"/>
      <c r="I1325" s="42">
        <v>1</v>
      </c>
      <c r="K1325" s="42">
        <v>1</v>
      </c>
      <c r="L1325"/>
    </row>
    <row r="1326" spans="7:12" x14ac:dyDescent="0.25">
      <c r="G1326" s="160" t="s">
        <v>3488</v>
      </c>
      <c r="H1326" s="42"/>
      <c r="I1326" s="42">
        <v>1</v>
      </c>
      <c r="K1326" s="42">
        <v>1</v>
      </c>
      <c r="L1326"/>
    </row>
    <row r="1327" spans="7:12" x14ac:dyDescent="0.25">
      <c r="G1327" s="160" t="s">
        <v>3454</v>
      </c>
      <c r="H1327" s="42"/>
      <c r="I1327" s="42">
        <v>1</v>
      </c>
      <c r="K1327" s="42">
        <v>1</v>
      </c>
      <c r="L1327"/>
    </row>
    <row r="1328" spans="7:12" x14ac:dyDescent="0.25">
      <c r="G1328" s="161" t="s">
        <v>3524</v>
      </c>
      <c r="H1328" s="42"/>
      <c r="I1328" s="42"/>
      <c r="J1328" s="42">
        <v>1</v>
      </c>
      <c r="K1328" s="42">
        <v>1</v>
      </c>
      <c r="L1328"/>
    </row>
    <row r="1329" spans="7:12" x14ac:dyDescent="0.25">
      <c r="G1329" s="153" t="s">
        <v>1975</v>
      </c>
      <c r="H1329" s="42"/>
      <c r="I1329" s="42"/>
      <c r="J1329" s="42">
        <v>1</v>
      </c>
      <c r="K1329" s="42">
        <v>1</v>
      </c>
      <c r="L1329"/>
    </row>
    <row r="1330" spans="7:12" x14ac:dyDescent="0.25">
      <c r="G1330" s="153" t="s">
        <v>1976</v>
      </c>
      <c r="H1330" s="42"/>
      <c r="I1330" s="42"/>
      <c r="J1330" s="42">
        <v>1</v>
      </c>
      <c r="K1330" s="42">
        <v>1</v>
      </c>
      <c r="L1330"/>
    </row>
    <row r="1331" spans="7:12" x14ac:dyDescent="0.25">
      <c r="G1331" s="160" t="s">
        <v>1035</v>
      </c>
      <c r="H1331" s="42"/>
      <c r="I1331" s="42"/>
      <c r="J1331" s="42">
        <v>1</v>
      </c>
      <c r="K1331" s="42">
        <v>1</v>
      </c>
      <c r="L1331"/>
    </row>
    <row r="1332" spans="7:12" x14ac:dyDescent="0.25">
      <c r="G1332" s="153" t="s">
        <v>3618</v>
      </c>
      <c r="H1332" s="42">
        <v>1</v>
      </c>
      <c r="I1332" s="42"/>
      <c r="K1332" s="42">
        <v>1</v>
      </c>
      <c r="L1332"/>
    </row>
    <row r="1333" spans="7:12" x14ac:dyDescent="0.25">
      <c r="G1333" s="153" t="s">
        <v>3619</v>
      </c>
      <c r="H1333" s="42">
        <v>1</v>
      </c>
      <c r="I1333" s="42"/>
      <c r="K1333" s="42">
        <v>1</v>
      </c>
      <c r="L1333"/>
    </row>
    <row r="1334" spans="7:12" x14ac:dyDescent="0.25">
      <c r="G1334" s="160" t="s">
        <v>3579</v>
      </c>
      <c r="H1334" s="42">
        <v>1</v>
      </c>
      <c r="I1334" s="42"/>
      <c r="K1334" s="42">
        <v>1</v>
      </c>
      <c r="L1334"/>
    </row>
    <row r="1335" spans="7:12" x14ac:dyDescent="0.25">
      <c r="G1335" s="153" t="s">
        <v>2441</v>
      </c>
      <c r="H1335" s="42">
        <v>1</v>
      </c>
      <c r="I1335" s="42"/>
      <c r="J1335" s="42">
        <v>2</v>
      </c>
      <c r="K1335" s="42">
        <v>3</v>
      </c>
      <c r="L1335"/>
    </row>
    <row r="1336" spans="7:12" x14ac:dyDescent="0.25">
      <c r="G1336" s="153" t="s">
        <v>2444</v>
      </c>
      <c r="H1336" s="42"/>
      <c r="I1336" s="42"/>
      <c r="J1336" s="42">
        <v>1</v>
      </c>
      <c r="K1336" s="42">
        <v>1</v>
      </c>
      <c r="L1336"/>
    </row>
    <row r="1337" spans="7:12" x14ac:dyDescent="0.25">
      <c r="G1337" s="160" t="s">
        <v>1563</v>
      </c>
      <c r="H1337" s="42"/>
      <c r="I1337" s="42"/>
      <c r="J1337" s="42">
        <v>1</v>
      </c>
      <c r="K1337" s="42">
        <v>1</v>
      </c>
      <c r="L1337"/>
    </row>
    <row r="1338" spans="7:12" x14ac:dyDescent="0.25">
      <c r="G1338" s="153" t="s">
        <v>2442</v>
      </c>
      <c r="H1338" s="42"/>
      <c r="I1338" s="42"/>
      <c r="J1338" s="42">
        <v>1</v>
      </c>
      <c r="K1338" s="42">
        <v>1</v>
      </c>
      <c r="L1338"/>
    </row>
    <row r="1339" spans="7:12" x14ac:dyDescent="0.25">
      <c r="G1339" s="160" t="s">
        <v>1560</v>
      </c>
      <c r="H1339" s="42"/>
      <c r="I1339" s="42"/>
      <c r="J1339" s="42">
        <v>1</v>
      </c>
      <c r="K1339" s="42">
        <v>1</v>
      </c>
      <c r="L1339"/>
    </row>
    <row r="1340" spans="7:12" x14ac:dyDescent="0.25">
      <c r="G1340" s="153" t="s">
        <v>4099</v>
      </c>
      <c r="H1340" s="42">
        <v>1</v>
      </c>
      <c r="I1340" s="42"/>
      <c r="K1340" s="42">
        <v>1</v>
      </c>
      <c r="L1340"/>
    </row>
    <row r="1341" spans="7:12" x14ac:dyDescent="0.25">
      <c r="G1341" s="160" t="s">
        <v>4065</v>
      </c>
      <c r="H1341" s="42">
        <v>1</v>
      </c>
      <c r="I1341" s="42"/>
      <c r="K1341" s="42">
        <v>1</v>
      </c>
      <c r="L1341"/>
    </row>
    <row r="1342" spans="7:12" x14ac:dyDescent="0.25">
      <c r="G1342" s="153" t="s">
        <v>4104</v>
      </c>
      <c r="H1342" s="42">
        <v>1</v>
      </c>
      <c r="I1342" s="42"/>
      <c r="K1342" s="42">
        <v>1</v>
      </c>
      <c r="L1342"/>
    </row>
    <row r="1343" spans="7:12" x14ac:dyDescent="0.25">
      <c r="G1343" s="153" t="s">
        <v>4105</v>
      </c>
      <c r="H1343" s="42">
        <v>1</v>
      </c>
      <c r="I1343" s="42"/>
      <c r="K1343" s="42">
        <v>1</v>
      </c>
      <c r="L1343"/>
    </row>
    <row r="1344" spans="7:12" x14ac:dyDescent="0.25">
      <c r="G1344" s="160" t="s">
        <v>4073</v>
      </c>
      <c r="H1344" s="42">
        <v>1</v>
      </c>
      <c r="I1344" s="42"/>
      <c r="K1344" s="42">
        <v>1</v>
      </c>
      <c r="L1344"/>
    </row>
    <row r="1345" spans="7:12" x14ac:dyDescent="0.25">
      <c r="G1345" s="153" t="s">
        <v>2138</v>
      </c>
      <c r="H1345" s="42"/>
      <c r="I1345" s="42">
        <v>1</v>
      </c>
      <c r="K1345" s="42">
        <v>1</v>
      </c>
      <c r="L1345"/>
    </row>
    <row r="1346" spans="7:12" x14ac:dyDescent="0.25">
      <c r="G1346" s="153" t="s">
        <v>2139</v>
      </c>
      <c r="H1346" s="42"/>
      <c r="I1346" s="42">
        <v>1</v>
      </c>
      <c r="K1346" s="42">
        <v>1</v>
      </c>
      <c r="L1346"/>
    </row>
    <row r="1347" spans="7:12" x14ac:dyDescent="0.25">
      <c r="G1347" s="160" t="s">
        <v>219</v>
      </c>
      <c r="H1347" s="42"/>
      <c r="I1347" s="42">
        <v>1</v>
      </c>
      <c r="K1347" s="42">
        <v>1</v>
      </c>
      <c r="L1347"/>
    </row>
    <row r="1348" spans="7:12" x14ac:dyDescent="0.25">
      <c r="G1348" s="153" t="s">
        <v>2437</v>
      </c>
      <c r="H1348" s="42"/>
      <c r="I1348" s="42">
        <v>4</v>
      </c>
      <c r="K1348" s="42">
        <v>4</v>
      </c>
      <c r="L1348"/>
    </row>
    <row r="1349" spans="7:12" x14ac:dyDescent="0.25">
      <c r="G1349" s="153" t="s">
        <v>2935</v>
      </c>
      <c r="H1349" s="42"/>
      <c r="I1349" s="42">
        <v>4</v>
      </c>
      <c r="K1349" s="42">
        <v>4</v>
      </c>
      <c r="L1349"/>
    </row>
    <row r="1350" spans="7:12" x14ac:dyDescent="0.25">
      <c r="G1350" s="161" t="s">
        <v>2883</v>
      </c>
      <c r="H1350" s="42"/>
      <c r="I1350" s="42">
        <v>1</v>
      </c>
      <c r="K1350" s="42">
        <v>1</v>
      </c>
      <c r="L1350"/>
    </row>
    <row r="1351" spans="7:12" x14ac:dyDescent="0.25">
      <c r="G1351" s="161" t="s">
        <v>2886</v>
      </c>
      <c r="H1351" s="42"/>
      <c r="I1351" s="42">
        <v>1</v>
      </c>
      <c r="K1351" s="42">
        <v>1</v>
      </c>
      <c r="L1351"/>
    </row>
    <row r="1352" spans="7:12" x14ac:dyDescent="0.25">
      <c r="G1352" s="161" t="s">
        <v>2889</v>
      </c>
      <c r="H1352" s="42"/>
      <c r="I1352" s="42">
        <v>1</v>
      </c>
      <c r="K1352" s="42">
        <v>1</v>
      </c>
      <c r="L1352"/>
    </row>
    <row r="1353" spans="7:12" x14ac:dyDescent="0.25">
      <c r="G1353" s="160" t="s">
        <v>2892</v>
      </c>
      <c r="H1353" s="42"/>
      <c r="I1353" s="42">
        <v>1</v>
      </c>
      <c r="K1353" s="42">
        <v>1</v>
      </c>
      <c r="L1353"/>
    </row>
    <row r="1354" spans="7:12" ht="30" x14ac:dyDescent="0.25">
      <c r="G1354" s="153" t="s">
        <v>3838</v>
      </c>
      <c r="H1354" s="42"/>
      <c r="I1354" s="42">
        <v>5</v>
      </c>
      <c r="K1354" s="42">
        <v>5</v>
      </c>
      <c r="L1354"/>
    </row>
    <row r="1355" spans="7:12" ht="30" x14ac:dyDescent="0.25">
      <c r="G1355" s="153" t="s">
        <v>3839</v>
      </c>
      <c r="H1355" s="42"/>
      <c r="I1355" s="42">
        <v>5</v>
      </c>
      <c r="K1355" s="42">
        <v>5</v>
      </c>
      <c r="L1355"/>
    </row>
    <row r="1356" spans="7:12" x14ac:dyDescent="0.25">
      <c r="G1356" s="160" t="s">
        <v>3835</v>
      </c>
      <c r="H1356" s="42"/>
      <c r="I1356" s="42">
        <v>1</v>
      </c>
      <c r="K1356" s="42">
        <v>1</v>
      </c>
      <c r="L1356"/>
    </row>
    <row r="1357" spans="7:12" x14ac:dyDescent="0.25">
      <c r="G1357" s="160" t="s">
        <v>3841</v>
      </c>
      <c r="H1357" s="42"/>
      <c r="I1357" s="42">
        <v>2</v>
      </c>
      <c r="K1357" s="42">
        <v>2</v>
      </c>
      <c r="L1357"/>
    </row>
    <row r="1358" spans="7:12" x14ac:dyDescent="0.25">
      <c r="G1358" s="160" t="s">
        <v>3845</v>
      </c>
      <c r="H1358" s="42"/>
      <c r="I1358" s="42">
        <v>2</v>
      </c>
      <c r="K1358" s="42">
        <v>2</v>
      </c>
      <c r="L1358"/>
    </row>
    <row r="1359" spans="7:12" x14ac:dyDescent="0.25">
      <c r="G1359" s="153" t="s">
        <v>4661</v>
      </c>
      <c r="H1359" s="42"/>
      <c r="I1359" s="42">
        <v>6</v>
      </c>
      <c r="K1359" s="42">
        <v>6</v>
      </c>
      <c r="L1359"/>
    </row>
    <row r="1360" spans="7:12" ht="30" x14ac:dyDescent="0.25">
      <c r="G1360" s="153" t="s">
        <v>4662</v>
      </c>
      <c r="H1360" s="42"/>
      <c r="I1360" s="42">
        <v>6</v>
      </c>
      <c r="K1360" s="42">
        <v>6</v>
      </c>
      <c r="L1360"/>
    </row>
    <row r="1361" spans="7:12" x14ac:dyDescent="0.25">
      <c r="G1361" s="160" t="s">
        <v>4651</v>
      </c>
      <c r="H1361" s="42"/>
      <c r="I1361" s="42">
        <v>2</v>
      </c>
      <c r="K1361" s="42">
        <v>2</v>
      </c>
      <c r="L1361"/>
    </row>
    <row r="1362" spans="7:12" x14ac:dyDescent="0.25">
      <c r="G1362" s="160" t="s">
        <v>4654</v>
      </c>
      <c r="H1362" s="42"/>
      <c r="I1362" s="42">
        <v>2</v>
      </c>
      <c r="K1362" s="42">
        <v>2</v>
      </c>
      <c r="L1362"/>
    </row>
    <row r="1363" spans="7:12" x14ac:dyDescent="0.25">
      <c r="G1363" s="160" t="s">
        <v>4656</v>
      </c>
      <c r="H1363" s="42"/>
      <c r="I1363" s="42">
        <v>2</v>
      </c>
      <c r="K1363" s="42">
        <v>2</v>
      </c>
      <c r="L1363"/>
    </row>
    <row r="1364" spans="7:12" x14ac:dyDescent="0.25">
      <c r="G1364" s="153" t="s">
        <v>4559</v>
      </c>
      <c r="H1364" s="42"/>
      <c r="I1364" s="42"/>
      <c r="J1364" s="42">
        <v>6</v>
      </c>
      <c r="K1364" s="42">
        <v>6</v>
      </c>
      <c r="L1364"/>
    </row>
    <row r="1365" spans="7:12" x14ac:dyDescent="0.25">
      <c r="G1365" s="153" t="s">
        <v>4560</v>
      </c>
      <c r="H1365" s="42"/>
      <c r="I1365" s="42"/>
      <c r="J1365" s="42">
        <v>6</v>
      </c>
      <c r="K1365" s="42">
        <v>6</v>
      </c>
      <c r="L1365"/>
    </row>
    <row r="1366" spans="7:12" x14ac:dyDescent="0.25">
      <c r="G1366" s="160" t="s">
        <v>4497</v>
      </c>
      <c r="H1366" s="42"/>
      <c r="I1366" s="42"/>
      <c r="J1366" s="42">
        <v>1</v>
      </c>
      <c r="K1366" s="42">
        <v>1</v>
      </c>
      <c r="L1366"/>
    </row>
    <row r="1367" spans="7:12" x14ac:dyDescent="0.25">
      <c r="G1367" s="160" t="s">
        <v>4500</v>
      </c>
      <c r="H1367" s="42"/>
      <c r="I1367" s="42"/>
      <c r="J1367" s="42">
        <v>1</v>
      </c>
      <c r="K1367" s="42">
        <v>1</v>
      </c>
      <c r="L1367"/>
    </row>
    <row r="1368" spans="7:12" x14ac:dyDescent="0.25">
      <c r="G1368" s="160" t="s">
        <v>4504</v>
      </c>
      <c r="H1368" s="42"/>
      <c r="I1368" s="42"/>
      <c r="J1368" s="42">
        <v>1</v>
      </c>
      <c r="K1368" s="42">
        <v>1</v>
      </c>
      <c r="L1368"/>
    </row>
    <row r="1369" spans="7:12" x14ac:dyDescent="0.25">
      <c r="G1369" s="160" t="s">
        <v>4507</v>
      </c>
      <c r="H1369" s="42"/>
      <c r="I1369" s="42"/>
      <c r="J1369" s="42">
        <v>1</v>
      </c>
      <c r="K1369" s="42">
        <v>1</v>
      </c>
      <c r="L1369"/>
    </row>
    <row r="1370" spans="7:12" x14ac:dyDescent="0.25">
      <c r="G1370" s="160" t="s">
        <v>4510</v>
      </c>
      <c r="H1370" s="42"/>
      <c r="I1370" s="42"/>
      <c r="J1370" s="42">
        <v>1</v>
      </c>
      <c r="K1370" s="42">
        <v>1</v>
      </c>
      <c r="L1370"/>
    </row>
    <row r="1371" spans="7:12" x14ac:dyDescent="0.25">
      <c r="G1371" s="160" t="s">
        <v>4514</v>
      </c>
      <c r="H1371" s="42"/>
      <c r="I1371" s="42"/>
      <c r="J1371" s="42">
        <v>1</v>
      </c>
      <c r="K1371" s="42">
        <v>1</v>
      </c>
      <c r="L1371"/>
    </row>
    <row r="1372" spans="7:12" x14ac:dyDescent="0.25">
      <c r="G1372" s="153" t="s">
        <v>1913</v>
      </c>
      <c r="H1372" s="42"/>
      <c r="I1372" s="42">
        <v>1</v>
      </c>
      <c r="K1372" s="42">
        <v>1</v>
      </c>
      <c r="L1372"/>
    </row>
    <row r="1373" spans="7:12" x14ac:dyDescent="0.25">
      <c r="G1373" s="153" t="s">
        <v>1914</v>
      </c>
      <c r="H1373" s="42"/>
      <c r="I1373" s="42">
        <v>1</v>
      </c>
      <c r="K1373" s="42">
        <v>1</v>
      </c>
      <c r="L1373"/>
    </row>
    <row r="1374" spans="7:12" x14ac:dyDescent="0.25">
      <c r="G1374" s="160" t="s">
        <v>790</v>
      </c>
      <c r="H1374" s="42"/>
      <c r="I1374" s="42">
        <v>1</v>
      </c>
      <c r="K1374" s="42">
        <v>1</v>
      </c>
      <c r="L1374"/>
    </row>
    <row r="1375" spans="7:12" x14ac:dyDescent="0.25">
      <c r="G1375" s="153" t="s">
        <v>1806</v>
      </c>
      <c r="H1375" s="42"/>
      <c r="I1375" s="42">
        <v>22</v>
      </c>
      <c r="K1375" s="42">
        <v>22</v>
      </c>
      <c r="L1375"/>
    </row>
    <row r="1376" spans="7:12" x14ac:dyDescent="0.25">
      <c r="G1376" s="153" t="s">
        <v>2333</v>
      </c>
      <c r="H1376" s="42"/>
      <c r="I1376" s="42">
        <v>2</v>
      </c>
      <c r="K1376" s="42">
        <v>2</v>
      </c>
      <c r="L1376"/>
    </row>
    <row r="1377" spans="7:12" x14ac:dyDescent="0.25">
      <c r="G1377" s="160" t="s">
        <v>1273</v>
      </c>
      <c r="H1377" s="42"/>
      <c r="I1377" s="42">
        <v>1</v>
      </c>
      <c r="K1377" s="42">
        <v>1</v>
      </c>
      <c r="L1377"/>
    </row>
    <row r="1378" spans="7:12" x14ac:dyDescent="0.25">
      <c r="G1378" s="160" t="s">
        <v>1270</v>
      </c>
      <c r="H1378" s="42"/>
      <c r="I1378" s="42">
        <v>1</v>
      </c>
      <c r="K1378" s="42">
        <v>1</v>
      </c>
      <c r="L1378"/>
    </row>
    <row r="1379" spans="7:12" x14ac:dyDescent="0.25">
      <c r="G1379" s="153" t="s">
        <v>1890</v>
      </c>
      <c r="H1379" s="42"/>
      <c r="I1379" s="42">
        <v>2</v>
      </c>
      <c r="K1379" s="42">
        <v>2</v>
      </c>
      <c r="L1379"/>
    </row>
    <row r="1380" spans="7:12" x14ac:dyDescent="0.25">
      <c r="G1380" s="160" t="s">
        <v>460</v>
      </c>
      <c r="H1380" s="42"/>
      <c r="I1380" s="42">
        <v>1</v>
      </c>
      <c r="K1380" s="42">
        <v>1</v>
      </c>
      <c r="L1380"/>
    </row>
    <row r="1381" spans="7:12" x14ac:dyDescent="0.25">
      <c r="G1381" s="119" t="s">
        <v>6170</v>
      </c>
      <c r="H1381" s="42"/>
      <c r="I1381" s="42">
        <v>1</v>
      </c>
      <c r="K1381" s="42">
        <v>1</v>
      </c>
      <c r="L1381"/>
    </row>
    <row r="1382" spans="7:12" x14ac:dyDescent="0.25">
      <c r="G1382" s="153" t="s">
        <v>1897</v>
      </c>
      <c r="H1382" s="42"/>
      <c r="I1382" s="42">
        <v>1</v>
      </c>
      <c r="K1382" s="42">
        <v>1</v>
      </c>
      <c r="L1382"/>
    </row>
    <row r="1383" spans="7:12" x14ac:dyDescent="0.25">
      <c r="G1383" s="160" t="s">
        <v>455</v>
      </c>
      <c r="H1383" s="42"/>
      <c r="I1383" s="42">
        <v>1</v>
      </c>
      <c r="K1383" s="42">
        <v>1</v>
      </c>
      <c r="L1383"/>
    </row>
    <row r="1384" spans="7:12" x14ac:dyDescent="0.25">
      <c r="G1384" s="153" t="s">
        <v>2259</v>
      </c>
      <c r="H1384" s="42"/>
      <c r="I1384" s="42">
        <v>2</v>
      </c>
      <c r="K1384" s="42">
        <v>2</v>
      </c>
      <c r="L1384"/>
    </row>
    <row r="1385" spans="7:12" x14ac:dyDescent="0.25">
      <c r="G1385" s="160" t="s">
        <v>930</v>
      </c>
      <c r="H1385" s="42"/>
      <c r="I1385" s="42">
        <v>1</v>
      </c>
      <c r="K1385" s="42">
        <v>1</v>
      </c>
      <c r="L1385"/>
    </row>
    <row r="1386" spans="7:12" x14ac:dyDescent="0.25">
      <c r="G1386" s="119" t="s">
        <v>6150</v>
      </c>
      <c r="H1386" s="42"/>
      <c r="I1386" s="42">
        <v>1</v>
      </c>
      <c r="K1386" s="42">
        <v>1</v>
      </c>
      <c r="L1386"/>
    </row>
    <row r="1387" spans="7:12" x14ac:dyDescent="0.25">
      <c r="G1387" s="153" t="s">
        <v>2176</v>
      </c>
      <c r="H1387" s="42"/>
      <c r="I1387" s="42">
        <v>1</v>
      </c>
      <c r="K1387" s="42">
        <v>1</v>
      </c>
      <c r="L1387"/>
    </row>
    <row r="1388" spans="7:12" x14ac:dyDescent="0.25">
      <c r="G1388" s="160" t="s">
        <v>465</v>
      </c>
      <c r="H1388" s="42"/>
      <c r="I1388" s="42">
        <v>1</v>
      </c>
      <c r="K1388" s="42">
        <v>1</v>
      </c>
      <c r="L1388"/>
    </row>
    <row r="1389" spans="7:12" x14ac:dyDescent="0.25">
      <c r="G1389" s="153" t="s">
        <v>2290</v>
      </c>
      <c r="H1389" s="42"/>
      <c r="I1389" s="42">
        <v>3</v>
      </c>
      <c r="K1389" s="42">
        <v>3</v>
      </c>
      <c r="L1389"/>
    </row>
    <row r="1390" spans="7:12" x14ac:dyDescent="0.25">
      <c r="G1390" s="160" t="s">
        <v>1365</v>
      </c>
      <c r="H1390" s="42"/>
      <c r="I1390" s="42">
        <v>1</v>
      </c>
      <c r="K1390" s="42">
        <v>1</v>
      </c>
      <c r="L1390"/>
    </row>
    <row r="1391" spans="7:12" x14ac:dyDescent="0.25">
      <c r="G1391" s="160" t="s">
        <v>469</v>
      </c>
      <c r="H1391" s="42"/>
      <c r="I1391" s="42">
        <v>1</v>
      </c>
      <c r="K1391" s="42">
        <v>1</v>
      </c>
      <c r="L1391"/>
    </row>
    <row r="1392" spans="7:12" x14ac:dyDescent="0.25">
      <c r="G1392" s="119" t="s">
        <v>6173</v>
      </c>
      <c r="H1392" s="42"/>
      <c r="I1392" s="42">
        <v>1</v>
      </c>
      <c r="K1392" s="42">
        <v>1</v>
      </c>
      <c r="L1392"/>
    </row>
    <row r="1393" spans="7:12" x14ac:dyDescent="0.25">
      <c r="G1393" s="153" t="s">
        <v>2041</v>
      </c>
      <c r="H1393" s="42"/>
      <c r="I1393" s="42">
        <v>2</v>
      </c>
      <c r="K1393" s="42">
        <v>2</v>
      </c>
      <c r="L1393"/>
    </row>
    <row r="1394" spans="7:12" x14ac:dyDescent="0.25">
      <c r="G1394" s="160" t="s">
        <v>927</v>
      </c>
      <c r="H1394" s="42"/>
      <c r="I1394" s="42">
        <v>1</v>
      </c>
      <c r="K1394" s="42">
        <v>1</v>
      </c>
      <c r="L1394"/>
    </row>
    <row r="1395" spans="7:12" x14ac:dyDescent="0.25">
      <c r="G1395" s="119" t="s">
        <v>6155</v>
      </c>
      <c r="H1395" s="42"/>
      <c r="I1395" s="42">
        <v>1</v>
      </c>
      <c r="K1395" s="42">
        <v>1</v>
      </c>
      <c r="L1395"/>
    </row>
    <row r="1396" spans="7:12" x14ac:dyDescent="0.25">
      <c r="G1396" s="153" t="s">
        <v>1902</v>
      </c>
      <c r="H1396" s="42"/>
      <c r="I1396" s="42">
        <v>2</v>
      </c>
      <c r="K1396" s="42">
        <v>2</v>
      </c>
      <c r="L1396"/>
    </row>
    <row r="1397" spans="7:12" x14ac:dyDescent="0.25">
      <c r="G1397" s="160" t="s">
        <v>446</v>
      </c>
      <c r="H1397" s="42"/>
      <c r="I1397" s="42">
        <v>1</v>
      </c>
      <c r="K1397" s="42">
        <v>1</v>
      </c>
      <c r="L1397"/>
    </row>
    <row r="1398" spans="7:12" x14ac:dyDescent="0.25">
      <c r="G1398" s="119" t="s">
        <v>6305</v>
      </c>
      <c r="H1398" s="42"/>
      <c r="I1398" s="42">
        <v>1</v>
      </c>
      <c r="K1398" s="42">
        <v>1</v>
      </c>
      <c r="L1398"/>
    </row>
    <row r="1399" spans="7:12" x14ac:dyDescent="0.25">
      <c r="G1399" s="153" t="s">
        <v>2294</v>
      </c>
      <c r="H1399" s="42"/>
      <c r="I1399" s="42">
        <v>2</v>
      </c>
      <c r="K1399" s="42">
        <v>2</v>
      </c>
      <c r="L1399"/>
    </row>
    <row r="1400" spans="7:12" x14ac:dyDescent="0.25">
      <c r="G1400" s="160" t="s">
        <v>420</v>
      </c>
      <c r="H1400" s="42"/>
      <c r="I1400" s="42">
        <v>1</v>
      </c>
      <c r="K1400" s="42">
        <v>1</v>
      </c>
      <c r="L1400"/>
    </row>
    <row r="1401" spans="7:12" x14ac:dyDescent="0.25">
      <c r="G1401" s="119" t="s">
        <v>6160</v>
      </c>
      <c r="H1401" s="42"/>
      <c r="I1401" s="42">
        <v>1</v>
      </c>
      <c r="K1401" s="42">
        <v>1</v>
      </c>
      <c r="L1401"/>
    </row>
    <row r="1402" spans="7:12" x14ac:dyDescent="0.25">
      <c r="G1402" s="153" t="s">
        <v>2292</v>
      </c>
      <c r="H1402" s="42"/>
      <c r="I1402" s="42">
        <v>2</v>
      </c>
      <c r="K1402" s="42">
        <v>2</v>
      </c>
      <c r="L1402"/>
    </row>
    <row r="1403" spans="7:12" x14ac:dyDescent="0.25">
      <c r="G1403" s="160" t="s">
        <v>425</v>
      </c>
      <c r="H1403" s="42"/>
      <c r="I1403" s="42">
        <v>1</v>
      </c>
      <c r="K1403" s="42">
        <v>1</v>
      </c>
      <c r="L1403"/>
    </row>
    <row r="1404" spans="7:12" x14ac:dyDescent="0.25">
      <c r="G1404" s="119" t="s">
        <v>6165</v>
      </c>
      <c r="H1404" s="42"/>
      <c r="I1404" s="42">
        <v>1</v>
      </c>
      <c r="K1404" s="42">
        <v>1</v>
      </c>
      <c r="L1404"/>
    </row>
    <row r="1405" spans="7:12" x14ac:dyDescent="0.25">
      <c r="G1405" s="153" t="s">
        <v>1807</v>
      </c>
      <c r="H1405" s="42"/>
      <c r="I1405" s="42">
        <v>1</v>
      </c>
      <c r="K1405" s="42">
        <v>1</v>
      </c>
      <c r="L1405"/>
    </row>
    <row r="1406" spans="7:12" x14ac:dyDescent="0.25">
      <c r="G1406" s="160" t="s">
        <v>831</v>
      </c>
      <c r="H1406" s="42"/>
      <c r="I1406" s="42">
        <v>1</v>
      </c>
      <c r="K1406" s="42">
        <v>1</v>
      </c>
      <c r="L1406"/>
    </row>
    <row r="1407" spans="7:12" x14ac:dyDescent="0.25">
      <c r="G1407" s="153" t="s">
        <v>2039</v>
      </c>
      <c r="H1407" s="42"/>
      <c r="I1407" s="42">
        <v>1</v>
      </c>
      <c r="K1407" s="42">
        <v>1</v>
      </c>
      <c r="L1407"/>
    </row>
    <row r="1408" spans="7:12" x14ac:dyDescent="0.25">
      <c r="G1408" s="160" t="s">
        <v>943</v>
      </c>
      <c r="H1408" s="42"/>
      <c r="I1408" s="42">
        <v>1</v>
      </c>
      <c r="K1408" s="42">
        <v>1</v>
      </c>
      <c r="L1408"/>
    </row>
    <row r="1409" spans="7:12" x14ac:dyDescent="0.25">
      <c r="G1409" s="153" t="s">
        <v>2051</v>
      </c>
      <c r="H1409" s="42"/>
      <c r="I1409" s="42">
        <v>1</v>
      </c>
      <c r="K1409" s="42">
        <v>1</v>
      </c>
      <c r="L1409"/>
    </row>
    <row r="1410" spans="7:12" x14ac:dyDescent="0.25">
      <c r="G1410" s="160" t="s">
        <v>920</v>
      </c>
      <c r="H1410" s="42"/>
      <c r="I1410" s="42">
        <v>1</v>
      </c>
      <c r="K1410" s="42">
        <v>1</v>
      </c>
      <c r="L1410"/>
    </row>
    <row r="1411" spans="7:12" x14ac:dyDescent="0.25">
      <c r="G1411" s="153" t="s">
        <v>3077</v>
      </c>
      <c r="H1411" s="42"/>
      <c r="I1411" s="42">
        <v>2</v>
      </c>
      <c r="K1411" s="42">
        <v>2</v>
      </c>
      <c r="L1411"/>
    </row>
    <row r="1412" spans="7:12" x14ac:dyDescent="0.25">
      <c r="G1412" s="153" t="s">
        <v>3078</v>
      </c>
      <c r="H1412" s="42"/>
      <c r="I1412" s="42">
        <v>1</v>
      </c>
      <c r="K1412" s="42">
        <v>1</v>
      </c>
      <c r="L1412"/>
    </row>
    <row r="1413" spans="7:12" x14ac:dyDescent="0.25">
      <c r="G1413" s="160" t="s">
        <v>3062</v>
      </c>
      <c r="H1413" s="42"/>
      <c r="I1413" s="42">
        <v>1</v>
      </c>
      <c r="K1413" s="42">
        <v>1</v>
      </c>
      <c r="L1413"/>
    </row>
    <row r="1414" spans="7:12" x14ac:dyDescent="0.25">
      <c r="G1414" s="153" t="s">
        <v>3080</v>
      </c>
      <c r="H1414" s="42"/>
      <c r="I1414" s="42">
        <v>1</v>
      </c>
      <c r="K1414" s="42">
        <v>1</v>
      </c>
      <c r="L1414"/>
    </row>
    <row r="1415" spans="7:12" x14ac:dyDescent="0.25">
      <c r="G1415" s="160" t="s">
        <v>3066</v>
      </c>
      <c r="H1415" s="42"/>
      <c r="I1415" s="42">
        <v>1</v>
      </c>
      <c r="K1415" s="42">
        <v>1</v>
      </c>
      <c r="L1415"/>
    </row>
    <row r="1416" spans="7:12" x14ac:dyDescent="0.25">
      <c r="G1416" s="153" t="s">
        <v>2124</v>
      </c>
      <c r="H1416" s="42"/>
      <c r="I1416" s="42">
        <v>2</v>
      </c>
      <c r="K1416" s="42">
        <v>2</v>
      </c>
      <c r="L1416"/>
    </row>
    <row r="1417" spans="7:12" x14ac:dyDescent="0.25">
      <c r="G1417" s="153" t="s">
        <v>2125</v>
      </c>
      <c r="H1417" s="42"/>
      <c r="I1417" s="42">
        <v>2</v>
      </c>
      <c r="K1417" s="42">
        <v>2</v>
      </c>
      <c r="L1417"/>
    </row>
    <row r="1418" spans="7:12" x14ac:dyDescent="0.25">
      <c r="G1418" s="160" t="s">
        <v>143</v>
      </c>
      <c r="H1418" s="42"/>
      <c r="I1418" s="42">
        <v>1</v>
      </c>
      <c r="K1418" s="42">
        <v>1</v>
      </c>
      <c r="L1418"/>
    </row>
    <row r="1419" spans="7:12" x14ac:dyDescent="0.25">
      <c r="G1419" s="160" t="s">
        <v>228</v>
      </c>
      <c r="H1419" s="42"/>
      <c r="I1419" s="42">
        <v>1</v>
      </c>
      <c r="K1419" s="42">
        <v>1</v>
      </c>
      <c r="L1419"/>
    </row>
    <row r="1420" spans="7:12" x14ac:dyDescent="0.25">
      <c r="G1420" s="153" t="s">
        <v>2063</v>
      </c>
      <c r="H1420" s="42"/>
      <c r="I1420" s="42">
        <v>2</v>
      </c>
      <c r="K1420" s="42">
        <v>2</v>
      </c>
      <c r="L1420"/>
    </row>
    <row r="1421" spans="7:12" x14ac:dyDescent="0.25">
      <c r="G1421" s="153" t="s">
        <v>2064</v>
      </c>
      <c r="H1421" s="42"/>
      <c r="I1421" s="42">
        <v>2</v>
      </c>
      <c r="K1421" s="42">
        <v>2</v>
      </c>
      <c r="L1421"/>
    </row>
    <row r="1422" spans="7:12" x14ac:dyDescent="0.25">
      <c r="G1422" s="160" t="s">
        <v>2773</v>
      </c>
      <c r="H1422" s="42"/>
      <c r="I1422" s="42">
        <v>2</v>
      </c>
      <c r="K1422" s="42">
        <v>2</v>
      </c>
      <c r="L1422"/>
    </row>
    <row r="1423" spans="7:12" x14ac:dyDescent="0.25">
      <c r="G1423" s="153" t="s">
        <v>4608</v>
      </c>
      <c r="H1423" s="42">
        <v>1</v>
      </c>
      <c r="I1423" s="42"/>
      <c r="K1423" s="42">
        <v>1</v>
      </c>
      <c r="L1423"/>
    </row>
    <row r="1424" spans="7:12" x14ac:dyDescent="0.25">
      <c r="G1424" s="153" t="s">
        <v>4609</v>
      </c>
      <c r="H1424" s="42">
        <v>1</v>
      </c>
      <c r="I1424" s="42"/>
      <c r="K1424" s="42">
        <v>1</v>
      </c>
      <c r="L1424"/>
    </row>
    <row r="1425" spans="7:12" x14ac:dyDescent="0.25">
      <c r="G1425" s="160" t="s">
        <v>4604</v>
      </c>
      <c r="H1425" s="42">
        <v>1</v>
      </c>
      <c r="I1425" s="42"/>
      <c r="K1425" s="42">
        <v>1</v>
      </c>
      <c r="L1425"/>
    </row>
    <row r="1426" spans="7:12" x14ac:dyDescent="0.25">
      <c r="G1426" s="153" t="s">
        <v>2149</v>
      </c>
      <c r="H1426" s="42"/>
      <c r="I1426" s="42">
        <v>6</v>
      </c>
      <c r="J1426" s="42">
        <v>4</v>
      </c>
      <c r="K1426" s="42">
        <v>10</v>
      </c>
      <c r="L1426"/>
    </row>
    <row r="1427" spans="7:12" x14ac:dyDescent="0.25">
      <c r="G1427" s="153" t="s">
        <v>2150</v>
      </c>
      <c r="H1427" s="42"/>
      <c r="I1427" s="42">
        <v>6</v>
      </c>
      <c r="J1427" s="42">
        <v>4</v>
      </c>
      <c r="K1427" s="42">
        <v>10</v>
      </c>
      <c r="L1427"/>
    </row>
    <row r="1428" spans="7:12" x14ac:dyDescent="0.25">
      <c r="G1428" s="160" t="s">
        <v>2595</v>
      </c>
      <c r="H1428" s="42"/>
      <c r="I1428" s="42">
        <v>1</v>
      </c>
      <c r="K1428" s="42">
        <v>1</v>
      </c>
      <c r="L1428"/>
    </row>
    <row r="1429" spans="7:12" x14ac:dyDescent="0.25">
      <c r="G1429" s="160" t="s">
        <v>2589</v>
      </c>
      <c r="H1429" s="42"/>
      <c r="I1429" s="42">
        <v>1</v>
      </c>
      <c r="K1429" s="42">
        <v>1</v>
      </c>
      <c r="L1429"/>
    </row>
    <row r="1430" spans="7:12" x14ac:dyDescent="0.25">
      <c r="G1430" s="160" t="s">
        <v>2592</v>
      </c>
      <c r="H1430" s="42"/>
      <c r="I1430" s="42">
        <v>1</v>
      </c>
      <c r="K1430" s="42">
        <v>1</v>
      </c>
      <c r="L1430"/>
    </row>
    <row r="1431" spans="7:12" x14ac:dyDescent="0.25">
      <c r="G1431" s="160" t="s">
        <v>2597</v>
      </c>
      <c r="H1431" s="42"/>
      <c r="I1431" s="42">
        <v>1</v>
      </c>
      <c r="K1431" s="42">
        <v>1</v>
      </c>
      <c r="L1431"/>
    </row>
    <row r="1432" spans="7:12" x14ac:dyDescent="0.25">
      <c r="G1432" s="160" t="s">
        <v>2599</v>
      </c>
      <c r="H1432" s="42"/>
      <c r="I1432" s="42">
        <v>1</v>
      </c>
      <c r="K1432" s="42">
        <v>1</v>
      </c>
      <c r="L1432"/>
    </row>
    <row r="1433" spans="7:12" x14ac:dyDescent="0.25">
      <c r="G1433" s="160" t="s">
        <v>2601</v>
      </c>
      <c r="H1433" s="42"/>
      <c r="I1433" s="42">
        <v>1</v>
      </c>
      <c r="K1433" s="42">
        <v>1</v>
      </c>
      <c r="L1433"/>
    </row>
    <row r="1434" spans="7:12" x14ac:dyDescent="0.25">
      <c r="G1434" s="119" t="s">
        <v>6710</v>
      </c>
      <c r="H1434" s="42"/>
      <c r="I1434" s="42"/>
      <c r="J1434" s="42">
        <v>1</v>
      </c>
      <c r="K1434" s="42">
        <v>1</v>
      </c>
      <c r="L1434"/>
    </row>
    <row r="1435" spans="7:12" x14ac:dyDescent="0.25">
      <c r="G1435" s="119" t="s">
        <v>6713</v>
      </c>
      <c r="H1435" s="42"/>
      <c r="I1435" s="42"/>
      <c r="J1435" s="42">
        <v>1</v>
      </c>
      <c r="K1435" s="42">
        <v>1</v>
      </c>
      <c r="L1435"/>
    </row>
    <row r="1436" spans="7:12" x14ac:dyDescent="0.25">
      <c r="G1436" s="119" t="s">
        <v>6717</v>
      </c>
      <c r="H1436" s="42"/>
      <c r="I1436" s="42"/>
      <c r="J1436" s="42">
        <v>1</v>
      </c>
      <c r="K1436" s="42">
        <v>1</v>
      </c>
      <c r="L1436"/>
    </row>
    <row r="1437" spans="7:12" x14ac:dyDescent="0.25">
      <c r="G1437" s="119" t="s">
        <v>6721</v>
      </c>
      <c r="H1437" s="42"/>
      <c r="I1437" s="42"/>
      <c r="J1437" s="42">
        <v>1</v>
      </c>
      <c r="K1437" s="42">
        <v>1</v>
      </c>
      <c r="L1437"/>
    </row>
    <row r="1438" spans="7:12" x14ac:dyDescent="0.25">
      <c r="G1438" s="153" t="s">
        <v>2422</v>
      </c>
      <c r="H1438" s="42"/>
      <c r="I1438" s="42">
        <v>9</v>
      </c>
      <c r="J1438" s="42">
        <v>1</v>
      </c>
      <c r="K1438" s="42">
        <v>10</v>
      </c>
      <c r="L1438"/>
    </row>
    <row r="1439" spans="7:12" x14ac:dyDescent="0.25">
      <c r="G1439" s="153" t="s">
        <v>2423</v>
      </c>
      <c r="H1439" s="42"/>
      <c r="I1439" s="42">
        <v>9</v>
      </c>
      <c r="J1439" s="42">
        <v>1</v>
      </c>
      <c r="K1439" s="42">
        <v>10</v>
      </c>
      <c r="L1439"/>
    </row>
    <row r="1440" spans="7:12" x14ac:dyDescent="0.25">
      <c r="G1440" s="160" t="s">
        <v>1488</v>
      </c>
      <c r="H1440" s="42"/>
      <c r="I1440" s="42">
        <v>1</v>
      </c>
      <c r="K1440" s="42">
        <v>1</v>
      </c>
      <c r="L1440"/>
    </row>
    <row r="1441" spans="7:12" x14ac:dyDescent="0.25">
      <c r="G1441" s="160" t="s">
        <v>1484</v>
      </c>
      <c r="H1441" s="42"/>
      <c r="I1441" s="42">
        <v>1</v>
      </c>
      <c r="K1441" s="42">
        <v>1</v>
      </c>
      <c r="L1441"/>
    </row>
    <row r="1442" spans="7:12" x14ac:dyDescent="0.25">
      <c r="G1442" s="160" t="s">
        <v>1486</v>
      </c>
      <c r="H1442" s="42"/>
      <c r="I1442" s="42">
        <v>1</v>
      </c>
      <c r="K1442" s="42">
        <v>1</v>
      </c>
      <c r="L1442"/>
    </row>
    <row r="1443" spans="7:12" x14ac:dyDescent="0.25">
      <c r="G1443" s="160" t="s">
        <v>1506</v>
      </c>
      <c r="H1443" s="42"/>
      <c r="I1443" s="42"/>
      <c r="J1443" s="42">
        <v>1</v>
      </c>
      <c r="K1443" s="42">
        <v>1</v>
      </c>
      <c r="L1443"/>
    </row>
    <row r="1444" spans="7:12" x14ac:dyDescent="0.25">
      <c r="G1444" s="119" t="s">
        <v>5189</v>
      </c>
      <c r="H1444" s="42"/>
      <c r="I1444" s="42">
        <v>1</v>
      </c>
      <c r="K1444" s="42">
        <v>1</v>
      </c>
      <c r="L1444"/>
    </row>
    <row r="1445" spans="7:12" x14ac:dyDescent="0.25">
      <c r="G1445" s="119" t="s">
        <v>5194</v>
      </c>
      <c r="H1445" s="42"/>
      <c r="I1445" s="42">
        <v>1</v>
      </c>
      <c r="K1445" s="42">
        <v>1</v>
      </c>
      <c r="L1445"/>
    </row>
    <row r="1446" spans="7:12" x14ac:dyDescent="0.25">
      <c r="G1446" s="119" t="s">
        <v>5198</v>
      </c>
      <c r="H1446" s="42"/>
      <c r="I1446" s="42">
        <v>1</v>
      </c>
      <c r="K1446" s="42">
        <v>1</v>
      </c>
      <c r="L1446"/>
    </row>
    <row r="1447" spans="7:12" x14ac:dyDescent="0.25">
      <c r="G1447" s="119" t="s">
        <v>5202</v>
      </c>
      <c r="H1447" s="42"/>
      <c r="I1447" s="42">
        <v>1</v>
      </c>
      <c r="K1447" s="42">
        <v>1</v>
      </c>
      <c r="L1447"/>
    </row>
    <row r="1448" spans="7:12" x14ac:dyDescent="0.25">
      <c r="G1448" s="119" t="s">
        <v>5206</v>
      </c>
      <c r="H1448" s="42"/>
      <c r="I1448" s="42">
        <v>1</v>
      </c>
      <c r="K1448" s="42">
        <v>1</v>
      </c>
      <c r="L1448"/>
    </row>
    <row r="1449" spans="7:12" x14ac:dyDescent="0.25">
      <c r="G1449" s="119" t="s">
        <v>5211</v>
      </c>
      <c r="H1449" s="42"/>
      <c r="I1449" s="42">
        <v>1</v>
      </c>
      <c r="K1449" s="42">
        <v>1</v>
      </c>
      <c r="L1449"/>
    </row>
    <row r="1450" spans="7:12" x14ac:dyDescent="0.25">
      <c r="G1450" s="153" t="s">
        <v>2315</v>
      </c>
      <c r="H1450" s="42"/>
      <c r="I1450" s="42"/>
      <c r="J1450" s="42">
        <v>72</v>
      </c>
      <c r="K1450" s="42">
        <v>72</v>
      </c>
      <c r="L1450"/>
    </row>
    <row r="1451" spans="7:12" x14ac:dyDescent="0.25">
      <c r="G1451" s="153" t="s">
        <v>2316</v>
      </c>
      <c r="H1451" s="42"/>
      <c r="I1451" s="42"/>
      <c r="J1451" s="42">
        <v>72</v>
      </c>
      <c r="K1451" s="42">
        <v>72</v>
      </c>
      <c r="L1451"/>
    </row>
    <row r="1452" spans="7:12" x14ac:dyDescent="0.25">
      <c r="G1452" s="160" t="s">
        <v>1202</v>
      </c>
      <c r="H1452" s="42"/>
      <c r="I1452" s="42"/>
      <c r="J1452" s="42">
        <v>1</v>
      </c>
      <c r="K1452" s="42">
        <v>1</v>
      </c>
      <c r="L1452"/>
    </row>
    <row r="1453" spans="7:12" x14ac:dyDescent="0.25">
      <c r="G1453" s="160" t="s">
        <v>1205</v>
      </c>
      <c r="H1453" s="42"/>
      <c r="I1453" s="42"/>
      <c r="J1453" s="42">
        <v>1</v>
      </c>
      <c r="K1453" s="42">
        <v>1</v>
      </c>
      <c r="L1453"/>
    </row>
    <row r="1454" spans="7:12" x14ac:dyDescent="0.25">
      <c r="G1454" s="160" t="s">
        <v>1208</v>
      </c>
      <c r="H1454" s="42"/>
      <c r="I1454" s="42"/>
      <c r="J1454" s="42">
        <v>1</v>
      </c>
      <c r="K1454" s="42">
        <v>1</v>
      </c>
      <c r="L1454"/>
    </row>
    <row r="1455" spans="7:12" x14ac:dyDescent="0.25">
      <c r="G1455" s="160" t="s">
        <v>1211</v>
      </c>
      <c r="H1455" s="42"/>
      <c r="I1455" s="42"/>
      <c r="J1455" s="42">
        <v>1</v>
      </c>
      <c r="K1455" s="42">
        <v>1</v>
      </c>
      <c r="L1455"/>
    </row>
    <row r="1456" spans="7:12" x14ac:dyDescent="0.25">
      <c r="G1456" s="160" t="s">
        <v>1214</v>
      </c>
      <c r="H1456" s="42"/>
      <c r="I1456" s="42"/>
      <c r="J1456" s="42">
        <v>1</v>
      </c>
      <c r="K1456" s="42">
        <v>1</v>
      </c>
      <c r="L1456"/>
    </row>
    <row r="1457" spans="7:12" x14ac:dyDescent="0.25">
      <c r="G1457" s="119" t="s">
        <v>4908</v>
      </c>
      <c r="H1457" s="42"/>
      <c r="I1457" s="42"/>
      <c r="J1457" s="42">
        <v>1</v>
      </c>
      <c r="K1457" s="42">
        <v>1</v>
      </c>
      <c r="L1457"/>
    </row>
    <row r="1458" spans="7:12" x14ac:dyDescent="0.25">
      <c r="G1458" s="119" t="s">
        <v>4912</v>
      </c>
      <c r="H1458" s="42"/>
      <c r="I1458" s="42"/>
      <c r="J1458" s="42">
        <v>1</v>
      </c>
      <c r="K1458" s="42">
        <v>1</v>
      </c>
      <c r="L1458"/>
    </row>
    <row r="1459" spans="7:12" x14ac:dyDescent="0.25">
      <c r="G1459" s="119" t="s">
        <v>4916</v>
      </c>
      <c r="H1459" s="42"/>
      <c r="I1459" s="42"/>
      <c r="J1459" s="42">
        <v>1</v>
      </c>
      <c r="K1459" s="42">
        <v>1</v>
      </c>
      <c r="L1459"/>
    </row>
    <row r="1460" spans="7:12" x14ac:dyDescent="0.25">
      <c r="G1460" s="119" t="s">
        <v>4920</v>
      </c>
      <c r="H1460" s="42"/>
      <c r="I1460" s="42"/>
      <c r="J1460" s="42">
        <v>1</v>
      </c>
      <c r="K1460" s="42">
        <v>1</v>
      </c>
      <c r="L1460"/>
    </row>
    <row r="1461" spans="7:12" x14ac:dyDescent="0.25">
      <c r="G1461" s="119" t="s">
        <v>4924</v>
      </c>
      <c r="H1461" s="42"/>
      <c r="I1461" s="42"/>
      <c r="J1461" s="42">
        <v>1</v>
      </c>
      <c r="K1461" s="42">
        <v>1</v>
      </c>
      <c r="L1461"/>
    </row>
    <row r="1462" spans="7:12" x14ac:dyDescent="0.25">
      <c r="G1462" s="119" t="s">
        <v>4928</v>
      </c>
      <c r="H1462" s="42"/>
      <c r="I1462" s="42"/>
      <c r="J1462" s="42">
        <v>1</v>
      </c>
      <c r="K1462" s="42">
        <v>1</v>
      </c>
      <c r="L1462"/>
    </row>
    <row r="1463" spans="7:12" x14ac:dyDescent="0.25">
      <c r="G1463" s="119" t="s">
        <v>4932</v>
      </c>
      <c r="H1463" s="42"/>
      <c r="I1463" s="42"/>
      <c r="J1463" s="42">
        <v>1</v>
      </c>
      <c r="K1463" s="42">
        <v>1</v>
      </c>
      <c r="L1463"/>
    </row>
    <row r="1464" spans="7:12" x14ac:dyDescent="0.25">
      <c r="G1464" s="119" t="s">
        <v>4936</v>
      </c>
      <c r="H1464" s="42"/>
      <c r="I1464" s="42"/>
      <c r="J1464" s="42">
        <v>1</v>
      </c>
      <c r="K1464" s="42">
        <v>1</v>
      </c>
      <c r="L1464"/>
    </row>
    <row r="1465" spans="7:12" x14ac:dyDescent="0.25">
      <c r="G1465" s="119" t="s">
        <v>4940</v>
      </c>
      <c r="H1465" s="42"/>
      <c r="I1465" s="42"/>
      <c r="J1465" s="42">
        <v>1</v>
      </c>
      <c r="K1465" s="42">
        <v>1</v>
      </c>
      <c r="L1465"/>
    </row>
    <row r="1466" spans="7:12" x14ac:dyDescent="0.25">
      <c r="G1466" s="119" t="s">
        <v>4962</v>
      </c>
      <c r="H1466" s="42"/>
      <c r="I1466" s="42"/>
      <c r="J1466" s="42">
        <v>1</v>
      </c>
      <c r="K1466" s="42">
        <v>1</v>
      </c>
      <c r="L1466"/>
    </row>
    <row r="1467" spans="7:12" x14ac:dyDescent="0.25">
      <c r="G1467" s="119" t="s">
        <v>4966</v>
      </c>
      <c r="H1467" s="42"/>
      <c r="I1467" s="42"/>
      <c r="J1467" s="42">
        <v>1</v>
      </c>
      <c r="K1467" s="42">
        <v>1</v>
      </c>
      <c r="L1467"/>
    </row>
    <row r="1468" spans="7:12" x14ac:dyDescent="0.25">
      <c r="G1468" s="119" t="s">
        <v>4970</v>
      </c>
      <c r="H1468" s="42"/>
      <c r="I1468" s="42"/>
      <c r="J1468" s="42">
        <v>1</v>
      </c>
      <c r="K1468" s="42">
        <v>1</v>
      </c>
      <c r="L1468"/>
    </row>
    <row r="1469" spans="7:12" x14ac:dyDescent="0.25">
      <c r="G1469" s="119" t="s">
        <v>4973</v>
      </c>
      <c r="H1469" s="42"/>
      <c r="I1469" s="42"/>
      <c r="J1469" s="42">
        <v>1</v>
      </c>
      <c r="K1469" s="42">
        <v>1</v>
      </c>
      <c r="L1469"/>
    </row>
    <row r="1470" spans="7:12" x14ac:dyDescent="0.25">
      <c r="G1470" s="119" t="s">
        <v>4977</v>
      </c>
      <c r="H1470" s="42"/>
      <c r="I1470" s="42"/>
      <c r="J1470" s="42">
        <v>1</v>
      </c>
      <c r="K1470" s="42">
        <v>1</v>
      </c>
      <c r="L1470"/>
    </row>
    <row r="1471" spans="7:12" x14ac:dyDescent="0.25">
      <c r="G1471" s="119" t="s">
        <v>4981</v>
      </c>
      <c r="H1471" s="42"/>
      <c r="I1471" s="42"/>
      <c r="J1471" s="42">
        <v>1</v>
      </c>
      <c r="K1471" s="42">
        <v>1</v>
      </c>
      <c r="L1471"/>
    </row>
    <row r="1472" spans="7:12" x14ac:dyDescent="0.25">
      <c r="G1472" s="119" t="s">
        <v>4985</v>
      </c>
      <c r="H1472" s="42"/>
      <c r="I1472" s="42"/>
      <c r="J1472" s="42">
        <v>1</v>
      </c>
      <c r="K1472" s="42">
        <v>1</v>
      </c>
      <c r="L1472"/>
    </row>
    <row r="1473" spans="7:12" x14ac:dyDescent="0.25">
      <c r="G1473" s="119" t="s">
        <v>4989</v>
      </c>
      <c r="H1473" s="42"/>
      <c r="I1473" s="42"/>
      <c r="J1473" s="42">
        <v>1</v>
      </c>
      <c r="K1473" s="42">
        <v>1</v>
      </c>
      <c r="L1473"/>
    </row>
    <row r="1474" spans="7:12" x14ac:dyDescent="0.25">
      <c r="G1474" s="119" t="s">
        <v>4993</v>
      </c>
      <c r="H1474" s="42"/>
      <c r="I1474" s="42"/>
      <c r="J1474" s="42">
        <v>1</v>
      </c>
      <c r="K1474" s="42">
        <v>1</v>
      </c>
      <c r="L1474"/>
    </row>
    <row r="1475" spans="7:12" x14ac:dyDescent="0.25">
      <c r="G1475" s="119" t="s">
        <v>4997</v>
      </c>
      <c r="H1475" s="42"/>
      <c r="I1475" s="42"/>
      <c r="J1475" s="42">
        <v>1</v>
      </c>
      <c r="K1475" s="42">
        <v>1</v>
      </c>
      <c r="L1475"/>
    </row>
    <row r="1476" spans="7:12" x14ac:dyDescent="0.25">
      <c r="G1476" s="119" t="s">
        <v>5000</v>
      </c>
      <c r="H1476" s="42"/>
      <c r="I1476" s="42"/>
      <c r="J1476" s="42">
        <v>1</v>
      </c>
      <c r="K1476" s="42">
        <v>1</v>
      </c>
      <c r="L1476"/>
    </row>
    <row r="1477" spans="7:12" x14ac:dyDescent="0.25">
      <c r="G1477" s="119" t="s">
        <v>5003</v>
      </c>
      <c r="H1477" s="42"/>
      <c r="I1477" s="42"/>
      <c r="J1477" s="42">
        <v>1</v>
      </c>
      <c r="K1477" s="42">
        <v>1</v>
      </c>
      <c r="L1477"/>
    </row>
    <row r="1478" spans="7:12" x14ac:dyDescent="0.25">
      <c r="G1478" s="119" t="s">
        <v>5006</v>
      </c>
      <c r="H1478" s="42"/>
      <c r="I1478" s="42"/>
      <c r="J1478" s="42">
        <v>1</v>
      </c>
      <c r="K1478" s="42">
        <v>1</v>
      </c>
      <c r="L1478"/>
    </row>
    <row r="1479" spans="7:12" x14ac:dyDescent="0.25">
      <c r="G1479" s="119" t="s">
        <v>5009</v>
      </c>
      <c r="H1479" s="42"/>
      <c r="I1479" s="42"/>
      <c r="J1479" s="42">
        <v>1</v>
      </c>
      <c r="K1479" s="42">
        <v>1</v>
      </c>
      <c r="L1479"/>
    </row>
    <row r="1480" spans="7:12" x14ac:dyDescent="0.25">
      <c r="G1480" s="119" t="s">
        <v>5012</v>
      </c>
      <c r="H1480" s="42"/>
      <c r="I1480" s="42"/>
      <c r="J1480" s="42">
        <v>1</v>
      </c>
      <c r="K1480" s="42">
        <v>1</v>
      </c>
      <c r="L1480"/>
    </row>
    <row r="1481" spans="7:12" x14ac:dyDescent="0.25">
      <c r="G1481" s="119" t="s">
        <v>5015</v>
      </c>
      <c r="H1481" s="42"/>
      <c r="I1481" s="42"/>
      <c r="J1481" s="42">
        <v>1</v>
      </c>
      <c r="K1481" s="42">
        <v>1</v>
      </c>
      <c r="L1481"/>
    </row>
    <row r="1482" spans="7:12" x14ac:dyDescent="0.25">
      <c r="G1482" s="119" t="s">
        <v>5018</v>
      </c>
      <c r="H1482" s="42"/>
      <c r="I1482" s="42"/>
      <c r="J1482" s="42">
        <v>1</v>
      </c>
      <c r="K1482" s="42">
        <v>1</v>
      </c>
      <c r="L1482"/>
    </row>
    <row r="1483" spans="7:12" x14ac:dyDescent="0.25">
      <c r="G1483" s="119" t="s">
        <v>5021</v>
      </c>
      <c r="H1483" s="42"/>
      <c r="I1483" s="42"/>
      <c r="J1483" s="42">
        <v>1</v>
      </c>
      <c r="K1483" s="42">
        <v>1</v>
      </c>
      <c r="L1483"/>
    </row>
    <row r="1484" spans="7:12" x14ac:dyDescent="0.25">
      <c r="G1484" s="119" t="s">
        <v>8345</v>
      </c>
      <c r="H1484" s="42"/>
      <c r="I1484" s="42"/>
      <c r="J1484" s="42">
        <v>1</v>
      </c>
      <c r="K1484" s="42">
        <v>1</v>
      </c>
      <c r="L1484"/>
    </row>
    <row r="1485" spans="7:12" x14ac:dyDescent="0.25">
      <c r="G1485" s="119" t="s">
        <v>8349</v>
      </c>
      <c r="H1485" s="42"/>
      <c r="I1485" s="42"/>
      <c r="J1485" s="42">
        <v>1</v>
      </c>
      <c r="K1485" s="42">
        <v>1</v>
      </c>
      <c r="L1485"/>
    </row>
    <row r="1486" spans="7:12" x14ac:dyDescent="0.25">
      <c r="G1486" s="119" t="s">
        <v>8352</v>
      </c>
      <c r="H1486" s="42"/>
      <c r="I1486" s="42"/>
      <c r="J1486" s="42">
        <v>1</v>
      </c>
      <c r="K1486" s="42">
        <v>1</v>
      </c>
      <c r="L1486"/>
    </row>
    <row r="1487" spans="7:12" x14ac:dyDescent="0.25">
      <c r="G1487" s="119" t="s">
        <v>8355</v>
      </c>
      <c r="H1487" s="42"/>
      <c r="I1487" s="42"/>
      <c r="J1487" s="42">
        <v>1</v>
      </c>
      <c r="K1487" s="42">
        <v>1</v>
      </c>
      <c r="L1487"/>
    </row>
    <row r="1488" spans="7:12" x14ac:dyDescent="0.25">
      <c r="G1488" s="119" t="s">
        <v>8358</v>
      </c>
      <c r="H1488" s="42"/>
      <c r="I1488" s="42"/>
      <c r="J1488" s="42">
        <v>1</v>
      </c>
      <c r="K1488" s="42">
        <v>1</v>
      </c>
      <c r="L1488"/>
    </row>
    <row r="1489" spans="7:12" x14ac:dyDescent="0.25">
      <c r="G1489" s="119" t="s">
        <v>8361</v>
      </c>
      <c r="H1489" s="42"/>
      <c r="I1489" s="42"/>
      <c r="J1489" s="42">
        <v>1</v>
      </c>
      <c r="K1489" s="42">
        <v>1</v>
      </c>
      <c r="L1489"/>
    </row>
    <row r="1490" spans="7:12" x14ac:dyDescent="0.25">
      <c r="G1490" s="119" t="s">
        <v>8365</v>
      </c>
      <c r="H1490" s="42"/>
      <c r="I1490" s="42"/>
      <c r="J1490" s="42">
        <v>1</v>
      </c>
      <c r="K1490" s="42">
        <v>1</v>
      </c>
      <c r="L1490"/>
    </row>
    <row r="1491" spans="7:12" x14ac:dyDescent="0.25">
      <c r="G1491" s="119" t="s">
        <v>8368</v>
      </c>
      <c r="H1491" s="42"/>
      <c r="I1491" s="42"/>
      <c r="J1491" s="42">
        <v>1</v>
      </c>
      <c r="K1491" s="42">
        <v>1</v>
      </c>
      <c r="L1491"/>
    </row>
    <row r="1492" spans="7:12" x14ac:dyDescent="0.25">
      <c r="G1492" s="119" t="s">
        <v>8372</v>
      </c>
      <c r="H1492" s="42"/>
      <c r="I1492" s="42"/>
      <c r="J1492" s="42">
        <v>1</v>
      </c>
      <c r="K1492" s="42">
        <v>1</v>
      </c>
      <c r="L1492"/>
    </row>
    <row r="1493" spans="7:12" x14ac:dyDescent="0.25">
      <c r="G1493" s="119" t="s">
        <v>8376</v>
      </c>
      <c r="H1493" s="42"/>
      <c r="I1493" s="42"/>
      <c r="J1493" s="42">
        <v>1</v>
      </c>
      <c r="K1493" s="42">
        <v>1</v>
      </c>
      <c r="L1493"/>
    </row>
    <row r="1494" spans="7:12" x14ac:dyDescent="0.25">
      <c r="G1494" s="119" t="s">
        <v>8380</v>
      </c>
      <c r="H1494" s="42"/>
      <c r="I1494" s="42"/>
      <c r="J1494" s="42">
        <v>1</v>
      </c>
      <c r="K1494" s="42">
        <v>1</v>
      </c>
      <c r="L1494"/>
    </row>
    <row r="1495" spans="7:12" x14ac:dyDescent="0.25">
      <c r="G1495" s="119" t="s">
        <v>8383</v>
      </c>
      <c r="H1495" s="42"/>
      <c r="I1495" s="42"/>
      <c r="J1495" s="42">
        <v>1</v>
      </c>
      <c r="K1495" s="42">
        <v>1</v>
      </c>
      <c r="L1495"/>
    </row>
    <row r="1496" spans="7:12" x14ac:dyDescent="0.25">
      <c r="G1496" s="119" t="s">
        <v>8385</v>
      </c>
      <c r="H1496" s="42"/>
      <c r="I1496" s="42"/>
      <c r="J1496" s="42">
        <v>1</v>
      </c>
      <c r="K1496" s="42">
        <v>1</v>
      </c>
      <c r="L1496"/>
    </row>
    <row r="1497" spans="7:12" x14ac:dyDescent="0.25">
      <c r="G1497" s="119" t="s">
        <v>8387</v>
      </c>
      <c r="H1497" s="42"/>
      <c r="I1497" s="42"/>
      <c r="J1497" s="42">
        <v>1</v>
      </c>
      <c r="K1497" s="42">
        <v>1</v>
      </c>
      <c r="L1497"/>
    </row>
    <row r="1498" spans="7:12" x14ac:dyDescent="0.25">
      <c r="G1498" s="119" t="s">
        <v>8389</v>
      </c>
      <c r="H1498" s="42"/>
      <c r="I1498" s="42"/>
      <c r="J1498" s="42">
        <v>1</v>
      </c>
      <c r="K1498" s="42">
        <v>1</v>
      </c>
      <c r="L1498"/>
    </row>
    <row r="1499" spans="7:12" x14ac:dyDescent="0.25">
      <c r="G1499" s="119" t="s">
        <v>8391</v>
      </c>
      <c r="H1499" s="42"/>
      <c r="I1499" s="42"/>
      <c r="J1499" s="42">
        <v>1</v>
      </c>
      <c r="K1499" s="42">
        <v>1</v>
      </c>
      <c r="L1499"/>
    </row>
    <row r="1500" spans="7:12" x14ac:dyDescent="0.25">
      <c r="G1500" s="119" t="s">
        <v>8394</v>
      </c>
      <c r="H1500" s="42"/>
      <c r="I1500" s="42"/>
      <c r="J1500" s="42">
        <v>1</v>
      </c>
      <c r="K1500" s="42">
        <v>1</v>
      </c>
      <c r="L1500"/>
    </row>
    <row r="1501" spans="7:12" x14ac:dyDescent="0.25">
      <c r="G1501" s="119" t="s">
        <v>8396</v>
      </c>
      <c r="H1501" s="42"/>
      <c r="I1501" s="42"/>
      <c r="J1501" s="42">
        <v>1</v>
      </c>
      <c r="K1501" s="42">
        <v>1</v>
      </c>
      <c r="L1501"/>
    </row>
    <row r="1502" spans="7:12" x14ac:dyDescent="0.25">
      <c r="G1502" s="119" t="s">
        <v>8399</v>
      </c>
      <c r="H1502" s="42"/>
      <c r="I1502" s="42"/>
      <c r="J1502" s="42">
        <v>1</v>
      </c>
      <c r="K1502" s="42">
        <v>1</v>
      </c>
      <c r="L1502"/>
    </row>
    <row r="1503" spans="7:12" x14ac:dyDescent="0.25">
      <c r="G1503" s="119" t="s">
        <v>8402</v>
      </c>
      <c r="H1503" s="42"/>
      <c r="I1503" s="42"/>
      <c r="J1503" s="42">
        <v>1</v>
      </c>
      <c r="K1503" s="42">
        <v>1</v>
      </c>
      <c r="L1503"/>
    </row>
    <row r="1504" spans="7:12" x14ac:dyDescent="0.25">
      <c r="G1504" s="119" t="s">
        <v>8404</v>
      </c>
      <c r="H1504" s="42"/>
      <c r="I1504" s="42"/>
      <c r="J1504" s="42">
        <v>1</v>
      </c>
      <c r="K1504" s="42">
        <v>1</v>
      </c>
      <c r="L1504"/>
    </row>
    <row r="1505" spans="7:12" x14ac:dyDescent="0.25">
      <c r="G1505" s="119" t="s">
        <v>8406</v>
      </c>
      <c r="H1505" s="42"/>
      <c r="I1505" s="42"/>
      <c r="J1505" s="42">
        <v>1</v>
      </c>
      <c r="K1505" s="42">
        <v>1</v>
      </c>
      <c r="L1505"/>
    </row>
    <row r="1506" spans="7:12" x14ac:dyDescent="0.25">
      <c r="G1506" s="119" t="s">
        <v>8408</v>
      </c>
      <c r="H1506" s="42"/>
      <c r="I1506" s="42"/>
      <c r="J1506" s="42">
        <v>1</v>
      </c>
      <c r="K1506" s="42">
        <v>1</v>
      </c>
      <c r="L1506"/>
    </row>
    <row r="1507" spans="7:12" x14ac:dyDescent="0.25">
      <c r="G1507" s="119" t="s">
        <v>8410</v>
      </c>
      <c r="H1507" s="42"/>
      <c r="I1507" s="42"/>
      <c r="J1507" s="42">
        <v>1</v>
      </c>
      <c r="K1507" s="42">
        <v>1</v>
      </c>
      <c r="L1507"/>
    </row>
    <row r="1508" spans="7:12" x14ac:dyDescent="0.25">
      <c r="G1508" s="119" t="s">
        <v>8412</v>
      </c>
      <c r="H1508" s="42"/>
      <c r="I1508" s="42"/>
      <c r="J1508" s="42">
        <v>1</v>
      </c>
      <c r="K1508" s="42">
        <v>1</v>
      </c>
      <c r="L1508"/>
    </row>
    <row r="1509" spans="7:12" x14ac:dyDescent="0.25">
      <c r="G1509" s="119" t="s">
        <v>8414</v>
      </c>
      <c r="H1509" s="42"/>
      <c r="I1509" s="42"/>
      <c r="J1509" s="42">
        <v>1</v>
      </c>
      <c r="K1509" s="42">
        <v>1</v>
      </c>
      <c r="L1509"/>
    </row>
    <row r="1510" spans="7:12" x14ac:dyDescent="0.25">
      <c r="G1510" s="119" t="s">
        <v>8416</v>
      </c>
      <c r="H1510" s="42"/>
      <c r="I1510" s="42"/>
      <c r="J1510" s="42">
        <v>1</v>
      </c>
      <c r="K1510" s="42">
        <v>1</v>
      </c>
      <c r="L1510"/>
    </row>
    <row r="1511" spans="7:12" x14ac:dyDescent="0.25">
      <c r="G1511" s="119" t="s">
        <v>8418</v>
      </c>
      <c r="H1511" s="42"/>
      <c r="I1511" s="42"/>
      <c r="J1511" s="42">
        <v>1</v>
      </c>
      <c r="K1511" s="42">
        <v>1</v>
      </c>
      <c r="L1511"/>
    </row>
    <row r="1512" spans="7:12" x14ac:dyDescent="0.25">
      <c r="G1512" s="119" t="s">
        <v>8420</v>
      </c>
      <c r="H1512" s="42"/>
      <c r="I1512" s="42"/>
      <c r="J1512" s="42">
        <v>1</v>
      </c>
      <c r="K1512" s="42">
        <v>1</v>
      </c>
      <c r="L1512"/>
    </row>
    <row r="1513" spans="7:12" x14ac:dyDescent="0.25">
      <c r="G1513" s="119" t="s">
        <v>8422</v>
      </c>
      <c r="H1513" s="42"/>
      <c r="I1513" s="42"/>
      <c r="J1513" s="42">
        <v>1</v>
      </c>
      <c r="K1513" s="42">
        <v>1</v>
      </c>
      <c r="L1513"/>
    </row>
    <row r="1514" spans="7:12" x14ac:dyDescent="0.25">
      <c r="G1514" s="119" t="s">
        <v>8424</v>
      </c>
      <c r="H1514" s="42"/>
      <c r="I1514" s="42"/>
      <c r="J1514" s="42">
        <v>1</v>
      </c>
      <c r="K1514" s="42">
        <v>1</v>
      </c>
      <c r="L1514"/>
    </row>
    <row r="1515" spans="7:12" x14ac:dyDescent="0.25">
      <c r="G1515" s="119" t="s">
        <v>8426</v>
      </c>
      <c r="H1515" s="42"/>
      <c r="I1515" s="42"/>
      <c r="J1515" s="42">
        <v>1</v>
      </c>
      <c r="K1515" s="42">
        <v>1</v>
      </c>
      <c r="L1515"/>
    </row>
    <row r="1516" spans="7:12" x14ac:dyDescent="0.25">
      <c r="G1516" s="119" t="s">
        <v>8428</v>
      </c>
      <c r="H1516" s="42"/>
      <c r="I1516" s="42"/>
      <c r="J1516" s="42">
        <v>1</v>
      </c>
      <c r="K1516" s="42">
        <v>1</v>
      </c>
      <c r="L1516"/>
    </row>
    <row r="1517" spans="7:12" x14ac:dyDescent="0.25">
      <c r="G1517" s="119" t="s">
        <v>8430</v>
      </c>
      <c r="H1517" s="42"/>
      <c r="I1517" s="42"/>
      <c r="J1517" s="42">
        <v>1</v>
      </c>
      <c r="K1517" s="42">
        <v>1</v>
      </c>
      <c r="L1517"/>
    </row>
    <row r="1518" spans="7:12" x14ac:dyDescent="0.25">
      <c r="G1518" s="119" t="s">
        <v>8432</v>
      </c>
      <c r="H1518" s="42"/>
      <c r="I1518" s="42"/>
      <c r="J1518" s="42">
        <v>1</v>
      </c>
      <c r="K1518" s="42">
        <v>1</v>
      </c>
      <c r="L1518"/>
    </row>
    <row r="1519" spans="7:12" x14ac:dyDescent="0.25">
      <c r="G1519" s="119" t="s">
        <v>8434</v>
      </c>
      <c r="H1519" s="42"/>
      <c r="I1519" s="42"/>
      <c r="J1519" s="42">
        <v>1</v>
      </c>
      <c r="K1519" s="42">
        <v>1</v>
      </c>
      <c r="L1519"/>
    </row>
    <row r="1520" spans="7:12" x14ac:dyDescent="0.25">
      <c r="G1520" s="119" t="s">
        <v>8436</v>
      </c>
      <c r="H1520" s="42"/>
      <c r="I1520" s="42"/>
      <c r="J1520" s="42">
        <v>1</v>
      </c>
      <c r="K1520" s="42">
        <v>1</v>
      </c>
      <c r="L1520"/>
    </row>
    <row r="1521" spans="7:12" x14ac:dyDescent="0.25">
      <c r="G1521" s="119" t="s">
        <v>8438</v>
      </c>
      <c r="H1521" s="42"/>
      <c r="I1521" s="42"/>
      <c r="J1521" s="42">
        <v>1</v>
      </c>
      <c r="K1521" s="42">
        <v>1</v>
      </c>
      <c r="L1521"/>
    </row>
    <row r="1522" spans="7:12" x14ac:dyDescent="0.25">
      <c r="G1522" s="119" t="s">
        <v>8440</v>
      </c>
      <c r="H1522" s="42"/>
      <c r="I1522" s="42"/>
      <c r="J1522" s="42">
        <v>1</v>
      </c>
      <c r="K1522" s="42">
        <v>1</v>
      </c>
      <c r="L1522"/>
    </row>
    <row r="1523" spans="7:12" x14ac:dyDescent="0.25">
      <c r="G1523" s="119" t="s">
        <v>8442</v>
      </c>
      <c r="H1523" s="42"/>
      <c r="I1523" s="42"/>
      <c r="J1523" s="42">
        <v>1</v>
      </c>
      <c r="K1523" s="42">
        <v>1</v>
      </c>
      <c r="L1523"/>
    </row>
    <row r="1524" spans="7:12" x14ac:dyDescent="0.25">
      <c r="G1524" s="153" t="s">
        <v>2168</v>
      </c>
      <c r="H1524" s="42"/>
      <c r="I1524" s="42">
        <v>4</v>
      </c>
      <c r="K1524" s="42">
        <v>4</v>
      </c>
      <c r="L1524"/>
    </row>
    <row r="1525" spans="7:12" x14ac:dyDescent="0.25">
      <c r="G1525" s="153" t="s">
        <v>2169</v>
      </c>
      <c r="H1525" s="42"/>
      <c r="I1525" s="42">
        <v>4</v>
      </c>
      <c r="K1525" s="42">
        <v>4</v>
      </c>
      <c r="L1525"/>
    </row>
    <row r="1526" spans="7:12" x14ac:dyDescent="0.25">
      <c r="G1526" s="160" t="s">
        <v>167</v>
      </c>
      <c r="H1526" s="42"/>
      <c r="I1526" s="42">
        <v>1</v>
      </c>
      <c r="K1526" s="42">
        <v>1</v>
      </c>
      <c r="L1526"/>
    </row>
    <row r="1527" spans="7:12" x14ac:dyDescent="0.25">
      <c r="G1527" s="160" t="s">
        <v>1029</v>
      </c>
      <c r="H1527" s="42"/>
      <c r="I1527" s="42">
        <v>1</v>
      </c>
      <c r="K1527" s="42">
        <v>1</v>
      </c>
      <c r="L1527"/>
    </row>
    <row r="1528" spans="7:12" x14ac:dyDescent="0.25">
      <c r="G1528" s="119" t="s">
        <v>7500</v>
      </c>
      <c r="H1528" s="42"/>
      <c r="I1528" s="42">
        <v>1</v>
      </c>
      <c r="K1528" s="42">
        <v>1</v>
      </c>
      <c r="L1528"/>
    </row>
    <row r="1529" spans="7:12" x14ac:dyDescent="0.25">
      <c r="G1529" s="119" t="s">
        <v>7505</v>
      </c>
      <c r="H1529" s="42"/>
      <c r="I1529" s="42">
        <v>1</v>
      </c>
      <c r="K1529" s="42">
        <v>1</v>
      </c>
      <c r="L1529"/>
    </row>
    <row r="1530" spans="7:12" x14ac:dyDescent="0.25">
      <c r="G1530" s="153" t="s">
        <v>2171</v>
      </c>
      <c r="H1530" s="42"/>
      <c r="I1530" s="42">
        <v>6</v>
      </c>
      <c r="K1530" s="42">
        <v>6</v>
      </c>
      <c r="L1530"/>
    </row>
    <row r="1531" spans="7:12" x14ac:dyDescent="0.25">
      <c r="G1531" s="153" t="s">
        <v>2172</v>
      </c>
      <c r="H1531" s="42"/>
      <c r="I1531" s="42">
        <v>6</v>
      </c>
      <c r="K1531" s="42">
        <v>6</v>
      </c>
      <c r="L1531"/>
    </row>
    <row r="1532" spans="7:12" x14ac:dyDescent="0.25">
      <c r="G1532" s="160" t="s">
        <v>2944</v>
      </c>
      <c r="H1532" s="42"/>
      <c r="I1532" s="42">
        <v>1</v>
      </c>
      <c r="K1532" s="42">
        <v>1</v>
      </c>
      <c r="L1532"/>
    </row>
    <row r="1533" spans="7:12" x14ac:dyDescent="0.25">
      <c r="G1533" s="160" t="s">
        <v>2947</v>
      </c>
      <c r="H1533" s="42"/>
      <c r="I1533" s="42">
        <v>1</v>
      </c>
      <c r="K1533" s="42">
        <v>1</v>
      </c>
      <c r="L1533"/>
    </row>
    <row r="1534" spans="7:12" x14ac:dyDescent="0.25">
      <c r="G1534" s="160" t="s">
        <v>2950</v>
      </c>
      <c r="H1534" s="42"/>
      <c r="I1534" s="42">
        <v>1</v>
      </c>
      <c r="K1534" s="42">
        <v>1</v>
      </c>
      <c r="L1534"/>
    </row>
    <row r="1535" spans="7:12" x14ac:dyDescent="0.25">
      <c r="G1535" s="160" t="s">
        <v>2954</v>
      </c>
      <c r="H1535" s="42"/>
      <c r="I1535" s="42">
        <v>1</v>
      </c>
      <c r="K1535" s="42">
        <v>1</v>
      </c>
      <c r="L1535"/>
    </row>
    <row r="1536" spans="7:12" x14ac:dyDescent="0.25">
      <c r="G1536" s="161" t="s">
        <v>2957</v>
      </c>
      <c r="H1536" s="42"/>
      <c r="I1536" s="42">
        <v>1</v>
      </c>
      <c r="K1536" s="42">
        <v>1</v>
      </c>
      <c r="L1536"/>
    </row>
    <row r="1537" spans="7:12" x14ac:dyDescent="0.25">
      <c r="G1537" s="160" t="s">
        <v>2961</v>
      </c>
      <c r="H1537" s="42"/>
      <c r="I1537" s="42">
        <v>1</v>
      </c>
      <c r="K1537" s="42">
        <v>1</v>
      </c>
      <c r="L1537"/>
    </row>
    <row r="1538" spans="7:12" x14ac:dyDescent="0.25">
      <c r="G1538" s="153" t="s">
        <v>2301</v>
      </c>
      <c r="H1538" s="42"/>
      <c r="I1538" s="42">
        <v>2</v>
      </c>
      <c r="J1538" s="42">
        <v>1</v>
      </c>
      <c r="K1538" s="42">
        <v>3</v>
      </c>
      <c r="L1538"/>
    </row>
    <row r="1539" spans="7:12" x14ac:dyDescent="0.25">
      <c r="G1539" s="153" t="s">
        <v>2302</v>
      </c>
      <c r="H1539" s="42"/>
      <c r="I1539" s="42">
        <v>2</v>
      </c>
      <c r="J1539" s="42">
        <v>1</v>
      </c>
      <c r="K1539" s="42">
        <v>3</v>
      </c>
      <c r="L1539"/>
    </row>
    <row r="1540" spans="7:12" x14ac:dyDescent="0.25">
      <c r="G1540" s="160" t="s">
        <v>1177</v>
      </c>
      <c r="H1540" s="42"/>
      <c r="I1540" s="42">
        <v>1</v>
      </c>
      <c r="K1540" s="42">
        <v>1</v>
      </c>
      <c r="L1540"/>
    </row>
    <row r="1541" spans="7:12" x14ac:dyDescent="0.25">
      <c r="G1541" s="160" t="s">
        <v>1237</v>
      </c>
      <c r="H1541" s="42"/>
      <c r="I1541" s="42">
        <v>1</v>
      </c>
      <c r="K1541" s="42">
        <v>1</v>
      </c>
      <c r="L1541"/>
    </row>
    <row r="1542" spans="7:12" x14ac:dyDescent="0.25">
      <c r="G1542" s="160" t="s">
        <v>1313</v>
      </c>
      <c r="H1542" s="42"/>
      <c r="I1542" s="42"/>
      <c r="J1542" s="42">
        <v>1</v>
      </c>
      <c r="K1542" s="42">
        <v>1</v>
      </c>
      <c r="L1542"/>
    </row>
    <row r="1543" spans="7:12" x14ac:dyDescent="0.25">
      <c r="G1543" s="153" t="s">
        <v>2228</v>
      </c>
      <c r="H1543" s="42"/>
      <c r="I1543" s="42">
        <v>10</v>
      </c>
      <c r="K1543" s="42">
        <v>10</v>
      </c>
      <c r="L1543"/>
    </row>
    <row r="1544" spans="7:12" x14ac:dyDescent="0.25">
      <c r="G1544" s="153" t="s">
        <v>2229</v>
      </c>
      <c r="H1544" s="42"/>
      <c r="I1544" s="42">
        <v>10</v>
      </c>
      <c r="K1544" s="42">
        <v>10</v>
      </c>
      <c r="L1544"/>
    </row>
    <row r="1545" spans="7:12" x14ac:dyDescent="0.25">
      <c r="G1545" s="160" t="s">
        <v>562</v>
      </c>
      <c r="H1545" s="42"/>
      <c r="I1545" s="42">
        <v>1</v>
      </c>
      <c r="K1545" s="42">
        <v>1</v>
      </c>
      <c r="L1545"/>
    </row>
    <row r="1546" spans="7:12" x14ac:dyDescent="0.25">
      <c r="G1546" s="160" t="s">
        <v>968</v>
      </c>
      <c r="H1546" s="42"/>
      <c r="I1546" s="42">
        <v>1</v>
      </c>
      <c r="K1546" s="42">
        <v>1</v>
      </c>
      <c r="L1546"/>
    </row>
    <row r="1547" spans="7:12" x14ac:dyDescent="0.25">
      <c r="G1547" s="160" t="s">
        <v>573</v>
      </c>
      <c r="H1547" s="42"/>
      <c r="I1547" s="42">
        <v>1</v>
      </c>
      <c r="K1547" s="42">
        <v>1</v>
      </c>
      <c r="L1547"/>
    </row>
    <row r="1548" spans="7:12" x14ac:dyDescent="0.25">
      <c r="G1548" s="119" t="s">
        <v>5064</v>
      </c>
      <c r="H1548" s="42"/>
      <c r="I1548" s="42">
        <v>1</v>
      </c>
      <c r="K1548" s="42">
        <v>1</v>
      </c>
      <c r="L1548"/>
    </row>
    <row r="1549" spans="7:12" x14ac:dyDescent="0.25">
      <c r="G1549" s="119" t="s">
        <v>5068</v>
      </c>
      <c r="H1549" s="42"/>
      <c r="I1549" s="42">
        <v>1</v>
      </c>
      <c r="K1549" s="42">
        <v>1</v>
      </c>
      <c r="L1549"/>
    </row>
    <row r="1550" spans="7:12" x14ac:dyDescent="0.25">
      <c r="G1550" s="119" t="s">
        <v>5072</v>
      </c>
      <c r="H1550" s="42"/>
      <c r="I1550" s="42">
        <v>1</v>
      </c>
      <c r="K1550" s="42">
        <v>1</v>
      </c>
      <c r="L1550"/>
    </row>
    <row r="1551" spans="7:12" x14ac:dyDescent="0.25">
      <c r="G1551" s="119" t="s">
        <v>5076</v>
      </c>
      <c r="H1551" s="42"/>
      <c r="I1551" s="42">
        <v>1</v>
      </c>
      <c r="K1551" s="42">
        <v>1</v>
      </c>
      <c r="L1551"/>
    </row>
    <row r="1552" spans="7:12" x14ac:dyDescent="0.25">
      <c r="G1552" s="119" t="s">
        <v>5082</v>
      </c>
      <c r="H1552" s="42"/>
      <c r="I1552" s="42">
        <v>1</v>
      </c>
      <c r="K1552" s="42">
        <v>1</v>
      </c>
      <c r="L1552"/>
    </row>
    <row r="1553" spans="7:12" x14ac:dyDescent="0.25">
      <c r="G1553" s="119" t="s">
        <v>5088</v>
      </c>
      <c r="H1553" s="42"/>
      <c r="I1553" s="42">
        <v>1</v>
      </c>
      <c r="K1553" s="42">
        <v>1</v>
      </c>
      <c r="L1553"/>
    </row>
    <row r="1554" spans="7:12" x14ac:dyDescent="0.25">
      <c r="G1554" s="119" t="s">
        <v>5094</v>
      </c>
      <c r="H1554" s="42"/>
      <c r="I1554" s="42">
        <v>1</v>
      </c>
      <c r="K1554" s="42">
        <v>1</v>
      </c>
      <c r="L1554"/>
    </row>
    <row r="1555" spans="7:12" x14ac:dyDescent="0.25">
      <c r="G1555" s="153" t="s">
        <v>2371</v>
      </c>
      <c r="H1555" s="42"/>
      <c r="I1555" s="42">
        <v>12</v>
      </c>
      <c r="J1555" s="42">
        <v>2</v>
      </c>
      <c r="K1555" s="42">
        <v>14</v>
      </c>
      <c r="L1555"/>
    </row>
    <row r="1556" spans="7:12" x14ac:dyDescent="0.25">
      <c r="G1556" s="153" t="s">
        <v>2372</v>
      </c>
      <c r="H1556" s="42"/>
      <c r="I1556" s="42">
        <v>12</v>
      </c>
      <c r="J1556" s="42">
        <v>2</v>
      </c>
      <c r="K1556" s="42">
        <v>14</v>
      </c>
      <c r="L1556"/>
    </row>
    <row r="1557" spans="7:12" x14ac:dyDescent="0.25">
      <c r="G1557" s="160" t="s">
        <v>1378</v>
      </c>
      <c r="H1557" s="42"/>
      <c r="I1557" s="42">
        <v>1</v>
      </c>
      <c r="K1557" s="42">
        <v>1</v>
      </c>
      <c r="L1557"/>
    </row>
    <row r="1558" spans="7:12" x14ac:dyDescent="0.25">
      <c r="G1558" s="160" t="s">
        <v>1383</v>
      </c>
      <c r="H1558" s="42"/>
      <c r="I1558" s="42">
        <v>1</v>
      </c>
      <c r="K1558" s="42">
        <v>1</v>
      </c>
      <c r="L1558"/>
    </row>
    <row r="1559" spans="7:12" x14ac:dyDescent="0.25">
      <c r="G1559" s="160" t="s">
        <v>1438</v>
      </c>
      <c r="H1559" s="42"/>
      <c r="I1559" s="42"/>
      <c r="J1559" s="42">
        <v>1</v>
      </c>
      <c r="K1559" s="42">
        <v>1</v>
      </c>
      <c r="L1559"/>
    </row>
    <row r="1560" spans="7:12" x14ac:dyDescent="0.25">
      <c r="G1560" s="160" t="s">
        <v>1465</v>
      </c>
      <c r="H1560" s="42"/>
      <c r="I1560" s="42"/>
      <c r="J1560" s="42">
        <v>1</v>
      </c>
      <c r="K1560" s="42">
        <v>1</v>
      </c>
      <c r="L1560"/>
    </row>
    <row r="1561" spans="7:12" x14ac:dyDescent="0.25">
      <c r="G1561" s="119" t="s">
        <v>5240</v>
      </c>
      <c r="H1561" s="42"/>
      <c r="I1561" s="42">
        <v>1</v>
      </c>
      <c r="K1561" s="42">
        <v>1</v>
      </c>
      <c r="L1561"/>
    </row>
    <row r="1562" spans="7:12" x14ac:dyDescent="0.25">
      <c r="G1562" s="119" t="s">
        <v>5244</v>
      </c>
      <c r="H1562" s="42"/>
      <c r="I1562" s="42">
        <v>2</v>
      </c>
      <c r="K1562" s="42">
        <v>2</v>
      </c>
      <c r="L1562"/>
    </row>
    <row r="1563" spans="7:12" x14ac:dyDescent="0.25">
      <c r="G1563" s="119" t="s">
        <v>5248</v>
      </c>
      <c r="H1563" s="42"/>
      <c r="I1563" s="42">
        <v>2</v>
      </c>
      <c r="K1563" s="42">
        <v>2</v>
      </c>
      <c r="L1563"/>
    </row>
    <row r="1564" spans="7:12" x14ac:dyDescent="0.25">
      <c r="G1564" s="119" t="s">
        <v>5251</v>
      </c>
      <c r="H1564" s="42"/>
      <c r="I1564" s="42">
        <v>1</v>
      </c>
      <c r="K1564" s="42">
        <v>1</v>
      </c>
      <c r="L1564"/>
    </row>
    <row r="1565" spans="7:12" x14ac:dyDescent="0.25">
      <c r="G1565" s="119" t="s">
        <v>5256</v>
      </c>
      <c r="H1565" s="42"/>
      <c r="I1565" s="42">
        <v>1</v>
      </c>
      <c r="K1565" s="42">
        <v>1</v>
      </c>
      <c r="L1565"/>
    </row>
    <row r="1566" spans="7:12" x14ac:dyDescent="0.25">
      <c r="G1566" s="119" t="s">
        <v>5261</v>
      </c>
      <c r="H1566" s="42"/>
      <c r="I1566" s="42">
        <v>2</v>
      </c>
      <c r="K1566" s="42">
        <v>2</v>
      </c>
      <c r="L1566"/>
    </row>
    <row r="1567" spans="7:12" x14ac:dyDescent="0.25">
      <c r="G1567" s="119" t="s">
        <v>5266</v>
      </c>
      <c r="H1567" s="42"/>
      <c r="I1567" s="42">
        <v>1</v>
      </c>
      <c r="K1567" s="42">
        <v>1</v>
      </c>
      <c r="L1567"/>
    </row>
    <row r="1568" spans="7:12" x14ac:dyDescent="0.25">
      <c r="G1568" s="153" t="s">
        <v>3983</v>
      </c>
      <c r="H1568" s="42"/>
      <c r="I1568" s="42">
        <v>6</v>
      </c>
      <c r="K1568" s="42">
        <v>6</v>
      </c>
      <c r="L1568"/>
    </row>
    <row r="1569" spans="7:12" x14ac:dyDescent="0.25">
      <c r="G1569" s="153" t="s">
        <v>3984</v>
      </c>
      <c r="H1569" s="42"/>
      <c r="I1569" s="42">
        <v>6</v>
      </c>
      <c r="K1569" s="42">
        <v>6</v>
      </c>
      <c r="L1569"/>
    </row>
    <row r="1570" spans="7:12" x14ac:dyDescent="0.25">
      <c r="G1570" s="160" t="s">
        <v>3980</v>
      </c>
      <c r="H1570" s="42"/>
      <c r="I1570" s="42">
        <v>2</v>
      </c>
      <c r="K1570" s="42">
        <v>2</v>
      </c>
      <c r="L1570"/>
    </row>
    <row r="1571" spans="7:12" x14ac:dyDescent="0.25">
      <c r="G1571" s="160" t="s">
        <v>4440</v>
      </c>
      <c r="H1571" s="42"/>
      <c r="I1571" s="42">
        <v>2</v>
      </c>
      <c r="K1571" s="42">
        <v>2</v>
      </c>
      <c r="L1571"/>
    </row>
    <row r="1572" spans="7:12" x14ac:dyDescent="0.25">
      <c r="G1572" s="160" t="s">
        <v>4441</v>
      </c>
      <c r="H1572" s="42"/>
      <c r="I1572" s="42">
        <v>2</v>
      </c>
      <c r="K1572" s="42">
        <v>2</v>
      </c>
      <c r="L1572"/>
    </row>
    <row r="1573" spans="7:12" x14ac:dyDescent="0.25">
      <c r="G1573" s="153" t="s">
        <v>4743</v>
      </c>
      <c r="H1573" s="42"/>
      <c r="I1573" s="42">
        <v>5</v>
      </c>
      <c r="K1573" s="42">
        <v>5</v>
      </c>
      <c r="L1573"/>
    </row>
    <row r="1574" spans="7:12" x14ac:dyDescent="0.25">
      <c r="G1574" s="153" t="s">
        <v>4744</v>
      </c>
      <c r="H1574" s="42"/>
      <c r="I1574" s="42">
        <v>5</v>
      </c>
      <c r="K1574" s="42">
        <v>5</v>
      </c>
      <c r="L1574"/>
    </row>
    <row r="1575" spans="7:12" x14ac:dyDescent="0.25">
      <c r="G1575" s="160" t="s">
        <v>4730</v>
      </c>
      <c r="H1575" s="42"/>
      <c r="I1575" s="42">
        <v>1</v>
      </c>
      <c r="K1575" s="42">
        <v>1</v>
      </c>
      <c r="L1575"/>
    </row>
    <row r="1576" spans="7:12" x14ac:dyDescent="0.25">
      <c r="G1576" s="160" t="s">
        <v>4734</v>
      </c>
      <c r="H1576" s="42"/>
      <c r="I1576" s="42">
        <v>1</v>
      </c>
      <c r="K1576" s="42">
        <v>1</v>
      </c>
      <c r="L1576"/>
    </row>
    <row r="1577" spans="7:12" x14ac:dyDescent="0.25">
      <c r="G1577" s="160" t="s">
        <v>4737</v>
      </c>
      <c r="H1577" s="42"/>
      <c r="I1577" s="42">
        <v>1</v>
      </c>
      <c r="K1577" s="42">
        <v>1</v>
      </c>
      <c r="L1577"/>
    </row>
    <row r="1578" spans="7:12" x14ac:dyDescent="0.25">
      <c r="G1578" s="119" t="s">
        <v>7546</v>
      </c>
      <c r="H1578" s="42"/>
      <c r="I1578" s="42">
        <v>1</v>
      </c>
      <c r="K1578" s="42">
        <v>1</v>
      </c>
      <c r="L1578"/>
    </row>
    <row r="1579" spans="7:12" x14ac:dyDescent="0.25">
      <c r="G1579" s="119" t="s">
        <v>7549</v>
      </c>
      <c r="H1579" s="42"/>
      <c r="I1579" s="42">
        <v>1</v>
      </c>
      <c r="K1579" s="42">
        <v>1</v>
      </c>
      <c r="L1579"/>
    </row>
    <row r="1580" spans="7:12" ht="30" x14ac:dyDescent="0.25">
      <c r="G1580" s="153" t="s">
        <v>2152</v>
      </c>
      <c r="H1580" s="42"/>
      <c r="I1580" s="42">
        <v>2</v>
      </c>
      <c r="K1580" s="42">
        <v>2</v>
      </c>
      <c r="L1580"/>
    </row>
    <row r="1581" spans="7:12" x14ac:dyDescent="0.25">
      <c r="G1581" s="153" t="s">
        <v>2153</v>
      </c>
      <c r="H1581" s="42"/>
      <c r="I1581" s="42">
        <v>2</v>
      </c>
      <c r="K1581" s="42">
        <v>2</v>
      </c>
      <c r="L1581"/>
    </row>
    <row r="1582" spans="7:12" x14ac:dyDescent="0.25">
      <c r="G1582" s="160" t="s">
        <v>881</v>
      </c>
      <c r="H1582" s="42"/>
      <c r="I1582" s="42">
        <v>1</v>
      </c>
      <c r="K1582" s="42">
        <v>1</v>
      </c>
      <c r="L1582"/>
    </row>
    <row r="1583" spans="7:12" x14ac:dyDescent="0.25">
      <c r="G1583" s="160" t="s">
        <v>559</v>
      </c>
      <c r="H1583" s="42"/>
      <c r="I1583" s="42">
        <v>1</v>
      </c>
      <c r="K1583" s="42">
        <v>1</v>
      </c>
      <c r="L1583"/>
    </row>
    <row r="1584" spans="7:12" x14ac:dyDescent="0.25">
      <c r="G1584" s="153" t="s">
        <v>4582</v>
      </c>
      <c r="H1584" s="42">
        <v>1</v>
      </c>
      <c r="I1584" s="42"/>
      <c r="K1584" s="42">
        <v>1</v>
      </c>
      <c r="L1584"/>
    </row>
    <row r="1585" spans="7:12" x14ac:dyDescent="0.25">
      <c r="G1585" s="153" t="s">
        <v>4583</v>
      </c>
      <c r="H1585" s="42">
        <v>1</v>
      </c>
      <c r="I1585" s="42"/>
      <c r="K1585" s="42">
        <v>1</v>
      </c>
      <c r="L1585"/>
    </row>
    <row r="1586" spans="7:12" x14ac:dyDescent="0.25">
      <c r="G1586" s="160" t="s">
        <v>4554</v>
      </c>
      <c r="H1586" s="42">
        <v>1</v>
      </c>
      <c r="I1586" s="42"/>
      <c r="K1586" s="42">
        <v>1</v>
      </c>
      <c r="L1586"/>
    </row>
    <row r="1587" spans="7:12" x14ac:dyDescent="0.25">
      <c r="G1587" s="153" t="s">
        <v>3628</v>
      </c>
      <c r="H1587" s="42">
        <v>1</v>
      </c>
      <c r="I1587" s="42"/>
      <c r="K1587" s="42">
        <v>1</v>
      </c>
      <c r="L1587"/>
    </row>
    <row r="1588" spans="7:12" x14ac:dyDescent="0.25">
      <c r="G1588" s="153" t="s">
        <v>3629</v>
      </c>
      <c r="H1588" s="42">
        <v>1</v>
      </c>
      <c r="I1588" s="42"/>
      <c r="K1588" s="42">
        <v>1</v>
      </c>
      <c r="L1588"/>
    </row>
    <row r="1589" spans="7:12" x14ac:dyDescent="0.25">
      <c r="G1589" s="160" t="s">
        <v>3590</v>
      </c>
      <c r="H1589" s="42">
        <v>1</v>
      </c>
      <c r="I1589" s="42"/>
      <c r="K1589" s="42">
        <v>1</v>
      </c>
      <c r="L1589"/>
    </row>
    <row r="1590" spans="7:12" x14ac:dyDescent="0.25">
      <c r="G1590" s="153" t="s">
        <v>1944</v>
      </c>
      <c r="H1590" s="42"/>
      <c r="I1590" s="42">
        <v>7</v>
      </c>
      <c r="K1590" s="42">
        <v>7</v>
      </c>
      <c r="L1590"/>
    </row>
    <row r="1591" spans="7:12" x14ac:dyDescent="0.25">
      <c r="G1591" s="153" t="s">
        <v>1950</v>
      </c>
      <c r="H1591" s="42"/>
      <c r="I1591" s="42">
        <v>1</v>
      </c>
      <c r="K1591" s="42">
        <v>1</v>
      </c>
      <c r="L1591"/>
    </row>
    <row r="1592" spans="7:12" x14ac:dyDescent="0.25">
      <c r="G1592" s="160" t="s">
        <v>848</v>
      </c>
      <c r="H1592" s="42"/>
      <c r="I1592" s="42">
        <v>1</v>
      </c>
      <c r="K1592" s="42">
        <v>1</v>
      </c>
      <c r="L1592"/>
    </row>
    <row r="1593" spans="7:12" x14ac:dyDescent="0.25">
      <c r="G1593" s="153" t="s">
        <v>1952</v>
      </c>
      <c r="H1593" s="42"/>
      <c r="I1593" s="42">
        <v>1</v>
      </c>
      <c r="K1593" s="42">
        <v>1</v>
      </c>
      <c r="L1593"/>
    </row>
    <row r="1594" spans="7:12" ht="30" x14ac:dyDescent="0.25">
      <c r="G1594" s="160" t="s">
        <v>1026</v>
      </c>
      <c r="H1594" s="42"/>
      <c r="I1594" s="42">
        <v>1</v>
      </c>
      <c r="K1594" s="42">
        <v>1</v>
      </c>
      <c r="L1594"/>
    </row>
    <row r="1595" spans="7:12" x14ac:dyDescent="0.25">
      <c r="G1595" s="153" t="s">
        <v>2429</v>
      </c>
      <c r="H1595" s="42"/>
      <c r="I1595" s="42">
        <v>2</v>
      </c>
      <c r="K1595" s="42">
        <v>2</v>
      </c>
      <c r="L1595"/>
    </row>
    <row r="1596" spans="7:12" x14ac:dyDescent="0.25">
      <c r="G1596" s="160" t="s">
        <v>1498</v>
      </c>
      <c r="H1596" s="42"/>
      <c r="I1596" s="42">
        <v>2</v>
      </c>
      <c r="K1596" s="42">
        <v>2</v>
      </c>
      <c r="L1596"/>
    </row>
    <row r="1597" spans="7:12" x14ac:dyDescent="0.25">
      <c r="G1597" s="153" t="s">
        <v>1947</v>
      </c>
      <c r="H1597" s="42"/>
      <c r="I1597" s="42">
        <v>1</v>
      </c>
      <c r="K1597" s="42">
        <v>1</v>
      </c>
      <c r="L1597"/>
    </row>
    <row r="1598" spans="7:12" x14ac:dyDescent="0.25">
      <c r="G1598" s="160" t="s">
        <v>810</v>
      </c>
      <c r="H1598" s="42"/>
      <c r="I1598" s="42">
        <v>1</v>
      </c>
      <c r="K1598" s="42">
        <v>1</v>
      </c>
      <c r="L1598"/>
    </row>
    <row r="1599" spans="7:12" x14ac:dyDescent="0.25">
      <c r="G1599" s="153" t="s">
        <v>2210</v>
      </c>
      <c r="H1599" s="42"/>
      <c r="I1599" s="42">
        <v>1</v>
      </c>
      <c r="K1599" s="42">
        <v>1</v>
      </c>
      <c r="L1599"/>
    </row>
    <row r="1600" spans="7:12" x14ac:dyDescent="0.25">
      <c r="G1600" s="160" t="s">
        <v>728</v>
      </c>
      <c r="H1600" s="42"/>
      <c r="I1600" s="42">
        <v>1</v>
      </c>
      <c r="K1600" s="42">
        <v>1</v>
      </c>
      <c r="L1600"/>
    </row>
    <row r="1601" spans="7:12" x14ac:dyDescent="0.25">
      <c r="G1601" s="153" t="s">
        <v>1945</v>
      </c>
      <c r="H1601" s="42"/>
      <c r="I1601" s="42">
        <v>1</v>
      </c>
      <c r="K1601" s="42">
        <v>1</v>
      </c>
      <c r="L1601"/>
    </row>
    <row r="1602" spans="7:12" x14ac:dyDescent="0.25">
      <c r="G1602" s="160" t="s">
        <v>817</v>
      </c>
      <c r="H1602" s="42"/>
      <c r="I1602" s="42">
        <v>1</v>
      </c>
      <c r="K1602" s="42">
        <v>1</v>
      </c>
      <c r="L1602"/>
    </row>
    <row r="1603" spans="7:12" x14ac:dyDescent="0.25">
      <c r="G1603" s="153" t="s">
        <v>4106</v>
      </c>
      <c r="H1603" s="42">
        <v>1</v>
      </c>
      <c r="I1603" s="42"/>
      <c r="K1603" s="42">
        <v>1</v>
      </c>
      <c r="L1603"/>
    </row>
    <row r="1604" spans="7:12" x14ac:dyDescent="0.25">
      <c r="G1604" s="153" t="s">
        <v>4107</v>
      </c>
      <c r="H1604" s="42">
        <v>1</v>
      </c>
      <c r="I1604" s="42"/>
      <c r="K1604" s="42">
        <v>1</v>
      </c>
      <c r="L1604"/>
    </row>
    <row r="1605" spans="7:12" x14ac:dyDescent="0.25">
      <c r="G1605" s="160" t="s">
        <v>4075</v>
      </c>
      <c r="H1605" s="42">
        <v>1</v>
      </c>
      <c r="I1605" s="42"/>
      <c r="K1605" s="42">
        <v>1</v>
      </c>
      <c r="L1605"/>
    </row>
    <row r="1606" spans="7:12" x14ac:dyDescent="0.25">
      <c r="G1606" s="153" t="s">
        <v>3710</v>
      </c>
      <c r="H1606" s="42">
        <v>1</v>
      </c>
      <c r="I1606" s="42"/>
      <c r="K1606" s="42">
        <v>1</v>
      </c>
      <c r="L1606"/>
    </row>
    <row r="1607" spans="7:12" x14ac:dyDescent="0.25">
      <c r="G1607" s="153" t="s">
        <v>3711</v>
      </c>
      <c r="H1607" s="42">
        <v>1</v>
      </c>
      <c r="I1607" s="42"/>
      <c r="K1607" s="42">
        <v>1</v>
      </c>
      <c r="L1607"/>
    </row>
    <row r="1608" spans="7:12" x14ac:dyDescent="0.25">
      <c r="G1608" s="160" t="s">
        <v>3704</v>
      </c>
      <c r="H1608" s="42">
        <v>1</v>
      </c>
      <c r="I1608" s="42"/>
      <c r="K1608" s="42">
        <v>1</v>
      </c>
      <c r="L1608"/>
    </row>
    <row r="1609" spans="7:12" x14ac:dyDescent="0.25">
      <c r="G1609" s="153" t="s">
        <v>2173</v>
      </c>
      <c r="H1609" s="42"/>
      <c r="I1609" s="42">
        <v>2</v>
      </c>
      <c r="K1609" s="42">
        <v>2</v>
      </c>
      <c r="L1609"/>
    </row>
    <row r="1610" spans="7:12" x14ac:dyDescent="0.25">
      <c r="G1610" s="153" t="s">
        <v>2174</v>
      </c>
      <c r="H1610" s="42"/>
      <c r="I1610" s="42">
        <v>2</v>
      </c>
      <c r="K1610" s="42">
        <v>2</v>
      </c>
      <c r="L1610"/>
    </row>
    <row r="1611" spans="7:12" x14ac:dyDescent="0.25">
      <c r="G1611" s="160" t="s">
        <v>1761</v>
      </c>
      <c r="H1611" s="42"/>
      <c r="I1611" s="42">
        <v>1</v>
      </c>
      <c r="K1611" s="42">
        <v>1</v>
      </c>
      <c r="L1611"/>
    </row>
    <row r="1612" spans="7:12" x14ac:dyDescent="0.25">
      <c r="G1612" s="160" t="s">
        <v>1766</v>
      </c>
      <c r="H1612" s="42"/>
      <c r="I1612" s="42">
        <v>1</v>
      </c>
      <c r="K1612" s="42">
        <v>1</v>
      </c>
      <c r="L1612"/>
    </row>
    <row r="1613" spans="7:12" ht="30" x14ac:dyDescent="0.25">
      <c r="G1613" s="153" t="s">
        <v>4362</v>
      </c>
      <c r="H1613" s="42"/>
      <c r="I1613" s="42">
        <v>5</v>
      </c>
      <c r="K1613" s="42">
        <v>5</v>
      </c>
      <c r="L1613"/>
    </row>
    <row r="1614" spans="7:12" ht="30" x14ac:dyDescent="0.25">
      <c r="G1614" s="153" t="s">
        <v>4363</v>
      </c>
      <c r="H1614" s="42"/>
      <c r="I1614" s="42">
        <v>3</v>
      </c>
      <c r="K1614" s="42">
        <v>3</v>
      </c>
      <c r="L1614"/>
    </row>
    <row r="1615" spans="7:12" x14ac:dyDescent="0.25">
      <c r="G1615" s="119" t="s">
        <v>3208</v>
      </c>
      <c r="H1615" s="42"/>
      <c r="I1615" s="42">
        <v>1</v>
      </c>
      <c r="K1615" s="42">
        <v>1</v>
      </c>
      <c r="L1615"/>
    </row>
    <row r="1616" spans="7:12" x14ac:dyDescent="0.25">
      <c r="G1616" s="160" t="s">
        <v>4358</v>
      </c>
      <c r="H1616" s="42"/>
      <c r="I1616" s="42">
        <v>2</v>
      </c>
      <c r="K1616" s="42">
        <v>2</v>
      </c>
      <c r="L1616"/>
    </row>
    <row r="1617" spans="7:12" x14ac:dyDescent="0.25">
      <c r="G1617" s="119" t="s">
        <v>8273</v>
      </c>
      <c r="H1617" s="42"/>
      <c r="I1617" s="42">
        <v>2</v>
      </c>
      <c r="K1617" s="42">
        <v>2</v>
      </c>
      <c r="L1617"/>
    </row>
    <row r="1618" spans="7:12" x14ac:dyDescent="0.25">
      <c r="G1618" s="119" t="s">
        <v>2845</v>
      </c>
      <c r="H1618" s="42"/>
      <c r="I1618" s="42">
        <v>1</v>
      </c>
      <c r="K1618" s="42">
        <v>1</v>
      </c>
      <c r="L1618"/>
    </row>
    <row r="1619" spans="7:12" x14ac:dyDescent="0.25">
      <c r="G1619" s="119" t="s">
        <v>2849</v>
      </c>
      <c r="H1619" s="42"/>
      <c r="I1619" s="42">
        <v>1</v>
      </c>
      <c r="K1619" s="42">
        <v>1</v>
      </c>
      <c r="L1619"/>
    </row>
    <row r="1620" spans="7:12" x14ac:dyDescent="0.25">
      <c r="G1620" s="153" t="s">
        <v>2078</v>
      </c>
      <c r="H1620" s="42"/>
      <c r="I1620" s="42">
        <v>1</v>
      </c>
      <c r="K1620" s="42">
        <v>1</v>
      </c>
      <c r="L1620"/>
    </row>
    <row r="1621" spans="7:12" x14ac:dyDescent="0.25">
      <c r="G1621" s="153" t="s">
        <v>2079</v>
      </c>
      <c r="H1621" s="42"/>
      <c r="I1621" s="42">
        <v>1</v>
      </c>
      <c r="K1621" s="42">
        <v>1</v>
      </c>
      <c r="L1621"/>
    </row>
    <row r="1622" spans="7:12" x14ac:dyDescent="0.25">
      <c r="G1622" s="160" t="s">
        <v>902</v>
      </c>
      <c r="H1622" s="42"/>
      <c r="I1622" s="42">
        <v>1</v>
      </c>
      <c r="K1622" s="42">
        <v>1</v>
      </c>
      <c r="L1622"/>
    </row>
    <row r="1623" spans="7:12" x14ac:dyDescent="0.25">
      <c r="G1623" s="153" t="s">
        <v>2369</v>
      </c>
      <c r="H1623" s="42"/>
      <c r="I1623" s="42"/>
      <c r="J1623" s="42">
        <v>2</v>
      </c>
      <c r="K1623" s="42">
        <v>2</v>
      </c>
      <c r="L1623"/>
    </row>
    <row r="1624" spans="7:12" x14ac:dyDescent="0.25">
      <c r="G1624" s="153" t="s">
        <v>2079</v>
      </c>
      <c r="H1624" s="42"/>
      <c r="I1624" s="42"/>
      <c r="J1624" s="42">
        <v>1</v>
      </c>
      <c r="K1624" s="42">
        <v>1</v>
      </c>
      <c r="L1624"/>
    </row>
    <row r="1625" spans="7:12" x14ac:dyDescent="0.25">
      <c r="G1625" s="160" t="s">
        <v>1374</v>
      </c>
      <c r="H1625" s="42"/>
      <c r="I1625" s="42"/>
      <c r="J1625" s="42">
        <v>1</v>
      </c>
      <c r="K1625" s="42">
        <v>1</v>
      </c>
      <c r="L1625"/>
    </row>
    <row r="1626" spans="7:12" x14ac:dyDescent="0.25">
      <c r="G1626" s="158" t="s">
        <v>3155</v>
      </c>
      <c r="H1626" s="42"/>
      <c r="I1626" s="42"/>
      <c r="J1626" s="42">
        <v>1</v>
      </c>
      <c r="K1626" s="42">
        <v>1</v>
      </c>
      <c r="L1626"/>
    </row>
    <row r="1627" spans="7:12" x14ac:dyDescent="0.25">
      <c r="G1627" s="161" t="s">
        <v>1374</v>
      </c>
      <c r="H1627" s="42"/>
      <c r="I1627" s="42"/>
      <c r="J1627" s="42">
        <v>1</v>
      </c>
      <c r="K1627" s="42">
        <v>1</v>
      </c>
      <c r="L1627"/>
    </row>
    <row r="1628" spans="7:12" x14ac:dyDescent="0.25">
      <c r="G1628" s="153" t="s">
        <v>1861</v>
      </c>
      <c r="H1628" s="42">
        <v>3</v>
      </c>
      <c r="I1628" s="42">
        <v>15</v>
      </c>
      <c r="J1628" s="42">
        <v>4</v>
      </c>
      <c r="K1628" s="42">
        <v>22</v>
      </c>
      <c r="L1628"/>
    </row>
    <row r="1629" spans="7:12" ht="30" x14ac:dyDescent="0.25">
      <c r="G1629" s="153" t="s">
        <v>2161</v>
      </c>
      <c r="H1629" s="42"/>
      <c r="I1629" s="42">
        <v>3</v>
      </c>
      <c r="K1629" s="42">
        <v>3</v>
      </c>
      <c r="L1629"/>
    </row>
    <row r="1630" spans="7:12" x14ac:dyDescent="0.25">
      <c r="G1630" s="160" t="s">
        <v>769</v>
      </c>
      <c r="H1630" s="42"/>
      <c r="I1630" s="42">
        <v>1</v>
      </c>
      <c r="K1630" s="42">
        <v>1</v>
      </c>
      <c r="L1630"/>
    </row>
    <row r="1631" spans="7:12" x14ac:dyDescent="0.25">
      <c r="G1631" s="160" t="s">
        <v>1150</v>
      </c>
      <c r="H1631" s="42"/>
      <c r="I1631" s="42">
        <v>1</v>
      </c>
      <c r="K1631" s="42">
        <v>1</v>
      </c>
      <c r="L1631"/>
    </row>
    <row r="1632" spans="7:12" x14ac:dyDescent="0.25">
      <c r="G1632" s="160" t="s">
        <v>1152</v>
      </c>
      <c r="H1632" s="42"/>
      <c r="I1632" s="42">
        <v>1</v>
      </c>
      <c r="K1632" s="42">
        <v>1</v>
      </c>
      <c r="L1632"/>
    </row>
    <row r="1633" spans="7:12" x14ac:dyDescent="0.25">
      <c r="G1633" s="153" t="s">
        <v>3702</v>
      </c>
      <c r="H1633" s="42">
        <v>2</v>
      </c>
      <c r="I1633" s="42"/>
      <c r="J1633" s="42">
        <v>1</v>
      </c>
      <c r="K1633" s="42">
        <v>3</v>
      </c>
      <c r="L1633"/>
    </row>
    <row r="1634" spans="7:12" x14ac:dyDescent="0.25">
      <c r="G1634" s="160" t="s">
        <v>3696</v>
      </c>
      <c r="H1634" s="42">
        <v>1</v>
      </c>
      <c r="I1634" s="42"/>
      <c r="K1634" s="42">
        <v>1</v>
      </c>
      <c r="L1634"/>
    </row>
    <row r="1635" spans="7:12" x14ac:dyDescent="0.25">
      <c r="G1635" s="119" t="s">
        <v>5273</v>
      </c>
      <c r="H1635" s="42">
        <v>1</v>
      </c>
      <c r="I1635" s="42"/>
      <c r="K1635" s="42">
        <v>1</v>
      </c>
      <c r="L1635"/>
    </row>
    <row r="1636" spans="7:12" x14ac:dyDescent="0.25">
      <c r="G1636" s="119" t="s">
        <v>7026</v>
      </c>
      <c r="H1636" s="42"/>
      <c r="I1636" s="42"/>
      <c r="J1636" s="42">
        <v>1</v>
      </c>
      <c r="K1636" s="42">
        <v>1</v>
      </c>
      <c r="L1636"/>
    </row>
    <row r="1637" spans="7:12" x14ac:dyDescent="0.25">
      <c r="G1637" s="153" t="s">
        <v>1862</v>
      </c>
      <c r="H1637" s="42"/>
      <c r="I1637" s="42">
        <v>3</v>
      </c>
      <c r="K1637" s="42">
        <v>3</v>
      </c>
      <c r="L1637"/>
    </row>
    <row r="1638" spans="7:12" x14ac:dyDescent="0.25">
      <c r="G1638" s="160" t="s">
        <v>799</v>
      </c>
      <c r="H1638" s="42"/>
      <c r="I1638" s="42">
        <v>1</v>
      </c>
      <c r="K1638" s="42">
        <v>1</v>
      </c>
      <c r="L1638"/>
    </row>
    <row r="1639" spans="7:12" x14ac:dyDescent="0.25">
      <c r="G1639" s="160" t="s">
        <v>1146</v>
      </c>
      <c r="H1639" s="42"/>
      <c r="I1639" s="42">
        <v>1</v>
      </c>
      <c r="K1639" s="42">
        <v>1</v>
      </c>
      <c r="L1639"/>
    </row>
    <row r="1640" spans="7:12" x14ac:dyDescent="0.25">
      <c r="G1640" s="160" t="s">
        <v>1148</v>
      </c>
      <c r="H1640" s="42"/>
      <c r="I1640" s="42">
        <v>1</v>
      </c>
      <c r="K1640" s="42">
        <v>1</v>
      </c>
      <c r="L1640"/>
    </row>
    <row r="1641" spans="7:12" x14ac:dyDescent="0.25">
      <c r="G1641" s="153" t="s">
        <v>2163</v>
      </c>
      <c r="H1641" s="42"/>
      <c r="I1641" s="42">
        <v>1</v>
      </c>
      <c r="K1641" s="42">
        <v>1</v>
      </c>
      <c r="L1641"/>
    </row>
    <row r="1642" spans="7:12" x14ac:dyDescent="0.25">
      <c r="G1642" s="160" t="s">
        <v>763</v>
      </c>
      <c r="H1642" s="42"/>
      <c r="I1642" s="42">
        <v>1</v>
      </c>
      <c r="K1642" s="42">
        <v>1</v>
      </c>
      <c r="L1642"/>
    </row>
    <row r="1643" spans="7:12" x14ac:dyDescent="0.25">
      <c r="G1643" s="153" t="s">
        <v>2280</v>
      </c>
      <c r="H1643" s="42"/>
      <c r="I1643" s="42">
        <v>3</v>
      </c>
      <c r="K1643" s="42">
        <v>3</v>
      </c>
      <c r="L1643"/>
    </row>
    <row r="1644" spans="7:12" x14ac:dyDescent="0.25">
      <c r="G1644" s="160" t="s">
        <v>1138</v>
      </c>
      <c r="H1644" s="42"/>
      <c r="I1644" s="42">
        <v>1</v>
      </c>
      <c r="K1644" s="42">
        <v>1</v>
      </c>
      <c r="L1644"/>
    </row>
    <row r="1645" spans="7:12" x14ac:dyDescent="0.25">
      <c r="G1645" s="160" t="s">
        <v>1141</v>
      </c>
      <c r="H1645" s="42"/>
      <c r="I1645" s="42">
        <v>1</v>
      </c>
      <c r="K1645" s="42">
        <v>1</v>
      </c>
      <c r="L1645"/>
    </row>
    <row r="1646" spans="7:12" x14ac:dyDescent="0.25">
      <c r="G1646" s="160" t="s">
        <v>1143</v>
      </c>
      <c r="H1646" s="42"/>
      <c r="I1646" s="42">
        <v>1</v>
      </c>
      <c r="K1646" s="42">
        <v>1</v>
      </c>
      <c r="L1646"/>
    </row>
    <row r="1647" spans="7:12" x14ac:dyDescent="0.25">
      <c r="G1647" s="153" t="s">
        <v>2918</v>
      </c>
      <c r="H1647" s="42"/>
      <c r="I1647" s="42">
        <v>1</v>
      </c>
      <c r="K1647" s="42">
        <v>1</v>
      </c>
      <c r="L1647"/>
    </row>
    <row r="1648" spans="7:12" x14ac:dyDescent="0.25">
      <c r="G1648" s="160" t="s">
        <v>2841</v>
      </c>
      <c r="H1648" s="42"/>
      <c r="I1648" s="42">
        <v>1</v>
      </c>
      <c r="K1648" s="42">
        <v>1</v>
      </c>
      <c r="L1648"/>
    </row>
    <row r="1649" spans="7:12" x14ac:dyDescent="0.25">
      <c r="G1649" s="153" t="s">
        <v>2427</v>
      </c>
      <c r="H1649" s="42"/>
      <c r="I1649" s="42">
        <v>2</v>
      </c>
      <c r="K1649" s="42">
        <v>2</v>
      </c>
      <c r="L1649"/>
    </row>
    <row r="1650" spans="7:12" x14ac:dyDescent="0.25">
      <c r="G1650" s="160" t="s">
        <v>1490</v>
      </c>
      <c r="H1650" s="42"/>
      <c r="I1650" s="42">
        <v>1</v>
      </c>
      <c r="K1650" s="42">
        <v>1</v>
      </c>
      <c r="L1650"/>
    </row>
    <row r="1651" spans="7:12" x14ac:dyDescent="0.25">
      <c r="G1651" s="119" t="s">
        <v>5365</v>
      </c>
      <c r="H1651" s="42"/>
      <c r="I1651" s="42">
        <v>1</v>
      </c>
      <c r="K1651" s="42">
        <v>1</v>
      </c>
      <c r="L1651"/>
    </row>
    <row r="1652" spans="7:12" x14ac:dyDescent="0.25">
      <c r="G1652" s="153" t="s">
        <v>2394</v>
      </c>
      <c r="H1652" s="42"/>
      <c r="I1652" s="42">
        <v>2</v>
      </c>
      <c r="K1652" s="42">
        <v>2</v>
      </c>
      <c r="L1652"/>
    </row>
    <row r="1653" spans="7:12" x14ac:dyDescent="0.25">
      <c r="G1653" s="160" t="s">
        <v>1429</v>
      </c>
      <c r="H1653" s="42"/>
      <c r="I1653" s="42">
        <v>1</v>
      </c>
      <c r="K1653" s="42">
        <v>1</v>
      </c>
      <c r="L1653"/>
    </row>
    <row r="1654" spans="7:12" x14ac:dyDescent="0.25">
      <c r="G1654" s="119" t="s">
        <v>5370</v>
      </c>
      <c r="H1654" s="42"/>
      <c r="I1654" s="42">
        <v>1</v>
      </c>
      <c r="K1654" s="42">
        <v>1</v>
      </c>
      <c r="L1654"/>
    </row>
    <row r="1655" spans="7:12" x14ac:dyDescent="0.25">
      <c r="G1655" s="158" t="s">
        <v>4906</v>
      </c>
      <c r="H1655" s="42"/>
      <c r="I1655" s="42"/>
      <c r="J1655" s="42">
        <v>2</v>
      </c>
      <c r="K1655" s="42">
        <v>2</v>
      </c>
      <c r="L1655"/>
    </row>
    <row r="1656" spans="7:12" x14ac:dyDescent="0.25">
      <c r="G1656" s="161" t="s">
        <v>3648</v>
      </c>
      <c r="H1656" s="42"/>
      <c r="I1656" s="42"/>
      <c r="J1656" s="42">
        <v>1</v>
      </c>
      <c r="K1656" s="42">
        <v>1</v>
      </c>
      <c r="L1656"/>
    </row>
    <row r="1657" spans="7:12" x14ac:dyDescent="0.25">
      <c r="G1657" s="119" t="s">
        <v>7030</v>
      </c>
      <c r="H1657" s="42"/>
      <c r="I1657" s="42"/>
      <c r="J1657" s="42">
        <v>1</v>
      </c>
      <c r="K1657" s="42">
        <v>1</v>
      </c>
      <c r="L1657"/>
    </row>
    <row r="1658" spans="7:12" x14ac:dyDescent="0.25">
      <c r="G1658" s="119" t="s">
        <v>5344</v>
      </c>
      <c r="H1658" s="42">
        <v>1</v>
      </c>
      <c r="I1658" s="42"/>
      <c r="K1658" s="42">
        <v>1</v>
      </c>
      <c r="L1658"/>
    </row>
    <row r="1659" spans="7:12" x14ac:dyDescent="0.25">
      <c r="G1659" s="119" t="s">
        <v>5299</v>
      </c>
      <c r="H1659" s="42">
        <v>1</v>
      </c>
      <c r="I1659" s="42"/>
      <c r="K1659" s="42">
        <v>1</v>
      </c>
      <c r="L1659"/>
    </row>
    <row r="1660" spans="7:12" x14ac:dyDescent="0.25">
      <c r="G1660" s="119" t="s">
        <v>7090</v>
      </c>
      <c r="H1660" s="42"/>
      <c r="I1660" s="42"/>
      <c r="J1660" s="42">
        <v>1</v>
      </c>
      <c r="K1660" s="42">
        <v>1</v>
      </c>
      <c r="L1660"/>
    </row>
    <row r="1661" spans="7:12" x14ac:dyDescent="0.25">
      <c r="G1661" s="119" t="s">
        <v>7022</v>
      </c>
      <c r="H1661" s="42"/>
      <c r="I1661" s="42"/>
      <c r="J1661" s="42">
        <v>1</v>
      </c>
      <c r="K1661" s="42">
        <v>1</v>
      </c>
      <c r="L1661"/>
    </row>
    <row r="1662" spans="7:12" x14ac:dyDescent="0.25">
      <c r="G1662" s="153" t="s">
        <v>2337</v>
      </c>
      <c r="H1662" s="42"/>
      <c r="I1662" s="42">
        <v>1</v>
      </c>
      <c r="K1662" s="42">
        <v>1</v>
      </c>
      <c r="L1662"/>
    </row>
    <row r="1663" spans="7:12" x14ac:dyDescent="0.25">
      <c r="G1663" s="153" t="s">
        <v>2338</v>
      </c>
      <c r="H1663" s="42"/>
      <c r="I1663" s="42">
        <v>1</v>
      </c>
      <c r="K1663" s="42">
        <v>1</v>
      </c>
      <c r="L1663"/>
    </row>
    <row r="1664" spans="7:12" x14ac:dyDescent="0.25">
      <c r="G1664" s="160" t="s">
        <v>1277</v>
      </c>
      <c r="H1664" s="42"/>
      <c r="I1664" s="42">
        <v>1</v>
      </c>
      <c r="K1664" s="42">
        <v>1</v>
      </c>
      <c r="L1664"/>
    </row>
    <row r="1665" spans="7:12" x14ac:dyDescent="0.25">
      <c r="G1665" s="153" t="s">
        <v>3322</v>
      </c>
      <c r="H1665" s="42"/>
      <c r="I1665" s="42"/>
      <c r="J1665" s="42">
        <v>1</v>
      </c>
      <c r="K1665" s="42">
        <v>1</v>
      </c>
      <c r="L1665"/>
    </row>
    <row r="1666" spans="7:12" x14ac:dyDescent="0.25">
      <c r="G1666" s="153" t="s">
        <v>3323</v>
      </c>
      <c r="H1666" s="42"/>
      <c r="I1666" s="42"/>
      <c r="J1666" s="42">
        <v>1</v>
      </c>
      <c r="K1666" s="42">
        <v>1</v>
      </c>
      <c r="L1666"/>
    </row>
    <row r="1667" spans="7:12" x14ac:dyDescent="0.25">
      <c r="G1667" s="160" t="s">
        <v>3277</v>
      </c>
      <c r="H1667" s="42"/>
      <c r="I1667" s="42"/>
      <c r="J1667" s="42">
        <v>1</v>
      </c>
      <c r="K1667" s="42">
        <v>1</v>
      </c>
      <c r="L1667"/>
    </row>
    <row r="1668" spans="7:12" x14ac:dyDescent="0.25">
      <c r="G1668" s="153" t="s">
        <v>2028</v>
      </c>
      <c r="H1668" s="42"/>
      <c r="I1668" s="42">
        <v>5</v>
      </c>
      <c r="J1668" s="42">
        <v>1</v>
      </c>
      <c r="K1668" s="42">
        <v>6</v>
      </c>
      <c r="L1668"/>
    </row>
    <row r="1669" spans="7:12" x14ac:dyDescent="0.25">
      <c r="G1669" s="153" t="s">
        <v>2366</v>
      </c>
      <c r="H1669" s="42"/>
      <c r="I1669" s="42">
        <v>5</v>
      </c>
      <c r="J1669" s="42">
        <v>1</v>
      </c>
      <c r="K1669" s="42">
        <v>6</v>
      </c>
      <c r="L1669"/>
    </row>
    <row r="1670" spans="7:12" x14ac:dyDescent="0.25">
      <c r="G1670" s="160" t="s">
        <v>2801</v>
      </c>
      <c r="H1670" s="42"/>
      <c r="I1670" s="42">
        <v>2</v>
      </c>
      <c r="K1670" s="42">
        <v>2</v>
      </c>
      <c r="L1670"/>
    </row>
    <row r="1671" spans="7:12" x14ac:dyDescent="0.25">
      <c r="G1671" s="160" t="s">
        <v>2805</v>
      </c>
      <c r="H1671" s="42"/>
      <c r="I1671" s="42">
        <v>1</v>
      </c>
      <c r="K1671" s="42">
        <v>1</v>
      </c>
      <c r="L1671"/>
    </row>
    <row r="1672" spans="7:12" x14ac:dyDescent="0.25">
      <c r="G1672" s="160" t="s">
        <v>3499</v>
      </c>
      <c r="H1672" s="42"/>
      <c r="I1672" s="42"/>
      <c r="J1672" s="42">
        <v>1</v>
      </c>
      <c r="K1672" s="42">
        <v>1</v>
      </c>
      <c r="L1672"/>
    </row>
    <row r="1673" spans="7:12" x14ac:dyDescent="0.25">
      <c r="G1673" s="119" t="s">
        <v>8119</v>
      </c>
      <c r="H1673" s="42"/>
      <c r="I1673" s="42">
        <v>1</v>
      </c>
      <c r="K1673" s="42">
        <v>1</v>
      </c>
      <c r="L1673"/>
    </row>
    <row r="1674" spans="7:12" x14ac:dyDescent="0.25">
      <c r="G1674" s="119" t="s">
        <v>8123</v>
      </c>
      <c r="H1674" s="42"/>
      <c r="I1674" s="42">
        <v>1</v>
      </c>
      <c r="K1674" s="42">
        <v>1</v>
      </c>
      <c r="L1674"/>
    </row>
    <row r="1675" spans="7:12" x14ac:dyDescent="0.25">
      <c r="G1675" s="153" t="s">
        <v>2053</v>
      </c>
      <c r="H1675" s="42"/>
      <c r="I1675" s="42">
        <v>10</v>
      </c>
      <c r="K1675" s="42">
        <v>10</v>
      </c>
      <c r="L1675"/>
    </row>
    <row r="1676" spans="7:12" x14ac:dyDescent="0.25">
      <c r="G1676" s="153" t="s">
        <v>2054</v>
      </c>
      <c r="H1676" s="42"/>
      <c r="I1676" s="42">
        <v>10</v>
      </c>
      <c r="K1676" s="42">
        <v>10</v>
      </c>
      <c r="L1676"/>
    </row>
    <row r="1677" spans="7:12" x14ac:dyDescent="0.25">
      <c r="G1677" s="160" t="s">
        <v>1655</v>
      </c>
      <c r="H1677" s="42"/>
      <c r="I1677" s="42">
        <v>1</v>
      </c>
      <c r="K1677" s="42">
        <v>1</v>
      </c>
      <c r="L1677"/>
    </row>
    <row r="1678" spans="7:12" x14ac:dyDescent="0.25">
      <c r="G1678" s="160" t="s">
        <v>1659</v>
      </c>
      <c r="H1678" s="42"/>
      <c r="I1678" s="42">
        <v>1</v>
      </c>
      <c r="K1678" s="42">
        <v>1</v>
      </c>
      <c r="L1678"/>
    </row>
    <row r="1679" spans="7:12" x14ac:dyDescent="0.25">
      <c r="G1679" s="160" t="s">
        <v>3460</v>
      </c>
      <c r="H1679" s="42"/>
      <c r="I1679" s="42">
        <v>1</v>
      </c>
      <c r="K1679" s="42">
        <v>1</v>
      </c>
      <c r="L1679"/>
    </row>
    <row r="1680" spans="7:12" x14ac:dyDescent="0.25">
      <c r="G1680" s="160" t="s">
        <v>3474</v>
      </c>
      <c r="H1680" s="42"/>
      <c r="I1680" s="42">
        <v>1</v>
      </c>
      <c r="K1680" s="42">
        <v>1</v>
      </c>
      <c r="L1680"/>
    </row>
    <row r="1681" spans="7:12" x14ac:dyDescent="0.25">
      <c r="G1681" s="160" t="s">
        <v>3470</v>
      </c>
      <c r="H1681" s="42"/>
      <c r="I1681" s="42">
        <v>1</v>
      </c>
      <c r="K1681" s="42">
        <v>1</v>
      </c>
      <c r="L1681"/>
    </row>
    <row r="1682" spans="7:12" x14ac:dyDescent="0.25">
      <c r="G1682" s="160" t="s">
        <v>3469</v>
      </c>
      <c r="H1682" s="42"/>
      <c r="I1682" s="42">
        <v>1</v>
      </c>
      <c r="K1682" s="42">
        <v>1</v>
      </c>
      <c r="L1682"/>
    </row>
    <row r="1683" spans="7:12" x14ac:dyDescent="0.25">
      <c r="G1683" s="160" t="s">
        <v>3468</v>
      </c>
      <c r="H1683" s="42"/>
      <c r="I1683" s="42">
        <v>1</v>
      </c>
      <c r="K1683" s="42">
        <v>1</v>
      </c>
      <c r="L1683"/>
    </row>
    <row r="1684" spans="7:12" x14ac:dyDescent="0.25">
      <c r="G1684" s="119" t="s">
        <v>6001</v>
      </c>
      <c r="H1684" s="42"/>
      <c r="I1684" s="42">
        <v>2</v>
      </c>
      <c r="K1684" s="42">
        <v>2</v>
      </c>
      <c r="L1684"/>
    </row>
    <row r="1685" spans="7:12" x14ac:dyDescent="0.25">
      <c r="G1685" s="119" t="s">
        <v>6006</v>
      </c>
      <c r="H1685" s="42"/>
      <c r="I1685" s="42">
        <v>1</v>
      </c>
      <c r="K1685" s="42">
        <v>1</v>
      </c>
      <c r="L1685"/>
    </row>
    <row r="1686" spans="7:12" x14ac:dyDescent="0.25">
      <c r="G1686" s="153" t="s">
        <v>3631</v>
      </c>
      <c r="H1686" s="42">
        <v>1</v>
      </c>
      <c r="I1686" s="42"/>
      <c r="K1686" s="42">
        <v>1</v>
      </c>
      <c r="L1686"/>
    </row>
    <row r="1687" spans="7:12" x14ac:dyDescent="0.25">
      <c r="G1687" s="153" t="s">
        <v>3632</v>
      </c>
      <c r="H1687" s="42">
        <v>1</v>
      </c>
      <c r="I1687" s="42"/>
      <c r="K1687" s="42">
        <v>1</v>
      </c>
      <c r="L1687"/>
    </row>
    <row r="1688" spans="7:12" x14ac:dyDescent="0.25">
      <c r="G1688" s="160" t="s">
        <v>3592</v>
      </c>
      <c r="H1688" s="42">
        <v>1</v>
      </c>
      <c r="I1688" s="42"/>
      <c r="K1688" s="42">
        <v>1</v>
      </c>
      <c r="L1688"/>
    </row>
    <row r="1689" spans="7:12" x14ac:dyDescent="0.25">
      <c r="G1689" s="153" t="s">
        <v>3301</v>
      </c>
      <c r="H1689" s="42">
        <v>1</v>
      </c>
      <c r="I1689" s="42"/>
      <c r="J1689" s="42">
        <v>3</v>
      </c>
      <c r="K1689" s="42">
        <v>4</v>
      </c>
      <c r="L1689"/>
    </row>
    <row r="1690" spans="7:12" x14ac:dyDescent="0.25">
      <c r="G1690" s="153" t="s">
        <v>3630</v>
      </c>
      <c r="H1690" s="42">
        <v>1</v>
      </c>
      <c r="I1690" s="42"/>
      <c r="K1690" s="42">
        <v>1</v>
      </c>
      <c r="L1690"/>
    </row>
    <row r="1691" spans="7:12" x14ac:dyDescent="0.25">
      <c r="G1691" s="160" t="s">
        <v>3591</v>
      </c>
      <c r="H1691" s="42">
        <v>1</v>
      </c>
      <c r="I1691" s="42"/>
      <c r="K1691" s="42">
        <v>1</v>
      </c>
      <c r="L1691"/>
    </row>
    <row r="1692" spans="7:12" x14ac:dyDescent="0.25">
      <c r="G1692" s="153" t="s">
        <v>3304</v>
      </c>
      <c r="H1692" s="42"/>
      <c r="I1692" s="42"/>
      <c r="J1692" s="42">
        <v>1</v>
      </c>
      <c r="K1692" s="42">
        <v>1</v>
      </c>
      <c r="L1692"/>
    </row>
    <row r="1693" spans="7:12" x14ac:dyDescent="0.25">
      <c r="G1693" s="160" t="s">
        <v>3228</v>
      </c>
      <c r="H1693" s="42"/>
      <c r="I1693" s="42"/>
      <c r="J1693" s="42">
        <v>1</v>
      </c>
      <c r="K1693" s="42">
        <v>1</v>
      </c>
      <c r="L1693"/>
    </row>
    <row r="1694" spans="7:12" x14ac:dyDescent="0.25">
      <c r="G1694" s="153" t="s">
        <v>3302</v>
      </c>
      <c r="H1694" s="42"/>
      <c r="I1694" s="42"/>
      <c r="J1694" s="42">
        <v>1</v>
      </c>
      <c r="K1694" s="42">
        <v>1</v>
      </c>
      <c r="L1694"/>
    </row>
    <row r="1695" spans="7:12" x14ac:dyDescent="0.25">
      <c r="G1695" s="160" t="s">
        <v>3224</v>
      </c>
      <c r="H1695" s="42"/>
      <c r="I1695" s="42"/>
      <c r="J1695" s="42">
        <v>1</v>
      </c>
      <c r="K1695" s="42">
        <v>1</v>
      </c>
      <c r="L1695"/>
    </row>
    <row r="1696" spans="7:12" x14ac:dyDescent="0.25">
      <c r="G1696" s="119" t="s">
        <v>5571</v>
      </c>
      <c r="H1696" s="42"/>
      <c r="I1696" s="42"/>
      <c r="J1696" s="42">
        <v>1</v>
      </c>
      <c r="K1696" s="42">
        <v>1</v>
      </c>
      <c r="L1696"/>
    </row>
    <row r="1697" spans="7:12" x14ac:dyDescent="0.25">
      <c r="G1697" s="119" t="s">
        <v>5534</v>
      </c>
      <c r="H1697" s="42"/>
      <c r="I1697" s="42"/>
      <c r="J1697" s="42">
        <v>1</v>
      </c>
      <c r="K1697" s="42">
        <v>1</v>
      </c>
      <c r="L1697"/>
    </row>
    <row r="1698" spans="7:12" x14ac:dyDescent="0.25">
      <c r="G1698" s="153" t="s">
        <v>2419</v>
      </c>
      <c r="H1698" s="42"/>
      <c r="I1698" s="42">
        <v>1</v>
      </c>
      <c r="K1698" s="42">
        <v>1</v>
      </c>
      <c r="L1698"/>
    </row>
    <row r="1699" spans="7:12" x14ac:dyDescent="0.25">
      <c r="G1699" s="153" t="s">
        <v>2420</v>
      </c>
      <c r="H1699" s="42"/>
      <c r="I1699" s="42">
        <v>1</v>
      </c>
      <c r="K1699" s="42">
        <v>1</v>
      </c>
      <c r="L1699"/>
    </row>
    <row r="1700" spans="7:12" x14ac:dyDescent="0.25">
      <c r="G1700" s="160" t="s">
        <v>1482</v>
      </c>
      <c r="H1700" s="42"/>
      <c r="I1700" s="42">
        <v>1</v>
      </c>
      <c r="K1700" s="42">
        <v>1</v>
      </c>
      <c r="L1700"/>
    </row>
    <row r="1701" spans="7:12" x14ac:dyDescent="0.25">
      <c r="G1701" s="153" t="s">
        <v>3622</v>
      </c>
      <c r="H1701" s="42">
        <v>1</v>
      </c>
      <c r="I1701" s="42"/>
      <c r="K1701" s="42">
        <v>1</v>
      </c>
      <c r="L1701"/>
    </row>
    <row r="1702" spans="7:12" x14ac:dyDescent="0.25">
      <c r="G1702" s="153" t="s">
        <v>3623</v>
      </c>
      <c r="H1702" s="42">
        <v>1</v>
      </c>
      <c r="I1702" s="42"/>
      <c r="K1702" s="42">
        <v>1</v>
      </c>
      <c r="L1702"/>
    </row>
    <row r="1703" spans="7:12" x14ac:dyDescent="0.25">
      <c r="G1703" s="160" t="s">
        <v>3583</v>
      </c>
      <c r="H1703" s="42">
        <v>1</v>
      </c>
      <c r="I1703" s="42"/>
      <c r="K1703" s="42">
        <v>1</v>
      </c>
      <c r="L1703"/>
    </row>
    <row r="1704" spans="7:12" x14ac:dyDescent="0.25">
      <c r="G1704" s="153" t="s">
        <v>2795</v>
      </c>
      <c r="H1704" s="42">
        <v>1</v>
      </c>
      <c r="I1704" s="42"/>
      <c r="K1704" s="42">
        <v>1</v>
      </c>
      <c r="L1704"/>
    </row>
    <row r="1705" spans="7:12" x14ac:dyDescent="0.25">
      <c r="G1705" s="153" t="s">
        <v>613</v>
      </c>
      <c r="H1705" s="42">
        <v>1</v>
      </c>
      <c r="I1705" s="42"/>
      <c r="K1705" s="42">
        <v>1</v>
      </c>
      <c r="L1705"/>
    </row>
    <row r="1706" spans="7:12" x14ac:dyDescent="0.25">
      <c r="G1706" s="160" t="s">
        <v>1512</v>
      </c>
      <c r="H1706" s="42">
        <v>1</v>
      </c>
      <c r="I1706" s="42"/>
      <c r="K1706" s="42">
        <v>1</v>
      </c>
      <c r="L1706"/>
    </row>
    <row r="1707" spans="7:12" x14ac:dyDescent="0.25">
      <c r="G1707" s="153" t="s">
        <v>2409</v>
      </c>
      <c r="H1707" s="42"/>
      <c r="I1707" s="42"/>
      <c r="J1707" s="42">
        <v>1</v>
      </c>
      <c r="K1707" s="42">
        <v>1</v>
      </c>
      <c r="L1707"/>
    </row>
    <row r="1708" spans="7:12" x14ac:dyDescent="0.25">
      <c r="G1708" s="153" t="s">
        <v>2410</v>
      </c>
      <c r="H1708" s="42"/>
      <c r="I1708" s="42"/>
      <c r="J1708" s="42">
        <v>1</v>
      </c>
      <c r="K1708" s="42">
        <v>1</v>
      </c>
      <c r="L1708"/>
    </row>
    <row r="1709" spans="7:12" x14ac:dyDescent="0.25">
      <c r="G1709" s="160" t="s">
        <v>1468</v>
      </c>
      <c r="H1709" s="42"/>
      <c r="I1709" s="42"/>
      <c r="J1709" s="42">
        <v>1</v>
      </c>
      <c r="K1709" s="42">
        <v>1</v>
      </c>
      <c r="L1709"/>
    </row>
    <row r="1710" spans="7:12" x14ac:dyDescent="0.25">
      <c r="G1710" s="153" t="s">
        <v>4285</v>
      </c>
      <c r="H1710" s="42">
        <v>5</v>
      </c>
      <c r="I1710" s="42"/>
      <c r="K1710" s="42">
        <v>5</v>
      </c>
      <c r="L1710"/>
    </row>
    <row r="1711" spans="7:12" x14ac:dyDescent="0.25">
      <c r="G1711" s="158" t="s">
        <v>3609</v>
      </c>
      <c r="H1711" s="42">
        <v>1</v>
      </c>
      <c r="I1711" s="42"/>
      <c r="K1711" s="42">
        <v>1</v>
      </c>
      <c r="L1711"/>
    </row>
    <row r="1712" spans="7:12" x14ac:dyDescent="0.25">
      <c r="G1712" s="161" t="s">
        <v>3570</v>
      </c>
      <c r="H1712" s="42">
        <v>1</v>
      </c>
      <c r="I1712" s="42"/>
      <c r="K1712" s="42">
        <v>1</v>
      </c>
      <c r="L1712"/>
    </row>
    <row r="1713" spans="7:12" x14ac:dyDescent="0.25">
      <c r="G1713" s="153" t="s">
        <v>4286</v>
      </c>
      <c r="H1713" s="42">
        <v>1</v>
      </c>
      <c r="I1713" s="42"/>
      <c r="K1713" s="42">
        <v>1</v>
      </c>
      <c r="L1713"/>
    </row>
    <row r="1714" spans="7:12" x14ac:dyDescent="0.25">
      <c r="G1714" s="160" t="s">
        <v>4276</v>
      </c>
      <c r="H1714" s="42">
        <v>1</v>
      </c>
      <c r="I1714" s="42"/>
      <c r="K1714" s="42">
        <v>1</v>
      </c>
      <c r="L1714"/>
    </row>
    <row r="1715" spans="7:12" x14ac:dyDescent="0.25">
      <c r="G1715" s="119" t="s">
        <v>5757</v>
      </c>
      <c r="H1715" s="42">
        <v>1</v>
      </c>
      <c r="I1715" s="42"/>
      <c r="K1715" s="42">
        <v>1</v>
      </c>
      <c r="L1715"/>
    </row>
    <row r="1716" spans="7:12" x14ac:dyDescent="0.25">
      <c r="G1716" s="119" t="s">
        <v>5744</v>
      </c>
      <c r="H1716" s="42">
        <v>1</v>
      </c>
      <c r="I1716" s="42"/>
      <c r="K1716" s="42">
        <v>1</v>
      </c>
      <c r="L1716"/>
    </row>
    <row r="1717" spans="7:12" x14ac:dyDescent="0.25">
      <c r="G1717" s="119" t="s">
        <v>5758</v>
      </c>
      <c r="H1717" s="42">
        <v>1</v>
      </c>
      <c r="I1717" s="42"/>
      <c r="K1717" s="42">
        <v>1</v>
      </c>
      <c r="L1717"/>
    </row>
    <row r="1718" spans="7:12" x14ac:dyDescent="0.25">
      <c r="G1718" s="119" t="s">
        <v>5746</v>
      </c>
      <c r="H1718" s="42">
        <v>1</v>
      </c>
      <c r="I1718" s="42"/>
      <c r="K1718" s="42">
        <v>1</v>
      </c>
      <c r="L1718"/>
    </row>
    <row r="1719" spans="7:12" x14ac:dyDescent="0.25">
      <c r="G1719" s="119" t="s">
        <v>6861</v>
      </c>
      <c r="H1719" s="42">
        <v>1</v>
      </c>
      <c r="I1719" s="42"/>
      <c r="K1719" s="42">
        <v>1</v>
      </c>
      <c r="L1719"/>
    </row>
    <row r="1720" spans="7:12" x14ac:dyDescent="0.25">
      <c r="G1720" s="119" t="s">
        <v>6842</v>
      </c>
      <c r="H1720" s="42">
        <v>1</v>
      </c>
      <c r="I1720" s="42"/>
      <c r="K1720" s="42">
        <v>1</v>
      </c>
      <c r="L1720"/>
    </row>
    <row r="1721" spans="7:12" x14ac:dyDescent="0.25">
      <c r="G1721" s="163" t="s">
        <v>8174</v>
      </c>
      <c r="H1721" s="42">
        <v>1</v>
      </c>
      <c r="I1721" s="42"/>
      <c r="K1721" s="42">
        <v>1</v>
      </c>
      <c r="L1721"/>
    </row>
    <row r="1722" spans="7:12" x14ac:dyDescent="0.25">
      <c r="G1722" s="119" t="s">
        <v>8175</v>
      </c>
      <c r="H1722" s="42">
        <v>1</v>
      </c>
      <c r="I1722" s="42"/>
      <c r="K1722" s="42">
        <v>1</v>
      </c>
      <c r="L1722"/>
    </row>
    <row r="1723" spans="7:12" x14ac:dyDescent="0.25">
      <c r="G1723" s="119" t="s">
        <v>8171</v>
      </c>
      <c r="H1723" s="42">
        <v>1</v>
      </c>
      <c r="I1723" s="42"/>
      <c r="K1723" s="42">
        <v>1</v>
      </c>
      <c r="L1723"/>
    </row>
    <row r="1724" spans="7:12" x14ac:dyDescent="0.25">
      <c r="G1724" s="153" t="s">
        <v>2020</v>
      </c>
      <c r="H1724" s="42"/>
      <c r="I1724" s="42">
        <v>1</v>
      </c>
      <c r="K1724" s="42">
        <v>1</v>
      </c>
      <c r="L1724"/>
    </row>
    <row r="1725" spans="7:12" x14ac:dyDescent="0.25">
      <c r="G1725" s="153" t="s">
        <v>2021</v>
      </c>
      <c r="H1725" s="42"/>
      <c r="I1725" s="42">
        <v>1</v>
      </c>
      <c r="K1725" s="42">
        <v>1</v>
      </c>
      <c r="L1725"/>
    </row>
    <row r="1726" spans="7:12" x14ac:dyDescent="0.25">
      <c r="G1726" s="160" t="s">
        <v>1748</v>
      </c>
      <c r="H1726" s="42"/>
      <c r="I1726" s="42">
        <v>1</v>
      </c>
      <c r="K1726" s="42">
        <v>1</v>
      </c>
      <c r="L1726"/>
    </row>
    <row r="1727" spans="7:12" x14ac:dyDescent="0.25">
      <c r="G1727" s="153" t="s">
        <v>1963</v>
      </c>
      <c r="H1727" s="42"/>
      <c r="I1727" s="42">
        <v>3</v>
      </c>
      <c r="K1727" s="42">
        <v>3</v>
      </c>
      <c r="L1727"/>
    </row>
    <row r="1728" spans="7:12" x14ac:dyDescent="0.25">
      <c r="G1728" s="153" t="s">
        <v>1964</v>
      </c>
      <c r="H1728" s="42"/>
      <c r="I1728" s="42">
        <v>3</v>
      </c>
      <c r="K1728" s="42">
        <v>3</v>
      </c>
      <c r="L1728"/>
    </row>
    <row r="1729" spans="7:12" x14ac:dyDescent="0.25">
      <c r="G1729" s="160" t="s">
        <v>812</v>
      </c>
      <c r="H1729" s="42"/>
      <c r="I1729" s="42">
        <v>1</v>
      </c>
      <c r="K1729" s="42">
        <v>1</v>
      </c>
      <c r="L1729"/>
    </row>
    <row r="1730" spans="7:12" x14ac:dyDescent="0.25">
      <c r="G1730" s="160" t="s">
        <v>125</v>
      </c>
      <c r="H1730" s="42"/>
      <c r="I1730" s="42">
        <v>1</v>
      </c>
      <c r="K1730" s="42">
        <v>1</v>
      </c>
      <c r="L1730"/>
    </row>
    <row r="1731" spans="7:12" x14ac:dyDescent="0.25">
      <c r="G1731" s="160" t="s">
        <v>856</v>
      </c>
      <c r="H1731" s="42"/>
      <c r="I1731" s="42">
        <v>1</v>
      </c>
      <c r="K1731" s="42">
        <v>1</v>
      </c>
      <c r="L1731"/>
    </row>
    <row r="1732" spans="7:12" x14ac:dyDescent="0.25">
      <c r="G1732" s="153" t="s">
        <v>2122</v>
      </c>
      <c r="H1732" s="42"/>
      <c r="I1732" s="42">
        <v>3</v>
      </c>
      <c r="K1732" s="42">
        <v>3</v>
      </c>
      <c r="L1732"/>
    </row>
    <row r="1733" spans="7:12" x14ac:dyDescent="0.25">
      <c r="G1733" s="153" t="s">
        <v>2123</v>
      </c>
      <c r="H1733" s="42"/>
      <c r="I1733" s="42">
        <v>3</v>
      </c>
      <c r="K1733" s="42">
        <v>3</v>
      </c>
      <c r="L1733"/>
    </row>
    <row r="1734" spans="7:12" x14ac:dyDescent="0.25">
      <c r="G1734" s="160" t="s">
        <v>2605</v>
      </c>
      <c r="H1734" s="42"/>
      <c r="I1734" s="42">
        <v>1</v>
      </c>
      <c r="K1734" s="42">
        <v>1</v>
      </c>
      <c r="L1734"/>
    </row>
    <row r="1735" spans="7:12" x14ac:dyDescent="0.25">
      <c r="G1735" s="160" t="s">
        <v>2609</v>
      </c>
      <c r="H1735" s="42"/>
      <c r="I1735" s="42">
        <v>2</v>
      </c>
      <c r="K1735" s="42">
        <v>2</v>
      </c>
      <c r="L1735"/>
    </row>
    <row r="1736" spans="7:12" x14ac:dyDescent="0.25">
      <c r="G1736" s="153" t="s">
        <v>4580</v>
      </c>
      <c r="H1736" s="42">
        <v>1</v>
      </c>
      <c r="I1736" s="42"/>
      <c r="K1736" s="42">
        <v>1</v>
      </c>
      <c r="L1736"/>
    </row>
    <row r="1737" spans="7:12" x14ac:dyDescent="0.25">
      <c r="G1737" s="153" t="s">
        <v>4581</v>
      </c>
      <c r="H1737" s="42">
        <v>1</v>
      </c>
      <c r="I1737" s="42"/>
      <c r="K1737" s="42">
        <v>1</v>
      </c>
      <c r="L1737"/>
    </row>
    <row r="1738" spans="7:12" x14ac:dyDescent="0.25">
      <c r="G1738" s="160" t="s">
        <v>4551</v>
      </c>
      <c r="H1738" s="42">
        <v>1</v>
      </c>
      <c r="I1738" s="42"/>
      <c r="K1738" s="42">
        <v>1</v>
      </c>
      <c r="L1738"/>
    </row>
    <row r="1739" spans="7:12" x14ac:dyDescent="0.25">
      <c r="G1739" s="153" t="s">
        <v>2416</v>
      </c>
      <c r="H1739" s="42"/>
      <c r="I1739" s="42">
        <v>1</v>
      </c>
      <c r="J1739" s="42">
        <v>1</v>
      </c>
      <c r="K1739" s="42">
        <v>2</v>
      </c>
      <c r="L1739"/>
    </row>
    <row r="1740" spans="7:12" x14ac:dyDescent="0.25">
      <c r="G1740" s="153" t="s">
        <v>2417</v>
      </c>
      <c r="H1740" s="42"/>
      <c r="I1740" s="42">
        <v>1</v>
      </c>
      <c r="J1740" s="42">
        <v>1</v>
      </c>
      <c r="K1740" s="42">
        <v>2</v>
      </c>
      <c r="L1740"/>
    </row>
    <row r="1741" spans="7:12" x14ac:dyDescent="0.25">
      <c r="G1741" s="160" t="s">
        <v>4144</v>
      </c>
      <c r="H1741" s="42"/>
      <c r="I1741" s="42">
        <v>1</v>
      </c>
      <c r="K1741" s="42">
        <v>1</v>
      </c>
      <c r="L1741"/>
    </row>
    <row r="1742" spans="7:12" x14ac:dyDescent="0.25">
      <c r="G1742" s="160" t="s">
        <v>1479</v>
      </c>
      <c r="H1742" s="42"/>
      <c r="I1742" s="42"/>
      <c r="J1742" s="42">
        <v>1</v>
      </c>
      <c r="K1742" s="42">
        <v>1</v>
      </c>
      <c r="L1742"/>
    </row>
    <row r="1743" spans="7:12" x14ac:dyDescent="0.25">
      <c r="G1743" s="153" t="s">
        <v>2219</v>
      </c>
      <c r="H1743" s="42"/>
      <c r="I1743" s="42">
        <v>1</v>
      </c>
      <c r="K1743" s="42">
        <v>1</v>
      </c>
      <c r="L1743"/>
    </row>
    <row r="1744" spans="7:12" x14ac:dyDescent="0.25">
      <c r="G1744" s="153" t="s">
        <v>2220</v>
      </c>
      <c r="H1744" s="42"/>
      <c r="I1744" s="42">
        <v>1</v>
      </c>
      <c r="K1744" s="42">
        <v>1</v>
      </c>
      <c r="L1744"/>
    </row>
    <row r="1745" spans="7:12" x14ac:dyDescent="0.25">
      <c r="G1745" s="160" t="s">
        <v>67</v>
      </c>
      <c r="H1745" s="42"/>
      <c r="I1745" s="42">
        <v>1</v>
      </c>
      <c r="K1745" s="42">
        <v>1</v>
      </c>
      <c r="L1745"/>
    </row>
    <row r="1746" spans="7:12" x14ac:dyDescent="0.25">
      <c r="G1746" s="153" t="s">
        <v>1908</v>
      </c>
      <c r="H1746" s="42"/>
      <c r="I1746" s="42">
        <v>2</v>
      </c>
      <c r="K1746" s="42">
        <v>2</v>
      </c>
      <c r="L1746"/>
    </row>
    <row r="1747" spans="7:12" x14ac:dyDescent="0.25">
      <c r="G1747" s="153" t="s">
        <v>1909</v>
      </c>
      <c r="H1747" s="42"/>
      <c r="I1747" s="42">
        <v>1</v>
      </c>
      <c r="K1747" s="42">
        <v>1</v>
      </c>
      <c r="L1747"/>
    </row>
    <row r="1748" spans="7:12" x14ac:dyDescent="0.25">
      <c r="G1748" s="160" t="s">
        <v>434</v>
      </c>
      <c r="H1748" s="42"/>
      <c r="I1748" s="42">
        <v>1</v>
      </c>
      <c r="K1748" s="42">
        <v>1</v>
      </c>
      <c r="L1748"/>
    </row>
    <row r="1749" spans="7:12" x14ac:dyDescent="0.25">
      <c r="G1749" s="153" t="s">
        <v>1922</v>
      </c>
      <c r="H1749" s="42"/>
      <c r="I1749" s="42">
        <v>1</v>
      </c>
      <c r="K1749" s="42">
        <v>1</v>
      </c>
      <c r="L1749"/>
    </row>
    <row r="1750" spans="7:12" x14ac:dyDescent="0.25">
      <c r="G1750" s="160" t="s">
        <v>409</v>
      </c>
      <c r="H1750" s="42"/>
      <c r="I1750" s="42">
        <v>1</v>
      </c>
      <c r="K1750" s="42">
        <v>1</v>
      </c>
      <c r="L1750"/>
    </row>
    <row r="1751" spans="7:12" x14ac:dyDescent="0.25">
      <c r="G1751" s="153" t="s">
        <v>4601</v>
      </c>
      <c r="H1751" s="42">
        <v>1</v>
      </c>
      <c r="I1751" s="42"/>
      <c r="K1751" s="42">
        <v>1</v>
      </c>
      <c r="L1751"/>
    </row>
    <row r="1752" spans="7:12" x14ac:dyDescent="0.25">
      <c r="G1752" s="153" t="s">
        <v>4603</v>
      </c>
      <c r="H1752" s="42">
        <v>1</v>
      </c>
      <c r="I1752" s="42"/>
      <c r="K1752" s="42">
        <v>1</v>
      </c>
      <c r="L1752"/>
    </row>
    <row r="1753" spans="7:12" x14ac:dyDescent="0.25">
      <c r="G1753" s="160" t="s">
        <v>4600</v>
      </c>
      <c r="H1753" s="42">
        <v>1</v>
      </c>
      <c r="I1753" s="42"/>
      <c r="K1753" s="42">
        <v>1</v>
      </c>
      <c r="L1753"/>
    </row>
    <row r="1754" spans="7:12" x14ac:dyDescent="0.25">
      <c r="G1754" s="153" t="s">
        <v>1789</v>
      </c>
      <c r="H1754" s="42"/>
      <c r="I1754" s="42"/>
      <c r="J1754" s="42">
        <v>1</v>
      </c>
      <c r="K1754" s="42">
        <v>1</v>
      </c>
      <c r="L1754"/>
    </row>
    <row r="1755" spans="7:12" x14ac:dyDescent="0.25">
      <c r="G1755" s="153" t="s">
        <v>3334</v>
      </c>
      <c r="H1755" s="42"/>
      <c r="I1755" s="42"/>
      <c r="J1755" s="42">
        <v>1</v>
      </c>
      <c r="K1755" s="42">
        <v>1</v>
      </c>
      <c r="L1755"/>
    </row>
    <row r="1756" spans="7:12" x14ac:dyDescent="0.25">
      <c r="G1756" s="160" t="s">
        <v>1040</v>
      </c>
      <c r="H1756" s="42"/>
      <c r="I1756" s="42"/>
      <c r="J1756" s="42">
        <v>1</v>
      </c>
      <c r="K1756" s="42">
        <v>1</v>
      </c>
      <c r="L1756"/>
    </row>
    <row r="1757" spans="7:12" x14ac:dyDescent="0.25">
      <c r="G1757" s="153" t="s">
        <v>2024</v>
      </c>
      <c r="H1757" s="42"/>
      <c r="I1757" s="42">
        <v>7</v>
      </c>
      <c r="K1757" s="42">
        <v>7</v>
      </c>
      <c r="L1757"/>
    </row>
    <row r="1758" spans="7:12" x14ac:dyDescent="0.25">
      <c r="G1758" s="153" t="s">
        <v>4596</v>
      </c>
      <c r="H1758" s="42"/>
      <c r="I1758" s="42">
        <v>1</v>
      </c>
      <c r="K1758" s="42">
        <v>1</v>
      </c>
      <c r="L1758"/>
    </row>
    <row r="1759" spans="7:12" x14ac:dyDescent="0.25">
      <c r="G1759" s="160" t="s">
        <v>1637</v>
      </c>
      <c r="H1759" s="42"/>
      <c r="I1759" s="42">
        <v>1</v>
      </c>
      <c r="K1759" s="42">
        <v>1</v>
      </c>
      <c r="L1759"/>
    </row>
    <row r="1760" spans="7:12" x14ac:dyDescent="0.25">
      <c r="G1760" s="153" t="s">
        <v>3357</v>
      </c>
      <c r="H1760" s="42"/>
      <c r="I1760" s="42">
        <v>6</v>
      </c>
      <c r="K1760" s="42">
        <v>6</v>
      </c>
      <c r="L1760"/>
    </row>
    <row r="1761" spans="7:12" x14ac:dyDescent="0.25">
      <c r="G1761" s="160" t="s">
        <v>3449</v>
      </c>
      <c r="H1761" s="42"/>
      <c r="I1761" s="42">
        <v>1</v>
      </c>
      <c r="K1761" s="42">
        <v>1</v>
      </c>
      <c r="L1761"/>
    </row>
    <row r="1762" spans="7:12" x14ac:dyDescent="0.25">
      <c r="G1762" s="119" t="s">
        <v>6046</v>
      </c>
      <c r="H1762" s="42"/>
      <c r="I1762" s="42">
        <v>1</v>
      </c>
      <c r="K1762" s="42">
        <v>1</v>
      </c>
      <c r="L1762"/>
    </row>
    <row r="1763" spans="7:12" x14ac:dyDescent="0.25">
      <c r="G1763" s="119" t="s">
        <v>6051</v>
      </c>
      <c r="H1763" s="42"/>
      <c r="I1763" s="42">
        <v>1</v>
      </c>
      <c r="K1763" s="42">
        <v>1</v>
      </c>
      <c r="L1763"/>
    </row>
    <row r="1764" spans="7:12" x14ac:dyDescent="0.25">
      <c r="G1764" s="119" t="s">
        <v>7153</v>
      </c>
      <c r="H1764" s="42"/>
      <c r="I1764" s="42">
        <v>1</v>
      </c>
      <c r="K1764" s="42">
        <v>1</v>
      </c>
      <c r="L1764"/>
    </row>
    <row r="1765" spans="7:12" x14ac:dyDescent="0.25">
      <c r="G1765" s="119" t="s">
        <v>7157</v>
      </c>
      <c r="H1765" s="42"/>
      <c r="I1765" s="42">
        <v>1</v>
      </c>
      <c r="K1765" s="42">
        <v>1</v>
      </c>
      <c r="L1765"/>
    </row>
    <row r="1766" spans="7:12" x14ac:dyDescent="0.25">
      <c r="G1766" s="119" t="s">
        <v>7160</v>
      </c>
      <c r="H1766" s="42"/>
      <c r="I1766" s="42">
        <v>1</v>
      </c>
      <c r="K1766" s="42">
        <v>1</v>
      </c>
      <c r="L1766"/>
    </row>
    <row r="1767" spans="7:12" x14ac:dyDescent="0.25">
      <c r="G1767" s="153" t="s">
        <v>1971</v>
      </c>
      <c r="H1767" s="42"/>
      <c r="I1767" s="42"/>
      <c r="J1767" s="42">
        <v>1</v>
      </c>
      <c r="K1767" s="42">
        <v>1</v>
      </c>
      <c r="L1767"/>
    </row>
    <row r="1768" spans="7:12" x14ac:dyDescent="0.25">
      <c r="G1768" s="153" t="s">
        <v>1972</v>
      </c>
      <c r="H1768" s="42"/>
      <c r="I1768" s="42"/>
      <c r="J1768" s="42">
        <v>1</v>
      </c>
      <c r="K1768" s="42">
        <v>1</v>
      </c>
      <c r="L1768"/>
    </row>
    <row r="1769" spans="7:12" x14ac:dyDescent="0.25">
      <c r="G1769" s="160" t="s">
        <v>377</v>
      </c>
      <c r="H1769" s="42"/>
      <c r="I1769" s="42"/>
      <c r="J1769" s="42">
        <v>1</v>
      </c>
      <c r="K1769" s="42">
        <v>1</v>
      </c>
      <c r="L1769"/>
    </row>
    <row r="1770" spans="7:12" x14ac:dyDescent="0.25">
      <c r="G1770" s="153" t="s">
        <v>3328</v>
      </c>
      <c r="H1770" s="42"/>
      <c r="I1770" s="42">
        <v>5</v>
      </c>
      <c r="J1770" s="42">
        <v>9</v>
      </c>
      <c r="K1770" s="42">
        <v>14</v>
      </c>
      <c r="L1770"/>
    </row>
    <row r="1771" spans="7:12" x14ac:dyDescent="0.25">
      <c r="G1771" s="153" t="s">
        <v>4412</v>
      </c>
      <c r="H1771" s="42"/>
      <c r="I1771" s="42"/>
      <c r="J1771" s="42">
        <v>9</v>
      </c>
      <c r="K1771" s="42">
        <v>9</v>
      </c>
      <c r="L1771"/>
    </row>
    <row r="1772" spans="7:12" x14ac:dyDescent="0.25">
      <c r="G1772" s="160" t="s">
        <v>4386</v>
      </c>
      <c r="H1772" s="42"/>
      <c r="I1772" s="42"/>
      <c r="J1772" s="42">
        <v>3</v>
      </c>
      <c r="K1772" s="42">
        <v>3</v>
      </c>
      <c r="L1772"/>
    </row>
    <row r="1773" spans="7:12" x14ac:dyDescent="0.25">
      <c r="G1773" s="160" t="s">
        <v>4389</v>
      </c>
      <c r="H1773" s="42"/>
      <c r="I1773" s="42"/>
      <c r="J1773" s="42">
        <v>2</v>
      </c>
      <c r="K1773" s="42">
        <v>2</v>
      </c>
      <c r="L1773"/>
    </row>
    <row r="1774" spans="7:12" x14ac:dyDescent="0.25">
      <c r="G1774" s="160" t="s">
        <v>4392</v>
      </c>
      <c r="H1774" s="42"/>
      <c r="I1774" s="42"/>
      <c r="J1774" s="42">
        <v>2</v>
      </c>
      <c r="K1774" s="42">
        <v>2</v>
      </c>
      <c r="L1774"/>
    </row>
    <row r="1775" spans="7:12" x14ac:dyDescent="0.25">
      <c r="G1775" s="119" t="s">
        <v>5933</v>
      </c>
      <c r="H1775" s="42"/>
      <c r="I1775" s="42"/>
      <c r="J1775" s="42">
        <v>2</v>
      </c>
      <c r="K1775" s="42">
        <v>2</v>
      </c>
      <c r="L1775"/>
    </row>
    <row r="1776" spans="7:12" ht="30" x14ac:dyDescent="0.25">
      <c r="G1776" s="153" t="s">
        <v>3329</v>
      </c>
      <c r="H1776" s="42"/>
      <c r="I1776" s="42">
        <v>2</v>
      </c>
      <c r="K1776" s="42">
        <v>2</v>
      </c>
      <c r="L1776"/>
    </row>
    <row r="1777" spans="7:12" x14ac:dyDescent="0.25">
      <c r="G1777" s="160" t="s">
        <v>3290</v>
      </c>
      <c r="H1777" s="42"/>
      <c r="I1777" s="42">
        <v>2</v>
      </c>
      <c r="K1777" s="42">
        <v>2</v>
      </c>
      <c r="L1777"/>
    </row>
    <row r="1778" spans="7:12" x14ac:dyDescent="0.25">
      <c r="G1778" s="158" t="s">
        <v>3163</v>
      </c>
      <c r="H1778" s="42"/>
      <c r="I1778" s="42">
        <v>1</v>
      </c>
      <c r="K1778" s="42">
        <v>1</v>
      </c>
      <c r="L1778"/>
    </row>
    <row r="1779" spans="7:12" x14ac:dyDescent="0.25">
      <c r="G1779" s="161" t="s">
        <v>3149</v>
      </c>
      <c r="H1779" s="42"/>
      <c r="I1779" s="42">
        <v>1</v>
      </c>
      <c r="K1779" s="42">
        <v>1</v>
      </c>
      <c r="L1779"/>
    </row>
    <row r="1780" spans="7:12" x14ac:dyDescent="0.25">
      <c r="G1780" s="119" t="s">
        <v>5405</v>
      </c>
      <c r="H1780" s="42"/>
      <c r="I1780" s="42">
        <v>2</v>
      </c>
      <c r="K1780" s="42">
        <v>2</v>
      </c>
      <c r="L1780"/>
    </row>
    <row r="1781" spans="7:12" x14ac:dyDescent="0.25">
      <c r="G1781" s="119" t="s">
        <v>5361</v>
      </c>
      <c r="H1781" s="42"/>
      <c r="I1781" s="42">
        <v>2</v>
      </c>
      <c r="K1781" s="42">
        <v>2</v>
      </c>
      <c r="L1781"/>
    </row>
    <row r="1782" spans="7:12" x14ac:dyDescent="0.25">
      <c r="G1782" s="153" t="s">
        <v>2511</v>
      </c>
      <c r="H1782" s="42">
        <v>1</v>
      </c>
      <c r="I1782" s="42">
        <v>6</v>
      </c>
      <c r="J1782" s="42">
        <v>12</v>
      </c>
      <c r="K1782" s="42">
        <v>19</v>
      </c>
      <c r="L1782"/>
    </row>
    <row r="1783" spans="7:12" x14ac:dyDescent="0.25">
      <c r="G1783" s="153" t="s">
        <v>2512</v>
      </c>
      <c r="H1783" s="42"/>
      <c r="I1783" s="42">
        <v>3</v>
      </c>
      <c r="K1783" s="42">
        <v>3</v>
      </c>
      <c r="L1783"/>
    </row>
    <row r="1784" spans="7:12" x14ac:dyDescent="0.25">
      <c r="G1784" s="160" t="s">
        <v>2503</v>
      </c>
      <c r="H1784" s="42"/>
      <c r="I1784" s="42">
        <v>1</v>
      </c>
      <c r="K1784" s="42">
        <v>1</v>
      </c>
      <c r="L1784"/>
    </row>
    <row r="1785" spans="7:12" x14ac:dyDescent="0.25">
      <c r="G1785" s="161" t="s">
        <v>2506</v>
      </c>
      <c r="H1785" s="42"/>
      <c r="I1785" s="42">
        <v>1</v>
      </c>
      <c r="K1785" s="42">
        <v>1</v>
      </c>
      <c r="L1785"/>
    </row>
    <row r="1786" spans="7:12" x14ac:dyDescent="0.25">
      <c r="G1786" s="161" t="s">
        <v>2509</v>
      </c>
      <c r="H1786" s="42"/>
      <c r="I1786" s="42">
        <v>1</v>
      </c>
      <c r="K1786" s="42">
        <v>1</v>
      </c>
      <c r="L1786"/>
    </row>
    <row r="1787" spans="7:12" x14ac:dyDescent="0.25">
      <c r="G1787" s="153" t="s">
        <v>3978</v>
      </c>
      <c r="H1787" s="42"/>
      <c r="I1787" s="42">
        <v>3</v>
      </c>
      <c r="K1787" s="42">
        <v>3</v>
      </c>
      <c r="L1787"/>
    </row>
    <row r="1788" spans="7:12" x14ac:dyDescent="0.25">
      <c r="G1788" s="160" t="s">
        <v>3975</v>
      </c>
      <c r="H1788" s="42"/>
      <c r="I1788" s="42">
        <v>2</v>
      </c>
      <c r="K1788" s="42">
        <v>2</v>
      </c>
      <c r="L1788"/>
    </row>
    <row r="1789" spans="7:12" x14ac:dyDescent="0.25">
      <c r="G1789" s="161" t="s">
        <v>4611</v>
      </c>
      <c r="H1789" s="42"/>
      <c r="I1789" s="42">
        <v>1</v>
      </c>
      <c r="K1789" s="42">
        <v>1</v>
      </c>
      <c r="L1789"/>
    </row>
    <row r="1790" spans="7:12" x14ac:dyDescent="0.25">
      <c r="G1790" s="153" t="s">
        <v>4610</v>
      </c>
      <c r="H1790" s="42">
        <v>1</v>
      </c>
      <c r="I1790" s="42"/>
      <c r="K1790" s="42">
        <v>1</v>
      </c>
      <c r="L1790"/>
    </row>
    <row r="1791" spans="7:12" x14ac:dyDescent="0.25">
      <c r="G1791" s="160" t="s">
        <v>4606</v>
      </c>
      <c r="H1791" s="42">
        <v>1</v>
      </c>
      <c r="I1791" s="42"/>
      <c r="K1791" s="42">
        <v>1</v>
      </c>
      <c r="L1791"/>
    </row>
    <row r="1792" spans="7:12" x14ac:dyDescent="0.25">
      <c r="G1792" s="119" t="s">
        <v>6309</v>
      </c>
      <c r="H1792" s="42"/>
      <c r="I1792" s="42"/>
      <c r="J1792" s="42">
        <v>4</v>
      </c>
      <c r="K1792" s="42">
        <v>4</v>
      </c>
      <c r="L1792"/>
    </row>
    <row r="1793" spans="7:12" x14ac:dyDescent="0.25">
      <c r="G1793" s="119" t="s">
        <v>6232</v>
      </c>
      <c r="H1793" s="42"/>
      <c r="I1793" s="42"/>
      <c r="J1793" s="42">
        <v>2</v>
      </c>
      <c r="K1793" s="42">
        <v>2</v>
      </c>
      <c r="L1793"/>
    </row>
    <row r="1794" spans="7:12" x14ac:dyDescent="0.25">
      <c r="G1794" s="119" t="s">
        <v>6235</v>
      </c>
      <c r="H1794" s="42"/>
      <c r="I1794" s="42"/>
      <c r="J1794" s="42">
        <v>2</v>
      </c>
      <c r="K1794" s="42">
        <v>2</v>
      </c>
      <c r="L1794"/>
    </row>
    <row r="1795" spans="7:12" x14ac:dyDescent="0.25">
      <c r="G1795" s="119" t="s">
        <v>6851</v>
      </c>
      <c r="H1795" s="42"/>
      <c r="I1795" s="42"/>
      <c r="J1795" s="42">
        <v>1</v>
      </c>
      <c r="K1795" s="42">
        <v>1</v>
      </c>
      <c r="L1795"/>
    </row>
    <row r="1796" spans="7:12" x14ac:dyDescent="0.25">
      <c r="G1796" s="119" t="s">
        <v>6799</v>
      </c>
      <c r="H1796" s="42"/>
      <c r="I1796" s="42"/>
      <c r="J1796" s="42">
        <v>1</v>
      </c>
      <c r="K1796" s="42">
        <v>1</v>
      </c>
      <c r="L1796"/>
    </row>
    <row r="1797" spans="7:12" x14ac:dyDescent="0.25">
      <c r="G1797" s="119" t="s">
        <v>6977</v>
      </c>
      <c r="H1797" s="42"/>
      <c r="I1797" s="42"/>
      <c r="J1797" s="42">
        <v>1</v>
      </c>
      <c r="K1797" s="42">
        <v>1</v>
      </c>
      <c r="L1797"/>
    </row>
    <row r="1798" spans="7:12" x14ac:dyDescent="0.25">
      <c r="G1798" s="119" t="s">
        <v>6966</v>
      </c>
      <c r="H1798" s="42"/>
      <c r="I1798" s="42"/>
      <c r="J1798" s="42">
        <v>1</v>
      </c>
      <c r="K1798" s="42">
        <v>1</v>
      </c>
      <c r="L1798"/>
    </row>
    <row r="1799" spans="7:12" x14ac:dyDescent="0.25">
      <c r="G1799" s="119" t="s">
        <v>7088</v>
      </c>
      <c r="H1799" s="42"/>
      <c r="I1799" s="42"/>
      <c r="J1799" s="42">
        <v>1</v>
      </c>
      <c r="K1799" s="42">
        <v>1</v>
      </c>
      <c r="L1799"/>
    </row>
    <row r="1800" spans="7:12" x14ac:dyDescent="0.25">
      <c r="G1800" s="119" t="s">
        <v>7018</v>
      </c>
      <c r="H1800" s="42"/>
      <c r="I1800" s="42"/>
      <c r="J1800" s="42">
        <v>1</v>
      </c>
      <c r="K1800" s="42">
        <v>1</v>
      </c>
      <c r="L1800"/>
    </row>
    <row r="1801" spans="7:12" x14ac:dyDescent="0.25">
      <c r="G1801" s="119" t="s">
        <v>7094</v>
      </c>
      <c r="H1801" s="42"/>
      <c r="I1801" s="42"/>
      <c r="J1801" s="42">
        <v>1</v>
      </c>
      <c r="K1801" s="42">
        <v>1</v>
      </c>
      <c r="L1801"/>
    </row>
    <row r="1802" spans="7:12" x14ac:dyDescent="0.25">
      <c r="G1802" s="119" t="s">
        <v>7034</v>
      </c>
      <c r="H1802" s="42"/>
      <c r="I1802" s="42"/>
      <c r="J1802" s="42">
        <v>1</v>
      </c>
      <c r="K1802" s="42">
        <v>1</v>
      </c>
      <c r="L1802"/>
    </row>
    <row r="1803" spans="7:12" x14ac:dyDescent="0.25">
      <c r="G1803" s="119" t="s">
        <v>7294</v>
      </c>
      <c r="H1803" s="42"/>
      <c r="I1803" s="42"/>
      <c r="J1803" s="42">
        <v>1</v>
      </c>
      <c r="K1803" s="42">
        <v>1</v>
      </c>
      <c r="L1803"/>
    </row>
    <row r="1804" spans="7:12" x14ac:dyDescent="0.25">
      <c r="G1804" s="119" t="s">
        <v>7272</v>
      </c>
      <c r="H1804" s="42"/>
      <c r="I1804" s="42"/>
      <c r="J1804" s="42">
        <v>1</v>
      </c>
      <c r="K1804" s="42">
        <v>1</v>
      </c>
      <c r="L1804"/>
    </row>
    <row r="1805" spans="7:12" x14ac:dyDescent="0.25">
      <c r="G1805" s="119" t="s">
        <v>7296</v>
      </c>
      <c r="H1805" s="42"/>
      <c r="I1805" s="42"/>
      <c r="J1805" s="42">
        <v>1</v>
      </c>
      <c r="K1805" s="42">
        <v>1</v>
      </c>
      <c r="L1805"/>
    </row>
    <row r="1806" spans="7:12" x14ac:dyDescent="0.25">
      <c r="G1806" s="119" t="s">
        <v>7276</v>
      </c>
      <c r="H1806" s="42"/>
      <c r="I1806" s="42"/>
      <c r="J1806" s="42">
        <v>1</v>
      </c>
      <c r="K1806" s="42">
        <v>1</v>
      </c>
      <c r="L1806"/>
    </row>
    <row r="1807" spans="7:12" x14ac:dyDescent="0.25">
      <c r="G1807" s="119" t="s">
        <v>8053</v>
      </c>
      <c r="H1807" s="42"/>
      <c r="I1807" s="42"/>
      <c r="J1807" s="42">
        <v>1</v>
      </c>
      <c r="K1807" s="42">
        <v>1</v>
      </c>
      <c r="L1807"/>
    </row>
    <row r="1808" spans="7:12" x14ac:dyDescent="0.25">
      <c r="G1808" s="119" t="s">
        <v>8013</v>
      </c>
      <c r="H1808" s="42"/>
      <c r="I1808" s="42"/>
      <c r="J1808" s="42">
        <v>1</v>
      </c>
      <c r="K1808" s="42">
        <v>1</v>
      </c>
      <c r="L1808"/>
    </row>
    <row r="1809" spans="7:12" x14ac:dyDescent="0.25">
      <c r="G1809" s="119" t="s">
        <v>8559</v>
      </c>
      <c r="H1809" s="42"/>
      <c r="I1809" s="42"/>
      <c r="J1809" s="42">
        <v>1</v>
      </c>
      <c r="K1809" s="42">
        <v>1</v>
      </c>
      <c r="L1809"/>
    </row>
    <row r="1810" spans="7:12" x14ac:dyDescent="0.25">
      <c r="G1810" s="119" t="s">
        <v>8540</v>
      </c>
      <c r="H1810" s="42"/>
      <c r="I1810" s="42"/>
      <c r="J1810" s="42">
        <v>1</v>
      </c>
      <c r="K1810" s="42">
        <v>1</v>
      </c>
      <c r="L1810"/>
    </row>
    <row r="1811" spans="7:12" x14ac:dyDescent="0.25">
      <c r="G1811" s="163" t="s">
        <v>7895</v>
      </c>
      <c r="H1811" s="42"/>
      <c r="I1811" s="42">
        <v>1</v>
      </c>
      <c r="J1811" s="42">
        <v>1</v>
      </c>
      <c r="K1811" s="42">
        <v>2</v>
      </c>
      <c r="L1811"/>
    </row>
    <row r="1812" spans="7:12" x14ac:dyDescent="0.25">
      <c r="G1812" s="163" t="s">
        <v>3978</v>
      </c>
      <c r="H1812" s="42"/>
      <c r="I1812" s="42">
        <v>1</v>
      </c>
      <c r="K1812" s="42">
        <v>1</v>
      </c>
      <c r="L1812"/>
    </row>
    <row r="1813" spans="7:12" x14ac:dyDescent="0.25">
      <c r="G1813" s="187" t="s">
        <v>4611</v>
      </c>
      <c r="H1813" s="42"/>
      <c r="I1813" s="42">
        <v>1</v>
      </c>
      <c r="K1813" s="42">
        <v>1</v>
      </c>
      <c r="L1813"/>
    </row>
    <row r="1814" spans="7:12" x14ac:dyDescent="0.25">
      <c r="G1814" s="119" t="s">
        <v>8051</v>
      </c>
      <c r="H1814" s="42"/>
      <c r="I1814" s="42"/>
      <c r="J1814" s="42">
        <v>1</v>
      </c>
      <c r="K1814" s="42">
        <v>1</v>
      </c>
      <c r="L1814"/>
    </row>
    <row r="1815" spans="7:12" x14ac:dyDescent="0.25">
      <c r="G1815" s="119" t="s">
        <v>8009</v>
      </c>
      <c r="H1815" s="42"/>
      <c r="I1815" s="42"/>
      <c r="J1815" s="42">
        <v>1</v>
      </c>
      <c r="K1815" s="42">
        <v>1</v>
      </c>
      <c r="L1815"/>
    </row>
    <row r="1816" spans="7:12" x14ac:dyDescent="0.25">
      <c r="G1816" s="153" t="s">
        <v>1965</v>
      </c>
      <c r="H1816" s="42"/>
      <c r="I1816" s="42">
        <v>2</v>
      </c>
      <c r="K1816" s="42">
        <v>2</v>
      </c>
      <c r="L1816"/>
    </row>
    <row r="1817" spans="7:12" x14ac:dyDescent="0.25">
      <c r="G1817" s="153" t="s">
        <v>1966</v>
      </c>
      <c r="H1817" s="42"/>
      <c r="I1817" s="42">
        <v>2</v>
      </c>
      <c r="K1817" s="42">
        <v>2</v>
      </c>
      <c r="L1817"/>
    </row>
    <row r="1818" spans="7:12" x14ac:dyDescent="0.25">
      <c r="G1818" s="160" t="s">
        <v>553</v>
      </c>
      <c r="H1818" s="42"/>
      <c r="I1818" s="42">
        <v>1</v>
      </c>
      <c r="K1818" s="42">
        <v>1</v>
      </c>
      <c r="L1818"/>
    </row>
    <row r="1819" spans="7:12" x14ac:dyDescent="0.25">
      <c r="G1819" s="160" t="s">
        <v>894</v>
      </c>
      <c r="H1819" s="42"/>
      <c r="I1819" s="42">
        <v>1</v>
      </c>
      <c r="K1819" s="42">
        <v>1</v>
      </c>
      <c r="L1819"/>
    </row>
    <row r="1820" spans="7:12" x14ac:dyDescent="0.25">
      <c r="G1820" s="153" t="s">
        <v>2218</v>
      </c>
      <c r="H1820" s="42"/>
      <c r="I1820" s="42">
        <v>1</v>
      </c>
      <c r="K1820" s="42">
        <v>1</v>
      </c>
      <c r="L1820"/>
    </row>
    <row r="1821" spans="7:12" x14ac:dyDescent="0.25">
      <c r="G1821" s="158" t="s">
        <v>4888</v>
      </c>
      <c r="H1821" s="42"/>
      <c r="I1821" s="42">
        <v>1</v>
      </c>
      <c r="K1821" s="42">
        <v>1</v>
      </c>
      <c r="L1821"/>
    </row>
    <row r="1822" spans="7:12" x14ac:dyDescent="0.25">
      <c r="G1822" s="161" t="s">
        <v>862</v>
      </c>
      <c r="H1822" s="42"/>
      <c r="I1822" s="42">
        <v>1</v>
      </c>
      <c r="K1822" s="42">
        <v>1</v>
      </c>
      <c r="L1822"/>
    </row>
    <row r="1823" spans="7:12" x14ac:dyDescent="0.25">
      <c r="G1823" s="153" t="s">
        <v>1895</v>
      </c>
      <c r="H1823" s="42"/>
      <c r="I1823" s="42">
        <v>1</v>
      </c>
      <c r="K1823" s="42">
        <v>1</v>
      </c>
      <c r="L1823"/>
    </row>
    <row r="1824" spans="7:12" x14ac:dyDescent="0.25">
      <c r="G1824" s="153" t="s">
        <v>1896</v>
      </c>
      <c r="H1824" s="42"/>
      <c r="I1824" s="42">
        <v>1</v>
      </c>
      <c r="K1824" s="42">
        <v>1</v>
      </c>
      <c r="L1824"/>
    </row>
    <row r="1825" spans="7:12" x14ac:dyDescent="0.25">
      <c r="G1825" s="160" t="s">
        <v>458</v>
      </c>
      <c r="H1825" s="42"/>
      <c r="I1825" s="42">
        <v>1</v>
      </c>
      <c r="K1825" s="42">
        <v>1</v>
      </c>
      <c r="L1825"/>
    </row>
    <row r="1826" spans="7:12" x14ac:dyDescent="0.25">
      <c r="G1826" s="153" t="s">
        <v>2288</v>
      </c>
      <c r="H1826" s="42"/>
      <c r="I1826" s="42">
        <v>2</v>
      </c>
      <c r="K1826" s="42">
        <v>2</v>
      </c>
      <c r="L1826"/>
    </row>
    <row r="1827" spans="7:12" x14ac:dyDescent="0.25">
      <c r="G1827" s="158" t="s">
        <v>4891</v>
      </c>
      <c r="H1827" s="42"/>
      <c r="I1827" s="42">
        <v>1</v>
      </c>
      <c r="K1827" s="42">
        <v>1</v>
      </c>
      <c r="L1827"/>
    </row>
    <row r="1828" spans="7:12" x14ac:dyDescent="0.25">
      <c r="G1828" s="161" t="s">
        <v>1132</v>
      </c>
      <c r="H1828" s="42"/>
      <c r="I1828" s="42">
        <v>1</v>
      </c>
      <c r="K1828" s="42">
        <v>1</v>
      </c>
      <c r="L1828"/>
    </row>
    <row r="1829" spans="7:12" x14ac:dyDescent="0.25">
      <c r="G1829" s="158" t="s">
        <v>4892</v>
      </c>
      <c r="H1829" s="42"/>
      <c r="I1829" s="42">
        <v>1</v>
      </c>
      <c r="K1829" s="42">
        <v>1</v>
      </c>
      <c r="L1829"/>
    </row>
    <row r="1830" spans="7:12" x14ac:dyDescent="0.25">
      <c r="G1830" s="161" t="s">
        <v>1134</v>
      </c>
      <c r="H1830" s="42"/>
      <c r="I1830" s="42">
        <v>1</v>
      </c>
      <c r="K1830" s="42">
        <v>1</v>
      </c>
      <c r="L1830"/>
    </row>
    <row r="1831" spans="7:12" x14ac:dyDescent="0.25">
      <c r="G1831" s="153" t="s">
        <v>1920</v>
      </c>
      <c r="H1831" s="42"/>
      <c r="I1831" s="42">
        <v>3</v>
      </c>
      <c r="K1831" s="42">
        <v>3</v>
      </c>
      <c r="L1831"/>
    </row>
    <row r="1832" spans="7:12" x14ac:dyDescent="0.25">
      <c r="G1832" s="158" t="s">
        <v>4880</v>
      </c>
      <c r="H1832" s="42"/>
      <c r="I1832" s="42">
        <v>1</v>
      </c>
      <c r="K1832" s="42">
        <v>1</v>
      </c>
      <c r="L1832"/>
    </row>
    <row r="1833" spans="7:12" x14ac:dyDescent="0.25">
      <c r="G1833" s="161" t="s">
        <v>412</v>
      </c>
      <c r="H1833" s="42"/>
      <c r="I1833" s="42">
        <v>1</v>
      </c>
      <c r="K1833" s="42">
        <v>1</v>
      </c>
      <c r="L1833"/>
    </row>
    <row r="1834" spans="7:12" x14ac:dyDescent="0.25">
      <c r="G1834" s="158" t="s">
        <v>4881</v>
      </c>
      <c r="H1834" s="42"/>
      <c r="I1834" s="42">
        <v>1</v>
      </c>
      <c r="K1834" s="42">
        <v>1</v>
      </c>
      <c r="L1834"/>
    </row>
    <row r="1835" spans="7:12" x14ac:dyDescent="0.25">
      <c r="G1835" s="161" t="s">
        <v>402</v>
      </c>
      <c r="H1835" s="42"/>
      <c r="I1835" s="42">
        <v>1</v>
      </c>
      <c r="K1835" s="42">
        <v>1</v>
      </c>
      <c r="L1835"/>
    </row>
    <row r="1836" spans="7:12" x14ac:dyDescent="0.25">
      <c r="G1836" s="158" t="s">
        <v>4882</v>
      </c>
      <c r="H1836" s="42"/>
      <c r="I1836" s="42">
        <v>1</v>
      </c>
      <c r="K1836" s="42">
        <v>1</v>
      </c>
      <c r="L1836"/>
    </row>
    <row r="1837" spans="7:12" x14ac:dyDescent="0.25">
      <c r="G1837" s="161" t="s">
        <v>398</v>
      </c>
      <c r="H1837" s="42"/>
      <c r="I1837" s="42">
        <v>1</v>
      </c>
      <c r="K1837" s="42">
        <v>1</v>
      </c>
      <c r="L1837"/>
    </row>
    <row r="1838" spans="7:12" x14ac:dyDescent="0.25">
      <c r="G1838" s="153" t="s">
        <v>1809</v>
      </c>
      <c r="H1838" s="42"/>
      <c r="I1838" s="42">
        <v>2</v>
      </c>
      <c r="K1838" s="42">
        <v>2</v>
      </c>
      <c r="L1838"/>
    </row>
    <row r="1839" spans="7:12" x14ac:dyDescent="0.25">
      <c r="G1839" s="153" t="s">
        <v>1919</v>
      </c>
      <c r="H1839" s="42"/>
      <c r="I1839" s="42">
        <v>1</v>
      </c>
      <c r="K1839" s="42">
        <v>1</v>
      </c>
      <c r="L1839"/>
    </row>
    <row r="1840" spans="7:12" x14ac:dyDescent="0.25">
      <c r="G1840" s="160" t="s">
        <v>415</v>
      </c>
      <c r="H1840" s="42"/>
      <c r="I1840" s="42">
        <v>1</v>
      </c>
      <c r="K1840" s="42">
        <v>1</v>
      </c>
      <c r="L1840"/>
    </row>
    <row r="1841" spans="7:12" x14ac:dyDescent="0.25">
      <c r="G1841" s="153" t="s">
        <v>1810</v>
      </c>
      <c r="H1841" s="42"/>
      <c r="I1841" s="42">
        <v>1</v>
      </c>
      <c r="K1841" s="42">
        <v>1</v>
      </c>
      <c r="L1841"/>
    </row>
    <row r="1842" spans="7:12" x14ac:dyDescent="0.25">
      <c r="G1842" s="160" t="s">
        <v>603</v>
      </c>
      <c r="H1842" s="42"/>
      <c r="I1842" s="42">
        <v>1</v>
      </c>
      <c r="K1842" s="42">
        <v>1</v>
      </c>
      <c r="L1842"/>
    </row>
    <row r="1843" spans="7:12" x14ac:dyDescent="0.25">
      <c r="G1843" s="153" t="s">
        <v>1803</v>
      </c>
      <c r="H1843" s="42"/>
      <c r="I1843" s="42">
        <v>1</v>
      </c>
      <c r="K1843" s="42">
        <v>1</v>
      </c>
      <c r="L1843"/>
    </row>
    <row r="1844" spans="7:12" x14ac:dyDescent="0.25">
      <c r="G1844" s="153" t="s">
        <v>1804</v>
      </c>
      <c r="H1844" s="42"/>
      <c r="I1844" s="42">
        <v>1</v>
      </c>
      <c r="K1844" s="42">
        <v>1</v>
      </c>
      <c r="L1844"/>
    </row>
    <row r="1845" spans="7:12" x14ac:dyDescent="0.25">
      <c r="G1845" s="160" t="s">
        <v>612</v>
      </c>
      <c r="H1845" s="42"/>
      <c r="I1845" s="42">
        <v>1</v>
      </c>
      <c r="K1845" s="42">
        <v>1</v>
      </c>
      <c r="L1845"/>
    </row>
    <row r="1846" spans="7:12" x14ac:dyDescent="0.25">
      <c r="G1846" s="153" t="s">
        <v>1814</v>
      </c>
      <c r="H1846" s="42"/>
      <c r="I1846" s="42">
        <v>3</v>
      </c>
      <c r="K1846" s="42">
        <v>3</v>
      </c>
      <c r="L1846"/>
    </row>
    <row r="1847" spans="7:12" x14ac:dyDescent="0.25">
      <c r="G1847" s="153" t="s">
        <v>1907</v>
      </c>
      <c r="H1847" s="42"/>
      <c r="I1847" s="42">
        <v>1</v>
      </c>
      <c r="K1847" s="42">
        <v>1</v>
      </c>
      <c r="L1847"/>
    </row>
    <row r="1848" spans="7:12" x14ac:dyDescent="0.25">
      <c r="G1848" s="160" t="s">
        <v>437</v>
      </c>
      <c r="H1848" s="42"/>
      <c r="I1848" s="42">
        <v>1</v>
      </c>
      <c r="K1848" s="42">
        <v>1</v>
      </c>
      <c r="L1848"/>
    </row>
    <row r="1849" spans="7:12" x14ac:dyDescent="0.25">
      <c r="G1849" s="153" t="s">
        <v>1834</v>
      </c>
      <c r="H1849" s="42"/>
      <c r="I1849" s="42">
        <v>1</v>
      </c>
      <c r="K1849" s="42">
        <v>1</v>
      </c>
      <c r="L1849"/>
    </row>
    <row r="1850" spans="7:12" x14ac:dyDescent="0.25">
      <c r="G1850" s="160" t="s">
        <v>484</v>
      </c>
      <c r="H1850" s="42"/>
      <c r="I1850" s="42">
        <v>1</v>
      </c>
      <c r="K1850" s="42">
        <v>1</v>
      </c>
      <c r="L1850"/>
    </row>
    <row r="1851" spans="7:12" x14ac:dyDescent="0.25">
      <c r="G1851" s="153" t="s">
        <v>1815</v>
      </c>
      <c r="H1851" s="42"/>
      <c r="I1851" s="42">
        <v>1</v>
      </c>
      <c r="K1851" s="42">
        <v>1</v>
      </c>
      <c r="L1851"/>
    </row>
    <row r="1852" spans="7:12" x14ac:dyDescent="0.25">
      <c r="G1852" s="160" t="s">
        <v>493</v>
      </c>
      <c r="H1852" s="42"/>
      <c r="I1852" s="42">
        <v>1</v>
      </c>
      <c r="K1852" s="42">
        <v>1</v>
      </c>
      <c r="L1852"/>
    </row>
    <row r="1853" spans="7:12" x14ac:dyDescent="0.25">
      <c r="G1853" s="153" t="s">
        <v>2029</v>
      </c>
      <c r="H1853" s="42"/>
      <c r="I1853" s="42">
        <v>1</v>
      </c>
      <c r="K1853" s="42">
        <v>1</v>
      </c>
      <c r="L1853"/>
    </row>
    <row r="1854" spans="7:12" x14ac:dyDescent="0.25">
      <c r="G1854" s="153" t="s">
        <v>2030</v>
      </c>
      <c r="H1854" s="42"/>
      <c r="I1854" s="42">
        <v>1</v>
      </c>
      <c r="K1854" s="42">
        <v>1</v>
      </c>
      <c r="L1854"/>
    </row>
    <row r="1855" spans="7:12" x14ac:dyDescent="0.25">
      <c r="G1855" s="160" t="s">
        <v>865</v>
      </c>
      <c r="H1855" s="42"/>
      <c r="I1855" s="42">
        <v>1</v>
      </c>
      <c r="K1855" s="42">
        <v>1</v>
      </c>
      <c r="L1855"/>
    </row>
    <row r="1856" spans="7:12" x14ac:dyDescent="0.25">
      <c r="G1856" s="153" t="s">
        <v>2304</v>
      </c>
      <c r="H1856" s="42"/>
      <c r="I1856" s="42"/>
      <c r="J1856" s="42">
        <v>1</v>
      </c>
      <c r="K1856" s="42">
        <v>1</v>
      </c>
      <c r="L1856"/>
    </row>
    <row r="1857" spans="7:12" x14ac:dyDescent="0.25">
      <c r="G1857" s="153" t="s">
        <v>2305</v>
      </c>
      <c r="H1857" s="42"/>
      <c r="I1857" s="42"/>
      <c r="J1857" s="42">
        <v>1</v>
      </c>
      <c r="K1857" s="42">
        <v>1</v>
      </c>
      <c r="L1857"/>
    </row>
    <row r="1858" spans="7:12" x14ac:dyDescent="0.25">
      <c r="G1858" s="160" t="s">
        <v>1180</v>
      </c>
      <c r="H1858" s="42"/>
      <c r="I1858" s="42"/>
      <c r="J1858" s="42">
        <v>1</v>
      </c>
      <c r="K1858" s="42">
        <v>1</v>
      </c>
      <c r="L1858"/>
    </row>
    <row r="1859" spans="7:12" x14ac:dyDescent="0.25">
      <c r="G1859" s="153" t="s">
        <v>2072</v>
      </c>
      <c r="H1859" s="42"/>
      <c r="I1859" s="42">
        <v>36</v>
      </c>
      <c r="K1859" s="42">
        <v>36</v>
      </c>
      <c r="L1859"/>
    </row>
    <row r="1860" spans="7:12" x14ac:dyDescent="0.25">
      <c r="G1860" s="153" t="s">
        <v>4421</v>
      </c>
      <c r="H1860" s="42"/>
      <c r="I1860" s="42">
        <v>2</v>
      </c>
      <c r="K1860" s="42">
        <v>2</v>
      </c>
      <c r="L1860"/>
    </row>
    <row r="1861" spans="7:12" x14ac:dyDescent="0.25">
      <c r="G1861" s="160" t="s">
        <v>4404</v>
      </c>
      <c r="H1861" s="42"/>
      <c r="I1861" s="42">
        <v>1</v>
      </c>
      <c r="K1861" s="42">
        <v>1</v>
      </c>
      <c r="L1861"/>
    </row>
    <row r="1862" spans="7:12" x14ac:dyDescent="0.25">
      <c r="G1862" s="160" t="s">
        <v>4408</v>
      </c>
      <c r="H1862" s="42"/>
      <c r="I1862" s="42">
        <v>1</v>
      </c>
      <c r="K1862" s="42">
        <v>1</v>
      </c>
      <c r="L1862"/>
    </row>
    <row r="1863" spans="7:12" x14ac:dyDescent="0.25">
      <c r="G1863" s="153" t="s">
        <v>4347</v>
      </c>
      <c r="H1863" s="42"/>
      <c r="I1863" s="42">
        <v>2</v>
      </c>
      <c r="K1863" s="42">
        <v>2</v>
      </c>
      <c r="L1863"/>
    </row>
    <row r="1864" spans="7:12" x14ac:dyDescent="0.25">
      <c r="G1864" s="160" t="s">
        <v>4328</v>
      </c>
      <c r="H1864" s="42"/>
      <c r="I1864" s="42">
        <v>1</v>
      </c>
      <c r="K1864" s="42">
        <v>1</v>
      </c>
      <c r="L1864"/>
    </row>
    <row r="1865" spans="7:12" x14ac:dyDescent="0.25">
      <c r="G1865" s="160" t="s">
        <v>4332</v>
      </c>
      <c r="H1865" s="42"/>
      <c r="I1865" s="42">
        <v>1</v>
      </c>
      <c r="K1865" s="42">
        <v>1</v>
      </c>
      <c r="L1865"/>
    </row>
    <row r="1866" spans="7:12" x14ac:dyDescent="0.25">
      <c r="G1866" s="153" t="s">
        <v>2073</v>
      </c>
      <c r="H1866" s="42"/>
      <c r="I1866" s="42">
        <v>4</v>
      </c>
      <c r="K1866" s="42">
        <v>4</v>
      </c>
      <c r="L1866"/>
    </row>
    <row r="1867" spans="7:12" x14ac:dyDescent="0.25">
      <c r="G1867" s="160" t="s">
        <v>276</v>
      </c>
      <c r="H1867" s="42"/>
      <c r="I1867" s="42">
        <v>1</v>
      </c>
      <c r="K1867" s="42">
        <v>1</v>
      </c>
      <c r="L1867"/>
    </row>
    <row r="1868" spans="7:12" x14ac:dyDescent="0.25">
      <c r="G1868" s="119" t="s">
        <v>7116</v>
      </c>
      <c r="H1868" s="42"/>
      <c r="I1868" s="42">
        <v>1</v>
      </c>
      <c r="K1868" s="42">
        <v>1</v>
      </c>
      <c r="L1868"/>
    </row>
    <row r="1869" spans="7:12" x14ac:dyDescent="0.25">
      <c r="G1869" s="119" t="s">
        <v>7120</v>
      </c>
      <c r="H1869" s="42"/>
      <c r="I1869" s="42">
        <v>1</v>
      </c>
      <c r="K1869" s="42">
        <v>1</v>
      </c>
      <c r="L1869"/>
    </row>
    <row r="1870" spans="7:12" x14ac:dyDescent="0.25">
      <c r="G1870" s="119" t="s">
        <v>7123</v>
      </c>
      <c r="H1870" s="42"/>
      <c r="I1870" s="42">
        <v>1</v>
      </c>
      <c r="K1870" s="42">
        <v>1</v>
      </c>
      <c r="L1870"/>
    </row>
    <row r="1871" spans="7:12" x14ac:dyDescent="0.25">
      <c r="G1871" s="153" t="s">
        <v>2137</v>
      </c>
      <c r="H1871" s="42"/>
      <c r="I1871" s="42">
        <v>6</v>
      </c>
      <c r="K1871" s="42">
        <v>6</v>
      </c>
      <c r="L1871"/>
    </row>
    <row r="1872" spans="7:12" x14ac:dyDescent="0.25">
      <c r="G1872" s="160" t="s">
        <v>224</v>
      </c>
      <c r="H1872" s="42"/>
      <c r="I1872" s="42">
        <v>1</v>
      </c>
      <c r="K1872" s="42">
        <v>1</v>
      </c>
      <c r="L1872"/>
    </row>
    <row r="1873" spans="7:12" x14ac:dyDescent="0.25">
      <c r="G1873" s="119" t="s">
        <v>5644</v>
      </c>
      <c r="H1873" s="42"/>
      <c r="I1873" s="42">
        <v>2</v>
      </c>
      <c r="K1873" s="42">
        <v>2</v>
      </c>
      <c r="L1873"/>
    </row>
    <row r="1874" spans="7:12" x14ac:dyDescent="0.25">
      <c r="G1874" s="119" t="s">
        <v>5649</v>
      </c>
      <c r="H1874" s="42"/>
      <c r="I1874" s="42">
        <v>2</v>
      </c>
      <c r="K1874" s="42">
        <v>2</v>
      </c>
      <c r="L1874"/>
    </row>
    <row r="1875" spans="7:12" x14ac:dyDescent="0.25">
      <c r="G1875" s="119" t="s">
        <v>5654</v>
      </c>
      <c r="H1875" s="42"/>
      <c r="I1875" s="42">
        <v>1</v>
      </c>
      <c r="K1875" s="42">
        <v>1</v>
      </c>
      <c r="L1875"/>
    </row>
    <row r="1876" spans="7:12" x14ac:dyDescent="0.25">
      <c r="G1876" s="153" t="s">
        <v>4350</v>
      </c>
      <c r="H1876" s="42"/>
      <c r="I1876" s="42">
        <v>3</v>
      </c>
      <c r="K1876" s="42">
        <v>3</v>
      </c>
      <c r="L1876"/>
    </row>
    <row r="1877" spans="7:12" x14ac:dyDescent="0.25">
      <c r="G1877" s="160" t="s">
        <v>4336</v>
      </c>
      <c r="H1877" s="42"/>
      <c r="I1877" s="42">
        <v>1</v>
      </c>
      <c r="K1877" s="42">
        <v>1</v>
      </c>
      <c r="L1877"/>
    </row>
    <row r="1878" spans="7:12" x14ac:dyDescent="0.25">
      <c r="G1878" s="160" t="s">
        <v>4340</v>
      </c>
      <c r="H1878" s="42"/>
      <c r="I1878" s="42">
        <v>1</v>
      </c>
      <c r="K1878" s="42">
        <v>1</v>
      </c>
      <c r="L1878"/>
    </row>
    <row r="1879" spans="7:12" x14ac:dyDescent="0.25">
      <c r="G1879" s="119" t="s">
        <v>7401</v>
      </c>
      <c r="H1879" s="42"/>
      <c r="I1879" s="42">
        <v>1</v>
      </c>
      <c r="K1879" s="42">
        <v>1</v>
      </c>
      <c r="L1879"/>
    </row>
    <row r="1880" spans="7:12" x14ac:dyDescent="0.25">
      <c r="G1880" s="153" t="s">
        <v>4344</v>
      </c>
      <c r="H1880" s="42"/>
      <c r="I1880" s="42">
        <v>5</v>
      </c>
      <c r="K1880" s="42">
        <v>5</v>
      </c>
      <c r="L1880"/>
    </row>
    <row r="1881" spans="7:12" x14ac:dyDescent="0.25">
      <c r="G1881" s="160" t="s">
        <v>4321</v>
      </c>
      <c r="H1881" s="42"/>
      <c r="I1881" s="42">
        <v>1</v>
      </c>
      <c r="K1881" s="42">
        <v>1</v>
      </c>
      <c r="L1881"/>
    </row>
    <row r="1882" spans="7:12" x14ac:dyDescent="0.25">
      <c r="G1882" s="160" t="s">
        <v>4325</v>
      </c>
      <c r="H1882" s="42"/>
      <c r="I1882" s="42">
        <v>1</v>
      </c>
      <c r="K1882" s="42">
        <v>1</v>
      </c>
      <c r="L1882"/>
    </row>
    <row r="1883" spans="7:12" x14ac:dyDescent="0.25">
      <c r="G1883" s="119" t="s">
        <v>6033</v>
      </c>
      <c r="H1883" s="42"/>
      <c r="I1883" s="42">
        <v>1</v>
      </c>
      <c r="K1883" s="42">
        <v>1</v>
      </c>
      <c r="L1883"/>
    </row>
    <row r="1884" spans="7:12" x14ac:dyDescent="0.25">
      <c r="G1884" s="119" t="s">
        <v>6038</v>
      </c>
      <c r="H1884" s="42"/>
      <c r="I1884" s="42">
        <v>1</v>
      </c>
      <c r="K1884" s="42">
        <v>1</v>
      </c>
      <c r="L1884"/>
    </row>
    <row r="1885" spans="7:12" x14ac:dyDescent="0.25">
      <c r="G1885" s="119" t="s">
        <v>6042</v>
      </c>
      <c r="H1885" s="42"/>
      <c r="I1885" s="42">
        <v>1</v>
      </c>
      <c r="K1885" s="42">
        <v>1</v>
      </c>
      <c r="L1885"/>
    </row>
    <row r="1886" spans="7:12" x14ac:dyDescent="0.25">
      <c r="G1886" s="158" t="s">
        <v>4885</v>
      </c>
      <c r="H1886" s="42"/>
      <c r="I1886" s="42">
        <v>1</v>
      </c>
      <c r="K1886" s="42">
        <v>1</v>
      </c>
      <c r="L1886"/>
    </row>
    <row r="1887" spans="7:12" x14ac:dyDescent="0.25">
      <c r="G1887" s="161" t="s">
        <v>203</v>
      </c>
      <c r="H1887" s="42"/>
      <c r="I1887" s="42">
        <v>1</v>
      </c>
      <c r="K1887" s="42">
        <v>1</v>
      </c>
      <c r="L1887"/>
    </row>
    <row r="1888" spans="7:12" x14ac:dyDescent="0.25">
      <c r="G1888" s="158" t="s">
        <v>4887</v>
      </c>
      <c r="H1888" s="42"/>
      <c r="I1888" s="42">
        <v>1</v>
      </c>
      <c r="K1888" s="42">
        <v>1</v>
      </c>
      <c r="L1888"/>
    </row>
    <row r="1889" spans="7:12" x14ac:dyDescent="0.25">
      <c r="G1889" s="161" t="s">
        <v>195</v>
      </c>
      <c r="H1889" s="42"/>
      <c r="I1889" s="42">
        <v>1</v>
      </c>
      <c r="K1889" s="42">
        <v>1</v>
      </c>
      <c r="L1889"/>
    </row>
    <row r="1890" spans="7:12" x14ac:dyDescent="0.25">
      <c r="G1890" s="119" t="s">
        <v>5756</v>
      </c>
      <c r="H1890" s="42"/>
      <c r="I1890" s="42">
        <v>3</v>
      </c>
      <c r="K1890" s="42">
        <v>3</v>
      </c>
      <c r="L1890"/>
    </row>
    <row r="1891" spans="7:12" x14ac:dyDescent="0.25">
      <c r="G1891" s="119" t="s">
        <v>5736</v>
      </c>
      <c r="H1891" s="42"/>
      <c r="I1891" s="42">
        <v>1</v>
      </c>
      <c r="K1891" s="42">
        <v>1</v>
      </c>
      <c r="L1891"/>
    </row>
    <row r="1892" spans="7:12" x14ac:dyDescent="0.25">
      <c r="G1892" s="119" t="s">
        <v>5738</v>
      </c>
      <c r="H1892" s="42"/>
      <c r="I1892" s="42">
        <v>1</v>
      </c>
      <c r="K1892" s="42">
        <v>1</v>
      </c>
      <c r="L1892"/>
    </row>
    <row r="1893" spans="7:12" x14ac:dyDescent="0.25">
      <c r="G1893" s="119" t="s">
        <v>5741</v>
      </c>
      <c r="H1893" s="42"/>
      <c r="I1893" s="42">
        <v>1</v>
      </c>
      <c r="K1893" s="42">
        <v>1</v>
      </c>
      <c r="L1893"/>
    </row>
    <row r="1894" spans="7:12" x14ac:dyDescent="0.25">
      <c r="G1894" s="119" t="s">
        <v>6180</v>
      </c>
      <c r="H1894" s="42"/>
      <c r="I1894" s="42">
        <v>3</v>
      </c>
      <c r="K1894" s="42">
        <v>3</v>
      </c>
      <c r="L1894"/>
    </row>
    <row r="1895" spans="7:12" x14ac:dyDescent="0.25">
      <c r="G1895" s="119" t="s">
        <v>6139</v>
      </c>
      <c r="H1895" s="42"/>
      <c r="I1895" s="42">
        <v>1</v>
      </c>
      <c r="K1895" s="42">
        <v>1</v>
      </c>
      <c r="L1895"/>
    </row>
    <row r="1896" spans="7:12" x14ac:dyDescent="0.25">
      <c r="G1896" s="119" t="s">
        <v>6143</v>
      </c>
      <c r="H1896" s="42"/>
      <c r="I1896" s="42">
        <v>1</v>
      </c>
      <c r="K1896" s="42">
        <v>1</v>
      </c>
      <c r="L1896"/>
    </row>
    <row r="1897" spans="7:12" x14ac:dyDescent="0.25">
      <c r="G1897" s="119" t="s">
        <v>6146</v>
      </c>
      <c r="H1897" s="42"/>
      <c r="I1897" s="42">
        <v>1</v>
      </c>
      <c r="K1897" s="42">
        <v>1</v>
      </c>
      <c r="L1897"/>
    </row>
    <row r="1898" spans="7:12" x14ac:dyDescent="0.25">
      <c r="G1898" s="119" t="s">
        <v>6912</v>
      </c>
      <c r="H1898" s="42"/>
      <c r="I1898" s="42">
        <v>3</v>
      </c>
      <c r="K1898" s="42">
        <v>3</v>
      </c>
      <c r="L1898"/>
    </row>
    <row r="1899" spans="7:12" x14ac:dyDescent="0.25">
      <c r="G1899" s="119" t="s">
        <v>6891</v>
      </c>
      <c r="H1899" s="42"/>
      <c r="I1899" s="42">
        <v>1</v>
      </c>
      <c r="K1899" s="42">
        <v>1</v>
      </c>
      <c r="L1899"/>
    </row>
    <row r="1900" spans="7:12" x14ac:dyDescent="0.25">
      <c r="G1900" s="119" t="s">
        <v>6895</v>
      </c>
      <c r="H1900" s="42"/>
      <c r="I1900" s="42">
        <v>1</v>
      </c>
      <c r="K1900" s="42">
        <v>1</v>
      </c>
      <c r="L1900"/>
    </row>
    <row r="1901" spans="7:12" x14ac:dyDescent="0.25">
      <c r="G1901" s="119" t="s">
        <v>6899</v>
      </c>
      <c r="H1901" s="42"/>
      <c r="I1901" s="42">
        <v>1</v>
      </c>
      <c r="K1901" s="42">
        <v>1</v>
      </c>
      <c r="L1901"/>
    </row>
    <row r="1902" spans="7:12" x14ac:dyDescent="0.25">
      <c r="G1902" s="119" t="s">
        <v>6939</v>
      </c>
      <c r="H1902" s="42"/>
      <c r="I1902" s="42">
        <v>3</v>
      </c>
      <c r="K1902" s="42">
        <v>3</v>
      </c>
      <c r="L1902"/>
    </row>
    <row r="1903" spans="7:12" x14ac:dyDescent="0.25">
      <c r="G1903" s="119" t="s">
        <v>6924</v>
      </c>
      <c r="H1903" s="42"/>
      <c r="I1903" s="42">
        <v>1</v>
      </c>
      <c r="K1903" s="42">
        <v>1</v>
      </c>
      <c r="L1903"/>
    </row>
    <row r="1904" spans="7:12" x14ac:dyDescent="0.25">
      <c r="G1904" s="119" t="s">
        <v>6928</v>
      </c>
      <c r="H1904" s="42"/>
      <c r="I1904" s="42">
        <v>1</v>
      </c>
      <c r="K1904" s="42">
        <v>1</v>
      </c>
      <c r="L1904"/>
    </row>
    <row r="1905" spans="7:12" x14ac:dyDescent="0.25">
      <c r="G1905" s="119" t="s">
        <v>6932</v>
      </c>
      <c r="H1905" s="42"/>
      <c r="I1905" s="42">
        <v>1</v>
      </c>
      <c r="K1905" s="42">
        <v>1</v>
      </c>
      <c r="L1905"/>
    </row>
    <row r="1906" spans="7:12" x14ac:dyDescent="0.25">
      <c r="G1906" s="153" t="s">
        <v>2383</v>
      </c>
      <c r="H1906" s="42"/>
      <c r="I1906" s="42">
        <v>1</v>
      </c>
      <c r="K1906" s="42">
        <v>1</v>
      </c>
      <c r="L1906"/>
    </row>
    <row r="1907" spans="7:12" x14ac:dyDescent="0.25">
      <c r="G1907" s="153" t="s">
        <v>2384</v>
      </c>
      <c r="H1907" s="42"/>
      <c r="I1907" s="42">
        <v>1</v>
      </c>
      <c r="K1907" s="42">
        <v>1</v>
      </c>
      <c r="L1907"/>
    </row>
    <row r="1908" spans="7:12" x14ac:dyDescent="0.25">
      <c r="G1908" s="160" t="s">
        <v>1402</v>
      </c>
      <c r="H1908" s="42"/>
      <c r="I1908" s="42">
        <v>1</v>
      </c>
      <c r="K1908" s="42">
        <v>1</v>
      </c>
      <c r="L1908"/>
    </row>
    <row r="1909" spans="7:12" x14ac:dyDescent="0.25">
      <c r="G1909" s="153" t="s">
        <v>3637</v>
      </c>
      <c r="H1909" s="42">
        <v>1</v>
      </c>
      <c r="I1909" s="42"/>
      <c r="K1909" s="42">
        <v>1</v>
      </c>
      <c r="L1909"/>
    </row>
    <row r="1910" spans="7:12" x14ac:dyDescent="0.25">
      <c r="G1910" s="153" t="s">
        <v>3638</v>
      </c>
      <c r="H1910" s="42">
        <v>1</v>
      </c>
      <c r="I1910" s="42"/>
      <c r="K1910" s="42">
        <v>1</v>
      </c>
      <c r="L1910"/>
    </row>
    <row r="1911" spans="7:12" x14ac:dyDescent="0.25">
      <c r="G1911" s="160" t="s">
        <v>3599</v>
      </c>
      <c r="H1911" s="42">
        <v>1</v>
      </c>
      <c r="I1911" s="42"/>
      <c r="K1911" s="42">
        <v>1</v>
      </c>
      <c r="L1911"/>
    </row>
    <row r="1912" spans="7:12" x14ac:dyDescent="0.25">
      <c r="G1912" s="153" t="s">
        <v>2449</v>
      </c>
      <c r="H1912" s="42"/>
      <c r="I1912" s="42">
        <v>1</v>
      </c>
      <c r="K1912" s="42">
        <v>1</v>
      </c>
      <c r="L1912"/>
    </row>
    <row r="1913" spans="7:12" ht="30" x14ac:dyDescent="0.25">
      <c r="G1913" s="153" t="s">
        <v>4594</v>
      </c>
      <c r="H1913" s="42"/>
      <c r="I1913" s="42">
        <v>1</v>
      </c>
      <c r="K1913" s="42">
        <v>1</v>
      </c>
      <c r="L1913"/>
    </row>
    <row r="1914" spans="7:12" x14ac:dyDescent="0.25">
      <c r="G1914" s="160" t="s">
        <v>1574</v>
      </c>
      <c r="H1914" s="42"/>
      <c r="I1914" s="42">
        <v>1</v>
      </c>
      <c r="K1914" s="42">
        <v>1</v>
      </c>
      <c r="L1914"/>
    </row>
    <row r="1915" spans="7:12" x14ac:dyDescent="0.25">
      <c r="G1915" s="153" t="s">
        <v>2186</v>
      </c>
      <c r="H1915" s="42"/>
      <c r="I1915" s="42">
        <v>8</v>
      </c>
      <c r="K1915" s="42">
        <v>8</v>
      </c>
      <c r="L1915"/>
    </row>
    <row r="1916" spans="7:12" x14ac:dyDescent="0.25">
      <c r="G1916" s="153" t="s">
        <v>2187</v>
      </c>
      <c r="H1916" s="42"/>
      <c r="I1916" s="42">
        <v>8</v>
      </c>
      <c r="K1916" s="42">
        <v>8</v>
      </c>
      <c r="L1916"/>
    </row>
    <row r="1917" spans="7:12" x14ac:dyDescent="0.25">
      <c r="G1917" s="160" t="s">
        <v>55</v>
      </c>
      <c r="H1917" s="42"/>
      <c r="I1917" s="42">
        <v>1</v>
      </c>
      <c r="K1917" s="42">
        <v>1</v>
      </c>
      <c r="L1917"/>
    </row>
    <row r="1918" spans="7:12" x14ac:dyDescent="0.25">
      <c r="G1918" s="160" t="s">
        <v>594</v>
      </c>
      <c r="H1918" s="42"/>
      <c r="I1918" s="42">
        <v>1</v>
      </c>
      <c r="K1918" s="42">
        <v>1</v>
      </c>
      <c r="L1918"/>
    </row>
    <row r="1919" spans="7:12" x14ac:dyDescent="0.25">
      <c r="G1919" s="160" t="s">
        <v>139</v>
      </c>
      <c r="H1919" s="42"/>
      <c r="I1919" s="42">
        <v>1</v>
      </c>
      <c r="K1919" s="42">
        <v>1</v>
      </c>
      <c r="L1919"/>
    </row>
    <row r="1920" spans="7:12" x14ac:dyDescent="0.25">
      <c r="G1920" s="160" t="s">
        <v>588</v>
      </c>
      <c r="H1920" s="42"/>
      <c r="I1920" s="42">
        <v>1</v>
      </c>
      <c r="K1920" s="42">
        <v>1</v>
      </c>
      <c r="L1920"/>
    </row>
    <row r="1921" spans="7:12" x14ac:dyDescent="0.25">
      <c r="G1921" s="119" t="s">
        <v>6129</v>
      </c>
      <c r="H1921" s="42"/>
      <c r="I1921" s="42">
        <v>2</v>
      </c>
      <c r="K1921" s="42">
        <v>2</v>
      </c>
      <c r="L1921"/>
    </row>
    <row r="1922" spans="7:12" x14ac:dyDescent="0.25">
      <c r="G1922" s="119" t="s">
        <v>6134</v>
      </c>
      <c r="H1922" s="42"/>
      <c r="I1922" s="42">
        <v>2</v>
      </c>
      <c r="K1922" s="42">
        <v>2</v>
      </c>
      <c r="L1922"/>
    </row>
    <row r="1923" spans="7:12" x14ac:dyDescent="0.25">
      <c r="G1923" s="153" t="s">
        <v>2033</v>
      </c>
      <c r="H1923" s="42"/>
      <c r="I1923" s="42">
        <v>8</v>
      </c>
      <c r="K1923" s="42">
        <v>8</v>
      </c>
      <c r="L1923"/>
    </row>
    <row r="1924" spans="7:12" x14ac:dyDescent="0.25">
      <c r="G1924" s="153" t="s">
        <v>2034</v>
      </c>
      <c r="H1924" s="42"/>
      <c r="I1924" s="42">
        <v>8</v>
      </c>
      <c r="K1924" s="42">
        <v>8</v>
      </c>
      <c r="L1924"/>
    </row>
    <row r="1925" spans="7:12" x14ac:dyDescent="0.25">
      <c r="G1925" s="160" t="s">
        <v>1626</v>
      </c>
      <c r="H1925" s="42"/>
      <c r="I1925" s="42">
        <v>1</v>
      </c>
      <c r="K1925" s="42">
        <v>1</v>
      </c>
      <c r="L1925"/>
    </row>
    <row r="1926" spans="7:12" x14ac:dyDescent="0.25">
      <c r="G1926" s="160" t="s">
        <v>1630</v>
      </c>
      <c r="H1926" s="42"/>
      <c r="I1926" s="42">
        <v>1</v>
      </c>
      <c r="K1926" s="42">
        <v>1</v>
      </c>
      <c r="L1926"/>
    </row>
    <row r="1927" spans="7:12" x14ac:dyDescent="0.25">
      <c r="G1927" s="160" t="s">
        <v>3478</v>
      </c>
      <c r="H1927" s="42"/>
      <c r="I1927" s="42">
        <v>1</v>
      </c>
      <c r="K1927" s="42">
        <v>1</v>
      </c>
      <c r="L1927"/>
    </row>
    <row r="1928" spans="7:12" x14ac:dyDescent="0.25">
      <c r="G1928" s="160" t="s">
        <v>3451</v>
      </c>
      <c r="H1928" s="42"/>
      <c r="I1928" s="42">
        <v>1</v>
      </c>
      <c r="K1928" s="42">
        <v>1</v>
      </c>
      <c r="L1928"/>
    </row>
    <row r="1929" spans="7:12" x14ac:dyDescent="0.25">
      <c r="G1929" s="160" t="s">
        <v>3484</v>
      </c>
      <c r="H1929" s="42"/>
      <c r="I1929" s="42">
        <v>1</v>
      </c>
      <c r="K1929" s="42">
        <v>1</v>
      </c>
      <c r="L1929"/>
    </row>
    <row r="1930" spans="7:12" x14ac:dyDescent="0.25">
      <c r="G1930" s="119" t="s">
        <v>7990</v>
      </c>
      <c r="H1930" s="42"/>
      <c r="I1930" s="42">
        <v>1</v>
      </c>
      <c r="K1930" s="42">
        <v>1</v>
      </c>
      <c r="L1930"/>
    </row>
    <row r="1931" spans="7:12" x14ac:dyDescent="0.25">
      <c r="G1931" s="119" t="s">
        <v>7994</v>
      </c>
      <c r="H1931" s="42"/>
      <c r="I1931" s="42">
        <v>1</v>
      </c>
      <c r="K1931" s="42">
        <v>1</v>
      </c>
      <c r="L1931"/>
    </row>
    <row r="1932" spans="7:12" x14ac:dyDescent="0.25">
      <c r="G1932" s="119" t="s">
        <v>7998</v>
      </c>
      <c r="H1932" s="42"/>
      <c r="I1932" s="42">
        <v>1</v>
      </c>
      <c r="K1932" s="42">
        <v>1</v>
      </c>
      <c r="L1932"/>
    </row>
    <row r="1933" spans="7:12" x14ac:dyDescent="0.25">
      <c r="G1933" s="153" t="s">
        <v>3028</v>
      </c>
      <c r="H1933" s="42"/>
      <c r="I1933" s="42">
        <v>25</v>
      </c>
      <c r="J1933" s="42">
        <v>2</v>
      </c>
      <c r="K1933" s="42">
        <v>27</v>
      </c>
      <c r="L1933"/>
    </row>
    <row r="1934" spans="7:12" x14ac:dyDescent="0.25">
      <c r="G1934" s="153" t="s">
        <v>3029</v>
      </c>
      <c r="H1934" s="42"/>
      <c r="I1934" s="42">
        <v>9</v>
      </c>
      <c r="K1934" s="42">
        <v>9</v>
      </c>
      <c r="L1934"/>
    </row>
    <row r="1935" spans="7:12" x14ac:dyDescent="0.25">
      <c r="G1935" s="160" t="s">
        <v>2990</v>
      </c>
      <c r="H1935" s="42"/>
      <c r="I1935" s="42">
        <v>1</v>
      </c>
      <c r="K1935" s="42">
        <v>1</v>
      </c>
      <c r="L1935"/>
    </row>
    <row r="1936" spans="7:12" x14ac:dyDescent="0.25">
      <c r="G1936" s="160" t="s">
        <v>2994</v>
      </c>
      <c r="H1936" s="42"/>
      <c r="I1936" s="42">
        <v>1</v>
      </c>
      <c r="K1936" s="42">
        <v>1</v>
      </c>
      <c r="L1936"/>
    </row>
    <row r="1937" spans="7:12" x14ac:dyDescent="0.25">
      <c r="G1937" s="160" t="s">
        <v>2998</v>
      </c>
      <c r="H1937" s="42"/>
      <c r="I1937" s="42">
        <v>1</v>
      </c>
      <c r="K1937" s="42">
        <v>1</v>
      </c>
      <c r="L1937"/>
    </row>
    <row r="1938" spans="7:12" x14ac:dyDescent="0.25">
      <c r="G1938" s="160" t="s">
        <v>3001</v>
      </c>
      <c r="H1938" s="42"/>
      <c r="I1938" s="42">
        <v>1</v>
      </c>
      <c r="K1938" s="42">
        <v>1</v>
      </c>
      <c r="L1938"/>
    </row>
    <row r="1939" spans="7:12" x14ac:dyDescent="0.25">
      <c r="G1939" s="119" t="s">
        <v>5875</v>
      </c>
      <c r="H1939" s="42"/>
      <c r="I1939" s="42">
        <v>1</v>
      </c>
      <c r="K1939" s="42">
        <v>1</v>
      </c>
      <c r="L1939"/>
    </row>
    <row r="1940" spans="7:12" x14ac:dyDescent="0.25">
      <c r="G1940" s="119" t="s">
        <v>5902</v>
      </c>
      <c r="H1940" s="42"/>
      <c r="I1940" s="42">
        <v>1</v>
      </c>
      <c r="K1940" s="42">
        <v>1</v>
      </c>
      <c r="L1940"/>
    </row>
    <row r="1941" spans="7:12" x14ac:dyDescent="0.25">
      <c r="G1941" s="119" t="s">
        <v>5906</v>
      </c>
      <c r="H1941" s="42"/>
      <c r="I1941" s="42">
        <v>2</v>
      </c>
      <c r="K1941" s="42">
        <v>2</v>
      </c>
      <c r="L1941"/>
    </row>
    <row r="1942" spans="7:12" x14ac:dyDescent="0.25">
      <c r="G1942" s="119" t="s">
        <v>5910</v>
      </c>
      <c r="H1942" s="42"/>
      <c r="I1942" s="42">
        <v>1</v>
      </c>
      <c r="K1942" s="42">
        <v>1</v>
      </c>
      <c r="L1942"/>
    </row>
    <row r="1943" spans="7:12" x14ac:dyDescent="0.25">
      <c r="G1943" s="119" t="s">
        <v>2049</v>
      </c>
      <c r="H1943" s="42"/>
      <c r="I1943" s="42">
        <v>4</v>
      </c>
      <c r="J1943" s="42">
        <v>2</v>
      </c>
      <c r="K1943" s="42">
        <v>6</v>
      </c>
      <c r="L1943"/>
    </row>
    <row r="1944" spans="7:12" x14ac:dyDescent="0.25">
      <c r="G1944" s="119" t="s">
        <v>155</v>
      </c>
      <c r="H1944" s="42"/>
      <c r="I1944" s="42">
        <v>1</v>
      </c>
      <c r="K1944" s="42">
        <v>1</v>
      </c>
      <c r="L1944"/>
    </row>
    <row r="1945" spans="7:12" x14ac:dyDescent="0.25">
      <c r="G1945" s="119" t="s">
        <v>308</v>
      </c>
      <c r="H1945" s="42"/>
      <c r="I1945" s="42">
        <v>1</v>
      </c>
      <c r="K1945" s="42">
        <v>1</v>
      </c>
      <c r="L1945"/>
    </row>
    <row r="1946" spans="7:12" x14ac:dyDescent="0.25">
      <c r="G1946" s="119" t="s">
        <v>6</v>
      </c>
      <c r="H1946" s="42"/>
      <c r="I1946" s="42">
        <v>1</v>
      </c>
      <c r="K1946" s="42">
        <v>1</v>
      </c>
      <c r="L1946"/>
    </row>
    <row r="1947" spans="7:12" x14ac:dyDescent="0.25">
      <c r="G1947" s="119" t="s">
        <v>159</v>
      </c>
      <c r="H1947" s="42"/>
      <c r="I1947" s="42">
        <v>1</v>
      </c>
      <c r="K1947" s="42">
        <v>1</v>
      </c>
      <c r="L1947"/>
    </row>
    <row r="1948" spans="7:12" x14ac:dyDescent="0.25">
      <c r="G1948" s="119" t="s">
        <v>1242</v>
      </c>
      <c r="H1948" s="42"/>
      <c r="I1948" s="42"/>
      <c r="J1948" s="42">
        <v>1</v>
      </c>
      <c r="K1948" s="42">
        <v>1</v>
      </c>
      <c r="L1948"/>
    </row>
    <row r="1949" spans="7:12" x14ac:dyDescent="0.25">
      <c r="G1949" s="119" t="s">
        <v>1246</v>
      </c>
      <c r="H1949" s="42"/>
      <c r="I1949" s="42"/>
      <c r="J1949" s="42">
        <v>1</v>
      </c>
      <c r="K1949" s="42">
        <v>1</v>
      </c>
      <c r="L1949"/>
    </row>
    <row r="1950" spans="7:12" x14ac:dyDescent="0.25">
      <c r="G1950" s="153" t="s">
        <v>2037</v>
      </c>
      <c r="H1950" s="42"/>
      <c r="I1950" s="42">
        <v>10</v>
      </c>
      <c r="K1950" s="42">
        <v>10</v>
      </c>
      <c r="L1950"/>
    </row>
    <row r="1951" spans="7:12" x14ac:dyDescent="0.25">
      <c r="G1951" s="160" t="s">
        <v>3109</v>
      </c>
      <c r="H1951" s="42"/>
      <c r="I1951" s="42">
        <v>1</v>
      </c>
      <c r="K1951" s="42">
        <v>1</v>
      </c>
      <c r="L1951"/>
    </row>
    <row r="1952" spans="7:12" x14ac:dyDescent="0.25">
      <c r="G1952" s="160" t="s">
        <v>3113</v>
      </c>
      <c r="H1952" s="42"/>
      <c r="I1952" s="42">
        <v>1</v>
      </c>
      <c r="K1952" s="42">
        <v>1</v>
      </c>
      <c r="L1952"/>
    </row>
    <row r="1953" spans="7:12" x14ac:dyDescent="0.25">
      <c r="G1953" s="119" t="s">
        <v>321</v>
      </c>
      <c r="H1953" s="42"/>
      <c r="I1953" s="42">
        <v>2</v>
      </c>
      <c r="K1953" s="42">
        <v>2</v>
      </c>
      <c r="L1953"/>
    </row>
    <row r="1954" spans="7:12" x14ac:dyDescent="0.25">
      <c r="G1954" s="119" t="s">
        <v>190</v>
      </c>
      <c r="H1954" s="42"/>
      <c r="I1954" s="42">
        <v>2</v>
      </c>
      <c r="K1954" s="42">
        <v>2</v>
      </c>
      <c r="L1954"/>
    </row>
    <row r="1955" spans="7:12" x14ac:dyDescent="0.25">
      <c r="G1955" s="119" t="s">
        <v>5871</v>
      </c>
      <c r="H1955" s="42"/>
      <c r="I1955" s="42">
        <v>1</v>
      </c>
      <c r="K1955" s="42">
        <v>1</v>
      </c>
      <c r="L1955"/>
    </row>
    <row r="1956" spans="7:12" x14ac:dyDescent="0.25">
      <c r="G1956" s="119" t="s">
        <v>6011</v>
      </c>
      <c r="H1956" s="42"/>
      <c r="I1956" s="42">
        <v>1</v>
      </c>
      <c r="K1956" s="42">
        <v>1</v>
      </c>
      <c r="L1956"/>
    </row>
    <row r="1957" spans="7:12" x14ac:dyDescent="0.25">
      <c r="G1957" s="119" t="s">
        <v>6015</v>
      </c>
      <c r="H1957" s="42"/>
      <c r="I1957" s="42">
        <v>2</v>
      </c>
      <c r="K1957" s="42">
        <v>2</v>
      </c>
      <c r="L1957"/>
    </row>
    <row r="1958" spans="7:12" x14ac:dyDescent="0.25">
      <c r="G1958" s="119" t="s">
        <v>5930</v>
      </c>
      <c r="H1958" s="42"/>
      <c r="I1958" s="42">
        <v>2</v>
      </c>
      <c r="K1958" s="42">
        <v>2</v>
      </c>
      <c r="L1958"/>
    </row>
    <row r="1959" spans="7:12" x14ac:dyDescent="0.25">
      <c r="G1959" s="119" t="s">
        <v>5914</v>
      </c>
      <c r="H1959" s="42"/>
      <c r="I1959" s="42">
        <v>2</v>
      </c>
      <c r="K1959" s="42">
        <v>2</v>
      </c>
      <c r="L1959"/>
    </row>
    <row r="1960" spans="7:12" x14ac:dyDescent="0.25">
      <c r="G1960" s="153" t="s">
        <v>2309</v>
      </c>
      <c r="H1960" s="42"/>
      <c r="I1960" s="42">
        <v>25</v>
      </c>
      <c r="K1960" s="42">
        <v>25</v>
      </c>
      <c r="L1960"/>
    </row>
    <row r="1961" spans="7:12" x14ac:dyDescent="0.25">
      <c r="G1961" s="153" t="s">
        <v>2391</v>
      </c>
      <c r="H1961" s="42"/>
      <c r="I1961" s="42">
        <v>6</v>
      </c>
      <c r="K1961" s="42">
        <v>6</v>
      </c>
      <c r="L1961"/>
    </row>
    <row r="1962" spans="7:12" x14ac:dyDescent="0.25">
      <c r="G1962" s="160" t="s">
        <v>3231</v>
      </c>
      <c r="H1962" s="42"/>
      <c r="I1962" s="42">
        <v>1</v>
      </c>
      <c r="K1962" s="42">
        <v>1</v>
      </c>
      <c r="L1962"/>
    </row>
    <row r="1963" spans="7:12" x14ac:dyDescent="0.25">
      <c r="G1963" s="161" t="s">
        <v>3234</v>
      </c>
      <c r="H1963" s="42"/>
      <c r="I1963" s="42">
        <v>1</v>
      </c>
      <c r="K1963" s="42">
        <v>1</v>
      </c>
      <c r="L1963"/>
    </row>
    <row r="1964" spans="7:12" x14ac:dyDescent="0.25">
      <c r="G1964" s="160" t="s">
        <v>3237</v>
      </c>
      <c r="H1964" s="42"/>
      <c r="I1964" s="42">
        <v>1</v>
      </c>
      <c r="K1964" s="42">
        <v>1</v>
      </c>
      <c r="L1964"/>
    </row>
    <row r="1965" spans="7:12" x14ac:dyDescent="0.25">
      <c r="G1965" s="160" t="s">
        <v>3503</v>
      </c>
      <c r="H1965" s="42"/>
      <c r="I1965" s="42">
        <v>1</v>
      </c>
      <c r="K1965" s="42">
        <v>1</v>
      </c>
      <c r="L1965"/>
    </row>
    <row r="1966" spans="7:12" x14ac:dyDescent="0.25">
      <c r="G1966" s="160" t="s">
        <v>3505</v>
      </c>
      <c r="H1966" s="42"/>
      <c r="I1966" s="42">
        <v>1</v>
      </c>
      <c r="K1966" s="42">
        <v>1</v>
      </c>
      <c r="L1966"/>
    </row>
    <row r="1967" spans="7:12" x14ac:dyDescent="0.25">
      <c r="G1967" s="160" t="s">
        <v>3507</v>
      </c>
      <c r="H1967" s="42"/>
      <c r="I1967" s="42">
        <v>1</v>
      </c>
      <c r="K1967" s="42">
        <v>1</v>
      </c>
      <c r="L1967"/>
    </row>
    <row r="1968" spans="7:12" x14ac:dyDescent="0.25">
      <c r="G1968" s="153" t="s">
        <v>3082</v>
      </c>
      <c r="H1968" s="42"/>
      <c r="I1968" s="42">
        <v>6</v>
      </c>
      <c r="K1968" s="42">
        <v>6</v>
      </c>
      <c r="L1968"/>
    </row>
    <row r="1969" spans="7:12" x14ac:dyDescent="0.25">
      <c r="G1969" s="160" t="s">
        <v>3068</v>
      </c>
      <c r="H1969" s="42"/>
      <c r="I1969" s="42">
        <v>2</v>
      </c>
      <c r="K1969" s="42">
        <v>2</v>
      </c>
      <c r="L1969"/>
    </row>
    <row r="1970" spans="7:12" x14ac:dyDescent="0.25">
      <c r="G1970" s="160" t="s">
        <v>3071</v>
      </c>
      <c r="H1970" s="42"/>
      <c r="I1970" s="42">
        <v>2</v>
      </c>
      <c r="K1970" s="42">
        <v>2</v>
      </c>
      <c r="L1970"/>
    </row>
    <row r="1971" spans="7:12" x14ac:dyDescent="0.25">
      <c r="G1971" s="160" t="s">
        <v>3074</v>
      </c>
      <c r="H1971" s="42"/>
      <c r="I1971" s="42">
        <v>2</v>
      </c>
      <c r="K1971" s="42">
        <v>2</v>
      </c>
      <c r="L1971"/>
    </row>
    <row r="1972" spans="7:12" x14ac:dyDescent="0.25">
      <c r="G1972" s="153" t="s">
        <v>2345</v>
      </c>
      <c r="H1972" s="42"/>
      <c r="I1972" s="42">
        <v>3</v>
      </c>
      <c r="K1972" s="42">
        <v>3</v>
      </c>
      <c r="L1972"/>
    </row>
    <row r="1973" spans="7:12" x14ac:dyDescent="0.25">
      <c r="G1973" s="160" t="s">
        <v>1304</v>
      </c>
      <c r="H1973" s="42"/>
      <c r="I1973" s="42">
        <v>1</v>
      </c>
      <c r="K1973" s="42">
        <v>1</v>
      </c>
      <c r="L1973"/>
    </row>
    <row r="1974" spans="7:12" x14ac:dyDescent="0.25">
      <c r="G1974" s="160" t="s">
        <v>1297</v>
      </c>
      <c r="H1974" s="42"/>
      <c r="I1974" s="42">
        <v>1</v>
      </c>
      <c r="K1974" s="42">
        <v>1</v>
      </c>
      <c r="L1974"/>
    </row>
    <row r="1975" spans="7:12" x14ac:dyDescent="0.25">
      <c r="G1975" s="160" t="s">
        <v>1301</v>
      </c>
      <c r="H1975" s="42"/>
      <c r="I1975" s="42">
        <v>1</v>
      </c>
      <c r="K1975" s="42">
        <v>1</v>
      </c>
      <c r="L1975"/>
    </row>
    <row r="1976" spans="7:12" ht="30" x14ac:dyDescent="0.25">
      <c r="G1976" s="153" t="s">
        <v>3152</v>
      </c>
      <c r="H1976" s="42"/>
      <c r="I1976" s="42">
        <v>1</v>
      </c>
      <c r="K1976" s="42">
        <v>1</v>
      </c>
      <c r="L1976"/>
    </row>
    <row r="1977" spans="7:12" x14ac:dyDescent="0.25">
      <c r="G1977" s="160" t="s">
        <v>1197</v>
      </c>
      <c r="H1977" s="42"/>
      <c r="I1977" s="42">
        <v>1</v>
      </c>
      <c r="K1977" s="42">
        <v>1</v>
      </c>
      <c r="L1977"/>
    </row>
    <row r="1978" spans="7:12" x14ac:dyDescent="0.25">
      <c r="G1978" s="158" t="s">
        <v>4893</v>
      </c>
      <c r="H1978" s="42"/>
      <c r="I1978" s="42">
        <v>3</v>
      </c>
      <c r="K1978" s="42">
        <v>3</v>
      </c>
      <c r="L1978"/>
    </row>
    <row r="1979" spans="7:12" x14ac:dyDescent="0.25">
      <c r="G1979" s="161" t="s">
        <v>1187</v>
      </c>
      <c r="H1979" s="42"/>
      <c r="I1979" s="42">
        <v>1</v>
      </c>
      <c r="K1979" s="42">
        <v>1</v>
      </c>
      <c r="L1979"/>
    </row>
    <row r="1980" spans="7:12" x14ac:dyDescent="0.25">
      <c r="G1980" s="161" t="s">
        <v>1197</v>
      </c>
      <c r="H1980" s="42"/>
      <c r="I1980" s="42">
        <v>1</v>
      </c>
      <c r="K1980" s="42">
        <v>1</v>
      </c>
      <c r="L1980"/>
    </row>
    <row r="1981" spans="7:12" x14ac:dyDescent="0.25">
      <c r="G1981" s="161" t="s">
        <v>1190</v>
      </c>
      <c r="H1981" s="42"/>
      <c r="I1981" s="42">
        <v>1</v>
      </c>
      <c r="K1981" s="42">
        <v>1</v>
      </c>
      <c r="L1981"/>
    </row>
    <row r="1982" spans="7:12" x14ac:dyDescent="0.25">
      <c r="G1982" s="158" t="s">
        <v>4894</v>
      </c>
      <c r="H1982" s="42"/>
      <c r="I1982" s="42">
        <v>3</v>
      </c>
      <c r="K1982" s="42">
        <v>3</v>
      </c>
      <c r="L1982"/>
    </row>
    <row r="1983" spans="7:12" x14ac:dyDescent="0.25">
      <c r="G1983" s="161" t="s">
        <v>1307</v>
      </c>
      <c r="H1983" s="42"/>
      <c r="I1983" s="42">
        <v>1</v>
      </c>
      <c r="K1983" s="42">
        <v>1</v>
      </c>
      <c r="L1983"/>
    </row>
    <row r="1984" spans="7:12" x14ac:dyDescent="0.25">
      <c r="G1984" s="161" t="s">
        <v>1291</v>
      </c>
      <c r="H1984" s="42"/>
      <c r="I1984" s="42">
        <v>1</v>
      </c>
      <c r="K1984" s="42">
        <v>1</v>
      </c>
      <c r="L1984"/>
    </row>
    <row r="1985" spans="7:12" x14ac:dyDescent="0.25">
      <c r="G1985" s="161" t="s">
        <v>1294</v>
      </c>
      <c r="H1985" s="42"/>
      <c r="I1985" s="42">
        <v>1</v>
      </c>
      <c r="K1985" s="42">
        <v>1</v>
      </c>
      <c r="L1985"/>
    </row>
    <row r="1986" spans="7:12" x14ac:dyDescent="0.25">
      <c r="G1986" s="119" t="s">
        <v>6381</v>
      </c>
      <c r="H1986" s="42"/>
      <c r="I1986" s="42">
        <v>3</v>
      </c>
      <c r="K1986" s="42">
        <v>3</v>
      </c>
      <c r="L1986"/>
    </row>
    <row r="1987" spans="7:12" x14ac:dyDescent="0.25">
      <c r="G1987" s="119" t="s">
        <v>6363</v>
      </c>
      <c r="H1987" s="42"/>
      <c r="I1987" s="42">
        <v>1</v>
      </c>
      <c r="K1987" s="42">
        <v>1</v>
      </c>
      <c r="L1987"/>
    </row>
    <row r="1988" spans="7:12" x14ac:dyDescent="0.25">
      <c r="G1988" s="119" t="s">
        <v>6366</v>
      </c>
      <c r="H1988" s="42"/>
      <c r="I1988" s="42">
        <v>1</v>
      </c>
      <c r="K1988" s="42">
        <v>1</v>
      </c>
      <c r="L1988"/>
    </row>
    <row r="1989" spans="7:12" x14ac:dyDescent="0.25">
      <c r="G1989" s="119" t="s">
        <v>6369</v>
      </c>
      <c r="H1989" s="42"/>
      <c r="I1989" s="42">
        <v>1</v>
      </c>
      <c r="K1989" s="42">
        <v>1</v>
      </c>
      <c r="L1989"/>
    </row>
    <row r="1990" spans="7:12" x14ac:dyDescent="0.25">
      <c r="G1990" s="153" t="s">
        <v>4100</v>
      </c>
      <c r="H1990" s="42">
        <v>1</v>
      </c>
      <c r="I1990" s="42"/>
      <c r="K1990" s="42">
        <v>1</v>
      </c>
      <c r="L1990"/>
    </row>
    <row r="1991" spans="7:12" x14ac:dyDescent="0.25">
      <c r="G1991" s="153" t="s">
        <v>4101</v>
      </c>
      <c r="H1991" s="42">
        <v>1</v>
      </c>
      <c r="I1991" s="42"/>
      <c r="K1991" s="42">
        <v>1</v>
      </c>
      <c r="L1991"/>
    </row>
    <row r="1992" spans="7:12" x14ac:dyDescent="0.25">
      <c r="G1992" s="160" t="s">
        <v>4069</v>
      </c>
      <c r="H1992" s="42">
        <v>1</v>
      </c>
      <c r="I1992" s="42"/>
      <c r="K1992" s="42">
        <v>1</v>
      </c>
      <c r="L1992"/>
    </row>
    <row r="1993" spans="7:12" x14ac:dyDescent="0.25">
      <c r="G1993" s="153" t="s">
        <v>2013</v>
      </c>
      <c r="H1993" s="42"/>
      <c r="I1993" s="42">
        <v>1</v>
      </c>
      <c r="K1993" s="42">
        <v>1</v>
      </c>
      <c r="L1993"/>
    </row>
    <row r="1994" spans="7:12" x14ac:dyDescent="0.25">
      <c r="G1994" s="153" t="s">
        <v>2014</v>
      </c>
      <c r="H1994" s="42"/>
      <c r="I1994" s="42">
        <v>1</v>
      </c>
      <c r="K1994" s="42">
        <v>1</v>
      </c>
      <c r="L1994"/>
    </row>
    <row r="1995" spans="7:12" x14ac:dyDescent="0.25">
      <c r="G1995" s="160" t="s">
        <v>1744</v>
      </c>
      <c r="H1995" s="42"/>
      <c r="I1995" s="42">
        <v>1</v>
      </c>
      <c r="K1995" s="42">
        <v>1</v>
      </c>
      <c r="L1995"/>
    </row>
    <row r="1996" spans="7:12" x14ac:dyDescent="0.25">
      <c r="G1996" s="158" t="s">
        <v>4842</v>
      </c>
      <c r="H1996" s="42"/>
      <c r="I1996" s="42"/>
      <c r="J1996" s="42">
        <v>1</v>
      </c>
      <c r="K1996" s="42">
        <v>1</v>
      </c>
      <c r="L1996"/>
    </row>
    <row r="1997" spans="7:12" x14ac:dyDescent="0.25">
      <c r="G1997" s="158" t="s">
        <v>4841</v>
      </c>
      <c r="H1997" s="42"/>
      <c r="I1997" s="42"/>
      <c r="J1997" s="42">
        <v>1</v>
      </c>
      <c r="K1997" s="42">
        <v>1</v>
      </c>
      <c r="L1997"/>
    </row>
    <row r="1998" spans="7:12" x14ac:dyDescent="0.25">
      <c r="G1998" s="161" t="s">
        <v>993</v>
      </c>
      <c r="H1998" s="42"/>
      <c r="I1998" s="42"/>
      <c r="J1998" s="42">
        <v>1</v>
      </c>
      <c r="K1998" s="42">
        <v>1</v>
      </c>
      <c r="L1998"/>
    </row>
    <row r="1999" spans="7:12" x14ac:dyDescent="0.25">
      <c r="G1999" s="158" t="s">
        <v>4843</v>
      </c>
      <c r="H1999" s="42"/>
      <c r="I1999" s="42"/>
      <c r="J1999" s="42">
        <v>1</v>
      </c>
      <c r="K1999" s="42">
        <v>1</v>
      </c>
      <c r="L1999"/>
    </row>
    <row r="2000" spans="7:12" x14ac:dyDescent="0.25">
      <c r="G2000" s="158" t="s">
        <v>4844</v>
      </c>
      <c r="H2000" s="42"/>
      <c r="I2000" s="42"/>
      <c r="J2000" s="42">
        <v>1</v>
      </c>
      <c r="K2000" s="42">
        <v>1</v>
      </c>
      <c r="L2000"/>
    </row>
    <row r="2001" spans="7:12" x14ac:dyDescent="0.25">
      <c r="G2001" s="161" t="s">
        <v>1570</v>
      </c>
      <c r="H2001" s="42"/>
      <c r="I2001" s="42"/>
      <c r="J2001" s="42">
        <v>1</v>
      </c>
      <c r="K2001" s="42">
        <v>1</v>
      </c>
      <c r="L2001"/>
    </row>
    <row r="2002" spans="7:12" x14ac:dyDescent="0.25">
      <c r="G2002" s="158" t="s">
        <v>4849</v>
      </c>
      <c r="H2002" s="42"/>
      <c r="I2002" s="42">
        <v>1</v>
      </c>
      <c r="K2002" s="42">
        <v>1</v>
      </c>
      <c r="L2002"/>
    </row>
    <row r="2003" spans="7:12" x14ac:dyDescent="0.25">
      <c r="G2003" s="158" t="s">
        <v>4884</v>
      </c>
      <c r="H2003" s="42"/>
      <c r="I2003" s="42">
        <v>1</v>
      </c>
      <c r="K2003" s="42">
        <v>1</v>
      </c>
      <c r="L2003"/>
    </row>
    <row r="2004" spans="7:12" x14ac:dyDescent="0.25">
      <c r="G2004" s="161" t="s">
        <v>936</v>
      </c>
      <c r="H2004" s="42"/>
      <c r="I2004" s="42">
        <v>1</v>
      </c>
      <c r="K2004" s="42">
        <v>1</v>
      </c>
      <c r="L2004"/>
    </row>
    <row r="2005" spans="7:12" x14ac:dyDescent="0.25">
      <c r="G2005" s="158" t="s">
        <v>4850</v>
      </c>
      <c r="H2005" s="42"/>
      <c r="I2005" s="42">
        <v>1</v>
      </c>
      <c r="K2005" s="42">
        <v>1</v>
      </c>
      <c r="L2005"/>
    </row>
    <row r="2006" spans="7:12" x14ac:dyDescent="0.25">
      <c r="G2006" s="158" t="s">
        <v>4889</v>
      </c>
      <c r="H2006" s="42"/>
      <c r="I2006" s="42">
        <v>1</v>
      </c>
      <c r="K2006" s="42">
        <v>1</v>
      </c>
      <c r="L2006"/>
    </row>
    <row r="2007" spans="7:12" x14ac:dyDescent="0.25">
      <c r="G2007" s="161" t="s">
        <v>152</v>
      </c>
      <c r="H2007" s="42"/>
      <c r="I2007" s="42">
        <v>1</v>
      </c>
      <c r="K2007" s="42">
        <v>1</v>
      </c>
      <c r="L2007"/>
    </row>
    <row r="2008" spans="7:12" x14ac:dyDescent="0.25">
      <c r="G2008" s="158" t="s">
        <v>4851</v>
      </c>
      <c r="H2008" s="42"/>
      <c r="I2008" s="42"/>
      <c r="J2008" s="42">
        <v>1</v>
      </c>
      <c r="K2008" s="42">
        <v>1</v>
      </c>
      <c r="L2008"/>
    </row>
    <row r="2009" spans="7:12" x14ac:dyDescent="0.25">
      <c r="G2009" s="158" t="s">
        <v>2229</v>
      </c>
      <c r="H2009" s="42"/>
      <c r="I2009" s="42"/>
      <c r="J2009" s="42">
        <v>1</v>
      </c>
      <c r="K2009" s="42">
        <v>1</v>
      </c>
      <c r="L2009"/>
    </row>
    <row r="2010" spans="7:12" x14ac:dyDescent="0.25">
      <c r="G2010" s="161" t="s">
        <v>1320</v>
      </c>
      <c r="H2010" s="42"/>
      <c r="I2010" s="42"/>
      <c r="J2010" s="42">
        <v>1</v>
      </c>
      <c r="K2010" s="42">
        <v>1</v>
      </c>
      <c r="L2010"/>
    </row>
    <row r="2011" spans="7:12" x14ac:dyDescent="0.25">
      <c r="G2011" s="158" t="s">
        <v>4852</v>
      </c>
      <c r="H2011" s="42"/>
      <c r="I2011" s="42">
        <v>1</v>
      </c>
      <c r="J2011" s="42">
        <v>1</v>
      </c>
      <c r="K2011" s="42">
        <v>2</v>
      </c>
      <c r="L2011"/>
    </row>
    <row r="2012" spans="7:12" x14ac:dyDescent="0.25">
      <c r="G2012" s="158" t="s">
        <v>4898</v>
      </c>
      <c r="H2012" s="42"/>
      <c r="I2012" s="42">
        <v>1</v>
      </c>
      <c r="J2012" s="42">
        <v>1</v>
      </c>
      <c r="K2012" s="42">
        <v>2</v>
      </c>
      <c r="L2012"/>
    </row>
    <row r="2013" spans="7:12" x14ac:dyDescent="0.25">
      <c r="G2013" s="161" t="s">
        <v>1537</v>
      </c>
      <c r="H2013" s="42"/>
      <c r="I2013" s="42">
        <v>1</v>
      </c>
      <c r="K2013" s="42">
        <v>1</v>
      </c>
      <c r="L2013"/>
    </row>
    <row r="2014" spans="7:12" x14ac:dyDescent="0.25">
      <c r="G2014" s="161" t="s">
        <v>1540</v>
      </c>
      <c r="H2014" s="42"/>
      <c r="I2014" s="42"/>
      <c r="J2014" s="42">
        <v>1</v>
      </c>
      <c r="K2014" s="42">
        <v>1</v>
      </c>
      <c r="L2014"/>
    </row>
    <row r="2015" spans="7:12" x14ac:dyDescent="0.25">
      <c r="G2015" s="158" t="s">
        <v>4853</v>
      </c>
      <c r="H2015" s="42"/>
      <c r="I2015" s="42">
        <v>1</v>
      </c>
      <c r="K2015" s="42">
        <v>1</v>
      </c>
      <c r="L2015"/>
    </row>
    <row r="2016" spans="7:12" x14ac:dyDescent="0.25">
      <c r="G2016" s="158" t="s">
        <v>3351</v>
      </c>
      <c r="H2016" s="42"/>
      <c r="I2016" s="42">
        <v>1</v>
      </c>
      <c r="K2016" s="42">
        <v>1</v>
      </c>
      <c r="L2016"/>
    </row>
    <row r="2017" spans="7:12" x14ac:dyDescent="0.25">
      <c r="G2017" s="161" t="s">
        <v>1641</v>
      </c>
      <c r="H2017" s="42"/>
      <c r="I2017" s="42">
        <v>1</v>
      </c>
      <c r="K2017" s="42">
        <v>1</v>
      </c>
      <c r="L2017"/>
    </row>
    <row r="2018" spans="7:12" x14ac:dyDescent="0.25">
      <c r="G2018" s="158" t="s">
        <v>4854</v>
      </c>
      <c r="H2018" s="42"/>
      <c r="I2018" s="42">
        <v>1</v>
      </c>
      <c r="K2018" s="42">
        <v>1</v>
      </c>
      <c r="L2018"/>
    </row>
    <row r="2019" spans="7:12" x14ac:dyDescent="0.25">
      <c r="G2019" s="158" t="s">
        <v>4900</v>
      </c>
      <c r="H2019" s="42"/>
      <c r="I2019" s="42">
        <v>1</v>
      </c>
      <c r="K2019" s="42">
        <v>1</v>
      </c>
      <c r="L2019"/>
    </row>
    <row r="2020" spans="7:12" x14ac:dyDescent="0.25">
      <c r="G2020" s="161" t="s">
        <v>1669</v>
      </c>
      <c r="H2020" s="42"/>
      <c r="I2020" s="42">
        <v>1</v>
      </c>
      <c r="K2020" s="42">
        <v>1</v>
      </c>
      <c r="L2020"/>
    </row>
    <row r="2021" spans="7:12" x14ac:dyDescent="0.25">
      <c r="G2021" s="158" t="s">
        <v>4855</v>
      </c>
      <c r="H2021" s="42"/>
      <c r="I2021" s="42">
        <v>3</v>
      </c>
      <c r="K2021" s="42">
        <v>3</v>
      </c>
      <c r="L2021"/>
    </row>
    <row r="2022" spans="7:12" x14ac:dyDescent="0.25">
      <c r="G2022" s="158" t="s">
        <v>4901</v>
      </c>
      <c r="H2022" s="42"/>
      <c r="I2022" s="42">
        <v>3</v>
      </c>
      <c r="K2022" s="42">
        <v>3</v>
      </c>
      <c r="L2022"/>
    </row>
    <row r="2023" spans="7:12" x14ac:dyDescent="0.25">
      <c r="G2023" s="161" t="s">
        <v>1696</v>
      </c>
      <c r="H2023" s="42"/>
      <c r="I2023" s="42">
        <v>1</v>
      </c>
      <c r="K2023" s="42">
        <v>1</v>
      </c>
      <c r="L2023"/>
    </row>
    <row r="2024" spans="7:12" x14ac:dyDescent="0.25">
      <c r="G2024" s="161" t="s">
        <v>1700</v>
      </c>
      <c r="H2024" s="42"/>
      <c r="I2024" s="42">
        <v>1</v>
      </c>
      <c r="K2024" s="42">
        <v>1</v>
      </c>
      <c r="L2024"/>
    </row>
    <row r="2025" spans="7:12" x14ac:dyDescent="0.25">
      <c r="G2025" s="161" t="s">
        <v>1703</v>
      </c>
      <c r="H2025" s="42"/>
      <c r="I2025" s="42">
        <v>1</v>
      </c>
      <c r="K2025" s="42">
        <v>1</v>
      </c>
      <c r="L2025"/>
    </row>
    <row r="2026" spans="7:12" x14ac:dyDescent="0.25">
      <c r="G2026" s="158" t="s">
        <v>4856</v>
      </c>
      <c r="H2026" s="42"/>
      <c r="I2026" s="42">
        <v>3</v>
      </c>
      <c r="K2026" s="42">
        <v>3</v>
      </c>
      <c r="L2026"/>
    </row>
    <row r="2027" spans="7:12" x14ac:dyDescent="0.25">
      <c r="G2027" s="158" t="s">
        <v>4902</v>
      </c>
      <c r="H2027" s="42"/>
      <c r="I2027" s="42">
        <v>3</v>
      </c>
      <c r="K2027" s="42">
        <v>3</v>
      </c>
      <c r="L2027"/>
    </row>
    <row r="2028" spans="7:12" x14ac:dyDescent="0.25">
      <c r="G2028" s="161" t="s">
        <v>1705</v>
      </c>
      <c r="H2028" s="42"/>
      <c r="I2028" s="42">
        <v>1</v>
      </c>
      <c r="K2028" s="42">
        <v>1</v>
      </c>
      <c r="L2028"/>
    </row>
    <row r="2029" spans="7:12" x14ac:dyDescent="0.25">
      <c r="G2029" s="161" t="s">
        <v>1708</v>
      </c>
      <c r="H2029" s="42"/>
      <c r="I2029" s="42">
        <v>1</v>
      </c>
      <c r="K2029" s="42">
        <v>1</v>
      </c>
      <c r="L2029"/>
    </row>
    <row r="2030" spans="7:12" x14ac:dyDescent="0.25">
      <c r="G2030" s="161" t="s">
        <v>1709</v>
      </c>
      <c r="H2030" s="42"/>
      <c r="I2030" s="42">
        <v>1</v>
      </c>
      <c r="K2030" s="42">
        <v>1</v>
      </c>
      <c r="L2030"/>
    </row>
    <row r="2031" spans="7:12" x14ac:dyDescent="0.25">
      <c r="G2031" s="158" t="s">
        <v>4857</v>
      </c>
      <c r="H2031" s="42"/>
      <c r="I2031" s="42">
        <v>3</v>
      </c>
      <c r="J2031" s="42">
        <v>1</v>
      </c>
      <c r="K2031" s="42">
        <v>4</v>
      </c>
      <c r="L2031"/>
    </row>
    <row r="2032" spans="7:12" x14ac:dyDescent="0.25">
      <c r="G2032" s="158" t="s">
        <v>4903</v>
      </c>
      <c r="H2032" s="42"/>
      <c r="I2032" s="42">
        <v>3</v>
      </c>
      <c r="J2032" s="42">
        <v>1</v>
      </c>
      <c r="K2032" s="42">
        <v>4</v>
      </c>
      <c r="L2032"/>
    </row>
    <row r="2033" spans="7:12" x14ac:dyDescent="0.25">
      <c r="G2033" s="161" t="s">
        <v>1721</v>
      </c>
      <c r="H2033" s="42"/>
      <c r="I2033" s="42">
        <v>1</v>
      </c>
      <c r="K2033" s="42">
        <v>1</v>
      </c>
      <c r="L2033"/>
    </row>
    <row r="2034" spans="7:12" x14ac:dyDescent="0.25">
      <c r="G2034" s="161" t="s">
        <v>1724</v>
      </c>
      <c r="H2034" s="42"/>
      <c r="I2034" s="42">
        <v>1</v>
      </c>
      <c r="K2034" s="42">
        <v>1</v>
      </c>
      <c r="L2034"/>
    </row>
    <row r="2035" spans="7:12" x14ac:dyDescent="0.25">
      <c r="G2035" s="161" t="s">
        <v>1727</v>
      </c>
      <c r="H2035" s="42"/>
      <c r="I2035" s="42">
        <v>1</v>
      </c>
      <c r="K2035" s="42">
        <v>1</v>
      </c>
      <c r="L2035"/>
    </row>
    <row r="2036" spans="7:12" x14ac:dyDescent="0.25">
      <c r="G2036" s="161" t="s">
        <v>3522</v>
      </c>
      <c r="H2036" s="42"/>
      <c r="I2036" s="42"/>
      <c r="J2036" s="42">
        <v>1</v>
      </c>
      <c r="K2036" s="42">
        <v>1</v>
      </c>
      <c r="L2036"/>
    </row>
    <row r="2037" spans="7:12" x14ac:dyDescent="0.25">
      <c r="G2037" s="158" t="s">
        <v>4858</v>
      </c>
      <c r="H2037" s="42"/>
      <c r="I2037" s="42">
        <v>3</v>
      </c>
      <c r="J2037" s="42">
        <v>1</v>
      </c>
      <c r="K2037" s="42">
        <v>4</v>
      </c>
      <c r="L2037"/>
    </row>
    <row r="2038" spans="7:12" x14ac:dyDescent="0.25">
      <c r="G2038" s="158" t="s">
        <v>4904</v>
      </c>
      <c r="H2038" s="42"/>
      <c r="I2038" s="42">
        <v>3</v>
      </c>
      <c r="J2038" s="42">
        <v>1</v>
      </c>
      <c r="K2038" s="42">
        <v>4</v>
      </c>
      <c r="L2038"/>
    </row>
    <row r="2039" spans="7:12" x14ac:dyDescent="0.25">
      <c r="G2039" s="161" t="s">
        <v>1729</v>
      </c>
      <c r="H2039" s="42"/>
      <c r="I2039" s="42">
        <v>1</v>
      </c>
      <c r="K2039" s="42">
        <v>1</v>
      </c>
      <c r="L2039"/>
    </row>
    <row r="2040" spans="7:12" x14ac:dyDescent="0.25">
      <c r="G2040" s="161" t="s">
        <v>1732</v>
      </c>
      <c r="H2040" s="42"/>
      <c r="I2040" s="42">
        <v>1</v>
      </c>
      <c r="K2040" s="42">
        <v>1</v>
      </c>
      <c r="L2040"/>
    </row>
    <row r="2041" spans="7:12" x14ac:dyDescent="0.25">
      <c r="G2041" s="161" t="s">
        <v>1733</v>
      </c>
      <c r="H2041" s="42"/>
      <c r="I2041" s="42">
        <v>1</v>
      </c>
      <c r="K2041" s="42">
        <v>1</v>
      </c>
      <c r="L2041"/>
    </row>
    <row r="2042" spans="7:12" x14ac:dyDescent="0.25">
      <c r="G2042" s="161" t="s">
        <v>3521</v>
      </c>
      <c r="H2042" s="42"/>
      <c r="I2042" s="42"/>
      <c r="J2042" s="42">
        <v>1</v>
      </c>
      <c r="K2042" s="42">
        <v>1</v>
      </c>
      <c r="L2042"/>
    </row>
    <row r="2043" spans="7:12" x14ac:dyDescent="0.25">
      <c r="G2043" s="158" t="s">
        <v>4859</v>
      </c>
      <c r="H2043" s="42"/>
      <c r="I2043" s="42">
        <v>3</v>
      </c>
      <c r="K2043" s="42">
        <v>3</v>
      </c>
      <c r="L2043"/>
    </row>
    <row r="2044" spans="7:12" x14ac:dyDescent="0.25">
      <c r="G2044" s="158" t="s">
        <v>4905</v>
      </c>
      <c r="H2044" s="42"/>
      <c r="I2044" s="42">
        <v>3</v>
      </c>
      <c r="K2044" s="42">
        <v>3</v>
      </c>
      <c r="L2044"/>
    </row>
    <row r="2045" spans="7:12" x14ac:dyDescent="0.25">
      <c r="G2045" s="161" t="s">
        <v>1769</v>
      </c>
      <c r="H2045" s="42"/>
      <c r="I2045" s="42">
        <v>1</v>
      </c>
      <c r="K2045" s="42">
        <v>1</v>
      </c>
      <c r="L2045"/>
    </row>
    <row r="2046" spans="7:12" x14ac:dyDescent="0.25">
      <c r="G2046" s="161" t="s">
        <v>1772</v>
      </c>
      <c r="H2046" s="42"/>
      <c r="I2046" s="42">
        <v>1</v>
      </c>
      <c r="K2046" s="42">
        <v>1</v>
      </c>
      <c r="L2046"/>
    </row>
    <row r="2047" spans="7:12" x14ac:dyDescent="0.25">
      <c r="G2047" s="161" t="s">
        <v>1774</v>
      </c>
      <c r="H2047" s="42"/>
      <c r="I2047" s="42">
        <v>1</v>
      </c>
      <c r="K2047" s="42">
        <v>1</v>
      </c>
      <c r="L2047"/>
    </row>
    <row r="2048" spans="7:12" x14ac:dyDescent="0.25">
      <c r="G2048" s="158" t="s">
        <v>4860</v>
      </c>
      <c r="H2048" s="42"/>
      <c r="I2048" s="42">
        <v>1</v>
      </c>
      <c r="J2048" s="42">
        <v>4</v>
      </c>
      <c r="K2048" s="42">
        <v>5</v>
      </c>
      <c r="L2048"/>
    </row>
    <row r="2049" spans="7:12" x14ac:dyDescent="0.25">
      <c r="G2049" s="158" t="s">
        <v>2565</v>
      </c>
      <c r="H2049" s="42"/>
      <c r="I2049" s="42">
        <v>1</v>
      </c>
      <c r="J2049" s="42">
        <v>4</v>
      </c>
      <c r="K2049" s="42">
        <v>5</v>
      </c>
      <c r="L2049"/>
    </row>
    <row r="2050" spans="7:12" x14ac:dyDescent="0.25">
      <c r="G2050" s="161" t="s">
        <v>2563</v>
      </c>
      <c r="H2050" s="42"/>
      <c r="I2050" s="42">
        <v>1</v>
      </c>
      <c r="K2050" s="42">
        <v>1</v>
      </c>
      <c r="L2050"/>
    </row>
    <row r="2051" spans="7:12" x14ac:dyDescent="0.25">
      <c r="G2051" s="119" t="s">
        <v>5475</v>
      </c>
      <c r="H2051" s="42"/>
      <c r="I2051" s="42"/>
      <c r="J2051" s="42">
        <v>2</v>
      </c>
      <c r="K2051" s="42">
        <v>2</v>
      </c>
      <c r="L2051"/>
    </row>
    <row r="2052" spans="7:12" x14ac:dyDescent="0.25">
      <c r="G2052" s="119" t="s">
        <v>5479</v>
      </c>
      <c r="H2052" s="42"/>
      <c r="I2052" s="42"/>
      <c r="J2052" s="42">
        <v>2</v>
      </c>
      <c r="K2052" s="42">
        <v>2</v>
      </c>
      <c r="L2052"/>
    </row>
    <row r="2053" spans="7:12" x14ac:dyDescent="0.25">
      <c r="G2053" s="158" t="s">
        <v>4861</v>
      </c>
      <c r="H2053" s="42"/>
      <c r="I2053" s="42">
        <v>3</v>
      </c>
      <c r="K2053" s="42">
        <v>3</v>
      </c>
      <c r="L2053"/>
    </row>
    <row r="2054" spans="7:12" x14ac:dyDescent="0.25">
      <c r="G2054" s="158" t="s">
        <v>2577</v>
      </c>
      <c r="H2054" s="42"/>
      <c r="I2054" s="42">
        <v>3</v>
      </c>
      <c r="K2054" s="42">
        <v>3</v>
      </c>
      <c r="L2054"/>
    </row>
    <row r="2055" spans="7:12" x14ac:dyDescent="0.25">
      <c r="G2055" s="161" t="s">
        <v>2567</v>
      </c>
      <c r="H2055" s="42"/>
      <c r="I2055" s="42">
        <v>1</v>
      </c>
      <c r="K2055" s="42">
        <v>1</v>
      </c>
      <c r="L2055"/>
    </row>
    <row r="2056" spans="7:12" x14ac:dyDescent="0.25">
      <c r="G2056" s="161" t="s">
        <v>2570</v>
      </c>
      <c r="H2056" s="42"/>
      <c r="I2056" s="42">
        <v>1</v>
      </c>
      <c r="K2056" s="42">
        <v>1</v>
      </c>
      <c r="L2056"/>
    </row>
    <row r="2057" spans="7:12" x14ac:dyDescent="0.25">
      <c r="G2057" s="161" t="s">
        <v>2571</v>
      </c>
      <c r="H2057" s="42"/>
      <c r="I2057" s="42">
        <v>1</v>
      </c>
      <c r="K2057" s="42">
        <v>1</v>
      </c>
      <c r="L2057"/>
    </row>
    <row r="2058" spans="7:12" x14ac:dyDescent="0.25">
      <c r="G2058" s="158" t="s">
        <v>4862</v>
      </c>
      <c r="H2058" s="42"/>
      <c r="I2058" s="42">
        <v>3</v>
      </c>
      <c r="J2058" s="42">
        <v>1</v>
      </c>
      <c r="K2058" s="42">
        <v>4</v>
      </c>
      <c r="L2058"/>
    </row>
    <row r="2059" spans="7:12" x14ac:dyDescent="0.25">
      <c r="G2059" s="158" t="s">
        <v>2438</v>
      </c>
      <c r="H2059" s="42"/>
      <c r="I2059" s="42">
        <v>3</v>
      </c>
      <c r="J2059" s="42">
        <v>1</v>
      </c>
      <c r="K2059" s="42">
        <v>4</v>
      </c>
      <c r="L2059"/>
    </row>
    <row r="2060" spans="7:12" x14ac:dyDescent="0.25">
      <c r="G2060" s="161" t="s">
        <v>2581</v>
      </c>
      <c r="H2060" s="42"/>
      <c r="I2060" s="42">
        <v>1</v>
      </c>
      <c r="K2060" s="42">
        <v>1</v>
      </c>
      <c r="L2060"/>
    </row>
    <row r="2061" spans="7:12" x14ac:dyDescent="0.25">
      <c r="G2061" s="161" t="s">
        <v>2584</v>
      </c>
      <c r="H2061" s="42"/>
      <c r="I2061" s="42">
        <v>1</v>
      </c>
      <c r="K2061" s="42">
        <v>1</v>
      </c>
      <c r="L2061"/>
    </row>
    <row r="2062" spans="7:12" x14ac:dyDescent="0.25">
      <c r="G2062" s="161" t="s">
        <v>2586</v>
      </c>
      <c r="H2062" s="42"/>
      <c r="I2062" s="42">
        <v>1</v>
      </c>
      <c r="K2062" s="42">
        <v>1</v>
      </c>
      <c r="L2062"/>
    </row>
    <row r="2063" spans="7:12" x14ac:dyDescent="0.25">
      <c r="G2063" s="161" t="s">
        <v>3520</v>
      </c>
      <c r="H2063" s="42"/>
      <c r="I2063" s="42"/>
      <c r="J2063" s="42">
        <v>1</v>
      </c>
      <c r="K2063" s="42">
        <v>1</v>
      </c>
      <c r="L2063"/>
    </row>
    <row r="2064" spans="7:12" x14ac:dyDescent="0.25">
      <c r="G2064" s="158" t="s">
        <v>4863</v>
      </c>
      <c r="H2064" s="42"/>
      <c r="I2064" s="42">
        <v>1</v>
      </c>
      <c r="K2064" s="42">
        <v>1</v>
      </c>
      <c r="L2064"/>
    </row>
    <row r="2065" spans="7:12" x14ac:dyDescent="0.25">
      <c r="G2065" s="158" t="s">
        <v>2720</v>
      </c>
      <c r="H2065" s="42"/>
      <c r="I2065" s="42">
        <v>1</v>
      </c>
      <c r="K2065" s="42">
        <v>1</v>
      </c>
      <c r="L2065"/>
    </row>
    <row r="2066" spans="7:12" x14ac:dyDescent="0.25">
      <c r="G2066" s="161" t="s">
        <v>2717</v>
      </c>
      <c r="H2066" s="42"/>
      <c r="I2066" s="42">
        <v>1</v>
      </c>
      <c r="K2066" s="42">
        <v>1</v>
      </c>
      <c r="L2066"/>
    </row>
    <row r="2067" spans="7:12" x14ac:dyDescent="0.25">
      <c r="G2067" s="158" t="s">
        <v>4864</v>
      </c>
      <c r="H2067" s="42"/>
      <c r="I2067" s="42">
        <v>1</v>
      </c>
      <c r="K2067" s="42">
        <v>1</v>
      </c>
      <c r="L2067"/>
    </row>
    <row r="2068" spans="7:12" x14ac:dyDescent="0.25">
      <c r="G2068" s="158" t="s">
        <v>2894</v>
      </c>
      <c r="H2068" s="42"/>
      <c r="I2068" s="42">
        <v>1</v>
      </c>
      <c r="K2068" s="42">
        <v>1</v>
      </c>
      <c r="L2068"/>
    </row>
    <row r="2069" spans="7:12" x14ac:dyDescent="0.25">
      <c r="G2069" s="161" t="s">
        <v>2798</v>
      </c>
      <c r="H2069" s="42"/>
      <c r="I2069" s="42">
        <v>1</v>
      </c>
      <c r="K2069" s="42">
        <v>1</v>
      </c>
      <c r="L2069"/>
    </row>
    <row r="2070" spans="7:12" x14ac:dyDescent="0.25">
      <c r="G2070" s="158" t="s">
        <v>4865</v>
      </c>
      <c r="H2070" s="42"/>
      <c r="I2070" s="42">
        <v>1</v>
      </c>
      <c r="K2070" s="42">
        <v>1</v>
      </c>
      <c r="L2070"/>
    </row>
    <row r="2071" spans="7:12" x14ac:dyDescent="0.25">
      <c r="G2071" s="158" t="s">
        <v>2136</v>
      </c>
      <c r="H2071" s="42"/>
      <c r="I2071" s="42">
        <v>1</v>
      </c>
      <c r="K2071" s="42">
        <v>1</v>
      </c>
      <c r="L2071"/>
    </row>
    <row r="2072" spans="7:12" x14ac:dyDescent="0.25">
      <c r="G2072" s="161" t="s">
        <v>2879</v>
      </c>
      <c r="H2072" s="42"/>
      <c r="I2072" s="42">
        <v>1</v>
      </c>
      <c r="K2072" s="42">
        <v>1</v>
      </c>
      <c r="L2072"/>
    </row>
    <row r="2073" spans="7:12" x14ac:dyDescent="0.25">
      <c r="G2073" s="158" t="s">
        <v>4866</v>
      </c>
      <c r="H2073" s="42"/>
      <c r="I2073" s="42">
        <v>1</v>
      </c>
      <c r="K2073" s="42">
        <v>1</v>
      </c>
      <c r="L2073"/>
    </row>
    <row r="2074" spans="7:12" x14ac:dyDescent="0.25">
      <c r="G2074" s="158" t="s">
        <v>3019</v>
      </c>
      <c r="H2074" s="42"/>
      <c r="I2074" s="42">
        <v>1</v>
      </c>
      <c r="K2074" s="42">
        <v>1</v>
      </c>
      <c r="L2074"/>
    </row>
    <row r="2075" spans="7:12" x14ac:dyDescent="0.25">
      <c r="G2075" s="161" t="s">
        <v>2976</v>
      </c>
      <c r="H2075" s="42"/>
      <c r="I2075" s="42">
        <v>1</v>
      </c>
      <c r="K2075" s="42">
        <v>1</v>
      </c>
      <c r="L2075"/>
    </row>
    <row r="2076" spans="7:12" x14ac:dyDescent="0.25">
      <c r="G2076" s="158" t="s">
        <v>4867</v>
      </c>
      <c r="H2076" s="42"/>
      <c r="I2076" s="42"/>
      <c r="J2076" s="42">
        <v>1</v>
      </c>
      <c r="K2076" s="42">
        <v>1</v>
      </c>
      <c r="L2076"/>
    </row>
    <row r="2077" spans="7:12" x14ac:dyDescent="0.25">
      <c r="G2077" s="158" t="s">
        <v>3092</v>
      </c>
      <c r="H2077" s="42"/>
      <c r="I2077" s="42"/>
      <c r="J2077" s="42">
        <v>1</v>
      </c>
      <c r="K2077" s="42">
        <v>1</v>
      </c>
      <c r="L2077"/>
    </row>
    <row r="2078" spans="7:12" x14ac:dyDescent="0.25">
      <c r="G2078" s="161" t="s">
        <v>3090</v>
      </c>
      <c r="H2078" s="42"/>
      <c r="I2078" s="42"/>
      <c r="J2078" s="42">
        <v>1</v>
      </c>
      <c r="K2078" s="42">
        <v>1</v>
      </c>
      <c r="L2078"/>
    </row>
    <row r="2079" spans="7:12" x14ac:dyDescent="0.25">
      <c r="G2079" s="158" t="s">
        <v>4869</v>
      </c>
      <c r="H2079" s="42"/>
      <c r="I2079" s="42">
        <v>1</v>
      </c>
      <c r="K2079" s="42">
        <v>1</v>
      </c>
      <c r="L2079"/>
    </row>
    <row r="2080" spans="7:12" x14ac:dyDescent="0.25">
      <c r="G2080" s="158" t="s">
        <v>2415</v>
      </c>
      <c r="H2080" s="42"/>
      <c r="I2080" s="42">
        <v>1</v>
      </c>
      <c r="K2080" s="42">
        <v>1</v>
      </c>
      <c r="L2080"/>
    </row>
    <row r="2081" spans="7:12" x14ac:dyDescent="0.25">
      <c r="G2081" s="161" t="s">
        <v>3510</v>
      </c>
      <c r="H2081" s="42"/>
      <c r="I2081" s="42">
        <v>1</v>
      </c>
      <c r="K2081" s="42">
        <v>1</v>
      </c>
      <c r="L2081"/>
    </row>
    <row r="2082" spans="7:12" x14ac:dyDescent="0.25">
      <c r="G2082" s="158" t="s">
        <v>4870</v>
      </c>
      <c r="H2082" s="42"/>
      <c r="I2082" s="42">
        <v>2</v>
      </c>
      <c r="K2082" s="42">
        <v>2</v>
      </c>
      <c r="L2082"/>
    </row>
    <row r="2083" spans="7:12" x14ac:dyDescent="0.25">
      <c r="G2083" s="158" t="s">
        <v>3796</v>
      </c>
      <c r="H2083" s="42"/>
      <c r="I2083" s="42">
        <v>2</v>
      </c>
      <c r="K2083" s="42">
        <v>2</v>
      </c>
      <c r="L2083"/>
    </row>
    <row r="2084" spans="7:12" x14ac:dyDescent="0.25">
      <c r="G2084" s="161" t="s">
        <v>3831</v>
      </c>
      <c r="H2084" s="42"/>
      <c r="I2084" s="42">
        <v>1</v>
      </c>
      <c r="K2084" s="42">
        <v>1</v>
      </c>
      <c r="L2084"/>
    </row>
    <row r="2085" spans="7:12" x14ac:dyDescent="0.25">
      <c r="G2085" s="161" t="s">
        <v>3793</v>
      </c>
      <c r="H2085" s="42"/>
      <c r="I2085" s="42">
        <v>1</v>
      </c>
      <c r="K2085" s="42">
        <v>1</v>
      </c>
      <c r="L2085"/>
    </row>
    <row r="2086" spans="7:12" x14ac:dyDescent="0.25">
      <c r="G2086" s="158" t="s">
        <v>3796</v>
      </c>
      <c r="H2086" s="42"/>
      <c r="I2086" s="42">
        <v>2</v>
      </c>
      <c r="K2086" s="42">
        <v>2</v>
      </c>
      <c r="L2086"/>
    </row>
    <row r="2087" spans="7:12" x14ac:dyDescent="0.25">
      <c r="G2087" s="158" t="s">
        <v>3796</v>
      </c>
      <c r="H2087" s="42"/>
      <c r="I2087" s="42">
        <v>2</v>
      </c>
      <c r="K2087" s="42">
        <v>2</v>
      </c>
      <c r="L2087"/>
    </row>
    <row r="2088" spans="7:12" x14ac:dyDescent="0.25">
      <c r="G2088" s="161" t="s">
        <v>3798</v>
      </c>
      <c r="H2088" s="42"/>
      <c r="I2088" s="42">
        <v>1</v>
      </c>
      <c r="K2088" s="42">
        <v>1</v>
      </c>
      <c r="L2088"/>
    </row>
    <row r="2089" spans="7:12" x14ac:dyDescent="0.25">
      <c r="G2089" s="161" t="s">
        <v>3802</v>
      </c>
      <c r="H2089" s="42"/>
      <c r="I2089" s="42">
        <v>1</v>
      </c>
      <c r="K2089" s="42">
        <v>1</v>
      </c>
      <c r="L2089"/>
    </row>
    <row r="2090" spans="7:12" x14ac:dyDescent="0.25">
      <c r="G2090" s="158" t="s">
        <v>4871</v>
      </c>
      <c r="H2090" s="42"/>
      <c r="I2090" s="42"/>
      <c r="J2090" s="42">
        <v>29</v>
      </c>
      <c r="K2090" s="42">
        <v>29</v>
      </c>
      <c r="L2090"/>
    </row>
    <row r="2091" spans="7:12" x14ac:dyDescent="0.25">
      <c r="G2091" s="158" t="s">
        <v>3933</v>
      </c>
      <c r="H2091" s="42"/>
      <c r="I2091" s="42"/>
      <c r="J2091" s="42">
        <v>2</v>
      </c>
      <c r="K2091" s="42">
        <v>2</v>
      </c>
      <c r="L2091"/>
    </row>
    <row r="2092" spans="7:12" x14ac:dyDescent="0.25">
      <c r="G2092" s="161" t="s">
        <v>3930</v>
      </c>
      <c r="H2092" s="42"/>
      <c r="I2092" s="42"/>
      <c r="J2092" s="42">
        <v>2</v>
      </c>
      <c r="K2092" s="42">
        <v>2</v>
      </c>
      <c r="L2092"/>
    </row>
    <row r="2093" spans="7:12" x14ac:dyDescent="0.25">
      <c r="G2093" s="119" t="s">
        <v>5977</v>
      </c>
      <c r="H2093" s="42"/>
      <c r="I2093" s="42"/>
      <c r="J2093" s="42">
        <v>5</v>
      </c>
      <c r="K2093" s="42">
        <v>5</v>
      </c>
      <c r="L2093"/>
    </row>
    <row r="2094" spans="7:12" x14ac:dyDescent="0.25">
      <c r="G2094" s="119" t="s">
        <v>5942</v>
      </c>
      <c r="H2094" s="42"/>
      <c r="I2094" s="42"/>
      <c r="J2094" s="42">
        <v>1</v>
      </c>
      <c r="K2094" s="42">
        <v>1</v>
      </c>
      <c r="L2094"/>
    </row>
    <row r="2095" spans="7:12" x14ac:dyDescent="0.25">
      <c r="G2095" s="119" t="s">
        <v>5946</v>
      </c>
      <c r="H2095" s="42"/>
      <c r="I2095" s="42"/>
      <c r="J2095" s="42">
        <v>2</v>
      </c>
      <c r="K2095" s="42">
        <v>2</v>
      </c>
      <c r="L2095"/>
    </row>
    <row r="2096" spans="7:12" x14ac:dyDescent="0.25">
      <c r="G2096" s="119" t="s">
        <v>5950</v>
      </c>
      <c r="H2096" s="42"/>
      <c r="I2096" s="42"/>
      <c r="J2096" s="42">
        <v>1</v>
      </c>
      <c r="K2096" s="42">
        <v>1</v>
      </c>
      <c r="L2096"/>
    </row>
    <row r="2097" spans="7:12" x14ac:dyDescent="0.25">
      <c r="G2097" s="119" t="s">
        <v>7014</v>
      </c>
      <c r="H2097" s="42"/>
      <c r="I2097" s="42"/>
      <c r="J2097" s="42">
        <v>1</v>
      </c>
      <c r="K2097" s="42">
        <v>1</v>
      </c>
      <c r="L2097"/>
    </row>
    <row r="2098" spans="7:12" x14ac:dyDescent="0.25">
      <c r="G2098" s="119" t="s">
        <v>5982</v>
      </c>
      <c r="H2098" s="42"/>
      <c r="I2098" s="42"/>
      <c r="J2098" s="42">
        <v>3</v>
      </c>
      <c r="K2098" s="42">
        <v>3</v>
      </c>
      <c r="L2098"/>
    </row>
    <row r="2099" spans="7:12" x14ac:dyDescent="0.25">
      <c r="G2099" s="119" t="s">
        <v>7191</v>
      </c>
      <c r="H2099" s="42"/>
      <c r="I2099" s="42"/>
      <c r="J2099" s="42">
        <v>1</v>
      </c>
      <c r="K2099" s="42">
        <v>1</v>
      </c>
      <c r="L2099"/>
    </row>
    <row r="2100" spans="7:12" x14ac:dyDescent="0.25">
      <c r="G2100" s="119" t="s">
        <v>7195</v>
      </c>
      <c r="H2100" s="42"/>
      <c r="I2100" s="42"/>
      <c r="J2100" s="42">
        <v>1</v>
      </c>
      <c r="K2100" s="42">
        <v>1</v>
      </c>
      <c r="L2100"/>
    </row>
    <row r="2101" spans="7:12" x14ac:dyDescent="0.25">
      <c r="G2101" s="119" t="s">
        <v>8529</v>
      </c>
      <c r="H2101" s="42"/>
      <c r="I2101" s="42"/>
      <c r="J2101" s="42">
        <v>1</v>
      </c>
      <c r="K2101" s="42">
        <v>1</v>
      </c>
      <c r="L2101"/>
    </row>
    <row r="2102" spans="7:12" x14ac:dyDescent="0.25">
      <c r="G2102" s="119" t="s">
        <v>6784</v>
      </c>
      <c r="H2102" s="42"/>
      <c r="I2102" s="42"/>
      <c r="J2102" s="42">
        <v>5</v>
      </c>
      <c r="K2102" s="42">
        <v>5</v>
      </c>
      <c r="L2102"/>
    </row>
    <row r="2103" spans="7:12" x14ac:dyDescent="0.25">
      <c r="G2103" s="119" t="s">
        <v>6755</v>
      </c>
      <c r="H2103" s="42"/>
      <c r="I2103" s="42"/>
      <c r="J2103" s="42">
        <v>1</v>
      </c>
      <c r="K2103" s="42">
        <v>1</v>
      </c>
      <c r="L2103"/>
    </row>
    <row r="2104" spans="7:12" x14ac:dyDescent="0.25">
      <c r="G2104" s="119" t="s">
        <v>6759</v>
      </c>
      <c r="H2104" s="42"/>
      <c r="I2104" s="42"/>
      <c r="J2104" s="42">
        <v>1</v>
      </c>
      <c r="K2104" s="42">
        <v>1</v>
      </c>
      <c r="L2104"/>
    </row>
    <row r="2105" spans="7:12" x14ac:dyDescent="0.25">
      <c r="G2105" s="119" t="s">
        <v>6763</v>
      </c>
      <c r="H2105" s="42"/>
      <c r="I2105" s="42"/>
      <c r="J2105" s="42">
        <v>1</v>
      </c>
      <c r="K2105" s="42">
        <v>1</v>
      </c>
      <c r="L2105"/>
    </row>
    <row r="2106" spans="7:12" x14ac:dyDescent="0.25">
      <c r="G2106" s="119" t="s">
        <v>6767</v>
      </c>
      <c r="H2106" s="42"/>
      <c r="I2106" s="42"/>
      <c r="J2106" s="42">
        <v>1</v>
      </c>
      <c r="K2106" s="42">
        <v>1</v>
      </c>
      <c r="L2106"/>
    </row>
    <row r="2107" spans="7:12" x14ac:dyDescent="0.25">
      <c r="G2107" s="119" t="s">
        <v>6771</v>
      </c>
      <c r="H2107" s="42"/>
      <c r="I2107" s="42"/>
      <c r="J2107" s="42">
        <v>1</v>
      </c>
      <c r="K2107" s="42">
        <v>1</v>
      </c>
      <c r="L2107"/>
    </row>
    <row r="2108" spans="7:12" x14ac:dyDescent="0.25">
      <c r="G2108" s="119" t="s">
        <v>6854</v>
      </c>
      <c r="H2108" s="42"/>
      <c r="I2108" s="42"/>
      <c r="J2108" s="42">
        <v>6</v>
      </c>
      <c r="K2108" s="42">
        <v>6</v>
      </c>
      <c r="L2108"/>
    </row>
    <row r="2109" spans="7:12" x14ac:dyDescent="0.25">
      <c r="G2109" s="119" t="s">
        <v>6807</v>
      </c>
      <c r="H2109" s="42"/>
      <c r="I2109" s="42"/>
      <c r="J2109" s="42">
        <v>1</v>
      </c>
      <c r="K2109" s="42">
        <v>1</v>
      </c>
      <c r="L2109"/>
    </row>
    <row r="2110" spans="7:12" x14ac:dyDescent="0.25">
      <c r="G2110" s="119" t="s">
        <v>6811</v>
      </c>
      <c r="H2110" s="42"/>
      <c r="I2110" s="42"/>
      <c r="J2110" s="42">
        <v>1</v>
      </c>
      <c r="K2110" s="42">
        <v>1</v>
      </c>
      <c r="L2110"/>
    </row>
    <row r="2111" spans="7:12" x14ac:dyDescent="0.25">
      <c r="G2111" s="119" t="s">
        <v>6815</v>
      </c>
      <c r="H2111" s="42"/>
      <c r="I2111" s="42"/>
      <c r="J2111" s="42">
        <v>1</v>
      </c>
      <c r="K2111" s="42">
        <v>1</v>
      </c>
      <c r="L2111"/>
    </row>
    <row r="2112" spans="7:12" x14ac:dyDescent="0.25">
      <c r="G2112" s="119" t="s">
        <v>6819</v>
      </c>
      <c r="H2112" s="42"/>
      <c r="I2112" s="42"/>
      <c r="J2112" s="42">
        <v>1</v>
      </c>
      <c r="K2112" s="42">
        <v>1</v>
      </c>
      <c r="L2112"/>
    </row>
    <row r="2113" spans="7:12" x14ac:dyDescent="0.25">
      <c r="G2113" s="119" t="s">
        <v>6823</v>
      </c>
      <c r="H2113" s="42"/>
      <c r="I2113" s="42"/>
      <c r="J2113" s="42">
        <v>1</v>
      </c>
      <c r="K2113" s="42">
        <v>1</v>
      </c>
      <c r="L2113"/>
    </row>
    <row r="2114" spans="7:12" x14ac:dyDescent="0.25">
      <c r="G2114" s="119" t="s">
        <v>6826</v>
      </c>
      <c r="H2114" s="42"/>
      <c r="I2114" s="42"/>
      <c r="J2114" s="42">
        <v>1</v>
      </c>
      <c r="K2114" s="42">
        <v>1</v>
      </c>
      <c r="L2114"/>
    </row>
    <row r="2115" spans="7:12" x14ac:dyDescent="0.25">
      <c r="G2115" s="119" t="s">
        <v>7078</v>
      </c>
      <c r="H2115" s="42"/>
      <c r="I2115" s="42"/>
      <c r="J2115" s="42">
        <v>8</v>
      </c>
      <c r="K2115" s="42">
        <v>8</v>
      </c>
      <c r="L2115"/>
    </row>
    <row r="2116" spans="7:12" x14ac:dyDescent="0.25">
      <c r="G2116" s="119" t="s">
        <v>6982</v>
      </c>
      <c r="H2116" s="42"/>
      <c r="I2116" s="42"/>
      <c r="J2116" s="42">
        <v>1</v>
      </c>
      <c r="K2116" s="42">
        <v>1</v>
      </c>
      <c r="L2116"/>
    </row>
    <row r="2117" spans="7:12" x14ac:dyDescent="0.25">
      <c r="G2117" s="119" t="s">
        <v>6986</v>
      </c>
      <c r="H2117" s="42"/>
      <c r="I2117" s="42"/>
      <c r="J2117" s="42">
        <v>1</v>
      </c>
      <c r="K2117" s="42">
        <v>1</v>
      </c>
      <c r="L2117"/>
    </row>
    <row r="2118" spans="7:12" x14ac:dyDescent="0.25">
      <c r="G2118" s="119" t="s">
        <v>6990</v>
      </c>
      <c r="H2118" s="42"/>
      <c r="I2118" s="42"/>
      <c r="J2118" s="42">
        <v>1</v>
      </c>
      <c r="K2118" s="42">
        <v>1</v>
      </c>
      <c r="L2118"/>
    </row>
    <row r="2119" spans="7:12" x14ac:dyDescent="0.25">
      <c r="G2119" s="119" t="s">
        <v>6994</v>
      </c>
      <c r="H2119" s="42"/>
      <c r="I2119" s="42"/>
      <c r="J2119" s="42">
        <v>1</v>
      </c>
      <c r="K2119" s="42">
        <v>1</v>
      </c>
      <c r="L2119"/>
    </row>
    <row r="2120" spans="7:12" x14ac:dyDescent="0.25">
      <c r="G2120" s="119" t="s">
        <v>6998</v>
      </c>
      <c r="H2120" s="42"/>
      <c r="I2120" s="42"/>
      <c r="J2120" s="42">
        <v>1</v>
      </c>
      <c r="K2120" s="42">
        <v>1</v>
      </c>
      <c r="L2120"/>
    </row>
    <row r="2121" spans="7:12" x14ac:dyDescent="0.25">
      <c r="G2121" s="119" t="s">
        <v>7002</v>
      </c>
      <c r="H2121" s="42"/>
      <c r="I2121" s="42"/>
      <c r="J2121" s="42">
        <v>1</v>
      </c>
      <c r="K2121" s="42">
        <v>1</v>
      </c>
      <c r="L2121"/>
    </row>
    <row r="2122" spans="7:12" x14ac:dyDescent="0.25">
      <c r="G2122" s="119" t="s">
        <v>7006</v>
      </c>
      <c r="H2122" s="42"/>
      <c r="I2122" s="42"/>
      <c r="J2122" s="42">
        <v>1</v>
      </c>
      <c r="K2122" s="42">
        <v>1</v>
      </c>
      <c r="L2122"/>
    </row>
    <row r="2123" spans="7:12" x14ac:dyDescent="0.25">
      <c r="G2123" s="119" t="s">
        <v>7010</v>
      </c>
      <c r="H2123" s="42"/>
      <c r="I2123" s="42"/>
      <c r="J2123" s="42">
        <v>1</v>
      </c>
      <c r="K2123" s="42">
        <v>1</v>
      </c>
      <c r="L2123"/>
    </row>
    <row r="2124" spans="7:12" x14ac:dyDescent="0.25">
      <c r="G2124" s="158" t="s">
        <v>4872</v>
      </c>
      <c r="H2124" s="42"/>
      <c r="I2124" s="42"/>
      <c r="J2124" s="42">
        <v>2</v>
      </c>
      <c r="K2124" s="42">
        <v>2</v>
      </c>
      <c r="L2124"/>
    </row>
    <row r="2125" spans="7:12" x14ac:dyDescent="0.25">
      <c r="G2125" s="158" t="s">
        <v>3938</v>
      </c>
      <c r="H2125" s="42"/>
      <c r="I2125" s="42"/>
      <c r="J2125" s="42">
        <v>2</v>
      </c>
      <c r="K2125" s="42">
        <v>2</v>
      </c>
      <c r="L2125"/>
    </row>
    <row r="2126" spans="7:12" x14ac:dyDescent="0.25">
      <c r="G2126" s="161" t="s">
        <v>3935</v>
      </c>
      <c r="H2126" s="42"/>
      <c r="I2126" s="42"/>
      <c r="J2126" s="42">
        <v>2</v>
      </c>
      <c r="K2126" s="42">
        <v>2</v>
      </c>
      <c r="L2126"/>
    </row>
    <row r="2127" spans="7:12" x14ac:dyDescent="0.25">
      <c r="G2127" s="158" t="s">
        <v>4874</v>
      </c>
      <c r="H2127" s="42"/>
      <c r="I2127" s="42">
        <v>5</v>
      </c>
      <c r="K2127" s="42">
        <v>5</v>
      </c>
      <c r="L2127"/>
    </row>
    <row r="2128" spans="7:12" x14ac:dyDescent="0.25">
      <c r="G2128" s="158" t="s">
        <v>4084</v>
      </c>
      <c r="H2128" s="42"/>
      <c r="I2128" s="42">
        <v>2</v>
      </c>
      <c r="K2128" s="42">
        <v>2</v>
      </c>
      <c r="L2128"/>
    </row>
    <row r="2129" spans="7:12" x14ac:dyDescent="0.25">
      <c r="G2129" s="161" t="s">
        <v>4047</v>
      </c>
      <c r="H2129" s="42"/>
      <c r="I2129" s="42">
        <v>1</v>
      </c>
      <c r="K2129" s="42">
        <v>1</v>
      </c>
      <c r="L2129"/>
    </row>
    <row r="2130" spans="7:12" x14ac:dyDescent="0.25">
      <c r="G2130" s="161" t="s">
        <v>4044</v>
      </c>
      <c r="H2130" s="42"/>
      <c r="I2130" s="42">
        <v>1</v>
      </c>
      <c r="K2130" s="42">
        <v>1</v>
      </c>
      <c r="L2130"/>
    </row>
    <row r="2131" spans="7:12" x14ac:dyDescent="0.25">
      <c r="G2131" s="158" t="s">
        <v>4083</v>
      </c>
      <c r="H2131" s="42"/>
      <c r="I2131" s="42">
        <v>2</v>
      </c>
      <c r="K2131" s="42">
        <v>2</v>
      </c>
      <c r="L2131"/>
    </row>
    <row r="2132" spans="7:12" x14ac:dyDescent="0.25">
      <c r="G2132" s="161" t="s">
        <v>4038</v>
      </c>
      <c r="H2132" s="42"/>
      <c r="I2132" s="42">
        <v>1</v>
      </c>
      <c r="K2132" s="42">
        <v>1</v>
      </c>
      <c r="L2132"/>
    </row>
    <row r="2133" spans="7:12" x14ac:dyDescent="0.25">
      <c r="G2133" s="161" t="s">
        <v>4041</v>
      </c>
      <c r="H2133" s="42"/>
      <c r="I2133" s="42">
        <v>1</v>
      </c>
      <c r="K2133" s="42">
        <v>1</v>
      </c>
      <c r="L2133"/>
    </row>
    <row r="2134" spans="7:12" x14ac:dyDescent="0.25">
      <c r="G2134" s="119" t="s">
        <v>6909</v>
      </c>
      <c r="H2134" s="42"/>
      <c r="I2134" s="42">
        <v>1</v>
      </c>
      <c r="K2134" s="42">
        <v>1</v>
      </c>
      <c r="L2134"/>
    </row>
    <row r="2135" spans="7:12" x14ac:dyDescent="0.25">
      <c r="G2135" s="119" t="s">
        <v>6884</v>
      </c>
      <c r="H2135" s="42"/>
      <c r="I2135" s="42">
        <v>1</v>
      </c>
      <c r="K2135" s="42">
        <v>1</v>
      </c>
      <c r="L2135"/>
    </row>
    <row r="2136" spans="7:12" x14ac:dyDescent="0.25">
      <c r="G2136" s="158" t="s">
        <v>4875</v>
      </c>
      <c r="H2136" s="42"/>
      <c r="I2136" s="42">
        <v>1</v>
      </c>
      <c r="J2136" s="42">
        <v>2</v>
      </c>
      <c r="K2136" s="42">
        <v>3</v>
      </c>
      <c r="L2136"/>
    </row>
    <row r="2137" spans="7:12" x14ac:dyDescent="0.25">
      <c r="G2137" s="158" t="s">
        <v>4153</v>
      </c>
      <c r="H2137" s="42"/>
      <c r="I2137" s="42">
        <v>1</v>
      </c>
      <c r="J2137" s="42">
        <v>2</v>
      </c>
      <c r="K2137" s="42">
        <v>3</v>
      </c>
      <c r="L2137"/>
    </row>
    <row r="2138" spans="7:12" x14ac:dyDescent="0.25">
      <c r="G2138" s="161" t="s">
        <v>4148</v>
      </c>
      <c r="H2138" s="42"/>
      <c r="I2138" s="42">
        <v>1</v>
      </c>
      <c r="K2138" s="42">
        <v>1</v>
      </c>
      <c r="L2138"/>
    </row>
    <row r="2139" spans="7:12" x14ac:dyDescent="0.25">
      <c r="G2139" s="119" t="s">
        <v>8021</v>
      </c>
      <c r="H2139" s="42"/>
      <c r="I2139" s="42"/>
      <c r="J2139" s="42">
        <v>1</v>
      </c>
      <c r="K2139" s="42">
        <v>1</v>
      </c>
      <c r="L2139"/>
    </row>
    <row r="2140" spans="7:12" x14ac:dyDescent="0.25">
      <c r="G2140" s="119" t="s">
        <v>8026</v>
      </c>
      <c r="H2140" s="42"/>
      <c r="I2140" s="42"/>
      <c r="J2140" s="42">
        <v>1</v>
      </c>
      <c r="K2140" s="42">
        <v>1</v>
      </c>
      <c r="L2140"/>
    </row>
    <row r="2141" spans="7:12" x14ac:dyDescent="0.25">
      <c r="G2141" s="158" t="s">
        <v>4876</v>
      </c>
      <c r="H2141" s="42"/>
      <c r="I2141" s="42">
        <v>3</v>
      </c>
      <c r="K2141" s="42">
        <v>3</v>
      </c>
      <c r="L2141"/>
    </row>
    <row r="2142" spans="7:12" x14ac:dyDescent="0.25">
      <c r="G2142" s="158" t="s">
        <v>4188</v>
      </c>
      <c r="H2142" s="42"/>
      <c r="I2142" s="42">
        <v>3</v>
      </c>
      <c r="K2142" s="42">
        <v>3</v>
      </c>
      <c r="L2142"/>
    </row>
    <row r="2143" spans="7:12" x14ac:dyDescent="0.25">
      <c r="G2143" s="161" t="s">
        <v>4179</v>
      </c>
      <c r="H2143" s="42"/>
      <c r="I2143" s="42">
        <v>1</v>
      </c>
      <c r="K2143" s="42">
        <v>1</v>
      </c>
      <c r="L2143"/>
    </row>
    <row r="2144" spans="7:12" x14ac:dyDescent="0.25">
      <c r="G2144" s="161" t="s">
        <v>4182</v>
      </c>
      <c r="H2144" s="42"/>
      <c r="I2144" s="42">
        <v>1</v>
      </c>
      <c r="K2144" s="42">
        <v>1</v>
      </c>
      <c r="L2144"/>
    </row>
    <row r="2145" spans="7:12" x14ac:dyDescent="0.25">
      <c r="G2145" s="161" t="s">
        <v>4185</v>
      </c>
      <c r="H2145" s="42"/>
      <c r="I2145" s="42">
        <v>1</v>
      </c>
      <c r="K2145" s="42">
        <v>1</v>
      </c>
      <c r="L2145"/>
    </row>
    <row r="2146" spans="7:12" x14ac:dyDescent="0.25">
      <c r="G2146" s="158" t="s">
        <v>4877</v>
      </c>
      <c r="H2146" s="42"/>
      <c r="I2146" s="42"/>
      <c r="J2146" s="42">
        <v>2</v>
      </c>
      <c r="K2146" s="42">
        <v>2</v>
      </c>
      <c r="L2146"/>
    </row>
    <row r="2147" spans="7:12" x14ac:dyDescent="0.25">
      <c r="G2147" s="158" t="s">
        <v>4827</v>
      </c>
      <c r="H2147" s="42"/>
      <c r="I2147" s="42"/>
      <c r="J2147" s="42">
        <v>2</v>
      </c>
      <c r="K2147" s="42">
        <v>2</v>
      </c>
      <c r="L2147"/>
    </row>
    <row r="2148" spans="7:12" x14ac:dyDescent="0.25">
      <c r="G2148" s="161" t="s">
        <v>4804</v>
      </c>
      <c r="H2148" s="42"/>
      <c r="I2148" s="42"/>
      <c r="J2148" s="42">
        <v>1</v>
      </c>
      <c r="K2148" s="42">
        <v>1</v>
      </c>
      <c r="L2148"/>
    </row>
    <row r="2149" spans="7:12" x14ac:dyDescent="0.25">
      <c r="G2149" s="161" t="s">
        <v>4809</v>
      </c>
      <c r="H2149" s="42"/>
      <c r="I2149" s="42"/>
      <c r="J2149" s="42">
        <v>1</v>
      </c>
      <c r="K2149" s="42">
        <v>1</v>
      </c>
      <c r="L2149"/>
    </row>
    <row r="2150" spans="7:12" x14ac:dyDescent="0.25">
      <c r="G2150" s="1" t="s">
        <v>5036</v>
      </c>
      <c r="H2150" s="42"/>
      <c r="I2150" s="42">
        <v>2</v>
      </c>
      <c r="K2150" s="42">
        <v>2</v>
      </c>
      <c r="L2150"/>
    </row>
    <row r="2151" spans="7:12" x14ac:dyDescent="0.25">
      <c r="G2151" s="119" t="s">
        <v>2210</v>
      </c>
      <c r="H2151" s="42"/>
      <c r="I2151" s="42">
        <v>2</v>
      </c>
      <c r="K2151" s="42">
        <v>2</v>
      </c>
      <c r="L2151"/>
    </row>
    <row r="2152" spans="7:12" x14ac:dyDescent="0.25">
      <c r="G2152" s="119" t="s">
        <v>4958</v>
      </c>
      <c r="H2152" s="42"/>
      <c r="I2152" s="42">
        <v>2</v>
      </c>
      <c r="K2152" s="42">
        <v>2</v>
      </c>
      <c r="L2152"/>
    </row>
    <row r="2153" spans="7:12" x14ac:dyDescent="0.25">
      <c r="G2153" s="1" t="s">
        <v>5128</v>
      </c>
      <c r="H2153" s="42"/>
      <c r="I2153" s="42">
        <v>1</v>
      </c>
      <c r="K2153" s="42">
        <v>1</v>
      </c>
      <c r="L2153"/>
    </row>
    <row r="2154" spans="7:12" x14ac:dyDescent="0.25">
      <c r="G2154" s="119" t="s">
        <v>5129</v>
      </c>
      <c r="H2154" s="42"/>
      <c r="I2154" s="42">
        <v>1</v>
      </c>
      <c r="K2154" s="42">
        <v>1</v>
      </c>
      <c r="L2154"/>
    </row>
    <row r="2155" spans="7:12" x14ac:dyDescent="0.25">
      <c r="G2155" s="119" t="s">
        <v>5060</v>
      </c>
      <c r="H2155" s="42"/>
      <c r="I2155" s="42">
        <v>1</v>
      </c>
      <c r="K2155" s="42">
        <v>1</v>
      </c>
      <c r="L2155"/>
    </row>
    <row r="2156" spans="7:12" x14ac:dyDescent="0.25">
      <c r="G2156" s="1" t="s">
        <v>5142</v>
      </c>
      <c r="H2156" s="42"/>
      <c r="I2156" s="42">
        <v>5</v>
      </c>
      <c r="K2156" s="42">
        <v>5</v>
      </c>
      <c r="L2156"/>
    </row>
    <row r="2157" spans="7:12" x14ac:dyDescent="0.25">
      <c r="G2157" s="119" t="s">
        <v>5143</v>
      </c>
      <c r="H2157" s="42"/>
      <c r="I2157" s="42">
        <v>5</v>
      </c>
      <c r="K2157" s="42">
        <v>5</v>
      </c>
      <c r="L2157"/>
    </row>
    <row r="2158" spans="7:12" x14ac:dyDescent="0.25">
      <c r="G2158" s="119" t="s">
        <v>5117</v>
      </c>
      <c r="H2158" s="42"/>
      <c r="I2158" s="42">
        <v>1</v>
      </c>
      <c r="K2158" s="42">
        <v>1</v>
      </c>
      <c r="L2158"/>
    </row>
    <row r="2159" spans="7:12" x14ac:dyDescent="0.25">
      <c r="G2159" s="119" t="s">
        <v>5121</v>
      </c>
      <c r="H2159" s="42"/>
      <c r="I2159" s="42">
        <v>2</v>
      </c>
      <c r="K2159" s="42">
        <v>2</v>
      </c>
      <c r="L2159"/>
    </row>
    <row r="2160" spans="7:12" x14ac:dyDescent="0.25">
      <c r="G2160" s="119" t="s">
        <v>5124</v>
      </c>
      <c r="H2160" s="42"/>
      <c r="I2160" s="42">
        <v>2</v>
      </c>
      <c r="K2160" s="42">
        <v>2</v>
      </c>
      <c r="L2160"/>
    </row>
    <row r="2161" spans="7:12" x14ac:dyDescent="0.25">
      <c r="G2161" s="1" t="s">
        <v>5181</v>
      </c>
      <c r="H2161" s="42"/>
      <c r="I2161" s="42">
        <v>6</v>
      </c>
      <c r="J2161" s="42">
        <v>7</v>
      </c>
      <c r="K2161" s="42">
        <v>13</v>
      </c>
      <c r="L2161"/>
    </row>
    <row r="2162" spans="7:12" x14ac:dyDescent="0.25">
      <c r="G2162" s="119" t="s">
        <v>2348</v>
      </c>
      <c r="H2162" s="42"/>
      <c r="I2162" s="42">
        <v>6</v>
      </c>
      <c r="K2162" s="42">
        <v>6</v>
      </c>
      <c r="L2162"/>
    </row>
    <row r="2163" spans="7:12" x14ac:dyDescent="0.25">
      <c r="G2163" s="119" t="s">
        <v>5147</v>
      </c>
      <c r="H2163" s="42"/>
      <c r="I2163" s="42">
        <v>1</v>
      </c>
      <c r="K2163" s="42">
        <v>1</v>
      </c>
      <c r="L2163"/>
    </row>
    <row r="2164" spans="7:12" x14ac:dyDescent="0.25">
      <c r="G2164" s="119" t="s">
        <v>5152</v>
      </c>
      <c r="H2164" s="42"/>
      <c r="I2164" s="42">
        <v>1</v>
      </c>
      <c r="K2164" s="42">
        <v>1</v>
      </c>
      <c r="L2164"/>
    </row>
    <row r="2165" spans="7:12" x14ac:dyDescent="0.25">
      <c r="G2165" s="119" t="s">
        <v>5156</v>
      </c>
      <c r="H2165" s="42"/>
      <c r="I2165" s="42">
        <v>1</v>
      </c>
      <c r="K2165" s="42">
        <v>1</v>
      </c>
      <c r="L2165"/>
    </row>
    <row r="2166" spans="7:12" x14ac:dyDescent="0.25">
      <c r="G2166" s="119" t="s">
        <v>5161</v>
      </c>
      <c r="H2166" s="42"/>
      <c r="I2166" s="42">
        <v>1</v>
      </c>
      <c r="K2166" s="42">
        <v>1</v>
      </c>
      <c r="L2166"/>
    </row>
    <row r="2167" spans="7:12" x14ac:dyDescent="0.25">
      <c r="G2167" s="119" t="s">
        <v>5165</v>
      </c>
      <c r="H2167" s="42"/>
      <c r="I2167" s="42">
        <v>1</v>
      </c>
      <c r="K2167" s="42">
        <v>1</v>
      </c>
      <c r="L2167"/>
    </row>
    <row r="2168" spans="7:12" x14ac:dyDescent="0.25">
      <c r="G2168" s="119" t="s">
        <v>5171</v>
      </c>
      <c r="H2168" s="42"/>
      <c r="I2168" s="42">
        <v>1</v>
      </c>
      <c r="K2168" s="42">
        <v>1</v>
      </c>
      <c r="L2168"/>
    </row>
    <row r="2169" spans="7:12" x14ac:dyDescent="0.25">
      <c r="G2169" s="119" t="s">
        <v>2118</v>
      </c>
      <c r="H2169" s="42"/>
      <c r="I2169" s="42"/>
      <c r="J2169" s="42">
        <v>7</v>
      </c>
      <c r="K2169" s="42">
        <v>7</v>
      </c>
      <c r="L2169"/>
    </row>
    <row r="2170" spans="7:12" x14ac:dyDescent="0.25">
      <c r="G2170" s="119" t="s">
        <v>6580</v>
      </c>
      <c r="H2170" s="42"/>
      <c r="I2170" s="42"/>
      <c r="J2170" s="42">
        <v>2</v>
      </c>
      <c r="K2170" s="42">
        <v>2</v>
      </c>
      <c r="L2170"/>
    </row>
    <row r="2171" spans="7:12" x14ac:dyDescent="0.25">
      <c r="G2171" s="119" t="s">
        <v>6584</v>
      </c>
      <c r="H2171" s="42"/>
      <c r="I2171" s="42"/>
      <c r="J2171" s="42">
        <v>2</v>
      </c>
      <c r="K2171" s="42">
        <v>2</v>
      </c>
      <c r="L2171"/>
    </row>
    <row r="2172" spans="7:12" x14ac:dyDescent="0.25">
      <c r="G2172" s="119" t="s">
        <v>6588</v>
      </c>
      <c r="H2172" s="42"/>
      <c r="I2172" s="42"/>
      <c r="J2172" s="42">
        <v>1</v>
      </c>
      <c r="K2172" s="42">
        <v>1</v>
      </c>
      <c r="L2172"/>
    </row>
    <row r="2173" spans="7:12" x14ac:dyDescent="0.25">
      <c r="G2173" s="119" t="s">
        <v>6592</v>
      </c>
      <c r="H2173" s="42"/>
      <c r="I2173" s="42"/>
      <c r="J2173" s="42">
        <v>1</v>
      </c>
      <c r="K2173" s="42">
        <v>1</v>
      </c>
      <c r="L2173"/>
    </row>
    <row r="2174" spans="7:12" x14ac:dyDescent="0.25">
      <c r="G2174" s="119" t="s">
        <v>6596</v>
      </c>
      <c r="H2174" s="42"/>
      <c r="I2174" s="42"/>
      <c r="J2174" s="42">
        <v>1</v>
      </c>
      <c r="K2174" s="42">
        <v>1</v>
      </c>
      <c r="L2174"/>
    </row>
    <row r="2175" spans="7:12" x14ac:dyDescent="0.25">
      <c r="G2175" s="1" t="s">
        <v>5233</v>
      </c>
      <c r="H2175" s="42"/>
      <c r="I2175" s="42">
        <v>3</v>
      </c>
      <c r="K2175" s="42">
        <v>3</v>
      </c>
      <c r="L2175"/>
    </row>
    <row r="2176" spans="7:12" x14ac:dyDescent="0.25">
      <c r="G2176" s="119" t="s">
        <v>5234</v>
      </c>
      <c r="H2176" s="42"/>
      <c r="I2176" s="42">
        <v>3</v>
      </c>
      <c r="K2176" s="42">
        <v>3</v>
      </c>
      <c r="L2176"/>
    </row>
    <row r="2177" spans="7:12" x14ac:dyDescent="0.25">
      <c r="G2177" s="119" t="s">
        <v>5216</v>
      </c>
      <c r="H2177" s="42"/>
      <c r="I2177" s="42">
        <v>1</v>
      </c>
      <c r="K2177" s="42">
        <v>1</v>
      </c>
      <c r="L2177"/>
    </row>
    <row r="2178" spans="7:12" x14ac:dyDescent="0.25">
      <c r="G2178" s="119" t="s">
        <v>5220</v>
      </c>
      <c r="H2178" s="42"/>
      <c r="I2178" s="42">
        <v>1</v>
      </c>
      <c r="K2178" s="42">
        <v>1</v>
      </c>
      <c r="L2178"/>
    </row>
    <row r="2179" spans="7:12" x14ac:dyDescent="0.25">
      <c r="G2179" s="119" t="s">
        <v>5223</v>
      </c>
      <c r="H2179" s="42"/>
      <c r="I2179" s="42">
        <v>1</v>
      </c>
      <c r="K2179" s="42">
        <v>1</v>
      </c>
      <c r="L2179"/>
    </row>
    <row r="2180" spans="7:12" x14ac:dyDescent="0.25">
      <c r="G2180" s="1" t="s">
        <v>5320</v>
      </c>
      <c r="H2180" s="42">
        <v>1</v>
      </c>
      <c r="I2180" s="42"/>
      <c r="K2180" s="42">
        <v>1</v>
      </c>
      <c r="L2180"/>
    </row>
    <row r="2181" spans="7:12" x14ac:dyDescent="0.25">
      <c r="G2181" s="119" t="s">
        <v>5321</v>
      </c>
      <c r="H2181" s="42">
        <v>1</v>
      </c>
      <c r="I2181" s="42"/>
      <c r="K2181" s="42">
        <v>1</v>
      </c>
      <c r="L2181"/>
    </row>
    <row r="2182" spans="7:12" x14ac:dyDescent="0.25">
      <c r="G2182" s="119" t="s">
        <v>5271</v>
      </c>
      <c r="H2182" s="42">
        <v>1</v>
      </c>
      <c r="I2182" s="42"/>
      <c r="K2182" s="42">
        <v>1</v>
      </c>
      <c r="L2182"/>
    </row>
    <row r="2183" spans="7:12" x14ac:dyDescent="0.25">
      <c r="G2183" s="1" t="s">
        <v>5325</v>
      </c>
      <c r="H2183" s="42">
        <v>1</v>
      </c>
      <c r="I2183" s="42"/>
      <c r="K2183" s="42">
        <v>1</v>
      </c>
      <c r="L2183"/>
    </row>
    <row r="2184" spans="7:12" x14ac:dyDescent="0.25">
      <c r="G2184" s="119" t="s">
        <v>5326</v>
      </c>
      <c r="H2184" s="42">
        <v>1</v>
      </c>
      <c r="I2184" s="42"/>
      <c r="K2184" s="42">
        <v>1</v>
      </c>
      <c r="L2184"/>
    </row>
    <row r="2185" spans="7:12" x14ac:dyDescent="0.25">
      <c r="G2185" s="119" t="s">
        <v>5279</v>
      </c>
      <c r="H2185" s="42">
        <v>1</v>
      </c>
      <c r="I2185" s="42"/>
      <c r="K2185" s="42">
        <v>1</v>
      </c>
      <c r="L2185"/>
    </row>
    <row r="2186" spans="7:12" x14ac:dyDescent="0.25">
      <c r="G2186" s="1" t="s">
        <v>5329</v>
      </c>
      <c r="H2186" s="42">
        <v>1</v>
      </c>
      <c r="I2186" s="42"/>
      <c r="K2186" s="42">
        <v>1</v>
      </c>
      <c r="L2186"/>
    </row>
    <row r="2187" spans="7:12" x14ac:dyDescent="0.25">
      <c r="G2187" s="119" t="s">
        <v>5330</v>
      </c>
      <c r="H2187" s="42">
        <v>1</v>
      </c>
      <c r="I2187" s="42"/>
      <c r="K2187" s="42">
        <v>1</v>
      </c>
      <c r="L2187"/>
    </row>
    <row r="2188" spans="7:12" x14ac:dyDescent="0.25">
      <c r="G2188" s="119" t="s">
        <v>5284</v>
      </c>
      <c r="H2188" s="42">
        <v>1</v>
      </c>
      <c r="I2188" s="42"/>
      <c r="K2188" s="42">
        <v>1</v>
      </c>
      <c r="L2188"/>
    </row>
    <row r="2189" spans="7:12" x14ac:dyDescent="0.25">
      <c r="G2189" s="1" t="s">
        <v>5331</v>
      </c>
      <c r="H2189" s="42">
        <v>1</v>
      </c>
      <c r="I2189" s="42"/>
      <c r="K2189" s="42">
        <v>1</v>
      </c>
      <c r="L2189"/>
    </row>
    <row r="2190" spans="7:12" x14ac:dyDescent="0.25">
      <c r="G2190" s="119" t="s">
        <v>5332</v>
      </c>
      <c r="H2190" s="42">
        <v>1</v>
      </c>
      <c r="I2190" s="42"/>
      <c r="K2190" s="42">
        <v>1</v>
      </c>
      <c r="L2190"/>
    </row>
    <row r="2191" spans="7:12" x14ac:dyDescent="0.25">
      <c r="G2191" s="119" t="s">
        <v>5286</v>
      </c>
      <c r="H2191" s="42">
        <v>1</v>
      </c>
      <c r="I2191" s="42"/>
      <c r="K2191" s="42">
        <v>1</v>
      </c>
      <c r="L2191"/>
    </row>
    <row r="2192" spans="7:12" x14ac:dyDescent="0.25">
      <c r="G2192" s="1" t="s">
        <v>5334</v>
      </c>
      <c r="H2192" s="42">
        <v>1</v>
      </c>
      <c r="I2192" s="42"/>
      <c r="K2192" s="42">
        <v>1</v>
      </c>
      <c r="L2192"/>
    </row>
    <row r="2193" spans="7:12" x14ac:dyDescent="0.25">
      <c r="G2193" s="119" t="s">
        <v>5335</v>
      </c>
      <c r="H2193" s="42">
        <v>1</v>
      </c>
      <c r="I2193" s="42"/>
      <c r="K2193" s="42">
        <v>1</v>
      </c>
      <c r="L2193"/>
    </row>
    <row r="2194" spans="7:12" x14ac:dyDescent="0.25">
      <c r="G2194" s="119" t="s">
        <v>5289</v>
      </c>
      <c r="H2194" s="42">
        <v>1</v>
      </c>
      <c r="I2194" s="42"/>
      <c r="K2194" s="42">
        <v>1</v>
      </c>
      <c r="L2194"/>
    </row>
    <row r="2195" spans="7:12" x14ac:dyDescent="0.25">
      <c r="G2195" s="1" t="s">
        <v>5336</v>
      </c>
      <c r="H2195" s="42">
        <v>1</v>
      </c>
      <c r="I2195" s="42"/>
      <c r="K2195" s="42">
        <v>1</v>
      </c>
      <c r="L2195"/>
    </row>
    <row r="2196" spans="7:12" x14ac:dyDescent="0.25">
      <c r="G2196" s="119" t="s">
        <v>5337</v>
      </c>
      <c r="H2196" s="42">
        <v>1</v>
      </c>
      <c r="I2196" s="42"/>
      <c r="K2196" s="42">
        <v>1</v>
      </c>
      <c r="L2196"/>
    </row>
    <row r="2197" spans="7:12" x14ac:dyDescent="0.25">
      <c r="G2197" s="119" t="s">
        <v>5291</v>
      </c>
      <c r="H2197" s="42">
        <v>1</v>
      </c>
      <c r="I2197" s="42"/>
      <c r="K2197" s="42">
        <v>1</v>
      </c>
      <c r="L2197"/>
    </row>
    <row r="2198" spans="7:12" x14ac:dyDescent="0.25">
      <c r="G2198" s="1" t="s">
        <v>5338</v>
      </c>
      <c r="H2198" s="42">
        <v>1</v>
      </c>
      <c r="I2198" s="42"/>
      <c r="K2198" s="42">
        <v>1</v>
      </c>
      <c r="L2198"/>
    </row>
    <row r="2199" spans="7:12" x14ac:dyDescent="0.25">
      <c r="G2199" s="119" t="s">
        <v>5339</v>
      </c>
      <c r="H2199" s="42">
        <v>1</v>
      </c>
      <c r="I2199" s="42"/>
      <c r="K2199" s="42">
        <v>1</v>
      </c>
      <c r="L2199"/>
    </row>
    <row r="2200" spans="7:12" x14ac:dyDescent="0.25">
      <c r="G2200" s="119" t="s">
        <v>5293</v>
      </c>
      <c r="H2200" s="42">
        <v>1</v>
      </c>
      <c r="I2200" s="42"/>
      <c r="K2200" s="42">
        <v>1</v>
      </c>
      <c r="L2200"/>
    </row>
    <row r="2201" spans="7:12" x14ac:dyDescent="0.25">
      <c r="G2201" s="1" t="s">
        <v>5340</v>
      </c>
      <c r="H2201" s="42">
        <v>1</v>
      </c>
      <c r="I2201" s="42"/>
      <c r="K2201" s="42">
        <v>1</v>
      </c>
      <c r="L2201"/>
    </row>
    <row r="2202" spans="7:12" x14ac:dyDescent="0.25">
      <c r="G2202" s="119" t="s">
        <v>5341</v>
      </c>
      <c r="H2202" s="42">
        <v>1</v>
      </c>
      <c r="I2202" s="42"/>
      <c r="K2202" s="42">
        <v>1</v>
      </c>
      <c r="L2202"/>
    </row>
    <row r="2203" spans="7:12" x14ac:dyDescent="0.25">
      <c r="G2203" s="119" t="s">
        <v>5295</v>
      </c>
      <c r="H2203" s="42">
        <v>1</v>
      </c>
      <c r="I2203" s="42"/>
      <c r="K2203" s="42">
        <v>1</v>
      </c>
      <c r="L2203"/>
    </row>
    <row r="2204" spans="7:12" x14ac:dyDescent="0.25">
      <c r="G2204" s="1" t="s">
        <v>5342</v>
      </c>
      <c r="H2204" s="42">
        <v>1</v>
      </c>
      <c r="I2204" s="42"/>
      <c r="K2204" s="42">
        <v>1</v>
      </c>
      <c r="L2204"/>
    </row>
    <row r="2205" spans="7:12" x14ac:dyDescent="0.25">
      <c r="G2205" s="119" t="s">
        <v>5343</v>
      </c>
      <c r="H2205" s="42">
        <v>1</v>
      </c>
      <c r="I2205" s="42"/>
      <c r="K2205" s="42">
        <v>1</v>
      </c>
      <c r="L2205"/>
    </row>
    <row r="2206" spans="7:12" x14ac:dyDescent="0.25">
      <c r="G2206" s="119" t="s">
        <v>5297</v>
      </c>
      <c r="H2206" s="42">
        <v>1</v>
      </c>
      <c r="I2206" s="42"/>
      <c r="K2206" s="42">
        <v>1</v>
      </c>
      <c r="L2206"/>
    </row>
    <row r="2207" spans="7:12" x14ac:dyDescent="0.25">
      <c r="G2207" s="1" t="s">
        <v>5345</v>
      </c>
      <c r="H2207" s="42"/>
      <c r="I2207" s="42">
        <v>1</v>
      </c>
      <c r="K2207" s="42">
        <v>1</v>
      </c>
      <c r="L2207"/>
    </row>
    <row r="2208" spans="7:12" x14ac:dyDescent="0.25">
      <c r="G2208" s="119" t="s">
        <v>5346</v>
      </c>
      <c r="H2208" s="42"/>
      <c r="I2208" s="42">
        <v>1</v>
      </c>
      <c r="K2208" s="42">
        <v>1</v>
      </c>
      <c r="L2208"/>
    </row>
    <row r="2209" spans="7:12" x14ac:dyDescent="0.25">
      <c r="G2209" s="119" t="s">
        <v>5303</v>
      </c>
      <c r="H2209" s="42"/>
      <c r="I2209" s="42">
        <v>1</v>
      </c>
      <c r="K2209" s="42">
        <v>1</v>
      </c>
      <c r="L2209"/>
    </row>
    <row r="2210" spans="7:12" x14ac:dyDescent="0.25">
      <c r="G2210" s="1" t="s">
        <v>5348</v>
      </c>
      <c r="H2210" s="42">
        <v>1</v>
      </c>
      <c r="I2210" s="42"/>
      <c r="K2210" s="42">
        <v>1</v>
      </c>
      <c r="L2210"/>
    </row>
    <row r="2211" spans="7:12" x14ac:dyDescent="0.25">
      <c r="G2211" s="119" t="s">
        <v>5349</v>
      </c>
      <c r="H2211" s="42">
        <v>1</v>
      </c>
      <c r="I2211" s="42"/>
      <c r="K2211" s="42">
        <v>1</v>
      </c>
      <c r="L2211"/>
    </row>
    <row r="2212" spans="7:12" x14ac:dyDescent="0.25">
      <c r="G2212" s="119" t="s">
        <v>5308</v>
      </c>
      <c r="H2212" s="42">
        <v>1</v>
      </c>
      <c r="I2212" s="42"/>
      <c r="K2212" s="42">
        <v>1</v>
      </c>
      <c r="L2212"/>
    </row>
    <row r="2213" spans="7:12" x14ac:dyDescent="0.25">
      <c r="G2213" s="1" t="s">
        <v>5350</v>
      </c>
      <c r="H2213" s="42">
        <v>2</v>
      </c>
      <c r="I2213" s="42"/>
      <c r="K2213" s="42">
        <v>2</v>
      </c>
      <c r="L2213"/>
    </row>
    <row r="2214" spans="7:12" x14ac:dyDescent="0.25">
      <c r="G2214" s="119" t="s">
        <v>5351</v>
      </c>
      <c r="H2214" s="42">
        <v>1</v>
      </c>
      <c r="I2214" s="42"/>
      <c r="K2214" s="42">
        <v>1</v>
      </c>
      <c r="L2214"/>
    </row>
    <row r="2215" spans="7:12" x14ac:dyDescent="0.25">
      <c r="G2215" s="119" t="s">
        <v>5310</v>
      </c>
      <c r="H2215" s="42">
        <v>1</v>
      </c>
      <c r="I2215" s="42"/>
      <c r="K2215" s="42">
        <v>1</v>
      </c>
      <c r="L2215"/>
    </row>
    <row r="2216" spans="7:12" x14ac:dyDescent="0.25">
      <c r="G2216" s="119" t="s">
        <v>5352</v>
      </c>
      <c r="H2216" s="42">
        <v>1</v>
      </c>
      <c r="I2216" s="42"/>
      <c r="K2216" s="42">
        <v>1</v>
      </c>
      <c r="L2216"/>
    </row>
    <row r="2217" spans="7:12" x14ac:dyDescent="0.25">
      <c r="G2217" s="119" t="s">
        <v>5312</v>
      </c>
      <c r="H2217" s="42">
        <v>1</v>
      </c>
      <c r="I2217" s="42"/>
      <c r="K2217" s="42">
        <v>1</v>
      </c>
      <c r="L2217"/>
    </row>
    <row r="2218" spans="7:12" x14ac:dyDescent="0.25">
      <c r="G2218" s="1" t="s">
        <v>5353</v>
      </c>
      <c r="H2218" s="42">
        <v>1</v>
      </c>
      <c r="I2218" s="42"/>
      <c r="K2218" s="42">
        <v>1</v>
      </c>
      <c r="L2218"/>
    </row>
    <row r="2219" spans="7:12" x14ac:dyDescent="0.25">
      <c r="G2219" s="119" t="s">
        <v>5354</v>
      </c>
      <c r="H2219" s="42">
        <v>1</v>
      </c>
      <c r="I2219" s="42"/>
      <c r="K2219" s="42">
        <v>1</v>
      </c>
      <c r="L2219"/>
    </row>
    <row r="2220" spans="7:12" x14ac:dyDescent="0.25">
      <c r="G2220" s="119" t="s">
        <v>5314</v>
      </c>
      <c r="H2220" s="42">
        <v>1</v>
      </c>
      <c r="I2220" s="42"/>
      <c r="K2220" s="42">
        <v>1</v>
      </c>
      <c r="L2220"/>
    </row>
    <row r="2221" spans="7:12" x14ac:dyDescent="0.25">
      <c r="G2221" s="1" t="s">
        <v>5356</v>
      </c>
      <c r="H2221" s="42">
        <v>1</v>
      </c>
      <c r="I2221" s="42"/>
      <c r="K2221" s="42">
        <v>1</v>
      </c>
      <c r="L2221"/>
    </row>
    <row r="2222" spans="7:12" x14ac:dyDescent="0.25">
      <c r="G2222" s="119" t="s">
        <v>5357</v>
      </c>
      <c r="H2222" s="42">
        <v>1</v>
      </c>
      <c r="I2222" s="42"/>
      <c r="K2222" s="42">
        <v>1</v>
      </c>
      <c r="L2222"/>
    </row>
    <row r="2223" spans="7:12" x14ac:dyDescent="0.25">
      <c r="G2223" s="119" t="s">
        <v>5316</v>
      </c>
      <c r="H2223" s="42">
        <v>1</v>
      </c>
      <c r="I2223" s="42"/>
      <c r="K2223" s="42">
        <v>1</v>
      </c>
      <c r="L2223"/>
    </row>
    <row r="2224" spans="7:12" x14ac:dyDescent="0.25">
      <c r="G2224" s="1" t="s">
        <v>5359</v>
      </c>
      <c r="H2224" s="42">
        <v>1</v>
      </c>
      <c r="I2224" s="42"/>
      <c r="K2224" s="42">
        <v>1</v>
      </c>
      <c r="L2224"/>
    </row>
    <row r="2225" spans="7:12" x14ac:dyDescent="0.25">
      <c r="G2225" s="119" t="s">
        <v>5360</v>
      </c>
      <c r="H2225" s="42">
        <v>1</v>
      </c>
      <c r="I2225" s="42"/>
      <c r="K2225" s="42">
        <v>1</v>
      </c>
      <c r="L2225"/>
    </row>
    <row r="2226" spans="7:12" x14ac:dyDescent="0.25">
      <c r="G2226" s="119" t="s">
        <v>5318</v>
      </c>
      <c r="H2226" s="42">
        <v>1</v>
      </c>
      <c r="I2226" s="42"/>
      <c r="K2226" s="42">
        <v>1</v>
      </c>
      <c r="L2226"/>
    </row>
    <row r="2227" spans="7:12" x14ac:dyDescent="0.25">
      <c r="G2227" s="1" t="s">
        <v>5409</v>
      </c>
      <c r="H2227" s="42"/>
      <c r="I2227" s="42">
        <v>3</v>
      </c>
      <c r="K2227" s="42">
        <v>3</v>
      </c>
      <c r="L2227"/>
    </row>
    <row r="2228" spans="7:12" x14ac:dyDescent="0.25">
      <c r="G2228" s="119" t="s">
        <v>1851</v>
      </c>
      <c r="H2228" s="42"/>
      <c r="I2228" s="42">
        <v>3</v>
      </c>
      <c r="K2228" s="42">
        <v>3</v>
      </c>
      <c r="L2228"/>
    </row>
    <row r="2229" spans="7:12" x14ac:dyDescent="0.25">
      <c r="G2229" s="119" t="s">
        <v>5375</v>
      </c>
      <c r="H2229" s="42"/>
      <c r="I2229" s="42">
        <v>1</v>
      </c>
      <c r="K2229" s="42">
        <v>1</v>
      </c>
      <c r="L2229"/>
    </row>
    <row r="2230" spans="7:12" x14ac:dyDescent="0.25">
      <c r="G2230" s="119" t="s">
        <v>5380</v>
      </c>
      <c r="H2230" s="42"/>
      <c r="I2230" s="42">
        <v>1</v>
      </c>
      <c r="K2230" s="42">
        <v>1</v>
      </c>
      <c r="L2230"/>
    </row>
    <row r="2231" spans="7:12" x14ac:dyDescent="0.25">
      <c r="G2231" s="119" t="s">
        <v>5385</v>
      </c>
      <c r="H2231" s="42"/>
      <c r="I2231" s="42">
        <v>1</v>
      </c>
      <c r="K2231" s="42">
        <v>1</v>
      </c>
      <c r="L2231"/>
    </row>
    <row r="2232" spans="7:12" x14ac:dyDescent="0.25">
      <c r="G2232" s="1" t="s">
        <v>5414</v>
      </c>
      <c r="H2232" s="42"/>
      <c r="I2232" s="42">
        <v>4</v>
      </c>
      <c r="K2232" s="42">
        <v>4</v>
      </c>
      <c r="L2232"/>
    </row>
    <row r="2233" spans="7:12" x14ac:dyDescent="0.25">
      <c r="G2233" s="119" t="s">
        <v>5415</v>
      </c>
      <c r="H2233" s="42"/>
      <c r="I2233" s="42">
        <v>4</v>
      </c>
      <c r="K2233" s="42">
        <v>4</v>
      </c>
      <c r="L2233"/>
    </row>
    <row r="2234" spans="7:12" x14ac:dyDescent="0.25">
      <c r="G2234" s="119" t="s">
        <v>5390</v>
      </c>
      <c r="H2234" s="42"/>
      <c r="I2234" s="42">
        <v>2</v>
      </c>
      <c r="K2234" s="42">
        <v>2</v>
      </c>
      <c r="L2234"/>
    </row>
    <row r="2235" spans="7:12" x14ac:dyDescent="0.25">
      <c r="G2235" s="119" t="s">
        <v>5395</v>
      </c>
      <c r="H2235" s="42"/>
      <c r="I2235" s="42">
        <v>1</v>
      </c>
      <c r="K2235" s="42">
        <v>1</v>
      </c>
      <c r="L2235"/>
    </row>
    <row r="2236" spans="7:12" x14ac:dyDescent="0.25">
      <c r="G2236" s="119" t="s">
        <v>5400</v>
      </c>
      <c r="H2236" s="42"/>
      <c r="I2236" s="42">
        <v>1</v>
      </c>
      <c r="K2236" s="42">
        <v>1</v>
      </c>
      <c r="L2236"/>
    </row>
    <row r="2237" spans="7:12" x14ac:dyDescent="0.25">
      <c r="G2237" s="1" t="s">
        <v>5439</v>
      </c>
      <c r="H2237" s="42">
        <v>1</v>
      </c>
      <c r="I2237" s="42"/>
      <c r="K2237" s="42">
        <v>1</v>
      </c>
      <c r="L2237"/>
    </row>
    <row r="2238" spans="7:12" x14ac:dyDescent="0.25">
      <c r="G2238" s="119" t="s">
        <v>5440</v>
      </c>
      <c r="H2238" s="42">
        <v>1</v>
      </c>
      <c r="I2238" s="42"/>
      <c r="K2238" s="42">
        <v>1</v>
      </c>
      <c r="L2238"/>
    </row>
    <row r="2239" spans="7:12" x14ac:dyDescent="0.25">
      <c r="G2239" s="119" t="s">
        <v>5433</v>
      </c>
      <c r="H2239" s="42">
        <v>1</v>
      </c>
      <c r="I2239" s="42"/>
      <c r="K2239" s="42">
        <v>1</v>
      </c>
      <c r="L2239"/>
    </row>
    <row r="2240" spans="7:12" x14ac:dyDescent="0.25">
      <c r="G2240" s="1" t="s">
        <v>5505</v>
      </c>
      <c r="H2240" s="42"/>
      <c r="I2240" s="42"/>
      <c r="J2240" s="42">
        <v>22</v>
      </c>
      <c r="K2240" s="42">
        <v>22</v>
      </c>
      <c r="L2240"/>
    </row>
    <row r="2241" spans="7:12" x14ac:dyDescent="0.25">
      <c r="G2241" s="119" t="s">
        <v>5506</v>
      </c>
      <c r="H2241" s="42"/>
      <c r="I2241" s="42"/>
      <c r="J2241" s="42">
        <v>20</v>
      </c>
      <c r="K2241" s="42">
        <v>20</v>
      </c>
      <c r="L2241"/>
    </row>
    <row r="2242" spans="7:12" x14ac:dyDescent="0.25">
      <c r="G2242" s="119" t="s">
        <v>5482</v>
      </c>
      <c r="H2242" s="42"/>
      <c r="I2242" s="42"/>
      <c r="J2242" s="42">
        <v>1</v>
      </c>
      <c r="K2242" s="42">
        <v>1</v>
      </c>
      <c r="L2242"/>
    </row>
    <row r="2243" spans="7:12" x14ac:dyDescent="0.25">
      <c r="G2243" s="119" t="s">
        <v>5486</v>
      </c>
      <c r="H2243" s="42"/>
      <c r="I2243" s="42"/>
      <c r="J2243" s="42">
        <v>1</v>
      </c>
      <c r="K2243" s="42">
        <v>1</v>
      </c>
      <c r="L2243"/>
    </row>
    <row r="2244" spans="7:12" x14ac:dyDescent="0.25">
      <c r="G2244" s="119" t="s">
        <v>5490</v>
      </c>
      <c r="H2244" s="42"/>
      <c r="I2244" s="42"/>
      <c r="J2244" s="42">
        <v>1</v>
      </c>
      <c r="K2244" s="42">
        <v>1</v>
      </c>
      <c r="L2244"/>
    </row>
    <row r="2245" spans="7:12" x14ac:dyDescent="0.25">
      <c r="G2245" s="119" t="s">
        <v>5493</v>
      </c>
      <c r="H2245" s="42"/>
      <c r="I2245" s="42"/>
      <c r="J2245" s="42">
        <v>1</v>
      </c>
      <c r="K2245" s="42">
        <v>1</v>
      </c>
      <c r="L2245"/>
    </row>
    <row r="2246" spans="7:12" x14ac:dyDescent="0.25">
      <c r="G2246" s="119" t="s">
        <v>6241</v>
      </c>
      <c r="H2246" s="42"/>
      <c r="I2246" s="42"/>
      <c r="J2246" s="42">
        <v>1</v>
      </c>
      <c r="K2246" s="42">
        <v>1</v>
      </c>
      <c r="L2246"/>
    </row>
    <row r="2247" spans="7:12" x14ac:dyDescent="0.25">
      <c r="G2247" s="119" t="s">
        <v>6244</v>
      </c>
      <c r="H2247" s="42"/>
      <c r="I2247" s="42"/>
      <c r="J2247" s="42">
        <v>1</v>
      </c>
      <c r="K2247" s="42">
        <v>1</v>
      </c>
      <c r="L2247"/>
    </row>
    <row r="2248" spans="7:12" x14ac:dyDescent="0.25">
      <c r="G2248" s="119" t="s">
        <v>6247</v>
      </c>
      <c r="H2248" s="42"/>
      <c r="I2248" s="42"/>
      <c r="J2248" s="42">
        <v>1</v>
      </c>
      <c r="K2248" s="42">
        <v>1</v>
      </c>
      <c r="L2248"/>
    </row>
    <row r="2249" spans="7:12" x14ac:dyDescent="0.25">
      <c r="G2249" s="119" t="s">
        <v>6250</v>
      </c>
      <c r="H2249" s="42"/>
      <c r="I2249" s="42"/>
      <c r="J2249" s="42">
        <v>1</v>
      </c>
      <c r="K2249" s="42">
        <v>1</v>
      </c>
      <c r="L2249"/>
    </row>
    <row r="2250" spans="7:12" x14ac:dyDescent="0.25">
      <c r="G2250" s="119" t="s">
        <v>6251</v>
      </c>
      <c r="H2250" s="42"/>
      <c r="I2250" s="42"/>
      <c r="J2250" s="42">
        <v>1</v>
      </c>
      <c r="K2250" s="42">
        <v>1</v>
      </c>
      <c r="L2250"/>
    </row>
    <row r="2251" spans="7:12" x14ac:dyDescent="0.25">
      <c r="G2251" s="119" t="s">
        <v>6253</v>
      </c>
      <c r="H2251" s="42"/>
      <c r="I2251" s="42"/>
      <c r="J2251" s="42">
        <v>1</v>
      </c>
      <c r="K2251" s="42">
        <v>1</v>
      </c>
      <c r="L2251"/>
    </row>
    <row r="2252" spans="7:12" x14ac:dyDescent="0.25">
      <c r="G2252" s="119" t="s">
        <v>6256</v>
      </c>
      <c r="H2252" s="42"/>
      <c r="I2252" s="42"/>
      <c r="J2252" s="42">
        <v>1</v>
      </c>
      <c r="K2252" s="42">
        <v>1</v>
      </c>
      <c r="L2252"/>
    </row>
    <row r="2253" spans="7:12" x14ac:dyDescent="0.25">
      <c r="G2253" s="119" t="s">
        <v>6258</v>
      </c>
      <c r="H2253" s="42"/>
      <c r="I2253" s="42"/>
      <c r="J2253" s="42">
        <v>1</v>
      </c>
      <c r="K2253" s="42">
        <v>1</v>
      </c>
      <c r="L2253"/>
    </row>
    <row r="2254" spans="7:12" x14ac:dyDescent="0.25">
      <c r="G2254" s="119" t="s">
        <v>8307</v>
      </c>
      <c r="H2254" s="42"/>
      <c r="I2254" s="42"/>
      <c r="J2254" s="42">
        <v>1</v>
      </c>
      <c r="K2254" s="42">
        <v>1</v>
      </c>
      <c r="L2254"/>
    </row>
    <row r="2255" spans="7:12" x14ac:dyDescent="0.25">
      <c r="G2255" s="119" t="s">
        <v>8311</v>
      </c>
      <c r="H2255" s="42"/>
      <c r="I2255" s="42"/>
      <c r="J2255" s="42">
        <v>1</v>
      </c>
      <c r="K2255" s="42">
        <v>1</v>
      </c>
      <c r="L2255"/>
    </row>
    <row r="2256" spans="7:12" x14ac:dyDescent="0.25">
      <c r="G2256" s="119" t="s">
        <v>8319</v>
      </c>
      <c r="H2256" s="42"/>
      <c r="I2256" s="42"/>
      <c r="J2256" s="42">
        <v>1</v>
      </c>
      <c r="K2256" s="42">
        <v>1</v>
      </c>
      <c r="L2256"/>
    </row>
    <row r="2257" spans="7:12" x14ac:dyDescent="0.25">
      <c r="G2257" s="119" t="s">
        <v>8323</v>
      </c>
      <c r="H2257" s="42"/>
      <c r="I2257" s="42"/>
      <c r="J2257" s="42">
        <v>1</v>
      </c>
      <c r="K2257" s="42">
        <v>1</v>
      </c>
      <c r="L2257"/>
    </row>
    <row r="2258" spans="7:12" x14ac:dyDescent="0.25">
      <c r="G2258" s="119" t="s">
        <v>8326</v>
      </c>
      <c r="H2258" s="42"/>
      <c r="I2258" s="42"/>
      <c r="J2258" s="42">
        <v>1</v>
      </c>
      <c r="K2258" s="42">
        <v>1</v>
      </c>
      <c r="L2258"/>
    </row>
    <row r="2259" spans="7:12" x14ac:dyDescent="0.25">
      <c r="G2259" s="119" t="s">
        <v>8328</v>
      </c>
      <c r="H2259" s="42"/>
      <c r="I2259" s="42"/>
      <c r="J2259" s="42">
        <v>1</v>
      </c>
      <c r="K2259" s="42">
        <v>1</v>
      </c>
      <c r="L2259"/>
    </row>
    <row r="2260" spans="7:12" x14ac:dyDescent="0.25">
      <c r="G2260" s="119" t="s">
        <v>8330</v>
      </c>
      <c r="H2260" s="42"/>
      <c r="I2260" s="42"/>
      <c r="J2260" s="42">
        <v>1</v>
      </c>
      <c r="K2260" s="42">
        <v>1</v>
      </c>
      <c r="L2260"/>
    </row>
    <row r="2261" spans="7:12" x14ac:dyDescent="0.25">
      <c r="G2261" s="119" t="s">
        <v>8336</v>
      </c>
      <c r="H2261" s="42"/>
      <c r="I2261" s="42"/>
      <c r="J2261" s="42">
        <v>1</v>
      </c>
      <c r="K2261" s="42">
        <v>1</v>
      </c>
      <c r="L2261"/>
    </row>
    <row r="2262" spans="7:12" x14ac:dyDescent="0.25">
      <c r="G2262" s="119" t="s">
        <v>8482</v>
      </c>
      <c r="H2262" s="42"/>
      <c r="I2262" s="42"/>
      <c r="J2262" s="42">
        <v>1</v>
      </c>
      <c r="K2262" s="42">
        <v>1</v>
      </c>
      <c r="L2262"/>
    </row>
    <row r="2263" spans="7:12" x14ac:dyDescent="0.25">
      <c r="G2263" s="119" t="s">
        <v>8315</v>
      </c>
      <c r="H2263" s="42"/>
      <c r="I2263" s="42"/>
      <c r="J2263" s="42">
        <v>1</v>
      </c>
      <c r="K2263" s="42">
        <v>1</v>
      </c>
      <c r="L2263"/>
    </row>
    <row r="2264" spans="7:12" x14ac:dyDescent="0.25">
      <c r="G2264" s="119" t="s">
        <v>8485</v>
      </c>
      <c r="H2264" s="42"/>
      <c r="I2264" s="42"/>
      <c r="J2264" s="42">
        <v>1</v>
      </c>
      <c r="K2264" s="42">
        <v>1</v>
      </c>
      <c r="L2264"/>
    </row>
    <row r="2265" spans="7:12" x14ac:dyDescent="0.25">
      <c r="G2265" s="119" t="s">
        <v>8333</v>
      </c>
      <c r="H2265" s="42"/>
      <c r="I2265" s="42"/>
      <c r="J2265" s="42">
        <v>1</v>
      </c>
      <c r="K2265" s="42">
        <v>1</v>
      </c>
      <c r="L2265"/>
    </row>
    <row r="2266" spans="7:12" x14ac:dyDescent="0.25">
      <c r="G2266" s="1" t="s">
        <v>5563</v>
      </c>
      <c r="H2266" s="42">
        <v>1</v>
      </c>
      <c r="I2266" s="42"/>
      <c r="J2266" s="42">
        <v>1</v>
      </c>
      <c r="K2266" s="42">
        <v>2</v>
      </c>
      <c r="L2266"/>
    </row>
    <row r="2267" spans="7:12" x14ac:dyDescent="0.25">
      <c r="G2267" s="119" t="s">
        <v>5564</v>
      </c>
      <c r="H2267" s="42"/>
      <c r="I2267" s="42"/>
      <c r="J2267" s="42">
        <v>1</v>
      </c>
      <c r="K2267" s="42">
        <v>1</v>
      </c>
      <c r="L2267"/>
    </row>
    <row r="2268" spans="7:12" x14ac:dyDescent="0.25">
      <c r="G2268" s="119" t="s">
        <v>5511</v>
      </c>
      <c r="H2268" s="42"/>
      <c r="I2268" s="42"/>
      <c r="J2268" s="42">
        <v>1</v>
      </c>
      <c r="K2268" s="42">
        <v>1</v>
      </c>
      <c r="L2268"/>
    </row>
    <row r="2269" spans="7:12" x14ac:dyDescent="0.25">
      <c r="G2269" s="119" t="s">
        <v>5761</v>
      </c>
      <c r="H2269" s="42">
        <v>1</v>
      </c>
      <c r="I2269" s="42"/>
      <c r="K2269" s="42">
        <v>1</v>
      </c>
      <c r="L2269"/>
    </row>
    <row r="2270" spans="7:12" x14ac:dyDescent="0.25">
      <c r="G2270" s="119" t="s">
        <v>5750</v>
      </c>
      <c r="H2270" s="42">
        <v>1</v>
      </c>
      <c r="I2270" s="42"/>
      <c r="K2270" s="42">
        <v>1</v>
      </c>
      <c r="L2270"/>
    </row>
    <row r="2271" spans="7:12" x14ac:dyDescent="0.25">
      <c r="G2271" s="1" t="s">
        <v>5576</v>
      </c>
      <c r="H2271" s="42"/>
      <c r="I2271" s="42">
        <v>3</v>
      </c>
      <c r="K2271" s="42">
        <v>3</v>
      </c>
      <c r="L2271"/>
    </row>
    <row r="2272" spans="7:12" x14ac:dyDescent="0.25">
      <c r="G2272" s="119" t="s">
        <v>1899</v>
      </c>
      <c r="H2272" s="42"/>
      <c r="I2272" s="42">
        <v>1</v>
      </c>
      <c r="K2272" s="42">
        <v>1</v>
      </c>
      <c r="L2272"/>
    </row>
    <row r="2273" spans="7:12" x14ac:dyDescent="0.25">
      <c r="G2273" s="119" t="s">
        <v>5692</v>
      </c>
      <c r="H2273" s="42"/>
      <c r="I2273" s="42">
        <v>1</v>
      </c>
      <c r="K2273" s="42">
        <v>1</v>
      </c>
      <c r="L2273"/>
    </row>
    <row r="2274" spans="7:12" x14ac:dyDescent="0.25">
      <c r="G2274" s="119" t="s">
        <v>1795</v>
      </c>
      <c r="H2274" s="42"/>
      <c r="I2274" s="42">
        <v>1</v>
      </c>
      <c r="K2274" s="42">
        <v>1</v>
      </c>
      <c r="L2274"/>
    </row>
    <row r="2275" spans="7:12" x14ac:dyDescent="0.25">
      <c r="G2275" s="119" t="s">
        <v>5548</v>
      </c>
      <c r="H2275" s="42"/>
      <c r="I2275" s="42">
        <v>1</v>
      </c>
      <c r="K2275" s="42">
        <v>1</v>
      </c>
      <c r="L2275"/>
    </row>
    <row r="2276" spans="7:12" x14ac:dyDescent="0.25">
      <c r="G2276" s="119" t="s">
        <v>2025</v>
      </c>
      <c r="H2276" s="42"/>
      <c r="I2276" s="42">
        <v>1</v>
      </c>
      <c r="K2276" s="42">
        <v>1</v>
      </c>
      <c r="L2276"/>
    </row>
    <row r="2277" spans="7:12" x14ac:dyDescent="0.25">
      <c r="G2277" s="119" t="s">
        <v>5687</v>
      </c>
      <c r="H2277" s="42"/>
      <c r="I2277" s="42">
        <v>1</v>
      </c>
      <c r="K2277" s="42">
        <v>1</v>
      </c>
      <c r="L2277"/>
    </row>
    <row r="2278" spans="7:12" x14ac:dyDescent="0.25">
      <c r="G2278" s="1" t="s">
        <v>5578</v>
      </c>
      <c r="H2278" s="42"/>
      <c r="I2278" s="42"/>
      <c r="J2278" s="42">
        <v>2</v>
      </c>
      <c r="K2278" s="42">
        <v>2</v>
      </c>
      <c r="L2278"/>
    </row>
    <row r="2279" spans="7:12" x14ac:dyDescent="0.25">
      <c r="G2279" s="119" t="s">
        <v>4844</v>
      </c>
      <c r="H2279" s="42"/>
      <c r="I2279" s="42"/>
      <c r="J2279" s="42">
        <v>2</v>
      </c>
      <c r="K2279" s="42">
        <v>2</v>
      </c>
      <c r="L2279"/>
    </row>
    <row r="2280" spans="7:12" x14ac:dyDescent="0.25">
      <c r="G2280" s="119" t="s">
        <v>5553</v>
      </c>
      <c r="H2280" s="42"/>
      <c r="I2280" s="42"/>
      <c r="J2280" s="42">
        <v>2</v>
      </c>
      <c r="K2280" s="42">
        <v>2</v>
      </c>
      <c r="L2280"/>
    </row>
    <row r="2281" spans="7:12" x14ac:dyDescent="0.25">
      <c r="G2281" s="1" t="s">
        <v>5610</v>
      </c>
      <c r="H2281" s="42"/>
      <c r="I2281" s="42">
        <v>2</v>
      </c>
      <c r="K2281" s="42">
        <v>2</v>
      </c>
      <c r="L2281"/>
    </row>
    <row r="2282" spans="7:12" x14ac:dyDescent="0.25">
      <c r="G2282" s="119" t="s">
        <v>1907</v>
      </c>
      <c r="H2282" s="42"/>
      <c r="I2282" s="42">
        <v>1</v>
      </c>
      <c r="K2282" s="42">
        <v>1</v>
      </c>
      <c r="L2282"/>
    </row>
    <row r="2283" spans="7:12" x14ac:dyDescent="0.25">
      <c r="G2283" s="119" t="s">
        <v>5592</v>
      </c>
      <c r="H2283" s="42"/>
      <c r="I2283" s="42">
        <v>1</v>
      </c>
      <c r="K2283" s="42">
        <v>1</v>
      </c>
      <c r="L2283"/>
    </row>
    <row r="2284" spans="7:12" x14ac:dyDescent="0.25">
      <c r="G2284" s="119" t="s">
        <v>5612</v>
      </c>
      <c r="H2284" s="42"/>
      <c r="I2284" s="42">
        <v>1</v>
      </c>
      <c r="K2284" s="42">
        <v>1</v>
      </c>
      <c r="L2284"/>
    </row>
    <row r="2285" spans="7:12" x14ac:dyDescent="0.25">
      <c r="G2285" s="119" t="s">
        <v>5597</v>
      </c>
      <c r="H2285" s="42"/>
      <c r="I2285" s="42">
        <v>1</v>
      </c>
      <c r="K2285" s="42">
        <v>1</v>
      </c>
      <c r="L2285"/>
    </row>
    <row r="2286" spans="7:12" x14ac:dyDescent="0.25">
      <c r="G2286" s="1" t="s">
        <v>5614</v>
      </c>
      <c r="H2286" s="42"/>
      <c r="I2286" s="42">
        <v>4</v>
      </c>
      <c r="K2286" s="42">
        <v>4</v>
      </c>
      <c r="L2286"/>
    </row>
    <row r="2287" spans="7:12" x14ac:dyDescent="0.25">
      <c r="G2287" s="119" t="s">
        <v>5615</v>
      </c>
      <c r="H2287" s="42"/>
      <c r="I2287" s="42">
        <v>3</v>
      </c>
      <c r="K2287" s="42">
        <v>3</v>
      </c>
      <c r="L2287"/>
    </row>
    <row r="2288" spans="7:12" x14ac:dyDescent="0.25">
      <c r="G2288" s="119" t="s">
        <v>5602</v>
      </c>
      <c r="H2288" s="42"/>
      <c r="I2288" s="42">
        <v>1</v>
      </c>
      <c r="K2288" s="42">
        <v>1</v>
      </c>
      <c r="L2288"/>
    </row>
    <row r="2289" spans="7:12" x14ac:dyDescent="0.25">
      <c r="G2289" s="119" t="s">
        <v>6665</v>
      </c>
      <c r="H2289" s="42"/>
      <c r="I2289" s="42">
        <v>1</v>
      </c>
      <c r="K2289" s="42">
        <v>1</v>
      </c>
      <c r="L2289"/>
    </row>
    <row r="2290" spans="7:12" x14ac:dyDescent="0.25">
      <c r="G2290" s="119" t="s">
        <v>6669</v>
      </c>
      <c r="H2290" s="42"/>
      <c r="I2290" s="42">
        <v>1</v>
      </c>
      <c r="K2290" s="42">
        <v>1</v>
      </c>
      <c r="L2290"/>
    </row>
    <row r="2291" spans="7:12" x14ac:dyDescent="0.25">
      <c r="G2291" s="119" t="s">
        <v>6686</v>
      </c>
      <c r="H2291" s="42"/>
      <c r="I2291" s="42">
        <v>1</v>
      </c>
      <c r="K2291" s="42">
        <v>1</v>
      </c>
      <c r="L2291"/>
    </row>
    <row r="2292" spans="7:12" x14ac:dyDescent="0.25">
      <c r="G2292" s="119" t="s">
        <v>6673</v>
      </c>
      <c r="H2292" s="42"/>
      <c r="I2292" s="42">
        <v>1</v>
      </c>
      <c r="K2292" s="42">
        <v>1</v>
      </c>
      <c r="L2292"/>
    </row>
    <row r="2293" spans="7:12" x14ac:dyDescent="0.25">
      <c r="G2293" s="1" t="s">
        <v>5629</v>
      </c>
      <c r="H2293" s="42"/>
      <c r="I2293" s="42">
        <v>3</v>
      </c>
      <c r="K2293" s="42">
        <v>3</v>
      </c>
      <c r="L2293"/>
    </row>
    <row r="2294" spans="7:12" x14ac:dyDescent="0.25">
      <c r="G2294" s="119" t="s">
        <v>5630</v>
      </c>
      <c r="H2294" s="42"/>
      <c r="I2294" s="42">
        <v>3</v>
      </c>
      <c r="K2294" s="42">
        <v>3</v>
      </c>
      <c r="L2294"/>
    </row>
    <row r="2295" spans="7:12" x14ac:dyDescent="0.25">
      <c r="G2295" s="119" t="s">
        <v>5617</v>
      </c>
      <c r="H2295" s="42"/>
      <c r="I2295" s="42">
        <v>1</v>
      </c>
      <c r="K2295" s="42">
        <v>1</v>
      </c>
      <c r="L2295"/>
    </row>
    <row r="2296" spans="7:12" x14ac:dyDescent="0.25">
      <c r="G2296" s="119" t="s">
        <v>5621</v>
      </c>
      <c r="H2296" s="42"/>
      <c r="I2296" s="42">
        <v>1</v>
      </c>
      <c r="K2296" s="42">
        <v>1</v>
      </c>
      <c r="L2296"/>
    </row>
    <row r="2297" spans="7:12" x14ac:dyDescent="0.25">
      <c r="G2297" s="119" t="s">
        <v>5625</v>
      </c>
      <c r="H2297" s="42"/>
      <c r="I2297" s="42">
        <v>1</v>
      </c>
      <c r="K2297" s="42">
        <v>1</v>
      </c>
      <c r="L2297"/>
    </row>
    <row r="2298" spans="7:12" x14ac:dyDescent="0.25">
      <c r="G2298" s="1" t="s">
        <v>5658</v>
      </c>
      <c r="H2298" s="42"/>
      <c r="I2298" s="42">
        <v>1</v>
      </c>
      <c r="K2298" s="42">
        <v>1</v>
      </c>
      <c r="L2298"/>
    </row>
    <row r="2299" spans="7:12" x14ac:dyDescent="0.25">
      <c r="G2299" s="119" t="s">
        <v>5659</v>
      </c>
      <c r="H2299" s="42"/>
      <c r="I2299" s="42">
        <v>1</v>
      </c>
      <c r="K2299" s="42">
        <v>1</v>
      </c>
      <c r="L2299"/>
    </row>
    <row r="2300" spans="7:12" x14ac:dyDescent="0.25">
      <c r="G2300" s="119" t="s">
        <v>5634</v>
      </c>
      <c r="H2300" s="42"/>
      <c r="I2300" s="42">
        <v>1</v>
      </c>
      <c r="K2300" s="42">
        <v>1</v>
      </c>
      <c r="L2300"/>
    </row>
    <row r="2301" spans="7:12" x14ac:dyDescent="0.25">
      <c r="G2301" s="1" t="s">
        <v>5676</v>
      </c>
      <c r="H2301" s="42"/>
      <c r="I2301" s="42">
        <v>1</v>
      </c>
      <c r="K2301" s="42">
        <v>1</v>
      </c>
      <c r="L2301"/>
    </row>
    <row r="2302" spans="7:12" x14ac:dyDescent="0.25">
      <c r="G2302" s="119" t="s">
        <v>5677</v>
      </c>
      <c r="H2302" s="42"/>
      <c r="I2302" s="42">
        <v>1</v>
      </c>
      <c r="K2302" s="42">
        <v>1</v>
      </c>
      <c r="L2302"/>
    </row>
    <row r="2303" spans="7:12" x14ac:dyDescent="0.25">
      <c r="G2303" s="119" t="s">
        <v>5666</v>
      </c>
      <c r="H2303" s="42"/>
      <c r="I2303" s="42">
        <v>1</v>
      </c>
      <c r="K2303" s="42">
        <v>1</v>
      </c>
      <c r="L2303"/>
    </row>
    <row r="2304" spans="7:12" x14ac:dyDescent="0.25">
      <c r="G2304" s="1" t="s">
        <v>5680</v>
      </c>
      <c r="H2304" s="42">
        <v>1</v>
      </c>
      <c r="I2304" s="42"/>
      <c r="K2304" s="42">
        <v>1</v>
      </c>
      <c r="L2304"/>
    </row>
    <row r="2305" spans="7:12" x14ac:dyDescent="0.25">
      <c r="G2305" s="119" t="s">
        <v>5681</v>
      </c>
      <c r="H2305" s="42">
        <v>1</v>
      </c>
      <c r="I2305" s="42"/>
      <c r="K2305" s="42">
        <v>1</v>
      </c>
      <c r="L2305"/>
    </row>
    <row r="2306" spans="7:12" x14ac:dyDescent="0.25">
      <c r="G2306" s="119" t="s">
        <v>5674</v>
      </c>
      <c r="H2306" s="42">
        <v>1</v>
      </c>
      <c r="I2306" s="42"/>
      <c r="K2306" s="42">
        <v>1</v>
      </c>
      <c r="L2306"/>
    </row>
    <row r="2307" spans="7:12" x14ac:dyDescent="0.25">
      <c r="G2307" s="1" t="s">
        <v>5703</v>
      </c>
      <c r="H2307" s="42"/>
      <c r="I2307" s="42">
        <v>1</v>
      </c>
      <c r="K2307" s="42">
        <v>1</v>
      </c>
      <c r="L2307"/>
    </row>
    <row r="2308" spans="7:12" x14ac:dyDescent="0.25">
      <c r="G2308" s="119" t="s">
        <v>5704</v>
      </c>
      <c r="H2308" s="42"/>
      <c r="I2308" s="42">
        <v>1</v>
      </c>
      <c r="K2308" s="42">
        <v>1</v>
      </c>
      <c r="L2308"/>
    </row>
    <row r="2309" spans="7:12" x14ac:dyDescent="0.25">
      <c r="G2309" s="119" t="s">
        <v>5682</v>
      </c>
      <c r="H2309" s="42"/>
      <c r="I2309" s="42">
        <v>1</v>
      </c>
      <c r="K2309" s="42">
        <v>1</v>
      </c>
      <c r="L2309"/>
    </row>
    <row r="2310" spans="7:12" x14ac:dyDescent="0.25">
      <c r="G2310" s="1" t="s">
        <v>5759</v>
      </c>
      <c r="H2310" s="42">
        <v>1</v>
      </c>
      <c r="I2310" s="42"/>
      <c r="K2310" s="42">
        <v>1</v>
      </c>
      <c r="L2310"/>
    </row>
    <row r="2311" spans="7:12" x14ac:dyDescent="0.25">
      <c r="G2311" s="119" t="s">
        <v>5760</v>
      </c>
      <c r="H2311" s="42">
        <v>1</v>
      </c>
      <c r="I2311" s="42"/>
      <c r="K2311" s="42">
        <v>1</v>
      </c>
      <c r="L2311"/>
    </row>
    <row r="2312" spans="7:12" x14ac:dyDescent="0.25">
      <c r="G2312" s="119" t="s">
        <v>5748</v>
      </c>
      <c r="H2312" s="42">
        <v>1</v>
      </c>
      <c r="I2312" s="42"/>
      <c r="K2312" s="42">
        <v>1</v>
      </c>
      <c r="L2312"/>
    </row>
    <row r="2313" spans="7:12" x14ac:dyDescent="0.25">
      <c r="G2313" s="1" t="s">
        <v>5762</v>
      </c>
      <c r="H2313" s="42">
        <v>1</v>
      </c>
      <c r="I2313" s="42"/>
      <c r="K2313" s="42">
        <v>1</v>
      </c>
      <c r="L2313"/>
    </row>
    <row r="2314" spans="7:12" x14ac:dyDescent="0.25">
      <c r="G2314" s="119" t="s">
        <v>5763</v>
      </c>
      <c r="H2314" s="42">
        <v>1</v>
      </c>
      <c r="I2314" s="42"/>
      <c r="K2314" s="42">
        <v>1</v>
      </c>
      <c r="L2314"/>
    </row>
    <row r="2315" spans="7:12" x14ac:dyDescent="0.25">
      <c r="G2315" s="119" t="s">
        <v>5752</v>
      </c>
      <c r="H2315" s="42">
        <v>1</v>
      </c>
      <c r="I2315" s="42"/>
      <c r="K2315" s="42">
        <v>1</v>
      </c>
      <c r="L2315"/>
    </row>
    <row r="2316" spans="7:12" x14ac:dyDescent="0.25">
      <c r="G2316" s="1" t="s">
        <v>5787</v>
      </c>
      <c r="H2316" s="42"/>
      <c r="I2316" s="42">
        <v>2</v>
      </c>
      <c r="K2316" s="42">
        <v>2</v>
      </c>
      <c r="L2316"/>
    </row>
    <row r="2317" spans="7:12" x14ac:dyDescent="0.25">
      <c r="G2317" s="119" t="s">
        <v>5788</v>
      </c>
      <c r="H2317" s="42"/>
      <c r="I2317" s="42">
        <v>2</v>
      </c>
      <c r="K2317" s="42">
        <v>2</v>
      </c>
      <c r="L2317"/>
    </row>
    <row r="2318" spans="7:12" x14ac:dyDescent="0.25">
      <c r="G2318" s="119" t="s">
        <v>5776</v>
      </c>
      <c r="H2318" s="42"/>
      <c r="I2318" s="42">
        <v>1</v>
      </c>
      <c r="K2318" s="42">
        <v>1</v>
      </c>
      <c r="L2318"/>
    </row>
    <row r="2319" spans="7:12" x14ac:dyDescent="0.25">
      <c r="G2319" s="119" t="s">
        <v>5780</v>
      </c>
      <c r="H2319" s="42"/>
      <c r="I2319" s="42">
        <v>1</v>
      </c>
      <c r="K2319" s="42">
        <v>1</v>
      </c>
      <c r="L2319"/>
    </row>
    <row r="2320" spans="7:12" x14ac:dyDescent="0.25">
      <c r="G2320" s="1" t="s">
        <v>5791</v>
      </c>
      <c r="H2320" s="42">
        <v>1</v>
      </c>
      <c r="I2320" s="42"/>
      <c r="K2320" s="42">
        <v>1</v>
      </c>
      <c r="L2320"/>
    </row>
    <row r="2321" spans="7:12" x14ac:dyDescent="0.25">
      <c r="G2321" s="119" t="s">
        <v>5792</v>
      </c>
      <c r="H2321" s="42">
        <v>1</v>
      </c>
      <c r="I2321" s="42"/>
      <c r="K2321" s="42">
        <v>1</v>
      </c>
      <c r="L2321"/>
    </row>
    <row r="2322" spans="7:12" x14ac:dyDescent="0.25">
      <c r="G2322" s="119" t="s">
        <v>5784</v>
      </c>
      <c r="H2322" s="42">
        <v>1</v>
      </c>
      <c r="I2322" s="42"/>
      <c r="K2322" s="42">
        <v>1</v>
      </c>
      <c r="L2322"/>
    </row>
    <row r="2323" spans="7:12" x14ac:dyDescent="0.25">
      <c r="G2323" s="1" t="s">
        <v>5805</v>
      </c>
      <c r="H2323" s="42"/>
      <c r="I2323" s="42">
        <v>1</v>
      </c>
      <c r="K2323" s="42">
        <v>1</v>
      </c>
      <c r="L2323"/>
    </row>
    <row r="2324" spans="7:12" x14ac:dyDescent="0.25">
      <c r="G2324" s="119" t="s">
        <v>5806</v>
      </c>
      <c r="H2324" s="42"/>
      <c r="I2324" s="42">
        <v>1</v>
      </c>
      <c r="K2324" s="42">
        <v>1</v>
      </c>
      <c r="L2324"/>
    </row>
    <row r="2325" spans="7:12" x14ac:dyDescent="0.25">
      <c r="G2325" s="119" t="s">
        <v>5793</v>
      </c>
      <c r="H2325" s="42"/>
      <c r="I2325" s="42">
        <v>1</v>
      </c>
      <c r="K2325" s="42">
        <v>1</v>
      </c>
      <c r="L2325"/>
    </row>
    <row r="2326" spans="7:12" x14ac:dyDescent="0.25">
      <c r="G2326" s="1" t="s">
        <v>5808</v>
      </c>
      <c r="H2326" s="42"/>
      <c r="I2326" s="42">
        <v>3</v>
      </c>
      <c r="J2326" s="42">
        <v>1</v>
      </c>
      <c r="K2326" s="42">
        <v>4</v>
      </c>
      <c r="L2326"/>
    </row>
    <row r="2327" spans="7:12" x14ac:dyDescent="0.25">
      <c r="G2327" s="119" t="s">
        <v>5809</v>
      </c>
      <c r="H2327" s="42"/>
      <c r="I2327" s="42">
        <v>2</v>
      </c>
      <c r="K2327" s="42">
        <v>2</v>
      </c>
      <c r="L2327"/>
    </row>
    <row r="2328" spans="7:12" x14ac:dyDescent="0.25">
      <c r="G2328" s="119" t="s">
        <v>5797</v>
      </c>
      <c r="H2328" s="42"/>
      <c r="I2328" s="42">
        <v>2</v>
      </c>
      <c r="K2328" s="42">
        <v>2</v>
      </c>
      <c r="L2328"/>
    </row>
    <row r="2329" spans="7:12" x14ac:dyDescent="0.25">
      <c r="G2329" s="119" t="s">
        <v>7151</v>
      </c>
      <c r="H2329" s="42"/>
      <c r="I2329" s="42">
        <v>1</v>
      </c>
      <c r="K2329" s="42">
        <v>1</v>
      </c>
      <c r="L2329"/>
    </row>
    <row r="2330" spans="7:12" x14ac:dyDescent="0.25">
      <c r="G2330" s="119" t="s">
        <v>7139</v>
      </c>
      <c r="H2330" s="42"/>
      <c r="I2330" s="42">
        <v>1</v>
      </c>
      <c r="K2330" s="42">
        <v>1</v>
      </c>
      <c r="L2330"/>
    </row>
    <row r="2331" spans="7:12" x14ac:dyDescent="0.25">
      <c r="G2331" s="119" t="s">
        <v>7258</v>
      </c>
      <c r="H2331" s="42"/>
      <c r="I2331" s="42"/>
      <c r="J2331" s="42">
        <v>1</v>
      </c>
      <c r="K2331" s="42">
        <v>1</v>
      </c>
      <c r="L2331"/>
    </row>
    <row r="2332" spans="7:12" x14ac:dyDescent="0.25">
      <c r="G2332" s="119" t="s">
        <v>7217</v>
      </c>
      <c r="H2332" s="42"/>
      <c r="I2332" s="42"/>
      <c r="J2332" s="42">
        <v>1</v>
      </c>
      <c r="K2332" s="42">
        <v>1</v>
      </c>
      <c r="L2332"/>
    </row>
    <row r="2333" spans="7:12" x14ac:dyDescent="0.25">
      <c r="G2333" s="1" t="s">
        <v>5811</v>
      </c>
      <c r="H2333" s="42"/>
      <c r="I2333" s="42">
        <v>1</v>
      </c>
      <c r="K2333" s="42">
        <v>1</v>
      </c>
      <c r="L2333"/>
    </row>
    <row r="2334" spans="7:12" x14ac:dyDescent="0.25">
      <c r="G2334" s="119" t="s">
        <v>5812</v>
      </c>
      <c r="H2334" s="42"/>
      <c r="I2334" s="42">
        <v>1</v>
      </c>
      <c r="K2334" s="42">
        <v>1</v>
      </c>
      <c r="L2334"/>
    </row>
    <row r="2335" spans="7:12" x14ac:dyDescent="0.25">
      <c r="G2335" s="119" t="s">
        <v>5801</v>
      </c>
      <c r="H2335" s="42"/>
      <c r="I2335" s="42">
        <v>1</v>
      </c>
      <c r="K2335" s="42">
        <v>1</v>
      </c>
      <c r="L2335"/>
    </row>
    <row r="2336" spans="7:12" x14ac:dyDescent="0.25">
      <c r="G2336" s="1" t="s">
        <v>5826</v>
      </c>
      <c r="H2336" s="42"/>
      <c r="I2336" s="42">
        <v>1</v>
      </c>
      <c r="K2336" s="42">
        <v>1</v>
      </c>
      <c r="L2336"/>
    </row>
    <row r="2337" spans="7:12" x14ac:dyDescent="0.25">
      <c r="G2337" s="119" t="s">
        <v>5827</v>
      </c>
      <c r="H2337" s="42"/>
      <c r="I2337" s="42">
        <v>1</v>
      </c>
      <c r="K2337" s="42">
        <v>1</v>
      </c>
      <c r="L2337"/>
    </row>
    <row r="2338" spans="7:12" x14ac:dyDescent="0.25">
      <c r="G2338" s="119" t="s">
        <v>5822</v>
      </c>
      <c r="H2338" s="42"/>
      <c r="I2338" s="42">
        <v>1</v>
      </c>
      <c r="K2338" s="42">
        <v>1</v>
      </c>
      <c r="L2338"/>
    </row>
    <row r="2339" spans="7:12" x14ac:dyDescent="0.25">
      <c r="G2339" s="1" t="s">
        <v>5853</v>
      </c>
      <c r="H2339" s="42"/>
      <c r="I2339" s="42"/>
      <c r="J2339" s="42">
        <v>2</v>
      </c>
      <c r="K2339" s="42">
        <v>2</v>
      </c>
      <c r="L2339"/>
    </row>
    <row r="2340" spans="7:12" x14ac:dyDescent="0.25">
      <c r="G2340" s="119" t="s">
        <v>5854</v>
      </c>
      <c r="H2340" s="42"/>
      <c r="I2340" s="42"/>
      <c r="J2340" s="42">
        <v>2</v>
      </c>
      <c r="K2340" s="42">
        <v>2</v>
      </c>
      <c r="L2340"/>
    </row>
    <row r="2341" spans="7:12" x14ac:dyDescent="0.25">
      <c r="G2341" s="119" t="s">
        <v>5829</v>
      </c>
      <c r="H2341" s="42"/>
      <c r="I2341" s="42"/>
      <c r="J2341" s="42">
        <v>2</v>
      </c>
      <c r="K2341" s="42">
        <v>2</v>
      </c>
      <c r="L2341"/>
    </row>
    <row r="2342" spans="7:12" x14ac:dyDescent="0.25">
      <c r="G2342" s="1" t="s">
        <v>5856</v>
      </c>
      <c r="H2342" s="42"/>
      <c r="I2342" s="42"/>
      <c r="J2342" s="42">
        <v>6</v>
      </c>
      <c r="K2342" s="42">
        <v>6</v>
      </c>
      <c r="L2342"/>
    </row>
    <row r="2343" spans="7:12" x14ac:dyDescent="0.25">
      <c r="G2343" s="119" t="s">
        <v>5857</v>
      </c>
      <c r="H2343" s="42"/>
      <c r="I2343" s="42"/>
      <c r="J2343" s="42">
        <v>6</v>
      </c>
      <c r="K2343" s="42">
        <v>6</v>
      </c>
      <c r="L2343"/>
    </row>
    <row r="2344" spans="7:12" x14ac:dyDescent="0.25">
      <c r="G2344" s="119" t="s">
        <v>5833</v>
      </c>
      <c r="H2344" s="42"/>
      <c r="I2344" s="42"/>
      <c r="J2344" s="42">
        <v>2</v>
      </c>
      <c r="K2344" s="42">
        <v>2</v>
      </c>
      <c r="L2344"/>
    </row>
    <row r="2345" spans="7:12" x14ac:dyDescent="0.25">
      <c r="G2345" s="119" t="s">
        <v>5838</v>
      </c>
      <c r="H2345" s="42"/>
      <c r="I2345" s="42"/>
      <c r="J2345" s="42">
        <v>2</v>
      </c>
      <c r="K2345" s="42">
        <v>2</v>
      </c>
      <c r="L2345"/>
    </row>
    <row r="2346" spans="7:12" x14ac:dyDescent="0.25">
      <c r="G2346" s="119" t="s">
        <v>5842</v>
      </c>
      <c r="H2346" s="42"/>
      <c r="I2346" s="42"/>
      <c r="J2346" s="42">
        <v>2</v>
      </c>
      <c r="K2346" s="42">
        <v>2</v>
      </c>
      <c r="L2346"/>
    </row>
    <row r="2347" spans="7:12" x14ac:dyDescent="0.25">
      <c r="G2347" s="1" t="s">
        <v>5861</v>
      </c>
      <c r="H2347" s="42"/>
      <c r="I2347" s="42">
        <v>1</v>
      </c>
      <c r="K2347" s="42">
        <v>1</v>
      </c>
      <c r="L2347"/>
    </row>
    <row r="2348" spans="7:12" x14ac:dyDescent="0.25">
      <c r="G2348" s="119" t="s">
        <v>5862</v>
      </c>
      <c r="H2348" s="42"/>
      <c r="I2348" s="42">
        <v>1</v>
      </c>
      <c r="K2348" s="42">
        <v>1</v>
      </c>
      <c r="L2348"/>
    </row>
    <row r="2349" spans="7:12" x14ac:dyDescent="0.25">
      <c r="G2349" s="119" t="s">
        <v>5847</v>
      </c>
      <c r="H2349" s="42"/>
      <c r="I2349" s="42">
        <v>1</v>
      </c>
      <c r="K2349" s="42">
        <v>1</v>
      </c>
      <c r="L2349"/>
    </row>
    <row r="2350" spans="7:12" x14ac:dyDescent="0.25">
      <c r="G2350" s="1" t="s">
        <v>5864</v>
      </c>
      <c r="H2350" s="42">
        <v>1</v>
      </c>
      <c r="I2350" s="42"/>
      <c r="K2350" s="42">
        <v>1</v>
      </c>
      <c r="L2350"/>
    </row>
    <row r="2351" spans="7:12" x14ac:dyDescent="0.25">
      <c r="G2351" s="119" t="s">
        <v>5865</v>
      </c>
      <c r="H2351" s="42">
        <v>1</v>
      </c>
      <c r="I2351" s="42"/>
      <c r="K2351" s="42">
        <v>1</v>
      </c>
      <c r="L2351"/>
    </row>
    <row r="2352" spans="7:12" x14ac:dyDescent="0.25">
      <c r="G2352" s="119" t="s">
        <v>5851</v>
      </c>
      <c r="H2352" s="42">
        <v>1</v>
      </c>
      <c r="I2352" s="42"/>
      <c r="K2352" s="42">
        <v>1</v>
      </c>
      <c r="L2352"/>
    </row>
    <row r="2353" spans="7:12" x14ac:dyDescent="0.25">
      <c r="G2353" s="1" t="s">
        <v>5918</v>
      </c>
      <c r="H2353" s="42"/>
      <c r="I2353" s="42"/>
      <c r="J2353" s="42">
        <v>2</v>
      </c>
      <c r="K2353" s="42">
        <v>2</v>
      </c>
      <c r="L2353"/>
    </row>
    <row r="2354" spans="7:12" x14ac:dyDescent="0.25">
      <c r="G2354" s="119" t="s">
        <v>5919</v>
      </c>
      <c r="H2354" s="42"/>
      <c r="I2354" s="42"/>
      <c r="J2354" s="42">
        <v>2</v>
      </c>
      <c r="K2354" s="42">
        <v>2</v>
      </c>
      <c r="L2354"/>
    </row>
    <row r="2355" spans="7:12" x14ac:dyDescent="0.25">
      <c r="G2355" s="119" t="s">
        <v>5867</v>
      </c>
      <c r="H2355" s="42"/>
      <c r="I2355" s="42"/>
      <c r="J2355" s="42">
        <v>2</v>
      </c>
      <c r="K2355" s="42">
        <v>2</v>
      </c>
      <c r="L2355"/>
    </row>
    <row r="2356" spans="7:12" x14ac:dyDescent="0.25">
      <c r="G2356" s="1" t="s">
        <v>6018</v>
      </c>
      <c r="H2356" s="42"/>
      <c r="I2356" s="42">
        <v>4</v>
      </c>
      <c r="K2356" s="42">
        <v>4</v>
      </c>
      <c r="L2356"/>
    </row>
    <row r="2357" spans="7:12" x14ac:dyDescent="0.25">
      <c r="G2357" s="119" t="s">
        <v>2043</v>
      </c>
      <c r="H2357" s="42"/>
      <c r="I2357" s="42">
        <v>4</v>
      </c>
      <c r="K2357" s="42">
        <v>4</v>
      </c>
      <c r="L2357"/>
    </row>
    <row r="2358" spans="7:12" x14ac:dyDescent="0.25">
      <c r="G2358" s="119" t="s">
        <v>5991</v>
      </c>
      <c r="H2358" s="42"/>
      <c r="I2358" s="42">
        <v>2</v>
      </c>
      <c r="K2358" s="42">
        <v>2</v>
      </c>
      <c r="L2358"/>
    </row>
    <row r="2359" spans="7:12" x14ac:dyDescent="0.25">
      <c r="G2359" s="119" t="s">
        <v>5996</v>
      </c>
      <c r="H2359" s="42"/>
      <c r="I2359" s="42">
        <v>2</v>
      </c>
      <c r="K2359" s="42">
        <v>2</v>
      </c>
      <c r="L2359"/>
    </row>
    <row r="2360" spans="7:12" x14ac:dyDescent="0.25">
      <c r="G2360" s="1" t="s">
        <v>6102</v>
      </c>
      <c r="H2360" s="42"/>
      <c r="I2360" s="42">
        <v>4</v>
      </c>
      <c r="K2360" s="42">
        <v>4</v>
      </c>
      <c r="L2360"/>
    </row>
    <row r="2361" spans="7:12" x14ac:dyDescent="0.25">
      <c r="G2361" s="119" t="s">
        <v>6103</v>
      </c>
      <c r="H2361" s="42"/>
      <c r="I2361" s="42">
        <v>1</v>
      </c>
      <c r="K2361" s="42">
        <v>1</v>
      </c>
      <c r="L2361"/>
    </row>
    <row r="2362" spans="7:12" x14ac:dyDescent="0.25">
      <c r="G2362" s="119" t="s">
        <v>6094</v>
      </c>
      <c r="H2362" s="42"/>
      <c r="I2362" s="42">
        <v>1</v>
      </c>
      <c r="K2362" s="42">
        <v>1</v>
      </c>
      <c r="L2362"/>
    </row>
    <row r="2363" spans="7:12" x14ac:dyDescent="0.25">
      <c r="G2363" s="119" t="s">
        <v>6105</v>
      </c>
      <c r="H2363" s="42"/>
      <c r="I2363" s="42">
        <v>2</v>
      </c>
      <c r="K2363" s="42">
        <v>2</v>
      </c>
      <c r="L2363"/>
    </row>
    <row r="2364" spans="7:12" x14ac:dyDescent="0.25">
      <c r="G2364" s="119" t="s">
        <v>6098</v>
      </c>
      <c r="H2364" s="42"/>
      <c r="I2364" s="42">
        <v>2</v>
      </c>
      <c r="K2364" s="42">
        <v>2</v>
      </c>
      <c r="L2364"/>
    </row>
    <row r="2365" spans="7:12" x14ac:dyDescent="0.25">
      <c r="G2365" s="119" t="s">
        <v>8645</v>
      </c>
      <c r="H2365" s="42"/>
      <c r="I2365" s="42">
        <v>1</v>
      </c>
      <c r="K2365" s="42">
        <v>1</v>
      </c>
      <c r="L2365"/>
    </row>
    <row r="2366" spans="7:12" x14ac:dyDescent="0.25">
      <c r="G2366" s="119" t="s">
        <v>8642</v>
      </c>
      <c r="H2366" s="42"/>
      <c r="I2366" s="42">
        <v>1</v>
      </c>
      <c r="K2366" s="42">
        <v>1</v>
      </c>
      <c r="L2366"/>
    </row>
    <row r="2367" spans="7:12" x14ac:dyDescent="0.25">
      <c r="G2367" s="1" t="s">
        <v>6119</v>
      </c>
      <c r="H2367" s="42">
        <v>1</v>
      </c>
      <c r="I2367" s="42"/>
      <c r="K2367" s="42">
        <v>1</v>
      </c>
      <c r="L2367"/>
    </row>
    <row r="2368" spans="7:12" x14ac:dyDescent="0.25">
      <c r="G2368" s="119" t="s">
        <v>6120</v>
      </c>
      <c r="H2368" s="42">
        <v>1</v>
      </c>
      <c r="I2368" s="42"/>
      <c r="K2368" s="42">
        <v>1</v>
      </c>
      <c r="L2368"/>
    </row>
    <row r="2369" spans="7:12" x14ac:dyDescent="0.25">
      <c r="G2369" s="119" t="s">
        <v>6113</v>
      </c>
      <c r="H2369" s="42">
        <v>1</v>
      </c>
      <c r="I2369" s="42"/>
      <c r="K2369" s="42">
        <v>1</v>
      </c>
      <c r="L2369"/>
    </row>
    <row r="2370" spans="7:12" x14ac:dyDescent="0.25">
      <c r="G2370" s="1" t="s">
        <v>6121</v>
      </c>
      <c r="H2370" s="42">
        <v>1</v>
      </c>
      <c r="I2370" s="42"/>
      <c r="K2370" s="42">
        <v>1</v>
      </c>
      <c r="L2370"/>
    </row>
    <row r="2371" spans="7:12" x14ac:dyDescent="0.25">
      <c r="G2371" s="119" t="s">
        <v>6122</v>
      </c>
      <c r="H2371" s="42">
        <v>1</v>
      </c>
      <c r="I2371" s="42"/>
      <c r="K2371" s="42">
        <v>1</v>
      </c>
      <c r="L2371"/>
    </row>
    <row r="2372" spans="7:12" x14ac:dyDescent="0.25">
      <c r="G2372" s="119" t="s">
        <v>6115</v>
      </c>
      <c r="H2372" s="42">
        <v>1</v>
      </c>
      <c r="I2372" s="42"/>
      <c r="K2372" s="42">
        <v>1</v>
      </c>
      <c r="L2372"/>
    </row>
    <row r="2373" spans="7:12" x14ac:dyDescent="0.25">
      <c r="G2373" s="1" t="s">
        <v>6176</v>
      </c>
      <c r="H2373" s="42"/>
      <c r="I2373" s="42">
        <v>1</v>
      </c>
      <c r="K2373" s="42">
        <v>1</v>
      </c>
      <c r="L2373"/>
    </row>
    <row r="2374" spans="7:12" x14ac:dyDescent="0.25">
      <c r="G2374" s="119" t="s">
        <v>2132</v>
      </c>
      <c r="H2374" s="42"/>
      <c r="I2374" s="42">
        <v>1</v>
      </c>
      <c r="K2374" s="42">
        <v>1</v>
      </c>
      <c r="L2374"/>
    </row>
    <row r="2375" spans="7:12" x14ac:dyDescent="0.25">
      <c r="G2375" s="119" t="s">
        <v>6123</v>
      </c>
      <c r="H2375" s="42"/>
      <c r="I2375" s="42">
        <v>1</v>
      </c>
      <c r="K2375" s="42">
        <v>1</v>
      </c>
      <c r="L2375"/>
    </row>
    <row r="2376" spans="7:12" x14ac:dyDescent="0.25">
      <c r="G2376" s="1" t="s">
        <v>6229</v>
      </c>
      <c r="H2376" s="42"/>
      <c r="I2376" s="42"/>
      <c r="J2376" s="42">
        <v>1</v>
      </c>
      <c r="K2376" s="42">
        <v>1</v>
      </c>
      <c r="L2376"/>
    </row>
    <row r="2377" spans="7:12" x14ac:dyDescent="0.25">
      <c r="G2377" s="119" t="s">
        <v>6230</v>
      </c>
      <c r="H2377" s="42"/>
      <c r="I2377" s="42"/>
      <c r="J2377" s="42">
        <v>1</v>
      </c>
      <c r="K2377" s="42">
        <v>1</v>
      </c>
      <c r="L2377"/>
    </row>
    <row r="2378" spans="7:12" x14ac:dyDescent="0.25">
      <c r="G2378" s="119" t="s">
        <v>6226</v>
      </c>
      <c r="H2378" s="42"/>
      <c r="I2378" s="42"/>
      <c r="J2378" s="42">
        <v>1</v>
      </c>
      <c r="K2378" s="42">
        <v>1</v>
      </c>
      <c r="L2378"/>
    </row>
    <row r="2379" spans="7:12" x14ac:dyDescent="0.25">
      <c r="G2379" s="1" t="s">
        <v>6320</v>
      </c>
      <c r="H2379" s="42"/>
      <c r="I2379" s="42"/>
      <c r="J2379" s="42">
        <v>10</v>
      </c>
      <c r="K2379" s="42">
        <v>10</v>
      </c>
      <c r="L2379"/>
    </row>
    <row r="2380" spans="7:12" x14ac:dyDescent="0.25">
      <c r="G2380" s="119" t="s">
        <v>6321</v>
      </c>
      <c r="H2380" s="42"/>
      <c r="I2380" s="42"/>
      <c r="J2380" s="42">
        <v>10</v>
      </c>
      <c r="K2380" s="42">
        <v>10</v>
      </c>
      <c r="L2380"/>
    </row>
    <row r="2381" spans="7:12" x14ac:dyDescent="0.25">
      <c r="G2381" s="119" t="s">
        <v>6259</v>
      </c>
      <c r="H2381" s="42"/>
      <c r="I2381" s="42"/>
      <c r="J2381" s="42">
        <v>2</v>
      </c>
      <c r="K2381" s="42">
        <v>2</v>
      </c>
      <c r="L2381"/>
    </row>
    <row r="2382" spans="7:12" x14ac:dyDescent="0.25">
      <c r="G2382" s="119" t="s">
        <v>6262</v>
      </c>
      <c r="H2382" s="42"/>
      <c r="I2382" s="42"/>
      <c r="J2382" s="42">
        <v>1</v>
      </c>
      <c r="K2382" s="42">
        <v>1</v>
      </c>
      <c r="L2382"/>
    </row>
    <row r="2383" spans="7:12" x14ac:dyDescent="0.25">
      <c r="G2383" s="119" t="s">
        <v>6264</v>
      </c>
      <c r="H2383" s="42"/>
      <c r="I2383" s="42"/>
      <c r="J2383" s="42">
        <v>2</v>
      </c>
      <c r="K2383" s="42">
        <v>2</v>
      </c>
      <c r="L2383"/>
    </row>
    <row r="2384" spans="7:12" x14ac:dyDescent="0.25">
      <c r="G2384" s="119" t="s">
        <v>6970</v>
      </c>
      <c r="H2384" s="42"/>
      <c r="I2384" s="42"/>
      <c r="J2384" s="42">
        <v>1</v>
      </c>
      <c r="K2384" s="42">
        <v>1</v>
      </c>
      <c r="L2384"/>
    </row>
    <row r="2385" spans="7:12" x14ac:dyDescent="0.25">
      <c r="G2385" s="119" t="s">
        <v>7175</v>
      </c>
      <c r="H2385" s="42"/>
      <c r="I2385" s="42"/>
      <c r="J2385" s="42">
        <v>1</v>
      </c>
      <c r="K2385" s="42">
        <v>1</v>
      </c>
      <c r="L2385"/>
    </row>
    <row r="2386" spans="7:12" x14ac:dyDescent="0.25">
      <c r="G2386" s="119" t="s">
        <v>7180</v>
      </c>
      <c r="H2386" s="42"/>
      <c r="I2386" s="42"/>
      <c r="J2386" s="42">
        <v>1</v>
      </c>
      <c r="K2386" s="42">
        <v>1</v>
      </c>
      <c r="L2386"/>
    </row>
    <row r="2387" spans="7:12" x14ac:dyDescent="0.25">
      <c r="G2387" s="119" t="s">
        <v>7183</v>
      </c>
      <c r="H2387" s="42"/>
      <c r="I2387" s="42"/>
      <c r="J2387" s="42">
        <v>1</v>
      </c>
      <c r="K2387" s="42">
        <v>1</v>
      </c>
      <c r="L2387"/>
    </row>
    <row r="2388" spans="7:12" x14ac:dyDescent="0.25">
      <c r="G2388" s="119" t="s">
        <v>7187</v>
      </c>
      <c r="H2388" s="42"/>
      <c r="I2388" s="42"/>
      <c r="J2388" s="42">
        <v>1</v>
      </c>
      <c r="K2388" s="42">
        <v>1</v>
      </c>
      <c r="L2388"/>
    </row>
    <row r="2389" spans="7:12" x14ac:dyDescent="0.25">
      <c r="G2389" s="1" t="s">
        <v>6337</v>
      </c>
      <c r="H2389" s="42"/>
      <c r="I2389" s="42">
        <v>3</v>
      </c>
      <c r="K2389" s="42">
        <v>3</v>
      </c>
      <c r="L2389"/>
    </row>
    <row r="2390" spans="7:12" x14ac:dyDescent="0.25">
      <c r="G2390" s="119" t="s">
        <v>6338</v>
      </c>
      <c r="H2390" s="42"/>
      <c r="I2390" s="42">
        <v>3</v>
      </c>
      <c r="K2390" s="42">
        <v>3</v>
      </c>
      <c r="L2390"/>
    </row>
    <row r="2391" spans="7:12" x14ac:dyDescent="0.25">
      <c r="G2391" s="119" t="s">
        <v>6297</v>
      </c>
      <c r="H2391" s="42"/>
      <c r="I2391" s="42">
        <v>1</v>
      </c>
      <c r="K2391" s="42">
        <v>1</v>
      </c>
      <c r="L2391"/>
    </row>
    <row r="2392" spans="7:12" x14ac:dyDescent="0.25">
      <c r="G2392" s="119" t="s">
        <v>6301</v>
      </c>
      <c r="H2392" s="42"/>
      <c r="I2392" s="42">
        <v>2</v>
      </c>
      <c r="K2392" s="42">
        <v>2</v>
      </c>
      <c r="L2392"/>
    </row>
    <row r="2393" spans="7:12" x14ac:dyDescent="0.25">
      <c r="G2393" s="1" t="s">
        <v>6356</v>
      </c>
      <c r="H2393" s="42"/>
      <c r="I2393" s="42">
        <v>1</v>
      </c>
      <c r="K2393" s="42">
        <v>1</v>
      </c>
      <c r="L2393"/>
    </row>
    <row r="2394" spans="7:12" x14ac:dyDescent="0.25">
      <c r="G2394" s="119" t="s">
        <v>6357</v>
      </c>
      <c r="H2394" s="42"/>
      <c r="I2394" s="42">
        <v>1</v>
      </c>
      <c r="K2394" s="42">
        <v>1</v>
      </c>
      <c r="L2394"/>
    </row>
    <row r="2395" spans="7:12" x14ac:dyDescent="0.25">
      <c r="G2395" s="119" t="s">
        <v>6346</v>
      </c>
      <c r="H2395" s="42"/>
      <c r="I2395" s="42">
        <v>1</v>
      </c>
      <c r="K2395" s="42">
        <v>1</v>
      </c>
      <c r="L2395"/>
    </row>
    <row r="2396" spans="7:12" x14ac:dyDescent="0.25">
      <c r="G2396" s="1" t="s">
        <v>6385</v>
      </c>
      <c r="H2396" s="42"/>
      <c r="I2396" s="42">
        <v>2</v>
      </c>
      <c r="K2396" s="42">
        <v>2</v>
      </c>
      <c r="L2396"/>
    </row>
    <row r="2397" spans="7:12" x14ac:dyDescent="0.25">
      <c r="G2397" s="119" t="s">
        <v>6386</v>
      </c>
      <c r="H2397" s="42"/>
      <c r="I2397" s="42">
        <v>2</v>
      </c>
      <c r="K2397" s="42">
        <v>2</v>
      </c>
      <c r="L2397"/>
    </row>
    <row r="2398" spans="7:12" x14ac:dyDescent="0.25">
      <c r="G2398" s="119" t="s">
        <v>6372</v>
      </c>
      <c r="H2398" s="42"/>
      <c r="I2398" s="42">
        <v>1</v>
      </c>
      <c r="K2398" s="42">
        <v>1</v>
      </c>
      <c r="L2398"/>
    </row>
    <row r="2399" spans="7:12" x14ac:dyDescent="0.25">
      <c r="G2399" s="119" t="s">
        <v>6376</v>
      </c>
      <c r="H2399" s="42"/>
      <c r="I2399" s="42">
        <v>1</v>
      </c>
      <c r="K2399" s="42">
        <v>1</v>
      </c>
      <c r="L2399"/>
    </row>
    <row r="2400" spans="7:12" x14ac:dyDescent="0.25">
      <c r="G2400" s="1" t="s">
        <v>6399</v>
      </c>
      <c r="H2400" s="42"/>
      <c r="I2400" s="42">
        <v>2</v>
      </c>
      <c r="K2400" s="42">
        <v>2</v>
      </c>
      <c r="L2400"/>
    </row>
    <row r="2401" spans="7:12" x14ac:dyDescent="0.25">
      <c r="G2401" s="119" t="s">
        <v>6400</v>
      </c>
      <c r="H2401" s="42"/>
      <c r="I2401" s="42">
        <v>2</v>
      </c>
      <c r="K2401" s="42">
        <v>2</v>
      </c>
      <c r="L2401"/>
    </row>
    <row r="2402" spans="7:12" x14ac:dyDescent="0.25">
      <c r="G2402" s="119" t="s">
        <v>6389</v>
      </c>
      <c r="H2402" s="42"/>
      <c r="I2402" s="42">
        <v>1</v>
      </c>
      <c r="K2402" s="42">
        <v>1</v>
      </c>
      <c r="L2402"/>
    </row>
    <row r="2403" spans="7:12" x14ac:dyDescent="0.25">
      <c r="G2403" s="119" t="s">
        <v>6393</v>
      </c>
      <c r="H2403" s="42"/>
      <c r="I2403" s="42">
        <v>1</v>
      </c>
      <c r="K2403" s="42">
        <v>1</v>
      </c>
      <c r="L2403"/>
    </row>
    <row r="2404" spans="7:12" x14ac:dyDescent="0.25">
      <c r="G2404" s="1" t="s">
        <v>6624</v>
      </c>
      <c r="H2404" s="42"/>
      <c r="I2404" s="42"/>
      <c r="J2404" s="42">
        <v>15</v>
      </c>
      <c r="K2404" s="42">
        <v>15</v>
      </c>
      <c r="L2404"/>
    </row>
    <row r="2405" spans="7:12" x14ac:dyDescent="0.25">
      <c r="G2405" s="119" t="s">
        <v>6625</v>
      </c>
      <c r="H2405" s="42"/>
      <c r="I2405" s="42"/>
      <c r="J2405" s="42">
        <v>6</v>
      </c>
      <c r="K2405" s="42">
        <v>6</v>
      </c>
      <c r="L2405"/>
    </row>
    <row r="2406" spans="7:12" x14ac:dyDescent="0.25">
      <c r="G2406" s="119" t="s">
        <v>6536</v>
      </c>
      <c r="H2406" s="42"/>
      <c r="I2406" s="42"/>
      <c r="J2406" s="42">
        <v>2</v>
      </c>
      <c r="K2406" s="42">
        <v>2</v>
      </c>
      <c r="L2406"/>
    </row>
    <row r="2407" spans="7:12" x14ac:dyDescent="0.25">
      <c r="G2407" s="119" t="s">
        <v>6540</v>
      </c>
      <c r="H2407" s="42"/>
      <c r="I2407" s="42"/>
      <c r="J2407" s="42">
        <v>2</v>
      </c>
      <c r="K2407" s="42">
        <v>2</v>
      </c>
      <c r="L2407"/>
    </row>
    <row r="2408" spans="7:12" x14ac:dyDescent="0.25">
      <c r="G2408" s="119" t="s">
        <v>6544</v>
      </c>
      <c r="H2408" s="42"/>
      <c r="I2408" s="42"/>
      <c r="J2408" s="42">
        <v>2</v>
      </c>
      <c r="K2408" s="42">
        <v>2</v>
      </c>
      <c r="L2408"/>
    </row>
    <row r="2409" spans="7:12" x14ac:dyDescent="0.25">
      <c r="G2409" s="119" t="s">
        <v>6629</v>
      </c>
      <c r="H2409" s="42"/>
      <c r="I2409" s="42"/>
      <c r="J2409" s="42">
        <v>3</v>
      </c>
      <c r="K2409" s="42">
        <v>3</v>
      </c>
      <c r="L2409"/>
    </row>
    <row r="2410" spans="7:12" x14ac:dyDescent="0.25">
      <c r="G2410" s="119" t="s">
        <v>6548</v>
      </c>
      <c r="H2410" s="42"/>
      <c r="I2410" s="42"/>
      <c r="J2410" s="42">
        <v>1</v>
      </c>
      <c r="K2410" s="42">
        <v>1</v>
      </c>
      <c r="L2410"/>
    </row>
    <row r="2411" spans="7:12" x14ac:dyDescent="0.25">
      <c r="G2411" s="119" t="s">
        <v>6552</v>
      </c>
      <c r="H2411" s="42"/>
      <c r="I2411" s="42"/>
      <c r="J2411" s="42">
        <v>1</v>
      </c>
      <c r="K2411" s="42">
        <v>1</v>
      </c>
      <c r="L2411"/>
    </row>
    <row r="2412" spans="7:12" x14ac:dyDescent="0.25">
      <c r="G2412" s="119" t="s">
        <v>6556</v>
      </c>
      <c r="H2412" s="42"/>
      <c r="I2412" s="42"/>
      <c r="J2412" s="42">
        <v>1</v>
      </c>
      <c r="K2412" s="42">
        <v>1</v>
      </c>
      <c r="L2412"/>
    </row>
    <row r="2413" spans="7:12" x14ac:dyDescent="0.25">
      <c r="G2413" s="119" t="s">
        <v>6633</v>
      </c>
      <c r="H2413" s="42"/>
      <c r="I2413" s="42"/>
      <c r="J2413" s="42">
        <v>6</v>
      </c>
      <c r="K2413" s="42">
        <v>6</v>
      </c>
      <c r="L2413"/>
    </row>
    <row r="2414" spans="7:12" x14ac:dyDescent="0.25">
      <c r="G2414" s="119" t="s">
        <v>6560</v>
      </c>
      <c r="H2414" s="42"/>
      <c r="I2414" s="42"/>
      <c r="J2414" s="42">
        <v>2</v>
      </c>
      <c r="K2414" s="42">
        <v>2</v>
      </c>
      <c r="L2414"/>
    </row>
    <row r="2415" spans="7:12" x14ac:dyDescent="0.25">
      <c r="G2415" s="119" t="s">
        <v>6564</v>
      </c>
      <c r="H2415" s="42"/>
      <c r="I2415" s="42"/>
      <c r="J2415" s="42">
        <v>2</v>
      </c>
      <c r="K2415" s="42">
        <v>2</v>
      </c>
      <c r="L2415"/>
    </row>
    <row r="2416" spans="7:12" x14ac:dyDescent="0.25">
      <c r="G2416" s="119" t="s">
        <v>6568</v>
      </c>
      <c r="H2416" s="42"/>
      <c r="I2416" s="42"/>
      <c r="J2416" s="42">
        <v>2</v>
      </c>
      <c r="K2416" s="42">
        <v>2</v>
      </c>
      <c r="L2416"/>
    </row>
    <row r="2417" spans="7:12" x14ac:dyDescent="0.25">
      <c r="G2417" s="1" t="s">
        <v>6637</v>
      </c>
      <c r="H2417" s="42"/>
      <c r="I2417" s="42">
        <v>2</v>
      </c>
      <c r="K2417" s="42">
        <v>2</v>
      </c>
      <c r="L2417"/>
    </row>
    <row r="2418" spans="7:12" x14ac:dyDescent="0.25">
      <c r="G2418" s="119" t="s">
        <v>6638</v>
      </c>
      <c r="H2418" s="42"/>
      <c r="I2418" s="42">
        <v>2</v>
      </c>
      <c r="K2418" s="42">
        <v>2</v>
      </c>
      <c r="L2418"/>
    </row>
    <row r="2419" spans="7:12" x14ac:dyDescent="0.25">
      <c r="G2419" s="119" t="s">
        <v>6572</v>
      </c>
      <c r="H2419" s="42"/>
      <c r="I2419" s="42">
        <v>1</v>
      </c>
      <c r="K2419" s="42">
        <v>1</v>
      </c>
      <c r="L2419"/>
    </row>
    <row r="2420" spans="7:12" x14ac:dyDescent="0.25">
      <c r="G2420" s="119" t="s">
        <v>6576</v>
      </c>
      <c r="H2420" s="42"/>
      <c r="I2420" s="42">
        <v>1</v>
      </c>
      <c r="K2420" s="42">
        <v>1</v>
      </c>
      <c r="L2420"/>
    </row>
    <row r="2421" spans="7:12" x14ac:dyDescent="0.25">
      <c r="G2421" s="1" t="s">
        <v>6677</v>
      </c>
      <c r="H2421" s="42"/>
      <c r="I2421" s="42">
        <v>3</v>
      </c>
      <c r="K2421" s="42">
        <v>3</v>
      </c>
      <c r="L2421"/>
    </row>
    <row r="2422" spans="7:12" x14ac:dyDescent="0.25">
      <c r="G2422" s="119" t="s">
        <v>6678</v>
      </c>
      <c r="H2422" s="42"/>
      <c r="I2422" s="42">
        <v>3</v>
      </c>
      <c r="K2422" s="42">
        <v>3</v>
      </c>
      <c r="L2422"/>
    </row>
    <row r="2423" spans="7:12" x14ac:dyDescent="0.25">
      <c r="G2423" s="119" t="s">
        <v>6652</v>
      </c>
      <c r="H2423" s="42"/>
      <c r="I2423" s="42">
        <v>1</v>
      </c>
      <c r="K2423" s="42">
        <v>1</v>
      </c>
      <c r="L2423"/>
    </row>
    <row r="2424" spans="7:12" x14ac:dyDescent="0.25">
      <c r="G2424" s="119" t="s">
        <v>6654</v>
      </c>
      <c r="H2424" s="42"/>
      <c r="I2424" s="42">
        <v>1</v>
      </c>
      <c r="K2424" s="42">
        <v>1</v>
      </c>
      <c r="L2424"/>
    </row>
    <row r="2425" spans="7:12" x14ac:dyDescent="0.25">
      <c r="G2425" s="119" t="s">
        <v>6657</v>
      </c>
      <c r="H2425" s="42"/>
      <c r="I2425" s="42">
        <v>1</v>
      </c>
      <c r="K2425" s="42">
        <v>1</v>
      </c>
      <c r="L2425"/>
    </row>
    <row r="2426" spans="7:12" x14ac:dyDescent="0.25">
      <c r="G2426" s="1" t="s">
        <v>6682</v>
      </c>
      <c r="H2426" s="42"/>
      <c r="I2426" s="42">
        <v>1</v>
      </c>
      <c r="K2426" s="42">
        <v>1</v>
      </c>
      <c r="L2426"/>
    </row>
    <row r="2427" spans="7:12" x14ac:dyDescent="0.25">
      <c r="G2427" s="119" t="s">
        <v>6683</v>
      </c>
      <c r="H2427" s="42"/>
      <c r="I2427" s="42">
        <v>1</v>
      </c>
      <c r="K2427" s="42">
        <v>1</v>
      </c>
      <c r="L2427"/>
    </row>
    <row r="2428" spans="7:12" x14ac:dyDescent="0.25">
      <c r="G2428" s="119" t="s">
        <v>6661</v>
      </c>
      <c r="H2428" s="42"/>
      <c r="I2428" s="42">
        <v>1</v>
      </c>
      <c r="K2428" s="42">
        <v>1</v>
      </c>
      <c r="L2428"/>
    </row>
    <row r="2429" spans="7:12" x14ac:dyDescent="0.25">
      <c r="G2429" s="1" t="s">
        <v>6728</v>
      </c>
      <c r="H2429" s="42"/>
      <c r="I2429" s="42">
        <v>1</v>
      </c>
      <c r="K2429" s="42">
        <v>1</v>
      </c>
      <c r="L2429"/>
    </row>
    <row r="2430" spans="7:12" x14ac:dyDescent="0.25">
      <c r="G2430" s="119" t="s">
        <v>6729</v>
      </c>
      <c r="H2430" s="42"/>
      <c r="I2430" s="42">
        <v>1</v>
      </c>
      <c r="K2430" s="42">
        <v>1</v>
      </c>
      <c r="L2430"/>
    </row>
    <row r="2431" spans="7:12" x14ac:dyDescent="0.25">
      <c r="G2431" s="119" t="s">
        <v>6724</v>
      </c>
      <c r="H2431" s="42"/>
      <c r="I2431" s="42">
        <v>1</v>
      </c>
      <c r="K2431" s="42">
        <v>1</v>
      </c>
      <c r="L2431"/>
    </row>
    <row r="2432" spans="7:12" x14ac:dyDescent="0.25">
      <c r="G2432" s="1" t="s">
        <v>6735</v>
      </c>
      <c r="H2432" s="42"/>
      <c r="I2432" s="42">
        <v>1</v>
      </c>
      <c r="K2432" s="42">
        <v>1</v>
      </c>
      <c r="L2432"/>
    </row>
    <row r="2433" spans="7:12" x14ac:dyDescent="0.25">
      <c r="G2433" s="119" t="s">
        <v>6736</v>
      </c>
      <c r="H2433" s="42"/>
      <c r="I2433" s="42">
        <v>1</v>
      </c>
      <c r="K2433" s="42">
        <v>1</v>
      </c>
      <c r="L2433"/>
    </row>
    <row r="2434" spans="7:12" x14ac:dyDescent="0.25">
      <c r="G2434" s="119" t="s">
        <v>6731</v>
      </c>
      <c r="H2434" s="42"/>
      <c r="I2434" s="42">
        <v>1</v>
      </c>
      <c r="K2434" s="42">
        <v>1</v>
      </c>
      <c r="L2434"/>
    </row>
    <row r="2435" spans="7:12" x14ac:dyDescent="0.25">
      <c r="G2435" s="1" t="s">
        <v>6740</v>
      </c>
      <c r="H2435" s="42"/>
      <c r="I2435" s="42">
        <v>1</v>
      </c>
      <c r="K2435" s="42">
        <v>1</v>
      </c>
      <c r="L2435"/>
    </row>
    <row r="2436" spans="7:12" x14ac:dyDescent="0.25">
      <c r="G2436" s="119" t="s">
        <v>6741</v>
      </c>
      <c r="H2436" s="42"/>
      <c r="I2436" s="42">
        <v>1</v>
      </c>
      <c r="K2436" s="42">
        <v>1</v>
      </c>
      <c r="L2436"/>
    </row>
    <row r="2437" spans="7:12" x14ac:dyDescent="0.25">
      <c r="G2437" s="119" t="s">
        <v>6738</v>
      </c>
      <c r="H2437" s="42"/>
      <c r="I2437" s="42">
        <v>1</v>
      </c>
      <c r="K2437" s="42">
        <v>1</v>
      </c>
      <c r="L2437"/>
    </row>
    <row r="2438" spans="7:12" x14ac:dyDescent="0.25">
      <c r="G2438" s="1" t="s">
        <v>6779</v>
      </c>
      <c r="H2438" s="42"/>
      <c r="I2438" s="42"/>
      <c r="J2438" s="42">
        <v>3</v>
      </c>
      <c r="K2438" s="42">
        <v>3</v>
      </c>
      <c r="L2438"/>
    </row>
    <row r="2439" spans="7:12" x14ac:dyDescent="0.25">
      <c r="G2439" s="119" t="s">
        <v>6780</v>
      </c>
      <c r="H2439" s="42"/>
      <c r="I2439" s="42"/>
      <c r="J2439" s="42">
        <v>3</v>
      </c>
      <c r="K2439" s="42">
        <v>3</v>
      </c>
      <c r="L2439"/>
    </row>
    <row r="2440" spans="7:12" x14ac:dyDescent="0.25">
      <c r="G2440" s="119" t="s">
        <v>6743</v>
      </c>
      <c r="H2440" s="42"/>
      <c r="I2440" s="42"/>
      <c r="J2440" s="42">
        <v>1</v>
      </c>
      <c r="K2440" s="42">
        <v>1</v>
      </c>
      <c r="L2440"/>
    </row>
    <row r="2441" spans="7:12" x14ac:dyDescent="0.25">
      <c r="G2441" s="119" t="s">
        <v>6747</v>
      </c>
      <c r="H2441" s="42"/>
      <c r="I2441" s="42"/>
      <c r="J2441" s="42">
        <v>1</v>
      </c>
      <c r="K2441" s="42">
        <v>1</v>
      </c>
      <c r="L2441"/>
    </row>
    <row r="2442" spans="7:12" x14ac:dyDescent="0.25">
      <c r="G2442" s="119" t="s">
        <v>6751</v>
      </c>
      <c r="H2442" s="42"/>
      <c r="I2442" s="42"/>
      <c r="J2442" s="42">
        <v>1</v>
      </c>
      <c r="K2442" s="42">
        <v>1</v>
      </c>
      <c r="L2442"/>
    </row>
    <row r="2443" spans="7:12" x14ac:dyDescent="0.25">
      <c r="G2443" s="1" t="s">
        <v>6790</v>
      </c>
      <c r="H2443" s="42"/>
      <c r="I2443" s="42"/>
      <c r="J2443" s="42">
        <v>1</v>
      </c>
      <c r="K2443" s="42">
        <v>1</v>
      </c>
      <c r="L2443"/>
    </row>
    <row r="2444" spans="7:12" x14ac:dyDescent="0.25">
      <c r="G2444" s="119" t="s">
        <v>6791</v>
      </c>
      <c r="H2444" s="42"/>
      <c r="I2444" s="42"/>
      <c r="J2444" s="42">
        <v>1</v>
      </c>
      <c r="K2444" s="42">
        <v>1</v>
      </c>
      <c r="L2444"/>
    </row>
    <row r="2445" spans="7:12" x14ac:dyDescent="0.25">
      <c r="G2445" s="119" t="s">
        <v>6775</v>
      </c>
      <c r="H2445" s="42"/>
      <c r="I2445" s="42"/>
      <c r="J2445" s="42">
        <v>1</v>
      </c>
      <c r="K2445" s="42">
        <v>1</v>
      </c>
      <c r="L2445"/>
    </row>
    <row r="2446" spans="7:12" x14ac:dyDescent="0.25">
      <c r="G2446" s="1" t="s">
        <v>6849</v>
      </c>
      <c r="H2446" s="42"/>
      <c r="I2446" s="42">
        <v>1</v>
      </c>
      <c r="K2446" s="42">
        <v>1</v>
      </c>
      <c r="L2446"/>
    </row>
    <row r="2447" spans="7:12" x14ac:dyDescent="0.25">
      <c r="G2447" s="119" t="s">
        <v>6850</v>
      </c>
      <c r="H2447" s="42"/>
      <c r="I2447" s="42">
        <v>1</v>
      </c>
      <c r="K2447" s="42">
        <v>1</v>
      </c>
      <c r="L2447"/>
    </row>
    <row r="2448" spans="7:12" x14ac:dyDescent="0.25">
      <c r="G2448" s="119" t="s">
        <v>6795</v>
      </c>
      <c r="H2448" s="42"/>
      <c r="I2448" s="42">
        <v>1</v>
      </c>
      <c r="K2448" s="42">
        <v>1</v>
      </c>
      <c r="L2448"/>
    </row>
    <row r="2449" spans="7:12" x14ac:dyDescent="0.25">
      <c r="G2449" s="1" t="s">
        <v>6852</v>
      </c>
      <c r="H2449" s="42"/>
      <c r="I2449" s="42"/>
      <c r="J2449" s="42">
        <v>1</v>
      </c>
      <c r="K2449" s="42">
        <v>1</v>
      </c>
      <c r="L2449"/>
    </row>
    <row r="2450" spans="7:12" x14ac:dyDescent="0.25">
      <c r="G2450" s="119" t="s">
        <v>6853</v>
      </c>
      <c r="H2450" s="42"/>
      <c r="I2450" s="42"/>
      <c r="J2450" s="42">
        <v>1</v>
      </c>
      <c r="K2450" s="42">
        <v>1</v>
      </c>
      <c r="L2450"/>
    </row>
    <row r="2451" spans="7:12" x14ac:dyDescent="0.25">
      <c r="G2451" s="119" t="s">
        <v>6803</v>
      </c>
      <c r="H2451" s="42"/>
      <c r="I2451" s="42"/>
      <c r="J2451" s="42">
        <v>1</v>
      </c>
      <c r="K2451" s="42">
        <v>1</v>
      </c>
      <c r="L2451"/>
    </row>
    <row r="2452" spans="7:12" x14ac:dyDescent="0.25">
      <c r="G2452" s="1" t="s">
        <v>6855</v>
      </c>
      <c r="H2452" s="42">
        <v>1</v>
      </c>
      <c r="I2452" s="42"/>
      <c r="K2452" s="42">
        <v>1</v>
      </c>
      <c r="L2452"/>
    </row>
    <row r="2453" spans="7:12" x14ac:dyDescent="0.25">
      <c r="G2453" s="119" t="s">
        <v>6856</v>
      </c>
      <c r="H2453" s="42">
        <v>1</v>
      </c>
      <c r="I2453" s="42"/>
      <c r="K2453" s="42">
        <v>1</v>
      </c>
      <c r="L2453"/>
    </row>
    <row r="2454" spans="7:12" x14ac:dyDescent="0.25">
      <c r="G2454" s="119" t="s">
        <v>6836</v>
      </c>
      <c r="H2454" s="42">
        <v>1</v>
      </c>
      <c r="I2454" s="42"/>
      <c r="K2454" s="42">
        <v>1</v>
      </c>
      <c r="L2454"/>
    </row>
    <row r="2455" spans="7:12" x14ac:dyDescent="0.25">
      <c r="G2455" s="1" t="s">
        <v>6857</v>
      </c>
      <c r="H2455" s="42">
        <v>1</v>
      </c>
      <c r="I2455" s="42"/>
      <c r="K2455" s="42">
        <v>1</v>
      </c>
      <c r="L2455"/>
    </row>
    <row r="2456" spans="7:12" x14ac:dyDescent="0.25">
      <c r="G2456" s="119" t="s">
        <v>6858</v>
      </c>
      <c r="H2456" s="42">
        <v>1</v>
      </c>
      <c r="I2456" s="42"/>
      <c r="K2456" s="42">
        <v>1</v>
      </c>
      <c r="L2456"/>
    </row>
    <row r="2457" spans="7:12" x14ac:dyDescent="0.25">
      <c r="G2457" s="119" t="s">
        <v>6838</v>
      </c>
      <c r="H2457" s="42">
        <v>1</v>
      </c>
      <c r="I2457" s="42"/>
      <c r="K2457" s="42">
        <v>1</v>
      </c>
      <c r="L2457"/>
    </row>
    <row r="2458" spans="7:12" x14ac:dyDescent="0.25">
      <c r="G2458" s="1" t="s">
        <v>6859</v>
      </c>
      <c r="H2458" s="42">
        <v>1</v>
      </c>
      <c r="I2458" s="42"/>
      <c r="K2458" s="42">
        <v>1</v>
      </c>
      <c r="L2458"/>
    </row>
    <row r="2459" spans="7:12" x14ac:dyDescent="0.25">
      <c r="G2459" s="119" t="s">
        <v>6860</v>
      </c>
      <c r="H2459" s="42">
        <v>1</v>
      </c>
      <c r="I2459" s="42"/>
      <c r="K2459" s="42">
        <v>1</v>
      </c>
      <c r="L2459"/>
    </row>
    <row r="2460" spans="7:12" x14ac:dyDescent="0.25">
      <c r="G2460" s="119" t="s">
        <v>6840</v>
      </c>
      <c r="H2460" s="42">
        <v>1</v>
      </c>
      <c r="I2460" s="42"/>
      <c r="K2460" s="42">
        <v>1</v>
      </c>
      <c r="L2460"/>
    </row>
    <row r="2461" spans="7:12" x14ac:dyDescent="0.25">
      <c r="G2461" s="1" t="s">
        <v>6862</v>
      </c>
      <c r="H2461" s="42">
        <v>1</v>
      </c>
      <c r="I2461" s="42"/>
      <c r="K2461" s="42">
        <v>1</v>
      </c>
      <c r="L2461"/>
    </row>
    <row r="2462" spans="7:12" x14ac:dyDescent="0.25">
      <c r="G2462" s="119" t="s">
        <v>6863</v>
      </c>
      <c r="H2462" s="42">
        <v>1</v>
      </c>
      <c r="I2462" s="42"/>
      <c r="K2462" s="42">
        <v>1</v>
      </c>
      <c r="L2462"/>
    </row>
    <row r="2463" spans="7:12" x14ac:dyDescent="0.25">
      <c r="G2463" s="119" t="s">
        <v>6844</v>
      </c>
      <c r="H2463" s="42">
        <v>1</v>
      </c>
      <c r="I2463" s="42"/>
      <c r="K2463" s="42">
        <v>1</v>
      </c>
      <c r="L2463"/>
    </row>
    <row r="2464" spans="7:12" x14ac:dyDescent="0.25">
      <c r="G2464" s="1" t="s">
        <v>6864</v>
      </c>
      <c r="H2464" s="42">
        <v>1</v>
      </c>
      <c r="I2464" s="42"/>
      <c r="K2464" s="42">
        <v>1</v>
      </c>
      <c r="L2464"/>
    </row>
    <row r="2465" spans="7:12" x14ac:dyDescent="0.25">
      <c r="G2465" s="119" t="s">
        <v>6865</v>
      </c>
      <c r="H2465" s="42">
        <v>1</v>
      </c>
      <c r="I2465" s="42"/>
      <c r="K2465" s="42">
        <v>1</v>
      </c>
      <c r="L2465"/>
    </row>
    <row r="2466" spans="7:12" x14ac:dyDescent="0.25">
      <c r="G2466" s="119" t="s">
        <v>6846</v>
      </c>
      <c r="H2466" s="42">
        <v>1</v>
      </c>
      <c r="I2466" s="42"/>
      <c r="K2466" s="42">
        <v>1</v>
      </c>
      <c r="L2466"/>
    </row>
    <row r="2467" spans="7:12" x14ac:dyDescent="0.25">
      <c r="G2467" s="1" t="s">
        <v>6866</v>
      </c>
      <c r="H2467" s="42">
        <v>1</v>
      </c>
      <c r="I2467" s="42"/>
      <c r="K2467" s="42">
        <v>1</v>
      </c>
      <c r="L2467"/>
    </row>
    <row r="2468" spans="7:12" x14ac:dyDescent="0.25">
      <c r="G2468" s="119" t="s">
        <v>6867</v>
      </c>
      <c r="H2468" s="42">
        <v>1</v>
      </c>
      <c r="I2468" s="42"/>
      <c r="K2468" s="42">
        <v>1</v>
      </c>
      <c r="L2468"/>
    </row>
    <row r="2469" spans="7:12" x14ac:dyDescent="0.25">
      <c r="G2469" s="119" t="s">
        <v>6848</v>
      </c>
      <c r="H2469" s="42">
        <v>1</v>
      </c>
      <c r="I2469" s="42"/>
      <c r="K2469" s="42">
        <v>1</v>
      </c>
      <c r="L2469"/>
    </row>
    <row r="2470" spans="7:12" x14ac:dyDescent="0.25">
      <c r="G2470" s="1" t="s">
        <v>6907</v>
      </c>
      <c r="H2470" s="42"/>
      <c r="I2470" s="42">
        <v>1</v>
      </c>
      <c r="K2470" s="42">
        <v>1</v>
      </c>
      <c r="L2470"/>
    </row>
    <row r="2471" spans="7:12" x14ac:dyDescent="0.25">
      <c r="G2471" s="119" t="s">
        <v>6908</v>
      </c>
      <c r="H2471" s="42"/>
      <c r="I2471" s="42">
        <v>1</v>
      </c>
      <c r="K2471" s="42">
        <v>1</v>
      </c>
      <c r="L2471"/>
    </row>
    <row r="2472" spans="7:12" x14ac:dyDescent="0.25">
      <c r="G2472" s="119" t="s">
        <v>6881</v>
      </c>
      <c r="H2472" s="42"/>
      <c r="I2472" s="42">
        <v>1</v>
      </c>
      <c r="K2472" s="42">
        <v>1</v>
      </c>
      <c r="L2472"/>
    </row>
    <row r="2473" spans="7:12" x14ac:dyDescent="0.25">
      <c r="G2473" s="1" t="s">
        <v>6910</v>
      </c>
      <c r="H2473" s="42">
        <v>1</v>
      </c>
      <c r="I2473" s="42"/>
      <c r="K2473" s="42">
        <v>1</v>
      </c>
      <c r="L2473"/>
    </row>
    <row r="2474" spans="7:12" x14ac:dyDescent="0.25">
      <c r="G2474" s="119" t="s">
        <v>6911</v>
      </c>
      <c r="H2474" s="42">
        <v>1</v>
      </c>
      <c r="I2474" s="42"/>
      <c r="K2474" s="42">
        <v>1</v>
      </c>
      <c r="L2474"/>
    </row>
    <row r="2475" spans="7:12" x14ac:dyDescent="0.25">
      <c r="G2475" s="119" t="s">
        <v>6888</v>
      </c>
      <c r="H2475" s="42">
        <v>1</v>
      </c>
      <c r="I2475" s="42"/>
      <c r="K2475" s="42">
        <v>1</v>
      </c>
      <c r="L2475"/>
    </row>
    <row r="2476" spans="7:12" x14ac:dyDescent="0.25">
      <c r="G2476" s="1" t="s">
        <v>6916</v>
      </c>
      <c r="H2476" s="42">
        <v>1</v>
      </c>
      <c r="I2476" s="42"/>
      <c r="K2476" s="42">
        <v>1</v>
      </c>
      <c r="L2476"/>
    </row>
    <row r="2477" spans="7:12" x14ac:dyDescent="0.25">
      <c r="G2477" s="119" t="s">
        <v>6917</v>
      </c>
      <c r="H2477" s="42">
        <v>1</v>
      </c>
      <c r="I2477" s="42"/>
      <c r="K2477" s="42">
        <v>1</v>
      </c>
      <c r="L2477"/>
    </row>
    <row r="2478" spans="7:12" x14ac:dyDescent="0.25">
      <c r="G2478" s="119" t="s">
        <v>6903</v>
      </c>
      <c r="H2478" s="42">
        <v>1</v>
      </c>
      <c r="I2478" s="42"/>
      <c r="K2478" s="42">
        <v>1</v>
      </c>
      <c r="L2478"/>
    </row>
    <row r="2479" spans="7:12" x14ac:dyDescent="0.25">
      <c r="G2479" s="1" t="s">
        <v>6919</v>
      </c>
      <c r="H2479" s="42">
        <v>1</v>
      </c>
      <c r="I2479" s="42"/>
      <c r="K2479" s="42">
        <v>1</v>
      </c>
      <c r="L2479"/>
    </row>
    <row r="2480" spans="7:12" x14ac:dyDescent="0.25">
      <c r="G2480" s="119" t="s">
        <v>6920</v>
      </c>
      <c r="H2480" s="42">
        <v>1</v>
      </c>
      <c r="I2480" s="42"/>
      <c r="K2480" s="42">
        <v>1</v>
      </c>
      <c r="L2480"/>
    </row>
    <row r="2481" spans="7:12" x14ac:dyDescent="0.25">
      <c r="G2481" s="119" t="s">
        <v>6905</v>
      </c>
      <c r="H2481" s="42">
        <v>1</v>
      </c>
      <c r="I2481" s="42"/>
      <c r="K2481" s="42">
        <v>1</v>
      </c>
      <c r="L2481"/>
    </row>
    <row r="2482" spans="7:12" x14ac:dyDescent="0.25">
      <c r="G2482" s="1" t="s">
        <v>6936</v>
      </c>
      <c r="H2482" s="42"/>
      <c r="I2482" s="42">
        <v>1</v>
      </c>
      <c r="K2482" s="42">
        <v>1</v>
      </c>
      <c r="L2482"/>
    </row>
    <row r="2483" spans="7:12" x14ac:dyDescent="0.25">
      <c r="G2483" s="119" t="s">
        <v>6937</v>
      </c>
      <c r="H2483" s="42"/>
      <c r="I2483" s="42">
        <v>1</v>
      </c>
      <c r="K2483" s="42">
        <v>1</v>
      </c>
      <c r="L2483"/>
    </row>
    <row r="2484" spans="7:12" x14ac:dyDescent="0.25">
      <c r="G2484" s="119" t="s">
        <v>6921</v>
      </c>
      <c r="H2484" s="42"/>
      <c r="I2484" s="42">
        <v>1</v>
      </c>
      <c r="K2484" s="42">
        <v>1</v>
      </c>
      <c r="L2484"/>
    </row>
    <row r="2485" spans="7:12" x14ac:dyDescent="0.25">
      <c r="G2485" s="1" t="s">
        <v>6959</v>
      </c>
      <c r="H2485" s="42"/>
      <c r="I2485" s="42">
        <v>3</v>
      </c>
      <c r="K2485" s="42">
        <v>3</v>
      </c>
      <c r="L2485"/>
    </row>
    <row r="2486" spans="7:12" x14ac:dyDescent="0.25">
      <c r="G2486" s="119" t="s">
        <v>6960</v>
      </c>
      <c r="H2486" s="42"/>
      <c r="I2486" s="42">
        <v>3</v>
      </c>
      <c r="K2486" s="42">
        <v>3</v>
      </c>
      <c r="L2486"/>
    </row>
    <row r="2487" spans="7:12" x14ac:dyDescent="0.25">
      <c r="G2487" s="119" t="s">
        <v>6945</v>
      </c>
      <c r="H2487" s="42"/>
      <c r="I2487" s="42">
        <v>1</v>
      </c>
      <c r="K2487" s="42">
        <v>1</v>
      </c>
      <c r="L2487"/>
    </row>
    <row r="2488" spans="7:12" x14ac:dyDescent="0.25">
      <c r="G2488" s="119" t="s">
        <v>6949</v>
      </c>
      <c r="H2488" s="42"/>
      <c r="I2488" s="42">
        <v>1</v>
      </c>
      <c r="K2488" s="42">
        <v>1</v>
      </c>
      <c r="L2488"/>
    </row>
    <row r="2489" spans="7:12" x14ac:dyDescent="0.25">
      <c r="G2489" s="119" t="s">
        <v>6953</v>
      </c>
      <c r="H2489" s="42"/>
      <c r="I2489" s="42">
        <v>1</v>
      </c>
      <c r="K2489" s="42">
        <v>1</v>
      </c>
      <c r="L2489"/>
    </row>
    <row r="2490" spans="7:12" x14ac:dyDescent="0.25">
      <c r="G2490" s="1" t="s">
        <v>6964</v>
      </c>
      <c r="H2490" s="42">
        <v>1</v>
      </c>
      <c r="I2490" s="42"/>
      <c r="K2490" s="42">
        <v>1</v>
      </c>
      <c r="L2490"/>
    </row>
    <row r="2491" spans="7:12" x14ac:dyDescent="0.25">
      <c r="G2491" s="119" t="s">
        <v>6965</v>
      </c>
      <c r="H2491" s="42">
        <v>1</v>
      </c>
      <c r="I2491" s="42"/>
      <c r="K2491" s="42">
        <v>1</v>
      </c>
      <c r="L2491"/>
    </row>
    <row r="2492" spans="7:12" x14ac:dyDescent="0.25">
      <c r="G2492" s="119" t="s">
        <v>6957</v>
      </c>
      <c r="H2492" s="42">
        <v>1</v>
      </c>
      <c r="I2492" s="42"/>
      <c r="K2492" s="42">
        <v>1</v>
      </c>
      <c r="L2492"/>
    </row>
    <row r="2493" spans="7:12" x14ac:dyDescent="0.25">
      <c r="G2493" s="1" t="s">
        <v>7105</v>
      </c>
      <c r="H2493" s="42">
        <v>1</v>
      </c>
      <c r="I2493" s="42"/>
      <c r="K2493" s="42">
        <v>1</v>
      </c>
      <c r="L2493"/>
    </row>
    <row r="2494" spans="7:12" x14ac:dyDescent="0.25">
      <c r="G2494" s="119" t="s">
        <v>7106</v>
      </c>
      <c r="H2494" s="42">
        <v>1</v>
      </c>
      <c r="I2494" s="42"/>
      <c r="K2494" s="42">
        <v>1</v>
      </c>
      <c r="L2494"/>
    </row>
    <row r="2495" spans="7:12" x14ac:dyDescent="0.25">
      <c r="G2495" s="119" t="s">
        <v>7076</v>
      </c>
      <c r="H2495" s="42">
        <v>1</v>
      </c>
      <c r="I2495" s="42"/>
      <c r="K2495" s="42">
        <v>1</v>
      </c>
      <c r="L2495"/>
    </row>
    <row r="2496" spans="7:12" x14ac:dyDescent="0.25">
      <c r="G2496" s="1" t="s">
        <v>7147</v>
      </c>
      <c r="H2496" s="42"/>
      <c r="I2496" s="42">
        <v>3</v>
      </c>
      <c r="K2496" s="42">
        <v>3</v>
      </c>
      <c r="L2496"/>
    </row>
    <row r="2497" spans="7:12" x14ac:dyDescent="0.25">
      <c r="G2497" s="119" t="s">
        <v>2410</v>
      </c>
      <c r="H2497" s="42"/>
      <c r="I2497" s="42">
        <v>3</v>
      </c>
      <c r="K2497" s="42">
        <v>3</v>
      </c>
      <c r="L2497"/>
    </row>
    <row r="2498" spans="7:12" x14ac:dyDescent="0.25">
      <c r="G2498" s="119" t="s">
        <v>7127</v>
      </c>
      <c r="H2498" s="42"/>
      <c r="I2498" s="42">
        <v>1</v>
      </c>
      <c r="K2498" s="42">
        <v>1</v>
      </c>
      <c r="L2498"/>
    </row>
    <row r="2499" spans="7:12" x14ac:dyDescent="0.25">
      <c r="G2499" s="119" t="s">
        <v>7131</v>
      </c>
      <c r="H2499" s="42"/>
      <c r="I2499" s="42">
        <v>1</v>
      </c>
      <c r="K2499" s="42">
        <v>1</v>
      </c>
      <c r="L2499"/>
    </row>
    <row r="2500" spans="7:12" x14ac:dyDescent="0.25">
      <c r="G2500" s="119" t="s">
        <v>7135</v>
      </c>
      <c r="H2500" s="42"/>
      <c r="I2500" s="42">
        <v>1</v>
      </c>
      <c r="K2500" s="42">
        <v>1</v>
      </c>
      <c r="L2500"/>
    </row>
    <row r="2501" spans="7:12" x14ac:dyDescent="0.25">
      <c r="G2501" s="1" t="s">
        <v>7298</v>
      </c>
      <c r="H2501" s="42"/>
      <c r="I2501" s="42">
        <v>2</v>
      </c>
      <c r="K2501" s="42">
        <v>2</v>
      </c>
      <c r="L2501"/>
    </row>
    <row r="2502" spans="7:12" x14ac:dyDescent="0.25">
      <c r="G2502" s="119" t="s">
        <v>7299</v>
      </c>
      <c r="H2502" s="42"/>
      <c r="I2502" s="42">
        <v>1</v>
      </c>
      <c r="K2502" s="42">
        <v>1</v>
      </c>
      <c r="L2502"/>
    </row>
    <row r="2503" spans="7:12" x14ac:dyDescent="0.25">
      <c r="G2503" s="119" t="s">
        <v>7280</v>
      </c>
      <c r="H2503" s="42"/>
      <c r="I2503" s="42">
        <v>1</v>
      </c>
      <c r="K2503" s="42">
        <v>1</v>
      </c>
      <c r="L2503"/>
    </row>
    <row r="2504" spans="7:12" x14ac:dyDescent="0.25">
      <c r="G2504" s="119" t="s">
        <v>7301</v>
      </c>
      <c r="H2504" s="42"/>
      <c r="I2504" s="42">
        <v>1</v>
      </c>
      <c r="K2504" s="42">
        <v>1</v>
      </c>
      <c r="L2504"/>
    </row>
    <row r="2505" spans="7:12" x14ac:dyDescent="0.25">
      <c r="G2505" s="119" t="s">
        <v>7284</v>
      </c>
      <c r="H2505" s="42"/>
      <c r="I2505" s="42">
        <v>1</v>
      </c>
      <c r="K2505" s="42">
        <v>1</v>
      </c>
      <c r="L2505"/>
    </row>
    <row r="2506" spans="7:12" x14ac:dyDescent="0.25">
      <c r="G2506" s="1" t="s">
        <v>7320</v>
      </c>
      <c r="H2506" s="42"/>
      <c r="I2506" s="42">
        <v>4</v>
      </c>
      <c r="J2506" s="42">
        <v>7</v>
      </c>
      <c r="K2506" s="42">
        <v>11</v>
      </c>
      <c r="L2506"/>
    </row>
    <row r="2507" spans="7:12" x14ac:dyDescent="0.25">
      <c r="G2507" s="119" t="s">
        <v>2378</v>
      </c>
      <c r="H2507" s="42"/>
      <c r="I2507" s="42">
        <v>1</v>
      </c>
      <c r="K2507" s="42">
        <v>1</v>
      </c>
      <c r="L2507"/>
    </row>
    <row r="2508" spans="7:12" x14ac:dyDescent="0.25">
      <c r="G2508" s="119" t="s">
        <v>3180</v>
      </c>
      <c r="H2508" s="42"/>
      <c r="I2508" s="42">
        <v>1</v>
      </c>
      <c r="K2508" s="42">
        <v>1</v>
      </c>
      <c r="L2508"/>
    </row>
    <row r="2509" spans="7:12" x14ac:dyDescent="0.25">
      <c r="G2509" s="119" t="s">
        <v>4741</v>
      </c>
      <c r="H2509" s="42"/>
      <c r="I2509" s="42">
        <v>1</v>
      </c>
      <c r="K2509" s="42">
        <v>1</v>
      </c>
      <c r="L2509"/>
    </row>
    <row r="2510" spans="7:12" x14ac:dyDescent="0.25">
      <c r="G2510" s="119" t="s">
        <v>4674</v>
      </c>
      <c r="H2510" s="42"/>
      <c r="I2510" s="42">
        <v>1</v>
      </c>
      <c r="K2510" s="42">
        <v>1</v>
      </c>
      <c r="L2510"/>
    </row>
    <row r="2511" spans="7:12" x14ac:dyDescent="0.25">
      <c r="G2511" s="119" t="s">
        <v>4742</v>
      </c>
      <c r="H2511" s="42"/>
      <c r="I2511" s="42">
        <v>1</v>
      </c>
      <c r="K2511" s="42">
        <v>1</v>
      </c>
      <c r="L2511"/>
    </row>
    <row r="2512" spans="7:12" x14ac:dyDescent="0.25">
      <c r="G2512" s="119" t="s">
        <v>4699</v>
      </c>
      <c r="H2512" s="42"/>
      <c r="I2512" s="42">
        <v>1</v>
      </c>
      <c r="K2512" s="42">
        <v>1</v>
      </c>
      <c r="L2512"/>
    </row>
    <row r="2513" spans="7:12" x14ac:dyDescent="0.25">
      <c r="G2513" s="119" t="s">
        <v>3688</v>
      </c>
      <c r="H2513" s="42"/>
      <c r="I2513" s="42"/>
      <c r="J2513" s="42">
        <v>1</v>
      </c>
      <c r="K2513" s="42">
        <v>1</v>
      </c>
      <c r="L2513"/>
    </row>
    <row r="2514" spans="7:12" x14ac:dyDescent="0.25">
      <c r="G2514" s="119" t="s">
        <v>5525</v>
      </c>
      <c r="H2514" s="42"/>
      <c r="I2514" s="42"/>
      <c r="J2514" s="42">
        <v>1</v>
      </c>
      <c r="K2514" s="42">
        <v>1</v>
      </c>
      <c r="L2514"/>
    </row>
    <row r="2515" spans="7:12" x14ac:dyDescent="0.25">
      <c r="G2515" s="119" t="s">
        <v>5569</v>
      </c>
      <c r="H2515" s="42"/>
      <c r="I2515" s="42"/>
      <c r="J2515" s="42">
        <v>1</v>
      </c>
      <c r="K2515" s="42">
        <v>1</v>
      </c>
      <c r="L2515"/>
    </row>
    <row r="2516" spans="7:12" x14ac:dyDescent="0.25">
      <c r="G2516" s="119" t="s">
        <v>5530</v>
      </c>
      <c r="H2516" s="42"/>
      <c r="I2516" s="42"/>
      <c r="J2516" s="42">
        <v>1</v>
      </c>
      <c r="K2516" s="42">
        <v>1</v>
      </c>
      <c r="L2516"/>
    </row>
    <row r="2517" spans="7:12" x14ac:dyDescent="0.25">
      <c r="G2517" s="119" t="s">
        <v>5928</v>
      </c>
      <c r="H2517" s="42"/>
      <c r="I2517" s="42"/>
      <c r="J2517" s="42">
        <v>1</v>
      </c>
      <c r="K2517" s="42">
        <v>1</v>
      </c>
      <c r="L2517"/>
    </row>
    <row r="2518" spans="7:12" x14ac:dyDescent="0.25">
      <c r="G2518" s="119" t="s">
        <v>5898</v>
      </c>
      <c r="H2518" s="42"/>
      <c r="I2518" s="42"/>
      <c r="J2518" s="42">
        <v>1</v>
      </c>
      <c r="K2518" s="42">
        <v>1</v>
      </c>
      <c r="L2518"/>
    </row>
    <row r="2519" spans="7:12" x14ac:dyDescent="0.25">
      <c r="G2519" s="119" t="s">
        <v>6312</v>
      </c>
      <c r="H2519" s="42"/>
      <c r="I2519" s="42"/>
      <c r="J2519" s="42">
        <v>1</v>
      </c>
      <c r="K2519" s="42">
        <v>1</v>
      </c>
      <c r="L2519"/>
    </row>
    <row r="2520" spans="7:12" x14ac:dyDescent="0.25">
      <c r="G2520" s="119" t="s">
        <v>6238</v>
      </c>
      <c r="H2520" s="42"/>
      <c r="I2520" s="42"/>
      <c r="J2520" s="42">
        <v>1</v>
      </c>
      <c r="K2520" s="42">
        <v>1</v>
      </c>
      <c r="L2520"/>
    </row>
    <row r="2521" spans="7:12" x14ac:dyDescent="0.25">
      <c r="G2521" s="119" t="s">
        <v>7303</v>
      </c>
      <c r="H2521" s="42"/>
      <c r="I2521" s="42"/>
      <c r="J2521" s="42">
        <v>1</v>
      </c>
      <c r="K2521" s="42">
        <v>1</v>
      </c>
      <c r="L2521"/>
    </row>
    <row r="2522" spans="7:12" x14ac:dyDescent="0.25">
      <c r="G2522" s="119" t="s">
        <v>7288</v>
      </c>
      <c r="H2522" s="42"/>
      <c r="I2522" s="42"/>
      <c r="J2522" s="42">
        <v>1</v>
      </c>
      <c r="K2522" s="42">
        <v>1</v>
      </c>
      <c r="L2522"/>
    </row>
    <row r="2523" spans="7:12" x14ac:dyDescent="0.25">
      <c r="G2523" s="119" t="s">
        <v>7305</v>
      </c>
      <c r="H2523" s="42"/>
      <c r="I2523" s="42"/>
      <c r="J2523" s="42">
        <v>1</v>
      </c>
      <c r="K2523" s="42">
        <v>1</v>
      </c>
      <c r="L2523"/>
    </row>
    <row r="2524" spans="7:12" x14ac:dyDescent="0.25">
      <c r="G2524" s="119" t="s">
        <v>7291</v>
      </c>
      <c r="H2524" s="42"/>
      <c r="I2524" s="42"/>
      <c r="J2524" s="42">
        <v>1</v>
      </c>
      <c r="K2524" s="42">
        <v>1</v>
      </c>
      <c r="L2524"/>
    </row>
    <row r="2525" spans="7:12" x14ac:dyDescent="0.25">
      <c r="G2525" s="119" t="s">
        <v>8055</v>
      </c>
      <c r="H2525" s="42"/>
      <c r="I2525" s="42"/>
      <c r="J2525" s="42">
        <v>1</v>
      </c>
      <c r="K2525" s="42">
        <v>1</v>
      </c>
      <c r="L2525"/>
    </row>
    <row r="2526" spans="7:12" x14ac:dyDescent="0.25">
      <c r="G2526" s="119" t="s">
        <v>8017</v>
      </c>
      <c r="H2526" s="42"/>
      <c r="I2526" s="42"/>
      <c r="J2526" s="42">
        <v>1</v>
      </c>
      <c r="K2526" s="42">
        <v>1</v>
      </c>
      <c r="L2526"/>
    </row>
    <row r="2527" spans="7:12" x14ac:dyDescent="0.25">
      <c r="G2527" s="119" t="s">
        <v>8305</v>
      </c>
      <c r="H2527" s="42"/>
      <c r="I2527" s="42">
        <v>1</v>
      </c>
      <c r="K2527" s="42">
        <v>1</v>
      </c>
      <c r="L2527"/>
    </row>
    <row r="2528" spans="7:12" x14ac:dyDescent="0.25">
      <c r="G2528" s="119" t="s">
        <v>8302</v>
      </c>
      <c r="H2528" s="42"/>
      <c r="I2528" s="42">
        <v>1</v>
      </c>
      <c r="K2528" s="42">
        <v>1</v>
      </c>
      <c r="L2528"/>
    </row>
    <row r="2529" spans="7:12" x14ac:dyDescent="0.25">
      <c r="G2529" s="1" t="s">
        <v>7314</v>
      </c>
      <c r="H2529" s="42">
        <v>1</v>
      </c>
      <c r="I2529" s="42"/>
      <c r="K2529" s="42">
        <v>1</v>
      </c>
      <c r="L2529"/>
    </row>
    <row r="2530" spans="7:12" x14ac:dyDescent="0.25">
      <c r="G2530" s="119" t="s">
        <v>7315</v>
      </c>
      <c r="H2530" s="42">
        <v>1</v>
      </c>
      <c r="I2530" s="42"/>
      <c r="K2530" s="42">
        <v>1</v>
      </c>
      <c r="L2530"/>
    </row>
    <row r="2531" spans="7:12" x14ac:dyDescent="0.25">
      <c r="G2531" s="119" t="s">
        <v>7307</v>
      </c>
      <c r="H2531" s="42">
        <v>1</v>
      </c>
      <c r="I2531" s="42"/>
      <c r="K2531" s="42">
        <v>1</v>
      </c>
      <c r="L2531"/>
    </row>
    <row r="2532" spans="7:12" x14ac:dyDescent="0.25">
      <c r="G2532" s="1" t="s">
        <v>7317</v>
      </c>
      <c r="H2532" s="42">
        <v>1</v>
      </c>
      <c r="I2532" s="42"/>
      <c r="K2532" s="42">
        <v>1</v>
      </c>
      <c r="L2532"/>
    </row>
    <row r="2533" spans="7:12" x14ac:dyDescent="0.25">
      <c r="G2533" s="119" t="s">
        <v>7318</v>
      </c>
      <c r="H2533" s="42">
        <v>1</v>
      </c>
      <c r="I2533" s="42"/>
      <c r="K2533" s="42">
        <v>1</v>
      </c>
      <c r="L2533"/>
    </row>
    <row r="2534" spans="7:12" x14ac:dyDescent="0.25">
      <c r="G2534" s="119" t="s">
        <v>7312</v>
      </c>
      <c r="H2534" s="42">
        <v>1</v>
      </c>
      <c r="I2534" s="42"/>
      <c r="K2534" s="42">
        <v>1</v>
      </c>
      <c r="L2534"/>
    </row>
    <row r="2535" spans="7:12" x14ac:dyDescent="0.25">
      <c r="G2535" s="1" t="s">
        <v>7424</v>
      </c>
      <c r="H2535" s="42"/>
      <c r="I2535" s="42">
        <v>3</v>
      </c>
      <c r="K2535" s="42">
        <v>3</v>
      </c>
      <c r="L2535"/>
    </row>
    <row r="2536" spans="7:12" x14ac:dyDescent="0.25">
      <c r="G2536" s="119" t="s">
        <v>7425</v>
      </c>
      <c r="H2536" s="42"/>
      <c r="I2536" s="42">
        <v>3</v>
      </c>
      <c r="K2536" s="42">
        <v>3</v>
      </c>
      <c r="L2536"/>
    </row>
    <row r="2537" spans="7:12" x14ac:dyDescent="0.25">
      <c r="G2537" s="119" t="s">
        <v>3896</v>
      </c>
      <c r="H2537" s="42"/>
      <c r="I2537" s="42">
        <v>1</v>
      </c>
      <c r="K2537" s="42">
        <v>1</v>
      </c>
      <c r="L2537"/>
    </row>
    <row r="2538" spans="7:12" x14ac:dyDescent="0.25">
      <c r="G2538" s="119" t="s">
        <v>3900</v>
      </c>
      <c r="H2538" s="42"/>
      <c r="I2538" s="42">
        <v>1</v>
      </c>
      <c r="K2538" s="42">
        <v>1</v>
      </c>
      <c r="L2538"/>
    </row>
    <row r="2539" spans="7:12" x14ac:dyDescent="0.25">
      <c r="G2539" s="119" t="s">
        <v>3908</v>
      </c>
      <c r="H2539" s="42"/>
      <c r="I2539" s="42">
        <v>1</v>
      </c>
      <c r="K2539" s="42">
        <v>1</v>
      </c>
      <c r="L2539"/>
    </row>
    <row r="2540" spans="7:12" x14ac:dyDescent="0.25">
      <c r="G2540" s="1" t="s">
        <v>7436</v>
      </c>
      <c r="H2540" s="42"/>
      <c r="I2540" s="42">
        <v>2</v>
      </c>
      <c r="K2540" s="42">
        <v>2</v>
      </c>
      <c r="L2540"/>
    </row>
    <row r="2541" spans="7:12" x14ac:dyDescent="0.25">
      <c r="G2541" s="119" t="s">
        <v>4350</v>
      </c>
      <c r="H2541" s="42"/>
      <c r="I2541" s="42">
        <v>2</v>
      </c>
      <c r="K2541" s="42">
        <v>2</v>
      </c>
      <c r="L2541"/>
    </row>
    <row r="2542" spans="7:12" x14ac:dyDescent="0.25">
      <c r="G2542" s="119" t="s">
        <v>7405</v>
      </c>
      <c r="H2542" s="42"/>
      <c r="I2542" s="42">
        <v>1</v>
      </c>
      <c r="K2542" s="42">
        <v>1</v>
      </c>
      <c r="L2542"/>
    </row>
    <row r="2543" spans="7:12" x14ac:dyDescent="0.25">
      <c r="G2543" s="119" t="s">
        <v>7410</v>
      </c>
      <c r="H2543" s="42"/>
      <c r="I2543" s="42">
        <v>1</v>
      </c>
      <c r="K2543" s="42">
        <v>1</v>
      </c>
      <c r="L2543"/>
    </row>
    <row r="2544" spans="7:12" x14ac:dyDescent="0.25">
      <c r="G2544" s="1" t="s">
        <v>7479</v>
      </c>
      <c r="H2544" s="42"/>
      <c r="I2544" s="42">
        <v>1</v>
      </c>
      <c r="K2544" s="42">
        <v>1</v>
      </c>
      <c r="L2544"/>
    </row>
    <row r="2545" spans="7:12" x14ac:dyDescent="0.25">
      <c r="G2545" s="119" t="s">
        <v>7480</v>
      </c>
      <c r="H2545" s="42"/>
      <c r="I2545" s="42">
        <v>1</v>
      </c>
      <c r="K2545" s="42">
        <v>1</v>
      </c>
      <c r="L2545"/>
    </row>
    <row r="2546" spans="7:12" x14ac:dyDescent="0.25">
      <c r="G2546" s="119" t="s">
        <v>1641</v>
      </c>
      <c r="H2546" s="42"/>
      <c r="I2546" s="42">
        <v>1</v>
      </c>
      <c r="K2546" s="42">
        <v>1</v>
      </c>
      <c r="L2546"/>
    </row>
    <row r="2547" spans="7:12" x14ac:dyDescent="0.25">
      <c r="G2547" s="1" t="s">
        <v>7482</v>
      </c>
      <c r="H2547" s="42"/>
      <c r="I2547" s="42">
        <v>5</v>
      </c>
      <c r="K2547" s="42">
        <v>5</v>
      </c>
      <c r="L2547"/>
    </row>
    <row r="2548" spans="7:12" x14ac:dyDescent="0.25">
      <c r="G2548" s="119" t="s">
        <v>7483</v>
      </c>
      <c r="H2548" s="42"/>
      <c r="I2548" s="42">
        <v>5</v>
      </c>
      <c r="K2548" s="42">
        <v>5</v>
      </c>
      <c r="L2548"/>
    </row>
    <row r="2549" spans="7:12" x14ac:dyDescent="0.25">
      <c r="G2549" s="119" t="s">
        <v>4766</v>
      </c>
      <c r="H2549" s="42"/>
      <c r="I2549" s="42">
        <v>1</v>
      </c>
      <c r="K2549" s="42">
        <v>1</v>
      </c>
      <c r="L2549"/>
    </row>
    <row r="2550" spans="7:12" x14ac:dyDescent="0.25">
      <c r="G2550" s="119" t="s">
        <v>4771</v>
      </c>
      <c r="H2550" s="42"/>
      <c r="I2550" s="42">
        <v>1</v>
      </c>
      <c r="K2550" s="42">
        <v>1</v>
      </c>
      <c r="L2550"/>
    </row>
    <row r="2551" spans="7:12" x14ac:dyDescent="0.25">
      <c r="G2551" s="119" t="s">
        <v>4776</v>
      </c>
      <c r="H2551" s="42"/>
      <c r="I2551" s="42">
        <v>1</v>
      </c>
      <c r="K2551" s="42">
        <v>1</v>
      </c>
      <c r="L2551"/>
    </row>
    <row r="2552" spans="7:12" x14ac:dyDescent="0.25">
      <c r="G2552" s="119" t="s">
        <v>4781</v>
      </c>
      <c r="H2552" s="42"/>
      <c r="I2552" s="42">
        <v>1</v>
      </c>
      <c r="K2552" s="42">
        <v>1</v>
      </c>
      <c r="L2552"/>
    </row>
    <row r="2553" spans="7:12" x14ac:dyDescent="0.25">
      <c r="G2553" s="119" t="s">
        <v>4786</v>
      </c>
      <c r="H2553" s="42"/>
      <c r="I2553" s="42">
        <v>1</v>
      </c>
      <c r="K2553" s="42">
        <v>1</v>
      </c>
      <c r="L2553"/>
    </row>
    <row r="2554" spans="7:12" x14ac:dyDescent="0.25">
      <c r="G2554" s="1" t="s">
        <v>7532</v>
      </c>
      <c r="H2554" s="42"/>
      <c r="I2554" s="42">
        <v>4</v>
      </c>
      <c r="K2554" s="42">
        <v>4</v>
      </c>
      <c r="L2554"/>
    </row>
    <row r="2555" spans="7:12" x14ac:dyDescent="0.25">
      <c r="G2555" s="119" t="s">
        <v>7533</v>
      </c>
      <c r="H2555" s="42"/>
      <c r="I2555" s="42">
        <v>4</v>
      </c>
      <c r="K2555" s="42">
        <v>4</v>
      </c>
      <c r="L2555"/>
    </row>
    <row r="2556" spans="7:12" x14ac:dyDescent="0.25">
      <c r="G2556" s="119" t="s">
        <v>7509</v>
      </c>
      <c r="H2556" s="42"/>
      <c r="I2556" s="42">
        <v>1</v>
      </c>
      <c r="K2556" s="42">
        <v>1</v>
      </c>
      <c r="L2556"/>
    </row>
    <row r="2557" spans="7:12" x14ac:dyDescent="0.25">
      <c r="G2557" s="119" t="s">
        <v>7517</v>
      </c>
      <c r="H2557" s="42"/>
      <c r="I2557" s="42">
        <v>1</v>
      </c>
      <c r="K2557" s="42">
        <v>1</v>
      </c>
      <c r="L2557"/>
    </row>
    <row r="2558" spans="7:12" x14ac:dyDescent="0.25">
      <c r="G2558" s="119" t="s">
        <v>7521</v>
      </c>
      <c r="H2558" s="42"/>
      <c r="I2558" s="42">
        <v>1</v>
      </c>
      <c r="K2558" s="42">
        <v>1</v>
      </c>
      <c r="L2558"/>
    </row>
    <row r="2559" spans="7:12" x14ac:dyDescent="0.25">
      <c r="G2559" s="119" t="s">
        <v>7525</v>
      </c>
      <c r="H2559" s="42"/>
      <c r="I2559" s="42">
        <v>1</v>
      </c>
      <c r="K2559" s="42">
        <v>1</v>
      </c>
      <c r="L2559"/>
    </row>
    <row r="2560" spans="7:12" x14ac:dyDescent="0.25">
      <c r="G2560" s="1" t="s">
        <v>7535</v>
      </c>
      <c r="H2560" s="42"/>
      <c r="I2560" s="42">
        <v>1</v>
      </c>
      <c r="K2560" s="42">
        <v>1</v>
      </c>
      <c r="L2560"/>
    </row>
    <row r="2561" spans="7:12" x14ac:dyDescent="0.25">
      <c r="G2561" s="119" t="s">
        <v>7533</v>
      </c>
      <c r="H2561" s="42"/>
      <c r="I2561" s="42">
        <v>1</v>
      </c>
      <c r="K2561" s="42">
        <v>1</v>
      </c>
      <c r="L2561"/>
    </row>
    <row r="2562" spans="7:12" x14ac:dyDescent="0.25">
      <c r="G2562" s="119" t="s">
        <v>7513</v>
      </c>
      <c r="H2562" s="42"/>
      <c r="I2562" s="42">
        <v>1</v>
      </c>
      <c r="K2562" s="42">
        <v>1</v>
      </c>
      <c r="L2562"/>
    </row>
    <row r="2563" spans="7:12" x14ac:dyDescent="0.25">
      <c r="G2563" s="1" t="s">
        <v>7861</v>
      </c>
      <c r="H2563" s="42"/>
      <c r="I2563" s="42"/>
      <c r="J2563" s="42">
        <v>1</v>
      </c>
      <c r="K2563" s="42">
        <v>1</v>
      </c>
      <c r="L2563"/>
    </row>
    <row r="2564" spans="7:12" x14ac:dyDescent="0.25">
      <c r="G2564" s="119" t="s">
        <v>7862</v>
      </c>
      <c r="H2564" s="42"/>
      <c r="I2564" s="42"/>
      <c r="J2564" s="42">
        <v>1</v>
      </c>
      <c r="K2564" s="42">
        <v>1</v>
      </c>
      <c r="L2564"/>
    </row>
    <row r="2565" spans="7:12" x14ac:dyDescent="0.25">
      <c r="G2565" s="119" t="s">
        <v>3277</v>
      </c>
      <c r="H2565" s="42"/>
      <c r="I2565" s="42"/>
      <c r="J2565" s="42">
        <v>1</v>
      </c>
      <c r="K2565" s="42">
        <v>1</v>
      </c>
      <c r="L2565"/>
    </row>
    <row r="2566" spans="7:12" x14ac:dyDescent="0.25">
      <c r="G2566" s="1" t="s">
        <v>8030</v>
      </c>
      <c r="H2566" s="42"/>
      <c r="I2566" s="42">
        <v>1</v>
      </c>
      <c r="K2566" s="42">
        <v>1</v>
      </c>
      <c r="L2566"/>
    </row>
    <row r="2567" spans="7:12" x14ac:dyDescent="0.25">
      <c r="G2567" s="119" t="s">
        <v>2014</v>
      </c>
      <c r="H2567" s="42"/>
      <c r="I2567" s="42">
        <v>1</v>
      </c>
      <c r="K2567" s="42">
        <v>1</v>
      </c>
      <c r="L2567"/>
    </row>
    <row r="2568" spans="7:12" x14ac:dyDescent="0.25">
      <c r="G2568" s="119" t="s">
        <v>1744</v>
      </c>
      <c r="H2568" s="42"/>
      <c r="I2568" s="42">
        <v>1</v>
      </c>
      <c r="K2568" s="42">
        <v>1</v>
      </c>
      <c r="L2568"/>
    </row>
    <row r="2569" spans="7:12" x14ac:dyDescent="0.25">
      <c r="G2569" s="1" t="s">
        <v>8039</v>
      </c>
      <c r="H2569" s="42"/>
      <c r="I2569" s="42"/>
      <c r="J2569" s="42">
        <v>1</v>
      </c>
      <c r="K2569" s="42">
        <v>1</v>
      </c>
      <c r="L2569"/>
    </row>
    <row r="2570" spans="7:12" x14ac:dyDescent="0.25">
      <c r="G2570" s="119" t="s">
        <v>8040</v>
      </c>
      <c r="H2570" s="42"/>
      <c r="I2570" s="42"/>
      <c r="J2570" s="42">
        <v>1</v>
      </c>
      <c r="K2570" s="42">
        <v>1</v>
      </c>
      <c r="L2570"/>
    </row>
    <row r="2571" spans="7:12" x14ac:dyDescent="0.25">
      <c r="G2571" s="119" t="s">
        <v>7986</v>
      </c>
      <c r="H2571" s="42"/>
      <c r="I2571" s="42"/>
      <c r="J2571" s="42">
        <v>1</v>
      </c>
      <c r="K2571" s="42">
        <v>1</v>
      </c>
      <c r="L2571"/>
    </row>
    <row r="2572" spans="7:12" x14ac:dyDescent="0.25">
      <c r="G2572" s="1" t="s">
        <v>8045</v>
      </c>
      <c r="H2572" s="42"/>
      <c r="I2572" s="42"/>
      <c r="J2572" s="42">
        <v>1</v>
      </c>
      <c r="K2572" s="42">
        <v>1</v>
      </c>
      <c r="L2572"/>
    </row>
    <row r="2573" spans="7:12" x14ac:dyDescent="0.25">
      <c r="G2573" s="119" t="s">
        <v>8046</v>
      </c>
      <c r="H2573" s="42"/>
      <c r="I2573" s="42"/>
      <c r="J2573" s="42">
        <v>1</v>
      </c>
      <c r="K2573" s="42">
        <v>1</v>
      </c>
      <c r="L2573"/>
    </row>
    <row r="2574" spans="7:12" x14ac:dyDescent="0.25">
      <c r="G2574" s="119" t="s">
        <v>8001</v>
      </c>
      <c r="H2574" s="42"/>
      <c r="I2574" s="42"/>
      <c r="J2574" s="42">
        <v>1</v>
      </c>
      <c r="K2574" s="42">
        <v>1</v>
      </c>
      <c r="L2574"/>
    </row>
    <row r="2575" spans="7:12" x14ac:dyDescent="0.25">
      <c r="G2575" s="1" t="s">
        <v>8048</v>
      </c>
      <c r="H2575" s="42"/>
      <c r="I2575" s="42"/>
      <c r="J2575" s="42">
        <v>1</v>
      </c>
      <c r="K2575" s="42">
        <v>1</v>
      </c>
      <c r="L2575"/>
    </row>
    <row r="2576" spans="7:12" x14ac:dyDescent="0.25">
      <c r="G2576" s="119" t="s">
        <v>8049</v>
      </c>
      <c r="H2576" s="42"/>
      <c r="I2576" s="42"/>
      <c r="J2576" s="42">
        <v>1</v>
      </c>
      <c r="K2576" s="42">
        <v>1</v>
      </c>
      <c r="L2576"/>
    </row>
    <row r="2577" spans="7:12" x14ac:dyDescent="0.25">
      <c r="G2577" s="119" t="s">
        <v>8005</v>
      </c>
      <c r="H2577" s="42"/>
      <c r="I2577" s="42"/>
      <c r="J2577" s="42">
        <v>1</v>
      </c>
      <c r="K2577" s="42">
        <v>1</v>
      </c>
      <c r="L2577"/>
    </row>
    <row r="2578" spans="7:12" x14ac:dyDescent="0.25">
      <c r="G2578" s="1" t="s">
        <v>8082</v>
      </c>
      <c r="H2578" s="42"/>
      <c r="I2578" s="42">
        <v>5</v>
      </c>
      <c r="K2578" s="42">
        <v>5</v>
      </c>
      <c r="L2578"/>
    </row>
    <row r="2579" spans="7:12" x14ac:dyDescent="0.25">
      <c r="G2579" s="119" t="s">
        <v>8083</v>
      </c>
      <c r="H2579" s="42"/>
      <c r="I2579" s="42">
        <v>5</v>
      </c>
      <c r="K2579" s="42">
        <v>5</v>
      </c>
      <c r="L2579"/>
    </row>
    <row r="2580" spans="7:12" x14ac:dyDescent="0.25">
      <c r="G2580" s="119" t="s">
        <v>8062</v>
      </c>
      <c r="H2580" s="42"/>
      <c r="I2580" s="42">
        <v>1</v>
      </c>
      <c r="K2580" s="42">
        <v>1</v>
      </c>
      <c r="L2580"/>
    </row>
    <row r="2581" spans="7:12" x14ac:dyDescent="0.25">
      <c r="G2581" s="119" t="s">
        <v>8066</v>
      </c>
      <c r="H2581" s="42"/>
      <c r="I2581" s="42">
        <v>1</v>
      </c>
      <c r="K2581" s="42">
        <v>1</v>
      </c>
      <c r="L2581"/>
    </row>
    <row r="2582" spans="7:12" x14ac:dyDescent="0.25">
      <c r="G2582" s="119" t="s">
        <v>8070</v>
      </c>
      <c r="H2582" s="42"/>
      <c r="I2582" s="42">
        <v>1</v>
      </c>
      <c r="K2582" s="42">
        <v>1</v>
      </c>
      <c r="L2582"/>
    </row>
    <row r="2583" spans="7:12" x14ac:dyDescent="0.25">
      <c r="G2583" s="119" t="s">
        <v>8074</v>
      </c>
      <c r="H2583" s="42"/>
      <c r="I2583" s="42">
        <v>1</v>
      </c>
      <c r="K2583" s="42">
        <v>1</v>
      </c>
      <c r="L2583"/>
    </row>
    <row r="2584" spans="7:12" x14ac:dyDescent="0.25">
      <c r="G2584" s="119" t="s">
        <v>8078</v>
      </c>
      <c r="H2584" s="42"/>
      <c r="I2584" s="42">
        <v>1</v>
      </c>
      <c r="K2584" s="42">
        <v>1</v>
      </c>
      <c r="L2584"/>
    </row>
    <row r="2585" spans="7:12" x14ac:dyDescent="0.25">
      <c r="G2585" s="1" t="s">
        <v>8127</v>
      </c>
      <c r="H2585" s="42"/>
      <c r="I2585" s="42">
        <v>2</v>
      </c>
      <c r="K2585" s="42">
        <v>2</v>
      </c>
      <c r="L2585"/>
    </row>
    <row r="2586" spans="7:12" x14ac:dyDescent="0.25">
      <c r="G2586" s="119" t="s">
        <v>2477</v>
      </c>
      <c r="H2586" s="42"/>
      <c r="I2586" s="42">
        <v>2</v>
      </c>
      <c r="K2586" s="42">
        <v>2</v>
      </c>
      <c r="L2586"/>
    </row>
    <row r="2587" spans="7:12" x14ac:dyDescent="0.25">
      <c r="G2587" s="119" t="s">
        <v>1676</v>
      </c>
      <c r="H2587" s="42"/>
      <c r="I2587" s="42">
        <v>1</v>
      </c>
      <c r="K2587" s="42">
        <v>1</v>
      </c>
      <c r="L2587"/>
    </row>
    <row r="2588" spans="7:12" x14ac:dyDescent="0.25">
      <c r="G2588" s="119" t="s">
        <v>1678</v>
      </c>
      <c r="H2588" s="42"/>
      <c r="I2588" s="42">
        <v>1</v>
      </c>
      <c r="K2588" s="42">
        <v>1</v>
      </c>
      <c r="L2588"/>
    </row>
    <row r="2589" spans="7:12" x14ac:dyDescent="0.25">
      <c r="G2589" s="1" t="s">
        <v>8151</v>
      </c>
      <c r="H2589" s="42"/>
      <c r="I2589" s="42">
        <v>1</v>
      </c>
      <c r="K2589" s="42">
        <v>1</v>
      </c>
      <c r="L2589"/>
    </row>
    <row r="2590" spans="7:12" x14ac:dyDescent="0.25">
      <c r="G2590" s="119" t="s">
        <v>6090</v>
      </c>
      <c r="H2590" s="42"/>
      <c r="I2590" s="42">
        <v>1</v>
      </c>
      <c r="K2590" s="42">
        <v>1</v>
      </c>
      <c r="L2590"/>
    </row>
    <row r="2591" spans="7:12" x14ac:dyDescent="0.25">
      <c r="G2591" s="119" t="s">
        <v>6083</v>
      </c>
      <c r="H2591" s="42"/>
      <c r="I2591" s="42">
        <v>1</v>
      </c>
      <c r="K2591" s="42">
        <v>1</v>
      </c>
      <c r="L2591"/>
    </row>
    <row r="2592" spans="7:12" x14ac:dyDescent="0.25">
      <c r="G2592" s="1" t="s">
        <v>8165</v>
      </c>
      <c r="H2592" s="42"/>
      <c r="I2592" s="42">
        <v>1</v>
      </c>
      <c r="K2592" s="42">
        <v>1</v>
      </c>
      <c r="L2592"/>
    </row>
    <row r="2593" spans="7:12" x14ac:dyDescent="0.25">
      <c r="G2593" s="119" t="s">
        <v>2105</v>
      </c>
      <c r="H2593" s="42"/>
      <c r="I2593" s="42">
        <v>1</v>
      </c>
      <c r="K2593" s="42">
        <v>1</v>
      </c>
      <c r="L2593"/>
    </row>
    <row r="2594" spans="7:12" x14ac:dyDescent="0.25">
      <c r="G2594" s="119" t="s">
        <v>8160</v>
      </c>
      <c r="H2594" s="42"/>
      <c r="I2594" s="42">
        <v>1</v>
      </c>
      <c r="K2594" s="42">
        <v>1</v>
      </c>
      <c r="L2594"/>
    </row>
    <row r="2595" spans="7:12" x14ac:dyDescent="0.25">
      <c r="G2595" s="1" t="s">
        <v>8176</v>
      </c>
      <c r="H2595" s="42"/>
      <c r="I2595" s="42">
        <v>2</v>
      </c>
      <c r="K2595" s="42">
        <v>2</v>
      </c>
      <c r="L2595"/>
    </row>
    <row r="2596" spans="7:12" x14ac:dyDescent="0.25">
      <c r="G2596" s="119" t="s">
        <v>8177</v>
      </c>
      <c r="H2596" s="42"/>
      <c r="I2596" s="42">
        <v>2</v>
      </c>
      <c r="K2596" s="42">
        <v>2</v>
      </c>
      <c r="L2596"/>
    </row>
    <row r="2597" spans="7:12" x14ac:dyDescent="0.25">
      <c r="G2597" s="119" t="s">
        <v>8172</v>
      </c>
      <c r="H2597" s="42"/>
      <c r="I2597" s="42">
        <v>1</v>
      </c>
      <c r="K2597" s="42">
        <v>1</v>
      </c>
      <c r="L2597"/>
    </row>
    <row r="2598" spans="7:12" x14ac:dyDescent="0.25">
      <c r="G2598" s="119" t="s">
        <v>8173</v>
      </c>
      <c r="H2598" s="42"/>
      <c r="I2598" s="42">
        <v>1</v>
      </c>
      <c r="K2598" s="42">
        <v>1</v>
      </c>
      <c r="L2598"/>
    </row>
    <row r="2599" spans="7:12" x14ac:dyDescent="0.25">
      <c r="G2599" s="1" t="s">
        <v>8221</v>
      </c>
      <c r="H2599" s="42"/>
      <c r="I2599" s="42">
        <v>2</v>
      </c>
      <c r="K2599" s="42">
        <v>2</v>
      </c>
      <c r="L2599"/>
    </row>
    <row r="2600" spans="7:12" x14ac:dyDescent="0.25">
      <c r="G2600" s="119" t="s">
        <v>2480</v>
      </c>
      <c r="H2600" s="42"/>
      <c r="I2600" s="42">
        <v>2</v>
      </c>
      <c r="K2600" s="42">
        <v>2</v>
      </c>
      <c r="L2600"/>
    </row>
    <row r="2601" spans="7:12" x14ac:dyDescent="0.25">
      <c r="G2601" s="119" t="s">
        <v>1683</v>
      </c>
      <c r="H2601" s="42"/>
      <c r="I2601" s="42">
        <v>1</v>
      </c>
      <c r="K2601" s="42">
        <v>1</v>
      </c>
      <c r="L2601"/>
    </row>
    <row r="2602" spans="7:12" x14ac:dyDescent="0.25">
      <c r="G2602" s="119" t="s">
        <v>1686</v>
      </c>
      <c r="H2602" s="42"/>
      <c r="I2602" s="42">
        <v>1</v>
      </c>
      <c r="K2602" s="42">
        <v>1</v>
      </c>
      <c r="L2602"/>
    </row>
    <row r="2603" spans="7:12" x14ac:dyDescent="0.25">
      <c r="G2603" s="1" t="s">
        <v>8222</v>
      </c>
      <c r="H2603" s="42"/>
      <c r="I2603" s="42">
        <v>3</v>
      </c>
      <c r="K2603" s="42">
        <v>3</v>
      </c>
      <c r="L2603"/>
    </row>
    <row r="2604" spans="7:12" x14ac:dyDescent="0.25">
      <c r="G2604" s="119" t="s">
        <v>2483</v>
      </c>
      <c r="H2604" s="42"/>
      <c r="I2604" s="42">
        <v>3</v>
      </c>
      <c r="K2604" s="42">
        <v>3</v>
      </c>
      <c r="L2604"/>
    </row>
    <row r="2605" spans="7:12" x14ac:dyDescent="0.25">
      <c r="G2605" s="119" t="s">
        <v>1688</v>
      </c>
      <c r="H2605" s="42"/>
      <c r="I2605" s="42">
        <v>1</v>
      </c>
      <c r="K2605" s="42">
        <v>1</v>
      </c>
      <c r="L2605"/>
    </row>
    <row r="2606" spans="7:12" x14ac:dyDescent="0.25">
      <c r="G2606" s="119" t="s">
        <v>1691</v>
      </c>
      <c r="H2606" s="42"/>
      <c r="I2606" s="42">
        <v>1</v>
      </c>
      <c r="K2606" s="42">
        <v>1</v>
      </c>
      <c r="L2606"/>
    </row>
    <row r="2607" spans="7:12" x14ac:dyDescent="0.25">
      <c r="G2607" s="119" t="s">
        <v>1694</v>
      </c>
      <c r="H2607" s="42"/>
      <c r="I2607" s="42">
        <v>1</v>
      </c>
      <c r="K2607" s="42">
        <v>1</v>
      </c>
      <c r="L2607"/>
    </row>
    <row r="2608" spans="7:12" x14ac:dyDescent="0.25">
      <c r="G2608" s="1" t="s">
        <v>8266</v>
      </c>
      <c r="H2608" s="42"/>
      <c r="I2608" s="42">
        <v>3</v>
      </c>
      <c r="K2608" s="42">
        <v>3</v>
      </c>
      <c r="L2608"/>
    </row>
    <row r="2609" spans="7:12" x14ac:dyDescent="0.25">
      <c r="G2609" s="119" t="s">
        <v>8267</v>
      </c>
      <c r="H2609" s="42"/>
      <c r="I2609" s="42">
        <v>3</v>
      </c>
      <c r="K2609" s="42">
        <v>3</v>
      </c>
      <c r="L2609"/>
    </row>
    <row r="2610" spans="7:12" x14ac:dyDescent="0.25">
      <c r="G2610" s="119" t="s">
        <v>1705</v>
      </c>
      <c r="H2610" s="42"/>
      <c r="I2610" s="42">
        <v>1</v>
      </c>
      <c r="K2610" s="42">
        <v>1</v>
      </c>
      <c r="L2610"/>
    </row>
    <row r="2611" spans="7:12" x14ac:dyDescent="0.25">
      <c r="G2611" s="119" t="s">
        <v>1708</v>
      </c>
      <c r="H2611" s="42"/>
      <c r="I2611" s="42">
        <v>1</v>
      </c>
      <c r="K2611" s="42">
        <v>1</v>
      </c>
      <c r="L2611"/>
    </row>
    <row r="2612" spans="7:12" x14ac:dyDescent="0.25">
      <c r="G2612" s="119" t="s">
        <v>1709</v>
      </c>
      <c r="H2612" s="42"/>
      <c r="I2612" s="42">
        <v>1</v>
      </c>
      <c r="K2612" s="42">
        <v>1</v>
      </c>
      <c r="L2612"/>
    </row>
    <row r="2613" spans="7:12" x14ac:dyDescent="0.25">
      <c r="G2613" s="1" t="s">
        <v>8269</v>
      </c>
      <c r="H2613" s="42"/>
      <c r="I2613" s="42">
        <v>3</v>
      </c>
      <c r="K2613" s="42">
        <v>3</v>
      </c>
      <c r="L2613"/>
    </row>
    <row r="2614" spans="7:12" x14ac:dyDescent="0.25">
      <c r="G2614" s="119" t="s">
        <v>8270</v>
      </c>
      <c r="H2614" s="42"/>
      <c r="I2614" s="42">
        <v>3</v>
      </c>
      <c r="K2614" s="42">
        <v>3</v>
      </c>
      <c r="L2614"/>
    </row>
    <row r="2615" spans="7:12" x14ac:dyDescent="0.25">
      <c r="G2615" s="119" t="s">
        <v>1729</v>
      </c>
      <c r="H2615" s="42"/>
      <c r="I2615" s="42">
        <v>1</v>
      </c>
      <c r="K2615" s="42">
        <v>1</v>
      </c>
      <c r="L2615"/>
    </row>
    <row r="2616" spans="7:12" x14ac:dyDescent="0.25">
      <c r="G2616" s="119" t="s">
        <v>1732</v>
      </c>
      <c r="H2616" s="42"/>
      <c r="I2616" s="42">
        <v>1</v>
      </c>
      <c r="K2616" s="42">
        <v>1</v>
      </c>
      <c r="L2616"/>
    </row>
    <row r="2617" spans="7:12" x14ac:dyDescent="0.25">
      <c r="G2617" s="119" t="s">
        <v>1733</v>
      </c>
      <c r="H2617" s="42"/>
      <c r="I2617" s="42">
        <v>1</v>
      </c>
      <c r="K2617" s="42">
        <v>1</v>
      </c>
      <c r="L2617"/>
    </row>
    <row r="2618" spans="7:12" x14ac:dyDescent="0.25">
      <c r="G2618" s="1" t="s">
        <v>8298</v>
      </c>
      <c r="H2618" s="42"/>
      <c r="I2618" s="42"/>
      <c r="J2618" s="42">
        <v>1</v>
      </c>
      <c r="K2618" s="42">
        <v>1</v>
      </c>
      <c r="L2618"/>
    </row>
    <row r="2619" spans="7:12" x14ac:dyDescent="0.25">
      <c r="G2619" s="119" t="s">
        <v>8299</v>
      </c>
      <c r="H2619" s="42"/>
      <c r="I2619" s="42"/>
      <c r="J2619" s="42">
        <v>1</v>
      </c>
      <c r="K2619" s="42">
        <v>1</v>
      </c>
      <c r="L2619"/>
    </row>
    <row r="2620" spans="7:12" x14ac:dyDescent="0.25">
      <c r="G2620" s="119" t="s">
        <v>8290</v>
      </c>
      <c r="H2620" s="42"/>
      <c r="I2620" s="42"/>
      <c r="J2620" s="42">
        <v>1</v>
      </c>
      <c r="K2620" s="42">
        <v>1</v>
      </c>
      <c r="L2620"/>
    </row>
    <row r="2621" spans="7:12" x14ac:dyDescent="0.25">
      <c r="G2621" s="1" t="s">
        <v>8486</v>
      </c>
      <c r="H2621" s="42"/>
      <c r="I2621" s="42"/>
      <c r="J2621" s="42">
        <v>2</v>
      </c>
      <c r="K2621" s="42">
        <v>2</v>
      </c>
      <c r="L2621"/>
    </row>
    <row r="2622" spans="7:12" x14ac:dyDescent="0.25">
      <c r="G2622" s="119" t="s">
        <v>8487</v>
      </c>
      <c r="H2622" s="42"/>
      <c r="I2622" s="42"/>
      <c r="J2622" s="42">
        <v>2</v>
      </c>
      <c r="K2622" s="42">
        <v>2</v>
      </c>
      <c r="L2622"/>
    </row>
    <row r="2623" spans="7:12" x14ac:dyDescent="0.25">
      <c r="G2623" s="119" t="s">
        <v>8338</v>
      </c>
      <c r="H2623" s="42"/>
      <c r="I2623" s="42"/>
      <c r="J2623" s="42">
        <v>1</v>
      </c>
      <c r="K2623" s="42">
        <v>1</v>
      </c>
      <c r="L2623"/>
    </row>
    <row r="2624" spans="7:12" x14ac:dyDescent="0.25">
      <c r="G2624" s="119" t="s">
        <v>8342</v>
      </c>
      <c r="H2624" s="42"/>
      <c r="I2624" s="42"/>
      <c r="J2624" s="42">
        <v>1</v>
      </c>
      <c r="K2624" s="42">
        <v>1</v>
      </c>
      <c r="L2624"/>
    </row>
    <row r="2625" spans="7:12" x14ac:dyDescent="0.25">
      <c r="G2625" s="1" t="s">
        <v>8543</v>
      </c>
      <c r="H2625" s="42"/>
      <c r="I2625" s="42"/>
      <c r="J2625" s="42">
        <v>1</v>
      </c>
      <c r="K2625" s="42">
        <v>1</v>
      </c>
      <c r="L2625"/>
    </row>
    <row r="2626" spans="7:12" x14ac:dyDescent="0.25">
      <c r="G2626" s="119" t="s">
        <v>8544</v>
      </c>
      <c r="H2626" s="42"/>
      <c r="I2626" s="42"/>
      <c r="J2626" s="42">
        <v>1</v>
      </c>
      <c r="K2626" s="42">
        <v>1</v>
      </c>
      <c r="L2626"/>
    </row>
    <row r="2627" spans="7:12" x14ac:dyDescent="0.25">
      <c r="G2627" s="119" t="s">
        <v>8509</v>
      </c>
      <c r="H2627" s="42"/>
      <c r="I2627" s="42"/>
      <c r="J2627" s="42">
        <v>1</v>
      </c>
      <c r="K2627" s="42">
        <v>1</v>
      </c>
      <c r="L2627"/>
    </row>
    <row r="2628" spans="7:12" x14ac:dyDescent="0.25">
      <c r="G2628" s="1" t="s">
        <v>8546</v>
      </c>
      <c r="H2628" s="42"/>
      <c r="I2628" s="42"/>
      <c r="J2628" s="42">
        <v>4</v>
      </c>
      <c r="K2628" s="42">
        <v>4</v>
      </c>
      <c r="L2628"/>
    </row>
    <row r="2629" spans="7:12" x14ac:dyDescent="0.25">
      <c r="G2629" s="119" t="s">
        <v>8547</v>
      </c>
      <c r="H2629" s="42"/>
      <c r="I2629" s="42"/>
      <c r="J2629" s="42">
        <v>4</v>
      </c>
      <c r="K2629" s="42">
        <v>4</v>
      </c>
      <c r="L2629"/>
    </row>
    <row r="2630" spans="7:12" x14ac:dyDescent="0.25">
      <c r="G2630" s="119" t="s">
        <v>8513</v>
      </c>
      <c r="H2630" s="42"/>
      <c r="I2630" s="42"/>
      <c r="J2630" s="42">
        <v>1</v>
      </c>
      <c r="K2630" s="42">
        <v>1</v>
      </c>
      <c r="L2630"/>
    </row>
    <row r="2631" spans="7:12" x14ac:dyDescent="0.25">
      <c r="G2631" s="119" t="s">
        <v>8517</v>
      </c>
      <c r="H2631" s="42"/>
      <c r="I2631" s="42"/>
      <c r="J2631" s="42">
        <v>1</v>
      </c>
      <c r="K2631" s="42">
        <v>1</v>
      </c>
      <c r="L2631"/>
    </row>
    <row r="2632" spans="7:12" x14ac:dyDescent="0.25">
      <c r="G2632" s="119" t="s">
        <v>8521</v>
      </c>
      <c r="H2632" s="42"/>
      <c r="I2632" s="42"/>
      <c r="J2632" s="42">
        <v>1</v>
      </c>
      <c r="K2632" s="42">
        <v>1</v>
      </c>
      <c r="L2632"/>
    </row>
    <row r="2633" spans="7:12" x14ac:dyDescent="0.25">
      <c r="G2633" s="119" t="s">
        <v>8525</v>
      </c>
      <c r="H2633" s="42"/>
      <c r="I2633" s="42"/>
      <c r="J2633" s="42">
        <v>1</v>
      </c>
      <c r="K2633" s="42">
        <v>1</v>
      </c>
      <c r="L2633"/>
    </row>
    <row r="2634" spans="7:12" x14ac:dyDescent="0.25">
      <c r="G2634" s="1" t="s">
        <v>8553</v>
      </c>
      <c r="H2634" s="42"/>
      <c r="I2634" s="42">
        <v>1</v>
      </c>
      <c r="K2634" s="42">
        <v>1</v>
      </c>
      <c r="L2634"/>
    </row>
    <row r="2635" spans="7:12" x14ac:dyDescent="0.25">
      <c r="G2635" s="119" t="s">
        <v>8554</v>
      </c>
      <c r="H2635" s="42"/>
      <c r="I2635" s="42">
        <v>1</v>
      </c>
      <c r="K2635" s="42">
        <v>1</v>
      </c>
      <c r="L2635"/>
    </row>
    <row r="2636" spans="7:12" x14ac:dyDescent="0.25">
      <c r="G2636" s="119" t="s">
        <v>8533</v>
      </c>
      <c r="H2636" s="42"/>
      <c r="I2636" s="42">
        <v>1</v>
      </c>
      <c r="K2636" s="42">
        <v>1</v>
      </c>
      <c r="L2636"/>
    </row>
    <row r="2637" spans="7:12" x14ac:dyDescent="0.25">
      <c r="G2637" s="1" t="s">
        <v>8556</v>
      </c>
      <c r="H2637" s="42"/>
      <c r="I2637" s="42"/>
      <c r="J2637" s="42">
        <v>1</v>
      </c>
      <c r="K2637" s="42">
        <v>1</v>
      </c>
      <c r="L2637"/>
    </row>
    <row r="2638" spans="7:12" x14ac:dyDescent="0.25">
      <c r="G2638" s="119" t="s">
        <v>8557</v>
      </c>
      <c r="H2638" s="42"/>
      <c r="I2638" s="42"/>
      <c r="J2638" s="42">
        <v>1</v>
      </c>
      <c r="K2638" s="42">
        <v>1</v>
      </c>
      <c r="L2638"/>
    </row>
    <row r="2639" spans="7:12" x14ac:dyDescent="0.25">
      <c r="G2639" s="119" t="s">
        <v>8537</v>
      </c>
      <c r="H2639" s="42"/>
      <c r="I2639" s="42"/>
      <c r="J2639" s="42">
        <v>1</v>
      </c>
      <c r="K2639" s="42">
        <v>1</v>
      </c>
      <c r="L2639"/>
    </row>
    <row r="2640" spans="7:12" x14ac:dyDescent="0.25">
      <c r="G2640" s="1" t="s">
        <v>8594</v>
      </c>
      <c r="H2640" s="42"/>
      <c r="I2640" s="42"/>
      <c r="J2640" s="42">
        <v>1</v>
      </c>
      <c r="K2640" s="42">
        <v>1</v>
      </c>
      <c r="L2640"/>
    </row>
    <row r="2641" spans="7:12" x14ac:dyDescent="0.25">
      <c r="G2641" s="119" t="s">
        <v>8595</v>
      </c>
      <c r="H2641" s="42"/>
      <c r="I2641" s="42"/>
      <c r="J2641" s="42">
        <v>1</v>
      </c>
      <c r="K2641" s="42">
        <v>1</v>
      </c>
      <c r="L2641"/>
    </row>
    <row r="2642" spans="7:12" x14ac:dyDescent="0.25">
      <c r="G2642" s="119" t="s">
        <v>8586</v>
      </c>
      <c r="H2642" s="42"/>
      <c r="I2642" s="42"/>
      <c r="J2642" s="42">
        <v>1</v>
      </c>
      <c r="K2642" s="42">
        <v>1</v>
      </c>
      <c r="L2642"/>
    </row>
    <row r="2643" spans="7:12" x14ac:dyDescent="0.25">
      <c r="G2643" s="1" t="s">
        <v>8596</v>
      </c>
      <c r="H2643" s="42">
        <v>1</v>
      </c>
      <c r="I2643" s="42"/>
      <c r="K2643" s="42">
        <v>1</v>
      </c>
      <c r="L2643"/>
    </row>
    <row r="2644" spans="7:12" x14ac:dyDescent="0.25">
      <c r="G2644" s="119" t="s">
        <v>8597</v>
      </c>
      <c r="H2644" s="42">
        <v>1</v>
      </c>
      <c r="I2644" s="42"/>
      <c r="K2644" s="42">
        <v>1</v>
      </c>
      <c r="L2644"/>
    </row>
    <row r="2645" spans="7:12" x14ac:dyDescent="0.25">
      <c r="G2645" s="119" t="s">
        <v>8590</v>
      </c>
      <c r="H2645" s="42">
        <v>1</v>
      </c>
      <c r="I2645" s="42"/>
      <c r="K2645" s="42">
        <v>1</v>
      </c>
      <c r="L2645"/>
    </row>
    <row r="2646" spans="7:12" x14ac:dyDescent="0.25">
      <c r="G2646" s="1" t="s">
        <v>8598</v>
      </c>
      <c r="H2646" s="42">
        <v>1</v>
      </c>
      <c r="I2646" s="42"/>
      <c r="K2646" s="42">
        <v>1</v>
      </c>
      <c r="L2646"/>
    </row>
    <row r="2647" spans="7:12" x14ac:dyDescent="0.25">
      <c r="G2647" s="119" t="s">
        <v>8599</v>
      </c>
      <c r="H2647" s="42">
        <v>1</v>
      </c>
      <c r="I2647" s="42"/>
      <c r="K2647" s="42">
        <v>1</v>
      </c>
      <c r="L2647"/>
    </row>
    <row r="2648" spans="7:12" x14ac:dyDescent="0.25">
      <c r="G2648" s="119" t="s">
        <v>8592</v>
      </c>
      <c r="H2648" s="42">
        <v>1</v>
      </c>
      <c r="I2648" s="42"/>
      <c r="K2648" s="42">
        <v>1</v>
      </c>
      <c r="L2648"/>
    </row>
    <row r="2649" spans="7:12" x14ac:dyDescent="0.25">
      <c r="G2649" s="1" t="s">
        <v>8602</v>
      </c>
      <c r="H2649" s="42">
        <v>1</v>
      </c>
      <c r="I2649" s="42"/>
      <c r="K2649" s="42">
        <v>1</v>
      </c>
      <c r="L2649"/>
    </row>
    <row r="2650" spans="7:12" x14ac:dyDescent="0.25">
      <c r="G2650" s="119" t="s">
        <v>8603</v>
      </c>
      <c r="H2650" s="42">
        <v>1</v>
      </c>
      <c r="I2650" s="42"/>
      <c r="K2650" s="42">
        <v>1</v>
      </c>
      <c r="L2650"/>
    </row>
    <row r="2651" spans="7:12" x14ac:dyDescent="0.25">
      <c r="G2651" s="119" t="s">
        <v>8601</v>
      </c>
      <c r="H2651" s="42">
        <v>1</v>
      </c>
      <c r="I2651" s="42"/>
      <c r="K2651" s="42">
        <v>1</v>
      </c>
      <c r="L2651"/>
    </row>
    <row r="2652" spans="7:12" x14ac:dyDescent="0.25">
      <c r="G2652" s="1" t="s">
        <v>8633</v>
      </c>
      <c r="H2652" s="42"/>
      <c r="I2652" s="42"/>
      <c r="J2652" s="42">
        <v>7</v>
      </c>
      <c r="K2652" s="42">
        <v>7</v>
      </c>
      <c r="L2652"/>
    </row>
    <row r="2653" spans="7:12" x14ac:dyDescent="0.25">
      <c r="G2653" s="119" t="s">
        <v>8634</v>
      </c>
      <c r="H2653" s="42"/>
      <c r="I2653" s="42"/>
      <c r="J2653" s="42">
        <v>7</v>
      </c>
      <c r="K2653" s="42">
        <v>7</v>
      </c>
      <c r="L2653"/>
    </row>
    <row r="2654" spans="7:12" x14ac:dyDescent="0.25">
      <c r="G2654" s="119" t="s">
        <v>8605</v>
      </c>
      <c r="H2654" s="42"/>
      <c r="I2654" s="42"/>
      <c r="J2654" s="42">
        <v>1</v>
      </c>
      <c r="K2654" s="42">
        <v>1</v>
      </c>
      <c r="L2654"/>
    </row>
    <row r="2655" spans="7:12" x14ac:dyDescent="0.25">
      <c r="G2655" s="119" t="s">
        <v>8609</v>
      </c>
      <c r="H2655" s="42"/>
      <c r="I2655" s="42"/>
      <c r="J2655" s="42">
        <v>1</v>
      </c>
      <c r="K2655" s="42">
        <v>1</v>
      </c>
      <c r="L2655"/>
    </row>
    <row r="2656" spans="7:12" x14ac:dyDescent="0.25">
      <c r="G2656" s="119" t="s">
        <v>8613</v>
      </c>
      <c r="H2656" s="42"/>
      <c r="I2656" s="42"/>
      <c r="J2656" s="42">
        <v>1</v>
      </c>
      <c r="K2656" s="42">
        <v>1</v>
      </c>
      <c r="L2656"/>
    </row>
    <row r="2657" spans="7:12" x14ac:dyDescent="0.25">
      <c r="G2657" s="119" t="s">
        <v>8617</v>
      </c>
      <c r="H2657" s="42"/>
      <c r="I2657" s="42"/>
      <c r="J2657" s="42">
        <v>1</v>
      </c>
      <c r="K2657" s="42">
        <v>1</v>
      </c>
      <c r="L2657"/>
    </row>
    <row r="2658" spans="7:12" x14ac:dyDescent="0.25">
      <c r="G2658" s="119" t="s">
        <v>8621</v>
      </c>
      <c r="H2658" s="42"/>
      <c r="I2658" s="42"/>
      <c r="J2658" s="42">
        <v>1</v>
      </c>
      <c r="K2658" s="42">
        <v>1</v>
      </c>
      <c r="L2658"/>
    </row>
    <row r="2659" spans="7:12" x14ac:dyDescent="0.25">
      <c r="G2659" s="119" t="s">
        <v>8625</v>
      </c>
      <c r="H2659" s="42"/>
      <c r="I2659" s="42"/>
      <c r="J2659" s="42">
        <v>1</v>
      </c>
      <c r="K2659" s="42">
        <v>1</v>
      </c>
      <c r="L2659"/>
    </row>
    <row r="2660" spans="7:12" x14ac:dyDescent="0.25">
      <c r="G2660" s="119" t="s">
        <v>8629</v>
      </c>
      <c r="H2660" s="42"/>
      <c r="I2660" s="42"/>
      <c r="J2660" s="42">
        <v>1</v>
      </c>
      <c r="K2660" s="42">
        <v>1</v>
      </c>
      <c r="L2660"/>
    </row>
    <row r="2661" spans="7:12" x14ac:dyDescent="0.25">
      <c r="G2661" s="153" t="s">
        <v>1104</v>
      </c>
      <c r="H2661" s="42">
        <v>135</v>
      </c>
      <c r="I2661" s="42">
        <v>1057</v>
      </c>
      <c r="J2661" s="42">
        <v>574</v>
      </c>
      <c r="K2661" s="42">
        <v>1766</v>
      </c>
      <c r="L2661"/>
    </row>
    <row r="2662" spans="7:12" x14ac:dyDescent="0.25">
      <c r="G2662" s="158"/>
      <c r="H2662"/>
      <c r="I2662"/>
      <c r="J2662"/>
      <c r="K2662"/>
      <c r="L2662"/>
    </row>
    <row r="2663" spans="7:12" x14ac:dyDescent="0.25">
      <c r="G2663" s="158"/>
      <c r="H2663"/>
      <c r="I2663"/>
      <c r="J2663"/>
      <c r="K2663"/>
      <c r="L2663"/>
    </row>
    <row r="2664" spans="7:12" x14ac:dyDescent="0.25">
      <c r="G2664" s="158"/>
      <c r="H2664"/>
      <c r="I2664"/>
      <c r="J2664"/>
      <c r="K2664"/>
      <c r="L2664"/>
    </row>
    <row r="2665" spans="7:12" x14ac:dyDescent="0.25">
      <c r="G2665" s="158"/>
      <c r="H2665"/>
      <c r="I2665"/>
      <c r="J2665"/>
      <c r="K2665"/>
      <c r="L2665"/>
    </row>
    <row r="2666" spans="7:12" x14ac:dyDescent="0.25">
      <c r="G2666" s="158"/>
      <c r="H2666"/>
      <c r="I2666"/>
      <c r="J2666"/>
      <c r="K2666"/>
      <c r="L2666"/>
    </row>
    <row r="2667" spans="7:12" x14ac:dyDescent="0.25">
      <c r="G2667" s="158"/>
      <c r="H2667"/>
      <c r="I2667"/>
      <c r="J2667"/>
      <c r="K2667"/>
      <c r="L2667"/>
    </row>
    <row r="2668" spans="7:12" x14ac:dyDescent="0.25">
      <c r="G2668" s="158"/>
      <c r="H2668"/>
      <c r="I2668"/>
      <c r="J2668"/>
      <c r="K2668"/>
      <c r="L2668"/>
    </row>
    <row r="2669" spans="7:12" x14ac:dyDescent="0.25">
      <c r="G2669" s="158"/>
      <c r="H2669"/>
      <c r="I2669"/>
      <c r="J2669"/>
      <c r="K2669"/>
      <c r="L2669"/>
    </row>
    <row r="2670" spans="7:12" x14ac:dyDescent="0.25">
      <c r="G2670" s="158"/>
      <c r="H2670"/>
      <c r="I2670"/>
      <c r="J2670"/>
      <c r="K2670"/>
      <c r="L2670"/>
    </row>
    <row r="2671" spans="7:12" x14ac:dyDescent="0.25">
      <c r="G2671" s="158"/>
      <c r="H2671"/>
      <c r="I2671"/>
      <c r="J2671"/>
      <c r="K2671"/>
      <c r="L2671"/>
    </row>
    <row r="2672" spans="7:12" x14ac:dyDescent="0.25">
      <c r="G2672" s="158"/>
      <c r="H2672"/>
      <c r="I2672"/>
      <c r="J2672"/>
      <c r="K2672"/>
      <c r="L2672"/>
    </row>
    <row r="2673" spans="7:12" x14ac:dyDescent="0.25">
      <c r="G2673" s="158"/>
      <c r="H2673"/>
      <c r="I2673"/>
      <c r="J2673"/>
      <c r="K2673"/>
      <c r="L2673"/>
    </row>
    <row r="2674" spans="7:12" x14ac:dyDescent="0.25">
      <c r="G2674" s="158"/>
      <c r="H2674"/>
      <c r="I2674"/>
      <c r="J2674"/>
      <c r="K2674"/>
      <c r="L2674"/>
    </row>
    <row r="2675" spans="7:12" x14ac:dyDescent="0.25">
      <c r="G2675" s="158"/>
      <c r="H2675"/>
      <c r="I2675"/>
      <c r="J2675"/>
      <c r="K2675"/>
      <c r="L2675"/>
    </row>
    <row r="2676" spans="7:12" x14ac:dyDescent="0.25">
      <c r="G2676" s="158"/>
      <c r="H2676"/>
      <c r="I2676"/>
      <c r="J2676"/>
      <c r="K2676"/>
      <c r="L2676"/>
    </row>
    <row r="2677" spans="7:12" x14ac:dyDescent="0.25">
      <c r="G2677" s="158"/>
      <c r="H2677"/>
      <c r="I2677"/>
      <c r="J2677"/>
      <c r="K2677"/>
      <c r="L2677"/>
    </row>
    <row r="2678" spans="7:12" x14ac:dyDescent="0.25">
      <c r="G2678" s="158"/>
      <c r="H2678"/>
      <c r="I2678"/>
      <c r="J2678"/>
      <c r="K2678"/>
      <c r="L2678"/>
    </row>
    <row r="2679" spans="7:12" x14ac:dyDescent="0.25">
      <c r="G2679" s="158"/>
      <c r="H2679"/>
      <c r="I2679"/>
      <c r="J2679"/>
      <c r="K2679"/>
      <c r="L2679"/>
    </row>
    <row r="2680" spans="7:12" x14ac:dyDescent="0.25">
      <c r="G2680" s="158"/>
      <c r="H2680"/>
      <c r="I2680"/>
      <c r="J2680"/>
      <c r="K2680"/>
      <c r="L2680"/>
    </row>
    <row r="2681" spans="7:12" x14ac:dyDescent="0.25">
      <c r="G2681" s="158"/>
      <c r="H2681"/>
      <c r="I2681"/>
      <c r="J2681"/>
      <c r="K2681"/>
      <c r="L2681"/>
    </row>
    <row r="2682" spans="7:12" x14ac:dyDescent="0.25">
      <c r="G2682" s="158"/>
      <c r="H2682"/>
      <c r="I2682"/>
      <c r="J2682"/>
      <c r="K2682"/>
      <c r="L2682"/>
    </row>
    <row r="2683" spans="7:12" x14ac:dyDescent="0.25">
      <c r="G2683" s="158"/>
      <c r="H2683"/>
      <c r="I2683"/>
      <c r="J2683"/>
      <c r="K2683"/>
      <c r="L2683"/>
    </row>
    <row r="2684" spans="7:12" x14ac:dyDescent="0.25">
      <c r="G2684" s="158"/>
      <c r="H2684"/>
      <c r="I2684"/>
      <c r="J2684"/>
      <c r="K2684"/>
      <c r="L2684"/>
    </row>
    <row r="2685" spans="7:12" x14ac:dyDescent="0.25">
      <c r="G2685" s="158"/>
      <c r="H2685"/>
      <c r="I2685"/>
      <c r="J2685"/>
      <c r="K2685"/>
      <c r="L2685"/>
    </row>
    <row r="2686" spans="7:12" x14ac:dyDescent="0.25">
      <c r="G2686" s="158"/>
      <c r="H2686"/>
      <c r="I2686"/>
      <c r="J2686"/>
      <c r="K2686"/>
      <c r="L2686"/>
    </row>
    <row r="2687" spans="7:12" x14ac:dyDescent="0.25">
      <c r="G2687" s="158"/>
      <c r="H2687"/>
      <c r="I2687"/>
      <c r="J2687"/>
      <c r="K2687"/>
      <c r="L2687"/>
    </row>
    <row r="2688" spans="7:12" x14ac:dyDescent="0.25">
      <c r="G2688" s="158"/>
      <c r="H2688"/>
      <c r="I2688"/>
      <c r="J2688"/>
      <c r="K2688"/>
      <c r="L2688"/>
    </row>
    <row r="2689" spans="7:12" x14ac:dyDescent="0.25">
      <c r="G2689" s="158"/>
      <c r="H2689"/>
      <c r="I2689"/>
      <c r="J2689"/>
      <c r="K2689"/>
      <c r="L2689"/>
    </row>
    <row r="2690" spans="7:12" x14ac:dyDescent="0.25">
      <c r="G2690" s="158"/>
      <c r="H2690"/>
      <c r="I2690"/>
      <c r="J2690"/>
      <c r="K2690"/>
      <c r="L2690"/>
    </row>
    <row r="2691" spans="7:12" x14ac:dyDescent="0.25">
      <c r="G2691" s="158"/>
      <c r="H2691"/>
      <c r="I2691"/>
      <c r="J2691"/>
      <c r="K2691"/>
      <c r="L2691"/>
    </row>
    <row r="2692" spans="7:12" x14ac:dyDescent="0.25">
      <c r="G2692" s="158"/>
      <c r="H2692"/>
      <c r="I2692"/>
      <c r="J2692"/>
      <c r="K2692"/>
      <c r="L2692"/>
    </row>
    <row r="2693" spans="7:12" x14ac:dyDescent="0.25">
      <c r="G2693" s="158"/>
      <c r="H2693"/>
      <c r="I2693"/>
      <c r="J2693"/>
      <c r="K2693"/>
      <c r="L2693"/>
    </row>
    <row r="2694" spans="7:12" x14ac:dyDescent="0.25">
      <c r="G2694" s="158"/>
      <c r="H2694"/>
      <c r="I2694"/>
      <c r="J2694"/>
      <c r="K2694"/>
      <c r="L2694"/>
    </row>
    <row r="2695" spans="7:12" x14ac:dyDescent="0.25">
      <c r="G2695" s="158"/>
      <c r="H2695"/>
      <c r="I2695"/>
      <c r="J2695"/>
      <c r="K2695"/>
      <c r="L2695"/>
    </row>
    <row r="2696" spans="7:12" x14ac:dyDescent="0.25">
      <c r="G2696" s="158"/>
      <c r="H2696"/>
      <c r="I2696"/>
      <c r="J2696"/>
      <c r="K2696"/>
      <c r="L2696"/>
    </row>
    <row r="2697" spans="7:12" x14ac:dyDescent="0.25">
      <c r="G2697" s="158"/>
      <c r="H2697"/>
      <c r="I2697"/>
      <c r="J2697"/>
      <c r="K2697"/>
      <c r="L2697"/>
    </row>
    <row r="2698" spans="7:12" x14ac:dyDescent="0.25">
      <c r="G2698" s="158"/>
      <c r="H2698"/>
      <c r="I2698"/>
      <c r="J2698"/>
      <c r="K2698"/>
      <c r="L2698"/>
    </row>
    <row r="2699" spans="7:12" x14ac:dyDescent="0.25">
      <c r="G2699" s="158"/>
      <c r="H2699"/>
      <c r="I2699"/>
      <c r="J2699"/>
      <c r="K2699"/>
      <c r="L2699"/>
    </row>
    <row r="2700" spans="7:12" x14ac:dyDescent="0.25">
      <c r="G2700" s="158"/>
      <c r="H2700"/>
      <c r="I2700"/>
      <c r="J2700"/>
      <c r="K2700"/>
      <c r="L2700"/>
    </row>
    <row r="2701" spans="7:12" x14ac:dyDescent="0.25">
      <c r="G2701" s="158"/>
      <c r="H2701"/>
      <c r="I2701"/>
      <c r="J2701"/>
      <c r="K2701"/>
      <c r="L2701"/>
    </row>
    <row r="2702" spans="7:12" x14ac:dyDescent="0.25">
      <c r="G2702" s="158"/>
      <c r="H2702"/>
      <c r="I2702"/>
      <c r="J2702"/>
      <c r="K2702"/>
      <c r="L2702"/>
    </row>
    <row r="2703" spans="7:12" x14ac:dyDescent="0.25">
      <c r="G2703" s="158"/>
      <c r="H2703"/>
      <c r="I2703"/>
      <c r="J2703"/>
      <c r="K2703"/>
      <c r="L2703"/>
    </row>
    <row r="2704" spans="7:12" x14ac:dyDescent="0.25">
      <c r="G2704" s="158"/>
      <c r="H2704"/>
      <c r="I2704"/>
      <c r="J2704"/>
      <c r="K2704"/>
      <c r="L2704"/>
    </row>
    <row r="2705" spans="7:12" x14ac:dyDescent="0.25">
      <c r="G2705" s="158"/>
      <c r="H2705"/>
      <c r="I2705"/>
      <c r="J2705"/>
      <c r="K2705"/>
      <c r="L2705"/>
    </row>
    <row r="2706" spans="7:12" x14ac:dyDescent="0.25">
      <c r="G2706" s="158"/>
      <c r="H2706"/>
      <c r="I2706"/>
      <c r="J2706"/>
      <c r="K2706"/>
      <c r="L2706"/>
    </row>
    <row r="2707" spans="7:12" x14ac:dyDescent="0.25">
      <c r="G2707" s="158"/>
      <c r="H2707"/>
      <c r="I2707"/>
      <c r="J2707"/>
      <c r="K2707"/>
      <c r="L2707"/>
    </row>
    <row r="2708" spans="7:12" x14ac:dyDescent="0.25">
      <c r="G2708" s="158"/>
      <c r="H2708"/>
      <c r="I2708"/>
      <c r="J2708"/>
      <c r="K2708"/>
      <c r="L2708"/>
    </row>
    <row r="2709" spans="7:12" x14ac:dyDescent="0.25">
      <c r="G2709" s="158"/>
      <c r="H2709"/>
      <c r="I2709"/>
      <c r="J2709"/>
      <c r="K2709"/>
      <c r="L2709"/>
    </row>
    <row r="2710" spans="7:12" x14ac:dyDescent="0.25">
      <c r="G2710" s="158"/>
      <c r="H2710"/>
      <c r="I2710"/>
      <c r="J2710"/>
      <c r="K2710"/>
      <c r="L2710"/>
    </row>
    <row r="2711" spans="7:12" x14ac:dyDescent="0.25">
      <c r="G2711" s="158"/>
      <c r="H2711"/>
      <c r="I2711"/>
      <c r="J2711"/>
      <c r="K2711"/>
      <c r="L2711"/>
    </row>
    <row r="2712" spans="7:12" x14ac:dyDescent="0.25">
      <c r="G2712" s="158"/>
      <c r="H2712"/>
      <c r="I2712"/>
      <c r="J2712"/>
      <c r="K2712"/>
      <c r="L2712"/>
    </row>
    <row r="2713" spans="7:12" x14ac:dyDescent="0.25">
      <c r="G2713" s="158"/>
      <c r="H2713"/>
      <c r="I2713"/>
      <c r="J2713"/>
      <c r="K2713"/>
      <c r="L2713"/>
    </row>
    <row r="2714" spans="7:12" x14ac:dyDescent="0.25">
      <c r="G2714" s="158"/>
      <c r="H2714"/>
      <c r="I2714"/>
      <c r="J2714"/>
      <c r="K2714"/>
      <c r="L2714"/>
    </row>
    <row r="2715" spans="7:12" x14ac:dyDescent="0.25">
      <c r="G2715" s="158"/>
      <c r="H2715"/>
      <c r="I2715"/>
      <c r="J2715"/>
      <c r="K2715"/>
      <c r="L2715"/>
    </row>
    <row r="2716" spans="7:12" x14ac:dyDescent="0.25">
      <c r="G2716" s="158"/>
      <c r="H2716"/>
      <c r="I2716"/>
      <c r="J2716"/>
      <c r="K2716"/>
      <c r="L2716"/>
    </row>
    <row r="2717" spans="7:12" x14ac:dyDescent="0.25">
      <c r="G2717" s="158"/>
      <c r="H2717"/>
      <c r="I2717"/>
      <c r="J2717"/>
      <c r="K2717"/>
      <c r="L2717"/>
    </row>
    <row r="2718" spans="7:12" x14ac:dyDescent="0.25">
      <c r="G2718" s="158"/>
      <c r="H2718"/>
      <c r="I2718"/>
      <c r="J2718"/>
      <c r="K2718"/>
      <c r="L2718"/>
    </row>
    <row r="2719" spans="7:12" x14ac:dyDescent="0.25">
      <c r="G2719" s="158"/>
      <c r="H2719"/>
      <c r="I2719"/>
      <c r="J2719"/>
      <c r="K2719"/>
      <c r="L2719"/>
    </row>
    <row r="2720" spans="7:12" x14ac:dyDescent="0.25">
      <c r="G2720" s="158"/>
      <c r="H2720"/>
      <c r="I2720"/>
      <c r="J2720"/>
      <c r="K2720"/>
      <c r="L2720"/>
    </row>
    <row r="2721" spans="7:12" x14ac:dyDescent="0.25">
      <c r="G2721" s="158"/>
      <c r="H2721"/>
      <c r="I2721"/>
      <c r="J2721"/>
      <c r="K2721"/>
      <c r="L2721"/>
    </row>
    <row r="2722" spans="7:12" x14ac:dyDescent="0.25">
      <c r="G2722" s="158"/>
      <c r="H2722"/>
      <c r="I2722"/>
      <c r="J2722"/>
      <c r="K2722"/>
      <c r="L2722"/>
    </row>
    <row r="2723" spans="7:12" x14ac:dyDescent="0.25">
      <c r="G2723" s="158"/>
      <c r="H2723"/>
      <c r="I2723"/>
      <c r="J2723"/>
      <c r="K2723"/>
      <c r="L2723"/>
    </row>
    <row r="2724" spans="7:12" x14ac:dyDescent="0.25">
      <c r="G2724" s="158"/>
      <c r="H2724"/>
      <c r="I2724"/>
      <c r="J2724"/>
      <c r="K2724"/>
      <c r="L2724"/>
    </row>
    <row r="2725" spans="7:12" x14ac:dyDescent="0.25">
      <c r="G2725" s="158"/>
      <c r="H2725"/>
      <c r="I2725"/>
      <c r="J2725"/>
      <c r="K2725"/>
      <c r="L2725"/>
    </row>
    <row r="2726" spans="7:12" x14ac:dyDescent="0.25">
      <c r="G2726" s="158"/>
      <c r="H2726"/>
      <c r="I2726"/>
      <c r="J2726"/>
      <c r="K2726"/>
      <c r="L2726"/>
    </row>
    <row r="2727" spans="7:12" x14ac:dyDescent="0.25">
      <c r="G2727" s="158"/>
      <c r="H2727"/>
      <c r="I2727"/>
      <c r="J2727"/>
      <c r="K2727"/>
      <c r="L2727"/>
    </row>
    <row r="2728" spans="7:12" x14ac:dyDescent="0.25">
      <c r="G2728" s="158"/>
      <c r="H2728"/>
      <c r="I2728"/>
      <c r="J2728"/>
      <c r="K2728"/>
      <c r="L2728"/>
    </row>
    <row r="2729" spans="7:12" x14ac:dyDescent="0.25">
      <c r="G2729" s="158"/>
      <c r="H2729"/>
      <c r="I2729"/>
      <c r="J2729"/>
      <c r="K2729"/>
      <c r="L2729"/>
    </row>
    <row r="2730" spans="7:12" x14ac:dyDescent="0.25">
      <c r="G2730" s="158"/>
      <c r="H2730"/>
      <c r="I2730"/>
      <c r="J2730"/>
      <c r="K2730"/>
      <c r="L2730"/>
    </row>
    <row r="2731" spans="7:12" x14ac:dyDescent="0.25">
      <c r="G2731" s="158"/>
      <c r="H2731"/>
      <c r="I2731"/>
      <c r="J2731"/>
      <c r="K2731"/>
      <c r="L2731"/>
    </row>
    <row r="2732" spans="7:12" x14ac:dyDescent="0.25">
      <c r="G2732" s="158"/>
      <c r="H2732"/>
      <c r="I2732"/>
      <c r="J2732"/>
      <c r="K2732"/>
      <c r="L2732"/>
    </row>
    <row r="2733" spans="7:12" x14ac:dyDescent="0.25">
      <c r="G2733" s="158"/>
      <c r="H2733"/>
      <c r="I2733"/>
      <c r="J2733"/>
      <c r="K2733"/>
      <c r="L2733"/>
    </row>
    <row r="2734" spans="7:12" x14ac:dyDescent="0.25">
      <c r="G2734" s="158"/>
      <c r="H2734"/>
      <c r="I2734"/>
      <c r="J2734"/>
      <c r="K2734"/>
      <c r="L2734"/>
    </row>
    <row r="2735" spans="7:12" x14ac:dyDescent="0.25">
      <c r="G2735" s="158"/>
      <c r="H2735"/>
      <c r="I2735"/>
      <c r="J2735"/>
      <c r="K2735"/>
      <c r="L2735"/>
    </row>
    <row r="2736" spans="7:12" x14ac:dyDescent="0.25">
      <c r="G2736" s="158"/>
      <c r="H2736"/>
      <c r="I2736"/>
      <c r="J2736"/>
      <c r="K2736"/>
      <c r="L2736"/>
    </row>
    <row r="2737" spans="7:12" x14ac:dyDescent="0.25">
      <c r="G2737" s="158"/>
      <c r="H2737"/>
      <c r="I2737"/>
      <c r="J2737"/>
      <c r="K2737"/>
      <c r="L2737"/>
    </row>
    <row r="2738" spans="7:12" x14ac:dyDescent="0.25">
      <c r="G2738" s="158"/>
      <c r="H2738"/>
      <c r="I2738"/>
      <c r="J2738"/>
      <c r="K2738"/>
      <c r="L2738"/>
    </row>
    <row r="2739" spans="7:12" x14ac:dyDescent="0.25">
      <c r="G2739" s="158"/>
      <c r="H2739"/>
      <c r="I2739"/>
      <c r="J2739"/>
      <c r="K2739"/>
      <c r="L2739"/>
    </row>
    <row r="2740" spans="7:12" x14ac:dyDescent="0.25">
      <c r="G2740" s="158"/>
      <c r="H2740"/>
      <c r="I2740"/>
      <c r="J2740"/>
      <c r="K2740"/>
      <c r="L2740"/>
    </row>
    <row r="2741" spans="7:12" x14ac:dyDescent="0.25">
      <c r="G2741" s="158"/>
      <c r="H2741"/>
      <c r="I2741"/>
      <c r="J2741"/>
      <c r="K2741"/>
      <c r="L2741"/>
    </row>
    <row r="2742" spans="7:12" x14ac:dyDescent="0.25">
      <c r="G2742" s="158"/>
      <c r="H2742"/>
      <c r="I2742"/>
      <c r="J2742"/>
      <c r="K2742"/>
      <c r="L2742"/>
    </row>
    <row r="2743" spans="7:12" x14ac:dyDescent="0.25">
      <c r="G2743" s="158"/>
      <c r="H2743"/>
      <c r="I2743"/>
      <c r="J2743"/>
      <c r="K2743"/>
      <c r="L2743"/>
    </row>
    <row r="2744" spans="7:12" x14ac:dyDescent="0.25">
      <c r="G2744" s="158"/>
      <c r="H2744"/>
      <c r="I2744"/>
      <c r="J2744"/>
      <c r="K2744"/>
      <c r="L2744"/>
    </row>
    <row r="2745" spans="7:12" x14ac:dyDescent="0.25">
      <c r="G2745" s="158"/>
      <c r="H2745"/>
      <c r="I2745"/>
      <c r="J2745"/>
      <c r="K2745"/>
      <c r="L2745"/>
    </row>
    <row r="2746" spans="7:12" x14ac:dyDescent="0.25">
      <c r="G2746" s="158"/>
      <c r="H2746"/>
      <c r="I2746"/>
      <c r="J2746"/>
      <c r="K2746"/>
      <c r="L2746"/>
    </row>
    <row r="2747" spans="7:12" x14ac:dyDescent="0.25">
      <c r="G2747" s="158"/>
      <c r="H2747"/>
      <c r="I2747"/>
      <c r="J2747"/>
      <c r="K2747"/>
      <c r="L2747"/>
    </row>
    <row r="2748" spans="7:12" x14ac:dyDescent="0.25">
      <c r="G2748" s="158"/>
      <c r="H2748"/>
      <c r="I2748"/>
      <c r="J2748"/>
      <c r="K2748"/>
      <c r="L2748"/>
    </row>
    <row r="2749" spans="7:12" x14ac:dyDescent="0.25">
      <c r="G2749" s="158"/>
      <c r="H2749"/>
      <c r="I2749"/>
      <c r="J2749"/>
      <c r="K2749"/>
      <c r="L2749"/>
    </row>
    <row r="2750" spans="7:12" x14ac:dyDescent="0.25">
      <c r="G2750" s="158"/>
      <c r="H2750"/>
      <c r="I2750"/>
      <c r="J2750"/>
      <c r="K2750"/>
      <c r="L2750"/>
    </row>
    <row r="2751" spans="7:12" x14ac:dyDescent="0.25">
      <c r="G2751" s="158"/>
      <c r="H2751"/>
      <c r="I2751"/>
      <c r="J2751"/>
      <c r="K2751"/>
      <c r="L2751"/>
    </row>
  </sheetData>
  <mergeCells count="2">
    <mergeCell ref="B6:J6"/>
    <mergeCell ref="B25:E25"/>
  </mergeCells>
  <pageMargins left="0.7" right="0.7" top="0.75" bottom="0.75" header="0.3" footer="0.3"/>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0FE09A46-C53F-44F9-B710-3BE5D320B4AD}">
          <x14:formula1>
            <xm:f>_xlfn.ANCHORARRAY(list!$B$4)</xm:f>
          </x14:formula1>
          <xm:sqref>B20</xm:sqref>
        </x14:dataValidation>
      </x14:dataValidations>
    </ex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70C0"/>
  </sheetPr>
  <dimension ref="A1:XEL1770"/>
  <sheetViews>
    <sheetView tabSelected="1" zoomScale="80" zoomScaleNormal="80" workbookViewId="0">
      <pane ySplit="4" topLeftCell="A1768" activePane="bottomLeft" state="frozen"/>
      <selection pane="bottomLeft" activeCell="P1771" sqref="P1771"/>
    </sheetView>
  </sheetViews>
  <sheetFormatPr baseColWidth="10" defaultColWidth="9.140625" defaultRowHeight="135" customHeight="1" outlineLevelCol="1" x14ac:dyDescent="0.25"/>
  <cols>
    <col min="1" max="1" width="27.85546875" style="42" customWidth="1"/>
    <col min="2" max="2" width="18.5703125" style="42" customWidth="1"/>
    <col min="3" max="3" width="16.85546875" style="104" customWidth="1"/>
    <col min="4" max="4" width="58.42578125" style="1" customWidth="1"/>
    <col min="5" max="5" width="21" style="42" customWidth="1" outlineLevel="1"/>
    <col min="6" max="6" width="22.85546875" style="42" customWidth="1" outlineLevel="1"/>
    <col min="7" max="7" width="19" style="90" customWidth="1" outlineLevel="1"/>
    <col min="8" max="8" width="23.85546875" style="42" customWidth="1" outlineLevel="1"/>
    <col min="9" max="9" width="20.140625" style="42" customWidth="1" outlineLevel="1"/>
    <col min="10" max="10" width="26" style="72" customWidth="1" outlineLevel="1"/>
    <col min="11" max="11" width="23.85546875" style="173" customWidth="1" outlineLevel="1"/>
    <col min="12" max="12" width="22.42578125" style="42" customWidth="1" outlineLevel="1"/>
    <col min="13" max="13" width="31.28515625" style="79" customWidth="1" outlineLevel="1"/>
    <col min="14" max="14" width="35.7109375" style="42" customWidth="1" outlineLevel="1"/>
    <col min="15" max="15" width="26.85546875" style="1" customWidth="1"/>
    <col min="16" max="16" width="24" style="1" customWidth="1"/>
    <col min="17" max="17" width="40.85546875" style="1" customWidth="1"/>
    <col min="18" max="18" width="32.42578125" style="42" customWidth="1"/>
    <col min="19" max="19" width="16.85546875" style="72" customWidth="1"/>
    <col min="20" max="16384" width="9.140625" style="42"/>
  </cols>
  <sheetData>
    <row r="1" spans="1:19" ht="15.75" x14ac:dyDescent="0.25">
      <c r="C1" s="110"/>
      <c r="D1" s="111"/>
      <c r="E1" s="111"/>
      <c r="F1" s="111"/>
      <c r="G1" s="111"/>
      <c r="H1" s="111"/>
      <c r="I1" s="111"/>
      <c r="J1" s="111"/>
      <c r="K1" s="164"/>
      <c r="L1" s="111"/>
      <c r="M1" s="111"/>
      <c r="N1" s="111"/>
      <c r="O1" s="112"/>
      <c r="P1" s="112"/>
      <c r="Q1" s="112"/>
      <c r="R1" s="113"/>
      <c r="S1" s="114"/>
    </row>
    <row r="2" spans="1:19" ht="15.75" x14ac:dyDescent="0.25">
      <c r="A2" s="108"/>
      <c r="B2" s="109"/>
      <c r="C2" s="110"/>
      <c r="D2" s="111"/>
      <c r="E2" s="111"/>
      <c r="F2" s="111"/>
      <c r="G2" s="111"/>
      <c r="H2" s="111"/>
      <c r="I2" s="111"/>
      <c r="J2" s="111"/>
      <c r="K2" s="164"/>
      <c r="L2" s="111"/>
      <c r="M2" s="111"/>
      <c r="N2" s="111"/>
      <c r="O2" s="112"/>
      <c r="P2" s="112"/>
      <c r="Q2" s="112"/>
      <c r="R2" s="113"/>
      <c r="S2" s="114"/>
    </row>
    <row r="3" spans="1:19" ht="48.75" customHeight="1" x14ac:dyDescent="0.25">
      <c r="A3" s="115" t="s">
        <v>2710</v>
      </c>
      <c r="B3" s="148">
        <v>45183</v>
      </c>
      <c r="C3" s="116"/>
      <c r="D3" s="150" t="s">
        <v>4848</v>
      </c>
      <c r="E3" s="114">
        <f>COUNTA(A5:A9998)</f>
        <v>1766</v>
      </c>
      <c r="F3" s="115"/>
      <c r="G3" s="117"/>
      <c r="H3" s="115"/>
      <c r="I3" s="115"/>
      <c r="J3" s="115"/>
      <c r="K3" s="165"/>
      <c r="L3" s="115"/>
      <c r="M3" s="115"/>
      <c r="N3" s="115"/>
      <c r="O3" s="115"/>
      <c r="P3" s="115"/>
      <c r="Q3" s="115"/>
      <c r="R3" s="115"/>
      <c r="S3" s="114"/>
    </row>
    <row r="4" spans="1:19" ht="31.5" x14ac:dyDescent="0.25">
      <c r="A4" s="40" t="s">
        <v>4835</v>
      </c>
      <c r="B4" s="40" t="s">
        <v>1103</v>
      </c>
      <c r="C4" s="103" t="s">
        <v>4264</v>
      </c>
      <c r="D4" s="41" t="s">
        <v>2796</v>
      </c>
      <c r="E4" s="40" t="s">
        <v>1102</v>
      </c>
      <c r="F4" s="40" t="s">
        <v>1101</v>
      </c>
      <c r="G4" s="40" t="s">
        <v>1100</v>
      </c>
      <c r="H4" s="40" t="s">
        <v>4296</v>
      </c>
      <c r="I4" s="40" t="s">
        <v>4297</v>
      </c>
      <c r="J4" s="40" t="s">
        <v>3542</v>
      </c>
      <c r="K4" s="166" t="s">
        <v>3543</v>
      </c>
      <c r="L4" s="40" t="s">
        <v>1099</v>
      </c>
      <c r="M4" s="40" t="s">
        <v>4840</v>
      </c>
      <c r="N4" s="40" t="s">
        <v>1105</v>
      </c>
      <c r="O4" s="41" t="s">
        <v>1786</v>
      </c>
      <c r="P4" s="41" t="s">
        <v>1787</v>
      </c>
      <c r="Q4" s="41" t="s">
        <v>1788</v>
      </c>
      <c r="R4" s="41" t="s">
        <v>7562</v>
      </c>
      <c r="S4" s="81" t="s">
        <v>7905</v>
      </c>
    </row>
    <row r="5" spans="1:19" ht="135" customHeight="1" x14ac:dyDescent="0.25">
      <c r="A5" s="3" t="s">
        <v>837</v>
      </c>
      <c r="B5" s="3" t="s">
        <v>5</v>
      </c>
      <c r="C5" s="97">
        <v>2</v>
      </c>
      <c r="D5" s="9" t="s">
        <v>836</v>
      </c>
      <c r="E5" s="3" t="s">
        <v>1</v>
      </c>
      <c r="F5" s="3" t="s">
        <v>400</v>
      </c>
      <c r="G5" s="3" t="s">
        <v>0</v>
      </c>
      <c r="H5" s="3" t="s">
        <v>1512</v>
      </c>
      <c r="I5" s="3" t="s">
        <v>1512</v>
      </c>
      <c r="J5" s="3" t="s">
        <v>835</v>
      </c>
      <c r="K5" s="7">
        <v>46.32</v>
      </c>
      <c r="L5" s="5">
        <v>42724</v>
      </c>
      <c r="M5" s="3" t="s">
        <v>1512</v>
      </c>
      <c r="N5" s="3" t="s">
        <v>0</v>
      </c>
      <c r="O5" s="4" t="s">
        <v>1791</v>
      </c>
      <c r="P5" s="4" t="s">
        <v>1792</v>
      </c>
      <c r="Q5" s="4" t="s">
        <v>1793</v>
      </c>
      <c r="R5" s="73" t="s">
        <v>1512</v>
      </c>
      <c r="S5" s="73" t="s">
        <v>7904</v>
      </c>
    </row>
    <row r="6" spans="1:19" ht="135" customHeight="1" x14ac:dyDescent="0.25">
      <c r="A6" s="10" t="s">
        <v>834</v>
      </c>
      <c r="B6" s="10" t="s">
        <v>5</v>
      </c>
      <c r="C6" s="97">
        <v>2</v>
      </c>
      <c r="D6" s="11" t="s">
        <v>833</v>
      </c>
      <c r="E6" s="12" t="s">
        <v>1</v>
      </c>
      <c r="F6" s="12" t="s">
        <v>396</v>
      </c>
      <c r="G6" s="12" t="s">
        <v>0</v>
      </c>
      <c r="H6" s="3" t="s">
        <v>1512</v>
      </c>
      <c r="I6" s="3" t="s">
        <v>1512</v>
      </c>
      <c r="J6" s="12" t="s">
        <v>832</v>
      </c>
      <c r="K6" s="15">
        <v>46.34</v>
      </c>
      <c r="L6" s="13">
        <v>42724</v>
      </c>
      <c r="M6" s="3" t="s">
        <v>1512</v>
      </c>
      <c r="N6" s="3" t="s">
        <v>0</v>
      </c>
      <c r="O6" s="4" t="s">
        <v>1794</v>
      </c>
      <c r="P6" s="4" t="s">
        <v>1795</v>
      </c>
      <c r="Q6" s="4" t="s">
        <v>1796</v>
      </c>
      <c r="R6" s="73" t="s">
        <v>1512</v>
      </c>
      <c r="S6" s="73" t="s">
        <v>7904</v>
      </c>
    </row>
    <row r="7" spans="1:19" ht="135" customHeight="1" x14ac:dyDescent="0.25">
      <c r="A7" s="3" t="s">
        <v>568</v>
      </c>
      <c r="B7" s="10" t="s">
        <v>5</v>
      </c>
      <c r="C7" s="97">
        <v>2</v>
      </c>
      <c r="D7" s="11" t="s">
        <v>567</v>
      </c>
      <c r="E7" s="12" t="s">
        <v>117</v>
      </c>
      <c r="F7" s="12" t="s">
        <v>522</v>
      </c>
      <c r="G7" s="12" t="s">
        <v>51</v>
      </c>
      <c r="H7" s="12" t="s">
        <v>566</v>
      </c>
      <c r="I7" s="10">
        <v>46.36</v>
      </c>
      <c r="J7" s="12" t="s">
        <v>565</v>
      </c>
      <c r="K7" s="6">
        <v>34.97</v>
      </c>
      <c r="L7" s="8">
        <v>42551</v>
      </c>
      <c r="M7" s="3" t="s">
        <v>1512</v>
      </c>
      <c r="N7" s="3" t="s">
        <v>51</v>
      </c>
      <c r="O7" s="4" t="s">
        <v>1797</v>
      </c>
      <c r="P7" s="4" t="s">
        <v>1798</v>
      </c>
      <c r="Q7" s="4" t="s">
        <v>1799</v>
      </c>
      <c r="R7" s="73" t="s">
        <v>1512</v>
      </c>
      <c r="S7" s="73" t="s">
        <v>7904</v>
      </c>
    </row>
    <row r="8" spans="1:19" ht="135" customHeight="1" x14ac:dyDescent="0.25">
      <c r="A8" s="3" t="s">
        <v>129</v>
      </c>
      <c r="B8" s="10" t="s">
        <v>5</v>
      </c>
      <c r="C8" s="97">
        <v>2</v>
      </c>
      <c r="D8" s="11" t="s">
        <v>128</v>
      </c>
      <c r="E8" s="12" t="s">
        <v>117</v>
      </c>
      <c r="F8" s="12" t="s">
        <v>71</v>
      </c>
      <c r="G8" s="12" t="s">
        <v>51</v>
      </c>
      <c r="H8" s="12" t="s">
        <v>127</v>
      </c>
      <c r="I8" s="10">
        <v>88.59</v>
      </c>
      <c r="J8" s="12" t="s">
        <v>126</v>
      </c>
      <c r="K8" s="6">
        <v>56.03</v>
      </c>
      <c r="L8" s="8">
        <v>42551</v>
      </c>
      <c r="M8" s="3" t="s">
        <v>1512</v>
      </c>
      <c r="N8" s="3" t="s">
        <v>51</v>
      </c>
      <c r="O8" s="4" t="s">
        <v>1797</v>
      </c>
      <c r="P8" s="4" t="s">
        <v>1798</v>
      </c>
      <c r="Q8" s="4" t="s">
        <v>1800</v>
      </c>
      <c r="R8" s="73" t="s">
        <v>1512</v>
      </c>
      <c r="S8" s="73" t="s">
        <v>7904</v>
      </c>
    </row>
    <row r="9" spans="1:19" ht="135" customHeight="1" x14ac:dyDescent="0.25">
      <c r="A9" s="3" t="s">
        <v>119</v>
      </c>
      <c r="B9" s="10" t="s">
        <v>5</v>
      </c>
      <c r="C9" s="97">
        <v>2</v>
      </c>
      <c r="D9" s="11" t="s">
        <v>118</v>
      </c>
      <c r="E9" s="12" t="s">
        <v>117</v>
      </c>
      <c r="F9" s="12" t="s">
        <v>116</v>
      </c>
      <c r="G9" s="12" t="s">
        <v>51</v>
      </c>
      <c r="H9" s="12" t="s">
        <v>115</v>
      </c>
      <c r="I9" s="10">
        <v>67.319999999999993</v>
      </c>
      <c r="J9" s="12" t="s">
        <v>114</v>
      </c>
      <c r="K9" s="6">
        <v>57.39</v>
      </c>
      <c r="L9" s="8">
        <v>42551</v>
      </c>
      <c r="M9" s="3" t="s">
        <v>1512</v>
      </c>
      <c r="N9" s="3" t="s">
        <v>51</v>
      </c>
      <c r="O9" s="4" t="s">
        <v>1797</v>
      </c>
      <c r="P9" s="4" t="s">
        <v>1798</v>
      </c>
      <c r="Q9" s="4" t="s">
        <v>1801</v>
      </c>
      <c r="R9" s="73" t="s">
        <v>1512</v>
      </c>
      <c r="S9" s="73" t="s">
        <v>7904</v>
      </c>
    </row>
    <row r="10" spans="1:19" ht="135" customHeight="1" x14ac:dyDescent="0.25">
      <c r="A10" s="3" t="s">
        <v>582</v>
      </c>
      <c r="B10" s="10" t="s">
        <v>5</v>
      </c>
      <c r="C10" s="97">
        <v>2</v>
      </c>
      <c r="D10" s="11" t="s">
        <v>581</v>
      </c>
      <c r="E10" s="12" t="s">
        <v>117</v>
      </c>
      <c r="F10" s="12" t="s">
        <v>580</v>
      </c>
      <c r="G10" s="12" t="s">
        <v>51</v>
      </c>
      <c r="H10" s="12" t="s">
        <v>579</v>
      </c>
      <c r="I10" s="10">
        <v>35.229999999999997</v>
      </c>
      <c r="J10" s="12" t="s">
        <v>578</v>
      </c>
      <c r="K10" s="6">
        <v>32.799999999999997</v>
      </c>
      <c r="L10" s="8">
        <v>42551</v>
      </c>
      <c r="M10" s="3" t="s">
        <v>1512</v>
      </c>
      <c r="N10" s="3" t="s">
        <v>51</v>
      </c>
      <c r="O10" s="4" t="s">
        <v>1797</v>
      </c>
      <c r="P10" s="4" t="s">
        <v>1798</v>
      </c>
      <c r="Q10" s="4" t="s">
        <v>1802</v>
      </c>
      <c r="R10" s="73" t="s">
        <v>1512</v>
      </c>
      <c r="S10" s="73" t="s">
        <v>7904</v>
      </c>
    </row>
    <row r="11" spans="1:19" ht="135" customHeight="1" x14ac:dyDescent="0.25">
      <c r="A11" s="2" t="s">
        <v>612</v>
      </c>
      <c r="B11" s="10" t="s">
        <v>5</v>
      </c>
      <c r="C11" s="97">
        <v>2</v>
      </c>
      <c r="D11" s="4" t="s">
        <v>611</v>
      </c>
      <c r="E11" s="3" t="s">
        <v>1</v>
      </c>
      <c r="F11" s="3" t="s">
        <v>400</v>
      </c>
      <c r="G11" s="3" t="s">
        <v>0</v>
      </c>
      <c r="H11" s="3" t="s">
        <v>1512</v>
      </c>
      <c r="I11" s="3" t="s">
        <v>1512</v>
      </c>
      <c r="J11" s="3" t="s">
        <v>610</v>
      </c>
      <c r="K11" s="6">
        <v>46.44</v>
      </c>
      <c r="L11" s="8">
        <v>42874</v>
      </c>
      <c r="M11" s="3" t="s">
        <v>1512</v>
      </c>
      <c r="N11" s="3" t="s">
        <v>0</v>
      </c>
      <c r="O11" s="4" t="s">
        <v>1803</v>
      </c>
      <c r="P11" s="4" t="s">
        <v>1804</v>
      </c>
      <c r="Q11" s="4" t="s">
        <v>1805</v>
      </c>
      <c r="R11" s="73" t="s">
        <v>1512</v>
      </c>
      <c r="S11" s="73" t="s">
        <v>7904</v>
      </c>
    </row>
    <row r="12" spans="1:19" ht="135" customHeight="1" x14ac:dyDescent="0.25">
      <c r="A12" s="10" t="s">
        <v>831</v>
      </c>
      <c r="B12" s="10" t="s">
        <v>5</v>
      </c>
      <c r="C12" s="97">
        <v>2</v>
      </c>
      <c r="D12" s="11" t="s">
        <v>830</v>
      </c>
      <c r="E12" s="10" t="s">
        <v>1</v>
      </c>
      <c r="F12" s="12" t="s">
        <v>396</v>
      </c>
      <c r="G12" s="12" t="s">
        <v>0</v>
      </c>
      <c r="H12" s="3" t="s">
        <v>1512</v>
      </c>
      <c r="I12" s="3" t="s">
        <v>1512</v>
      </c>
      <c r="J12" s="12" t="s">
        <v>829</v>
      </c>
      <c r="K12" s="15">
        <v>46.44</v>
      </c>
      <c r="L12" s="8">
        <v>42874</v>
      </c>
      <c r="M12" s="3" t="s">
        <v>1512</v>
      </c>
      <c r="N12" s="3" t="s">
        <v>0</v>
      </c>
      <c r="O12" s="4" t="s">
        <v>1806</v>
      </c>
      <c r="P12" s="4" t="s">
        <v>1807</v>
      </c>
      <c r="Q12" s="4" t="s">
        <v>1808</v>
      </c>
      <c r="R12" s="73" t="s">
        <v>1512</v>
      </c>
      <c r="S12" s="73" t="s">
        <v>7904</v>
      </c>
    </row>
    <row r="13" spans="1:19" ht="135" customHeight="1" x14ac:dyDescent="0.25">
      <c r="A13" s="12" t="s">
        <v>603</v>
      </c>
      <c r="B13" s="10" t="s">
        <v>5</v>
      </c>
      <c r="C13" s="97">
        <v>2</v>
      </c>
      <c r="D13" s="11" t="s">
        <v>602</v>
      </c>
      <c r="E13" s="12" t="s">
        <v>1</v>
      </c>
      <c r="F13" s="12" t="s">
        <v>400</v>
      </c>
      <c r="G13" s="12" t="s">
        <v>0</v>
      </c>
      <c r="H13" s="3" t="s">
        <v>1512</v>
      </c>
      <c r="I13" s="3" t="s">
        <v>1512</v>
      </c>
      <c r="J13" s="12" t="s">
        <v>601</v>
      </c>
      <c r="K13" s="15">
        <v>46.49</v>
      </c>
      <c r="L13" s="13">
        <v>42724</v>
      </c>
      <c r="M13" s="3" t="s">
        <v>1512</v>
      </c>
      <c r="N13" s="3" t="s">
        <v>0</v>
      </c>
      <c r="O13" s="4" t="s">
        <v>1809</v>
      </c>
      <c r="P13" s="4" t="s">
        <v>1810</v>
      </c>
      <c r="Q13" s="4" t="s">
        <v>1811</v>
      </c>
      <c r="R13" s="73" t="s">
        <v>1512</v>
      </c>
      <c r="S13" s="73" t="s">
        <v>7904</v>
      </c>
    </row>
    <row r="14" spans="1:19" ht="135" customHeight="1" x14ac:dyDescent="0.25">
      <c r="A14" s="3" t="s">
        <v>600</v>
      </c>
      <c r="B14" s="2" t="s">
        <v>5</v>
      </c>
      <c r="C14" s="97">
        <v>2</v>
      </c>
      <c r="D14" s="4" t="s">
        <v>599</v>
      </c>
      <c r="E14" s="2" t="s">
        <v>1</v>
      </c>
      <c r="F14" s="3" t="s">
        <v>396</v>
      </c>
      <c r="G14" s="3" t="s">
        <v>0</v>
      </c>
      <c r="H14" s="3" t="s">
        <v>1512</v>
      </c>
      <c r="I14" s="3" t="s">
        <v>1512</v>
      </c>
      <c r="J14" s="3" t="s">
        <v>598</v>
      </c>
      <c r="K14" s="19">
        <v>46.52</v>
      </c>
      <c r="L14" s="8">
        <v>42460</v>
      </c>
      <c r="M14" s="3" t="s">
        <v>1512</v>
      </c>
      <c r="N14" s="3" t="s">
        <v>0</v>
      </c>
      <c r="O14" s="4" t="s">
        <v>1794</v>
      </c>
      <c r="P14" s="4" t="s">
        <v>1812</v>
      </c>
      <c r="Q14" s="4" t="s">
        <v>1813</v>
      </c>
      <c r="R14" s="73" t="s">
        <v>1512</v>
      </c>
      <c r="S14" s="73" t="s">
        <v>7904</v>
      </c>
    </row>
    <row r="15" spans="1:19" ht="135" customHeight="1" x14ac:dyDescent="0.25">
      <c r="A15" s="10" t="s">
        <v>493</v>
      </c>
      <c r="B15" s="10" t="s">
        <v>5</v>
      </c>
      <c r="C15" s="97">
        <v>2</v>
      </c>
      <c r="D15" s="11" t="s">
        <v>492</v>
      </c>
      <c r="E15" s="12" t="s">
        <v>1</v>
      </c>
      <c r="F15" s="12" t="s">
        <v>400</v>
      </c>
      <c r="G15" s="12" t="s">
        <v>0</v>
      </c>
      <c r="H15" s="3" t="s">
        <v>1512</v>
      </c>
      <c r="I15" s="3" t="s">
        <v>1512</v>
      </c>
      <c r="J15" s="12" t="s">
        <v>491</v>
      </c>
      <c r="K15" s="15">
        <v>46.61</v>
      </c>
      <c r="L15" s="13">
        <v>42724</v>
      </c>
      <c r="M15" s="3" t="s">
        <v>1512</v>
      </c>
      <c r="N15" s="3" t="s">
        <v>0</v>
      </c>
      <c r="O15" s="4" t="s">
        <v>1814</v>
      </c>
      <c r="P15" s="4" t="s">
        <v>1815</v>
      </c>
      <c r="Q15" s="4" t="s">
        <v>1816</v>
      </c>
      <c r="R15" s="73" t="s">
        <v>1512</v>
      </c>
      <c r="S15" s="73" t="s">
        <v>7904</v>
      </c>
    </row>
    <row r="16" spans="1:19" ht="135" customHeight="1" x14ac:dyDescent="0.25">
      <c r="A16" s="3" t="s">
        <v>498</v>
      </c>
      <c r="B16" s="12" t="s">
        <v>5</v>
      </c>
      <c r="C16" s="97">
        <v>2</v>
      </c>
      <c r="D16" s="11" t="s">
        <v>497</v>
      </c>
      <c r="E16" s="12" t="s">
        <v>90</v>
      </c>
      <c r="F16" s="12" t="s">
        <v>496</v>
      </c>
      <c r="G16" s="12" t="s">
        <v>83</v>
      </c>
      <c r="H16" s="12" t="s">
        <v>495</v>
      </c>
      <c r="I16" s="12">
        <v>33.46</v>
      </c>
      <c r="J16" s="12" t="s">
        <v>494</v>
      </c>
      <c r="K16" s="7">
        <v>36.83</v>
      </c>
      <c r="L16" s="5">
        <v>42551</v>
      </c>
      <c r="M16" s="3" t="s">
        <v>1512</v>
      </c>
      <c r="N16" s="3" t="s">
        <v>83</v>
      </c>
      <c r="O16" s="4" t="s">
        <v>1817</v>
      </c>
      <c r="P16" s="4" t="s">
        <v>1818</v>
      </c>
      <c r="Q16" s="4" t="s">
        <v>1819</v>
      </c>
      <c r="R16" s="73" t="s">
        <v>1512</v>
      </c>
      <c r="S16" s="73" t="s">
        <v>7904</v>
      </c>
    </row>
    <row r="17" spans="1:19" ht="135" customHeight="1" x14ac:dyDescent="0.25">
      <c r="A17" s="3" t="s">
        <v>529</v>
      </c>
      <c r="B17" s="12" t="s">
        <v>5</v>
      </c>
      <c r="C17" s="97">
        <v>2</v>
      </c>
      <c r="D17" s="11" t="s">
        <v>528</v>
      </c>
      <c r="E17" s="12" t="s">
        <v>90</v>
      </c>
      <c r="F17" s="12" t="s">
        <v>527</v>
      </c>
      <c r="G17" s="12" t="s">
        <v>83</v>
      </c>
      <c r="H17" s="12" t="s">
        <v>526</v>
      </c>
      <c r="I17" s="12">
        <v>49.69</v>
      </c>
      <c r="J17" s="12" t="s">
        <v>525</v>
      </c>
      <c r="K17" s="7">
        <v>34.19</v>
      </c>
      <c r="L17" s="5">
        <v>42551</v>
      </c>
      <c r="M17" s="3" t="s">
        <v>1512</v>
      </c>
      <c r="N17" s="3" t="s">
        <v>83</v>
      </c>
      <c r="O17" s="4" t="s">
        <v>1817</v>
      </c>
      <c r="P17" s="4" t="s">
        <v>1818</v>
      </c>
      <c r="Q17" s="4" t="s">
        <v>1820</v>
      </c>
      <c r="R17" s="73" t="s">
        <v>1512</v>
      </c>
      <c r="S17" s="73" t="s">
        <v>7904</v>
      </c>
    </row>
    <row r="18" spans="1:19" ht="135" customHeight="1" x14ac:dyDescent="0.25">
      <c r="A18" s="3" t="s">
        <v>534</v>
      </c>
      <c r="B18" s="12" t="s">
        <v>5</v>
      </c>
      <c r="C18" s="97">
        <v>2</v>
      </c>
      <c r="D18" s="11" t="s">
        <v>533</v>
      </c>
      <c r="E18" s="12" t="s">
        <v>90</v>
      </c>
      <c r="F18" s="12" t="s">
        <v>532</v>
      </c>
      <c r="G18" s="12" t="s">
        <v>83</v>
      </c>
      <c r="H18" s="12" t="s">
        <v>531</v>
      </c>
      <c r="I18" s="12">
        <v>30.48</v>
      </c>
      <c r="J18" s="12" t="s">
        <v>530</v>
      </c>
      <c r="K18" s="7">
        <v>33.08</v>
      </c>
      <c r="L18" s="5">
        <v>42551</v>
      </c>
      <c r="M18" s="3" t="s">
        <v>1512</v>
      </c>
      <c r="N18" s="3" t="s">
        <v>83</v>
      </c>
      <c r="O18" s="4" t="s">
        <v>1817</v>
      </c>
      <c r="P18" s="4" t="s">
        <v>1818</v>
      </c>
      <c r="Q18" s="4" t="s">
        <v>1821</v>
      </c>
      <c r="R18" s="73" t="s">
        <v>1512</v>
      </c>
      <c r="S18" s="73" t="s">
        <v>7904</v>
      </c>
    </row>
    <row r="19" spans="1:19" ht="135" customHeight="1" x14ac:dyDescent="0.25">
      <c r="A19" s="2" t="s">
        <v>524</v>
      </c>
      <c r="B19" s="3" t="s">
        <v>5</v>
      </c>
      <c r="C19" s="97">
        <v>2</v>
      </c>
      <c r="D19" s="4" t="s">
        <v>523</v>
      </c>
      <c r="E19" s="3" t="s">
        <v>90</v>
      </c>
      <c r="F19" s="3" t="s">
        <v>522</v>
      </c>
      <c r="G19" s="3" t="s">
        <v>83</v>
      </c>
      <c r="H19" s="3" t="s">
        <v>521</v>
      </c>
      <c r="I19" s="3">
        <v>36.57</v>
      </c>
      <c r="J19" s="12" t="s">
        <v>520</v>
      </c>
      <c r="K19" s="7">
        <v>34.81</v>
      </c>
      <c r="L19" s="5">
        <v>42551</v>
      </c>
      <c r="M19" s="3" t="s">
        <v>1512</v>
      </c>
      <c r="N19" s="3" t="s">
        <v>83</v>
      </c>
      <c r="O19" s="4" t="s">
        <v>1817</v>
      </c>
      <c r="P19" s="4" t="s">
        <v>1818</v>
      </c>
      <c r="Q19" s="4" t="s">
        <v>1822</v>
      </c>
      <c r="R19" s="73" t="s">
        <v>1512</v>
      </c>
      <c r="S19" s="73" t="s">
        <v>7904</v>
      </c>
    </row>
    <row r="20" spans="1:19" ht="135" customHeight="1" x14ac:dyDescent="0.25">
      <c r="A20" s="3" t="s">
        <v>92</v>
      </c>
      <c r="B20" s="12" t="s">
        <v>5</v>
      </c>
      <c r="C20" s="97">
        <v>2</v>
      </c>
      <c r="D20" s="11" t="s">
        <v>91</v>
      </c>
      <c r="E20" s="12" t="s">
        <v>90</v>
      </c>
      <c r="F20" s="12" t="s">
        <v>89</v>
      </c>
      <c r="G20" s="12" t="s">
        <v>83</v>
      </c>
      <c r="H20" s="12" t="s">
        <v>88</v>
      </c>
      <c r="I20" s="12">
        <v>39.130000000000003</v>
      </c>
      <c r="J20" s="12" t="s">
        <v>87</v>
      </c>
      <c r="K20" s="7">
        <v>37.39</v>
      </c>
      <c r="L20" s="5">
        <v>42551</v>
      </c>
      <c r="M20" s="3" t="s">
        <v>1512</v>
      </c>
      <c r="N20" s="3" t="s">
        <v>83</v>
      </c>
      <c r="O20" s="4" t="s">
        <v>1817</v>
      </c>
      <c r="P20" s="4" t="s">
        <v>1818</v>
      </c>
      <c r="Q20" s="4" t="s">
        <v>1823</v>
      </c>
      <c r="R20" s="73" t="s">
        <v>1512</v>
      </c>
      <c r="S20" s="73" t="s">
        <v>7904</v>
      </c>
    </row>
    <row r="21" spans="1:19" ht="135" customHeight="1" x14ac:dyDescent="0.25">
      <c r="A21" s="3" t="s">
        <v>625</v>
      </c>
      <c r="B21" s="12" t="s">
        <v>5</v>
      </c>
      <c r="C21" s="97">
        <v>2</v>
      </c>
      <c r="D21" s="11" t="s">
        <v>624</v>
      </c>
      <c r="E21" s="12" t="s">
        <v>90</v>
      </c>
      <c r="F21" s="12" t="s">
        <v>623</v>
      </c>
      <c r="G21" s="12" t="s">
        <v>83</v>
      </c>
      <c r="H21" s="12" t="s">
        <v>622</v>
      </c>
      <c r="I21" s="12">
        <v>30.72</v>
      </c>
      <c r="J21" s="12" t="s">
        <v>621</v>
      </c>
      <c r="K21" s="7">
        <v>25.61</v>
      </c>
      <c r="L21" s="5">
        <v>42551</v>
      </c>
      <c r="M21" s="3" t="s">
        <v>1512</v>
      </c>
      <c r="N21" s="3" t="s">
        <v>83</v>
      </c>
      <c r="O21" s="4" t="s">
        <v>1817</v>
      </c>
      <c r="P21" s="4" t="s">
        <v>1818</v>
      </c>
      <c r="Q21" s="4" t="s">
        <v>1824</v>
      </c>
      <c r="R21" s="73" t="s">
        <v>1512</v>
      </c>
      <c r="S21" s="73" t="s">
        <v>7904</v>
      </c>
    </row>
    <row r="22" spans="1:19" ht="135" customHeight="1" x14ac:dyDescent="0.25">
      <c r="A22" s="3" t="s">
        <v>490</v>
      </c>
      <c r="B22" s="2" t="s">
        <v>5</v>
      </c>
      <c r="C22" s="97">
        <v>2</v>
      </c>
      <c r="D22" s="4" t="s">
        <v>489</v>
      </c>
      <c r="E22" s="3" t="s">
        <v>1</v>
      </c>
      <c r="F22" s="3" t="s">
        <v>400</v>
      </c>
      <c r="G22" s="3" t="s">
        <v>0</v>
      </c>
      <c r="H22" s="3" t="s">
        <v>1512</v>
      </c>
      <c r="I22" s="3" t="s">
        <v>1512</v>
      </c>
      <c r="J22" s="3" t="s">
        <v>488</v>
      </c>
      <c r="K22" s="7">
        <v>46.71</v>
      </c>
      <c r="L22" s="13">
        <v>42724</v>
      </c>
      <c r="M22" s="3" t="s">
        <v>1512</v>
      </c>
      <c r="N22" s="3" t="s">
        <v>0</v>
      </c>
      <c r="O22" s="4" t="s">
        <v>1825</v>
      </c>
      <c r="P22" s="4" t="s">
        <v>1826</v>
      </c>
      <c r="Q22" s="4" t="s">
        <v>1827</v>
      </c>
      <c r="R22" s="73" t="s">
        <v>1512</v>
      </c>
      <c r="S22" s="73" t="s">
        <v>7904</v>
      </c>
    </row>
    <row r="23" spans="1:19" ht="135" customHeight="1" x14ac:dyDescent="0.25">
      <c r="A23" s="3" t="s">
        <v>1022</v>
      </c>
      <c r="B23" s="12" t="s">
        <v>5</v>
      </c>
      <c r="C23" s="97">
        <v>2</v>
      </c>
      <c r="D23" s="11" t="s">
        <v>1021</v>
      </c>
      <c r="E23" s="12" t="s">
        <v>505</v>
      </c>
      <c r="F23" s="12" t="s">
        <v>608</v>
      </c>
      <c r="G23" s="12" t="s">
        <v>51</v>
      </c>
      <c r="H23" s="12" t="s">
        <v>1020</v>
      </c>
      <c r="I23" s="10">
        <v>21.34</v>
      </c>
      <c r="J23" s="12" t="s">
        <v>1019</v>
      </c>
      <c r="K23" s="7">
        <v>20.38</v>
      </c>
      <c r="L23" s="5">
        <v>42551</v>
      </c>
      <c r="M23" s="3" t="s">
        <v>1512</v>
      </c>
      <c r="N23" s="3" t="s">
        <v>51</v>
      </c>
      <c r="O23" s="4" t="s">
        <v>1828</v>
      </c>
      <c r="P23" s="4" t="s">
        <v>1829</v>
      </c>
      <c r="Q23" s="4" t="s">
        <v>1830</v>
      </c>
      <c r="R23" s="73" t="s">
        <v>1512</v>
      </c>
      <c r="S23" s="73" t="s">
        <v>7904</v>
      </c>
    </row>
    <row r="24" spans="1:19" ht="135" customHeight="1" x14ac:dyDescent="0.25">
      <c r="A24" s="10" t="s">
        <v>487</v>
      </c>
      <c r="B24" s="10" t="s">
        <v>5</v>
      </c>
      <c r="C24" s="97">
        <v>2</v>
      </c>
      <c r="D24" s="11" t="s">
        <v>486</v>
      </c>
      <c r="E24" s="12" t="s">
        <v>1</v>
      </c>
      <c r="F24" s="12" t="s">
        <v>400</v>
      </c>
      <c r="G24" s="12" t="s">
        <v>0</v>
      </c>
      <c r="H24" s="3" t="s">
        <v>1512</v>
      </c>
      <c r="I24" s="3" t="s">
        <v>1512</v>
      </c>
      <c r="J24" s="12" t="s">
        <v>485</v>
      </c>
      <c r="K24" s="15">
        <v>46.72</v>
      </c>
      <c r="L24" s="13">
        <v>42724</v>
      </c>
      <c r="M24" s="3" t="s">
        <v>1512</v>
      </c>
      <c r="N24" s="3" t="s">
        <v>0</v>
      </c>
      <c r="O24" s="4" t="s">
        <v>1831</v>
      </c>
      <c r="P24" s="4" t="s">
        <v>1832</v>
      </c>
      <c r="Q24" s="4" t="s">
        <v>1833</v>
      </c>
      <c r="R24" s="73" t="s">
        <v>1512</v>
      </c>
      <c r="S24" s="73" t="s">
        <v>7904</v>
      </c>
    </row>
    <row r="25" spans="1:19" ht="135" customHeight="1" x14ac:dyDescent="0.25">
      <c r="A25" s="12" t="s">
        <v>484</v>
      </c>
      <c r="B25" s="10" t="s">
        <v>5</v>
      </c>
      <c r="C25" s="97">
        <v>2</v>
      </c>
      <c r="D25" s="11" t="s">
        <v>483</v>
      </c>
      <c r="E25" s="12" t="s">
        <v>1</v>
      </c>
      <c r="F25" s="12" t="s">
        <v>400</v>
      </c>
      <c r="G25" s="12" t="s">
        <v>0</v>
      </c>
      <c r="H25" s="3" t="s">
        <v>1512</v>
      </c>
      <c r="I25" s="3" t="s">
        <v>1512</v>
      </c>
      <c r="J25" s="12" t="s">
        <v>482</v>
      </c>
      <c r="K25" s="15">
        <v>46.8</v>
      </c>
      <c r="L25" s="13">
        <v>42724</v>
      </c>
      <c r="M25" s="3" t="s">
        <v>1512</v>
      </c>
      <c r="N25" s="3" t="s">
        <v>0</v>
      </c>
      <c r="O25" s="4" t="s">
        <v>1814</v>
      </c>
      <c r="P25" s="4" t="s">
        <v>1834</v>
      </c>
      <c r="Q25" s="4" t="s">
        <v>1835</v>
      </c>
      <c r="R25" s="73" t="s">
        <v>1512</v>
      </c>
      <c r="S25" s="73" t="s">
        <v>7904</v>
      </c>
    </row>
    <row r="26" spans="1:19" ht="135" customHeight="1" x14ac:dyDescent="0.25">
      <c r="A26" s="2" t="s">
        <v>481</v>
      </c>
      <c r="B26" s="3" t="s">
        <v>5</v>
      </c>
      <c r="C26" s="97">
        <v>2</v>
      </c>
      <c r="D26" s="4" t="s">
        <v>480</v>
      </c>
      <c r="E26" s="2" t="s">
        <v>1</v>
      </c>
      <c r="F26" s="3" t="s">
        <v>400</v>
      </c>
      <c r="G26" s="3" t="s">
        <v>0</v>
      </c>
      <c r="H26" s="3" t="s">
        <v>1512</v>
      </c>
      <c r="I26" s="3" t="s">
        <v>1512</v>
      </c>
      <c r="J26" s="3" t="s">
        <v>479</v>
      </c>
      <c r="K26" s="7">
        <v>46.83</v>
      </c>
      <c r="L26" s="5">
        <v>42614</v>
      </c>
      <c r="M26" s="3" t="s">
        <v>1512</v>
      </c>
      <c r="N26" s="3" t="s">
        <v>0</v>
      </c>
      <c r="O26" s="4" t="s">
        <v>1831</v>
      </c>
      <c r="P26" s="4" t="s">
        <v>4878</v>
      </c>
      <c r="Q26" s="4" t="s">
        <v>1836</v>
      </c>
      <c r="R26" s="73" t="s">
        <v>1512</v>
      </c>
      <c r="S26" s="73" t="s">
        <v>7904</v>
      </c>
    </row>
    <row r="27" spans="1:19" ht="135" customHeight="1" x14ac:dyDescent="0.25">
      <c r="A27" s="2" t="s">
        <v>962</v>
      </c>
      <c r="B27" s="12" t="s">
        <v>5</v>
      </c>
      <c r="C27" s="97">
        <v>2</v>
      </c>
      <c r="D27" s="11" t="s">
        <v>961</v>
      </c>
      <c r="E27" s="12" t="s">
        <v>73</v>
      </c>
      <c r="F27" s="12" t="s">
        <v>608</v>
      </c>
      <c r="G27" s="12" t="s">
        <v>51</v>
      </c>
      <c r="H27" s="12" t="s">
        <v>960</v>
      </c>
      <c r="I27" s="12">
        <v>23.81</v>
      </c>
      <c r="J27" s="12" t="s">
        <v>959</v>
      </c>
      <c r="K27" s="7">
        <v>24.36</v>
      </c>
      <c r="L27" s="5">
        <v>42551</v>
      </c>
      <c r="M27" s="3" t="s">
        <v>1512</v>
      </c>
      <c r="N27" s="3" t="s">
        <v>51</v>
      </c>
      <c r="O27" s="4" t="s">
        <v>1837</v>
      </c>
      <c r="P27" s="4" t="s">
        <v>1838</v>
      </c>
      <c r="Q27" s="4" t="s">
        <v>1839</v>
      </c>
      <c r="R27" s="73" t="s">
        <v>1512</v>
      </c>
      <c r="S27" s="73" t="s">
        <v>7904</v>
      </c>
    </row>
    <row r="28" spans="1:19" ht="135" customHeight="1" x14ac:dyDescent="0.25">
      <c r="A28" s="2" t="s">
        <v>110</v>
      </c>
      <c r="B28" s="2" t="s">
        <v>86</v>
      </c>
      <c r="C28" s="97">
        <v>2</v>
      </c>
      <c r="D28" s="4" t="s">
        <v>109</v>
      </c>
      <c r="E28" s="3" t="s">
        <v>62</v>
      </c>
      <c r="F28" s="3" t="s">
        <v>26</v>
      </c>
      <c r="G28" s="3" t="s">
        <v>16</v>
      </c>
      <c r="H28" s="3" t="s">
        <v>1512</v>
      </c>
      <c r="I28" s="3" t="s">
        <v>1512</v>
      </c>
      <c r="J28" s="3" t="s">
        <v>108</v>
      </c>
      <c r="K28" s="6">
        <v>9.9700000000000006</v>
      </c>
      <c r="L28" s="16">
        <v>42908</v>
      </c>
      <c r="M28" s="20" t="s">
        <v>93</v>
      </c>
      <c r="N28" s="3" t="s">
        <v>1106</v>
      </c>
      <c r="O28" s="4" t="s">
        <v>1840</v>
      </c>
      <c r="P28" s="4" t="s">
        <v>1841</v>
      </c>
      <c r="Q28" s="4" t="s">
        <v>1842</v>
      </c>
      <c r="R28" s="73" t="s">
        <v>1512</v>
      </c>
      <c r="S28" s="73" t="s">
        <v>7904</v>
      </c>
    </row>
    <row r="29" spans="1:19" ht="135" customHeight="1" x14ac:dyDescent="0.25">
      <c r="A29" s="12" t="s">
        <v>761</v>
      </c>
      <c r="B29" s="10" t="s">
        <v>5</v>
      </c>
      <c r="C29" s="97">
        <v>2</v>
      </c>
      <c r="D29" s="11" t="s">
        <v>760</v>
      </c>
      <c r="E29" s="10" t="s">
        <v>181</v>
      </c>
      <c r="F29" s="12" t="s">
        <v>43</v>
      </c>
      <c r="G29" s="12" t="s">
        <v>37</v>
      </c>
      <c r="H29" s="10" t="s">
        <v>759</v>
      </c>
      <c r="I29" s="10">
        <v>45.31</v>
      </c>
      <c r="J29" s="12" t="s">
        <v>1360</v>
      </c>
      <c r="K29" s="15">
        <v>50.8</v>
      </c>
      <c r="L29" s="13">
        <v>42643</v>
      </c>
      <c r="M29" s="12" t="s">
        <v>4244</v>
      </c>
      <c r="N29" s="12" t="s">
        <v>1106</v>
      </c>
      <c r="O29" s="11" t="s">
        <v>1843</v>
      </c>
      <c r="P29" s="11" t="s">
        <v>1844</v>
      </c>
      <c r="Q29" s="11" t="s">
        <v>1845</v>
      </c>
      <c r="R29" s="73" t="s">
        <v>1512</v>
      </c>
      <c r="S29" s="73" t="s">
        <v>7904</v>
      </c>
    </row>
    <row r="30" spans="1:19" ht="135" customHeight="1" x14ac:dyDescent="0.25">
      <c r="A30" s="12" t="s">
        <v>710</v>
      </c>
      <c r="B30" s="10" t="s">
        <v>5</v>
      </c>
      <c r="C30" s="97">
        <v>2</v>
      </c>
      <c r="D30" s="11" t="s">
        <v>709</v>
      </c>
      <c r="E30" s="10" t="s">
        <v>27</v>
      </c>
      <c r="F30" s="12" t="s">
        <v>99</v>
      </c>
      <c r="G30" s="12" t="s">
        <v>22</v>
      </c>
      <c r="H30" s="10" t="s">
        <v>708</v>
      </c>
      <c r="I30" s="15">
        <v>48.65</v>
      </c>
      <c r="J30" s="12" t="s">
        <v>1350</v>
      </c>
      <c r="K30" s="15">
        <v>54.14</v>
      </c>
      <c r="L30" s="13">
        <v>42643</v>
      </c>
      <c r="M30" s="12" t="s">
        <v>4245</v>
      </c>
      <c r="N30" s="12" t="s">
        <v>1107</v>
      </c>
      <c r="O30" s="11" t="s">
        <v>1843</v>
      </c>
      <c r="P30" s="11" t="s">
        <v>1846</v>
      </c>
      <c r="Q30" s="11" t="s">
        <v>1847</v>
      </c>
      <c r="R30" s="73" t="s">
        <v>1512</v>
      </c>
      <c r="S30" s="73" t="s">
        <v>7904</v>
      </c>
    </row>
    <row r="31" spans="1:19" ht="135" customHeight="1" x14ac:dyDescent="0.25">
      <c r="A31" s="2" t="s">
        <v>104</v>
      </c>
      <c r="B31" s="2" t="s">
        <v>86</v>
      </c>
      <c r="C31" s="97">
        <v>2</v>
      </c>
      <c r="D31" s="4" t="s">
        <v>103</v>
      </c>
      <c r="E31" s="3" t="s">
        <v>62</v>
      </c>
      <c r="F31" s="3" t="s">
        <v>26</v>
      </c>
      <c r="G31" s="3" t="s">
        <v>16</v>
      </c>
      <c r="H31" s="3" t="s">
        <v>1512</v>
      </c>
      <c r="I31" s="3" t="s">
        <v>1512</v>
      </c>
      <c r="J31" s="3" t="s">
        <v>102</v>
      </c>
      <c r="K31" s="6">
        <v>10.32</v>
      </c>
      <c r="L31" s="16">
        <v>42908</v>
      </c>
      <c r="M31" s="20" t="s">
        <v>93</v>
      </c>
      <c r="N31" s="3" t="s">
        <v>1106</v>
      </c>
      <c r="O31" s="4" t="s">
        <v>1840</v>
      </c>
      <c r="P31" s="4" t="s">
        <v>1841</v>
      </c>
      <c r="Q31" s="4" t="s">
        <v>1848</v>
      </c>
      <c r="R31" s="73" t="s">
        <v>1512</v>
      </c>
      <c r="S31" s="73" t="s">
        <v>7904</v>
      </c>
    </row>
    <row r="32" spans="1:19" ht="135" customHeight="1" x14ac:dyDescent="0.25">
      <c r="A32" s="12" t="s">
        <v>734</v>
      </c>
      <c r="B32" s="10" t="s">
        <v>5</v>
      </c>
      <c r="C32" s="97">
        <v>2</v>
      </c>
      <c r="D32" s="11" t="s">
        <v>733</v>
      </c>
      <c r="E32" s="10" t="s">
        <v>645</v>
      </c>
      <c r="F32" s="12" t="s">
        <v>99</v>
      </c>
      <c r="G32" s="12" t="s">
        <v>22</v>
      </c>
      <c r="H32" s="10" t="s">
        <v>732</v>
      </c>
      <c r="I32" s="15">
        <v>44.78</v>
      </c>
      <c r="J32" s="3" t="s">
        <v>1347</v>
      </c>
      <c r="K32" s="6">
        <v>50.27</v>
      </c>
      <c r="L32" s="13">
        <v>42643</v>
      </c>
      <c r="M32" s="12" t="s">
        <v>4246</v>
      </c>
      <c r="N32" s="3" t="s">
        <v>1107</v>
      </c>
      <c r="O32" s="4" t="s">
        <v>1843</v>
      </c>
      <c r="P32" s="4" t="s">
        <v>1851</v>
      </c>
      <c r="Q32" s="4" t="s">
        <v>1852</v>
      </c>
      <c r="R32" s="73" t="s">
        <v>1512</v>
      </c>
      <c r="S32" s="73" t="s">
        <v>7904</v>
      </c>
    </row>
    <row r="33" spans="1:19" ht="135" customHeight="1" x14ac:dyDescent="0.25">
      <c r="A33" s="12" t="s">
        <v>751</v>
      </c>
      <c r="B33" s="10" t="s">
        <v>5</v>
      </c>
      <c r="C33" s="97">
        <v>2</v>
      </c>
      <c r="D33" s="11" t="s">
        <v>750</v>
      </c>
      <c r="E33" s="10" t="s">
        <v>645</v>
      </c>
      <c r="F33" s="12" t="s">
        <v>43</v>
      </c>
      <c r="G33" s="12" t="s">
        <v>37</v>
      </c>
      <c r="H33" s="10" t="s">
        <v>749</v>
      </c>
      <c r="I33" s="15">
        <v>50.52</v>
      </c>
      <c r="J33" s="12" t="s">
        <v>1357</v>
      </c>
      <c r="K33" s="15">
        <v>56.01</v>
      </c>
      <c r="L33" s="13">
        <v>42643</v>
      </c>
      <c r="M33" s="12" t="s">
        <v>4247</v>
      </c>
      <c r="N33" s="12" t="s">
        <v>1106</v>
      </c>
      <c r="O33" s="11" t="s">
        <v>1843</v>
      </c>
      <c r="P33" s="11" t="s">
        <v>1851</v>
      </c>
      <c r="Q33" s="11" t="s">
        <v>1853</v>
      </c>
      <c r="R33" s="73" t="s">
        <v>1512</v>
      </c>
      <c r="S33" s="73" t="s">
        <v>7904</v>
      </c>
    </row>
    <row r="34" spans="1:19" ht="135" customHeight="1" x14ac:dyDescent="0.25">
      <c r="A34" s="12" t="s">
        <v>701</v>
      </c>
      <c r="B34" s="10" t="s">
        <v>5</v>
      </c>
      <c r="C34" s="97">
        <v>2</v>
      </c>
      <c r="D34" s="11" t="s">
        <v>700</v>
      </c>
      <c r="E34" s="10" t="s">
        <v>112</v>
      </c>
      <c r="F34" s="12" t="s">
        <v>99</v>
      </c>
      <c r="G34" s="12" t="s">
        <v>22</v>
      </c>
      <c r="H34" s="10" t="s">
        <v>699</v>
      </c>
      <c r="I34" s="15">
        <v>54.57</v>
      </c>
      <c r="J34" s="12" t="s">
        <v>1351</v>
      </c>
      <c r="K34" s="15">
        <v>60.06</v>
      </c>
      <c r="L34" s="13">
        <v>42643</v>
      </c>
      <c r="M34" s="12" t="s">
        <v>4248</v>
      </c>
      <c r="N34" s="12" t="s">
        <v>1107</v>
      </c>
      <c r="O34" s="11" t="s">
        <v>1843</v>
      </c>
      <c r="P34" s="11" t="s">
        <v>1854</v>
      </c>
      <c r="Q34" s="11" t="s">
        <v>1855</v>
      </c>
      <c r="R34" s="73" t="s">
        <v>1512</v>
      </c>
      <c r="S34" s="73" t="s">
        <v>7904</v>
      </c>
    </row>
    <row r="35" spans="1:19" ht="135" customHeight="1" x14ac:dyDescent="0.25">
      <c r="A35" s="2" t="s">
        <v>96</v>
      </c>
      <c r="B35" s="2" t="s">
        <v>86</v>
      </c>
      <c r="C35" s="97">
        <v>2</v>
      </c>
      <c r="D35" s="4" t="s">
        <v>95</v>
      </c>
      <c r="E35" s="3" t="s">
        <v>62</v>
      </c>
      <c r="F35" s="3" t="s">
        <v>26</v>
      </c>
      <c r="G35" s="3" t="s">
        <v>16</v>
      </c>
      <c r="H35" s="3" t="s">
        <v>1512</v>
      </c>
      <c r="I35" s="3" t="s">
        <v>1512</v>
      </c>
      <c r="J35" s="3" t="s">
        <v>94</v>
      </c>
      <c r="K35" s="6">
        <v>13.29</v>
      </c>
      <c r="L35" s="16">
        <v>42908</v>
      </c>
      <c r="M35" s="20" t="s">
        <v>93</v>
      </c>
      <c r="N35" s="3" t="s">
        <v>1106</v>
      </c>
      <c r="O35" s="4" t="s">
        <v>1840</v>
      </c>
      <c r="P35" s="4" t="s">
        <v>1841</v>
      </c>
      <c r="Q35" s="4" t="s">
        <v>1856</v>
      </c>
      <c r="R35" s="73" t="s">
        <v>1512</v>
      </c>
      <c r="S35" s="73" t="s">
        <v>7904</v>
      </c>
    </row>
    <row r="36" spans="1:19" ht="135" customHeight="1" x14ac:dyDescent="0.25">
      <c r="A36" s="12" t="s">
        <v>740</v>
      </c>
      <c r="B36" s="10" t="s">
        <v>5</v>
      </c>
      <c r="C36" s="97">
        <v>2</v>
      </c>
      <c r="D36" s="11" t="s">
        <v>739</v>
      </c>
      <c r="E36" s="10" t="s">
        <v>3</v>
      </c>
      <c r="F36" s="12" t="s">
        <v>43</v>
      </c>
      <c r="G36" s="12" t="s">
        <v>37</v>
      </c>
      <c r="H36" s="10" t="s">
        <v>738</v>
      </c>
      <c r="I36" s="10">
        <v>48.41</v>
      </c>
      <c r="J36" s="12" t="s">
        <v>1358</v>
      </c>
      <c r="K36" s="15">
        <v>53.9</v>
      </c>
      <c r="L36" s="13">
        <v>42643</v>
      </c>
      <c r="M36" s="12" t="s">
        <v>4249</v>
      </c>
      <c r="N36" s="12" t="s">
        <v>1106</v>
      </c>
      <c r="O36" s="11" t="s">
        <v>1843</v>
      </c>
      <c r="P36" s="11" t="s">
        <v>1857</v>
      </c>
      <c r="Q36" s="11" t="s">
        <v>1858</v>
      </c>
      <c r="R36" s="73" t="s">
        <v>1512</v>
      </c>
      <c r="S36" s="73" t="s">
        <v>7904</v>
      </c>
    </row>
    <row r="37" spans="1:19" ht="135" customHeight="1" x14ac:dyDescent="0.25">
      <c r="A37" s="12" t="s">
        <v>707</v>
      </c>
      <c r="B37" s="10" t="s">
        <v>5</v>
      </c>
      <c r="C37" s="97">
        <v>2</v>
      </c>
      <c r="D37" s="11" t="s">
        <v>706</v>
      </c>
      <c r="E37" s="10" t="s">
        <v>662</v>
      </c>
      <c r="F37" s="12" t="s">
        <v>99</v>
      </c>
      <c r="G37" s="12" t="s">
        <v>22</v>
      </c>
      <c r="H37" s="10" t="s">
        <v>705</v>
      </c>
      <c r="I37" s="15">
        <v>53.61</v>
      </c>
      <c r="J37" s="3" t="s">
        <v>1349</v>
      </c>
      <c r="K37" s="6">
        <v>59.1</v>
      </c>
      <c r="L37" s="13">
        <v>42643</v>
      </c>
      <c r="M37" s="12" t="s">
        <v>4250</v>
      </c>
      <c r="N37" s="3" t="s">
        <v>1107</v>
      </c>
      <c r="O37" s="4" t="s">
        <v>1843</v>
      </c>
      <c r="P37" s="4" t="s">
        <v>1859</v>
      </c>
      <c r="Q37" s="4" t="s">
        <v>1860</v>
      </c>
      <c r="R37" s="73" t="s">
        <v>1512</v>
      </c>
      <c r="S37" s="73" t="s">
        <v>7904</v>
      </c>
    </row>
    <row r="38" spans="1:19" ht="135" customHeight="1" x14ac:dyDescent="0.25">
      <c r="A38" s="17" t="s">
        <v>799</v>
      </c>
      <c r="B38" s="2" t="s">
        <v>5</v>
      </c>
      <c r="C38" s="97">
        <v>2</v>
      </c>
      <c r="D38" s="9" t="s">
        <v>2650</v>
      </c>
      <c r="E38" s="18" t="s">
        <v>3</v>
      </c>
      <c r="F38" s="17" t="s">
        <v>26</v>
      </c>
      <c r="G38" s="12" t="s">
        <v>37</v>
      </c>
      <c r="H38" s="3" t="s">
        <v>1512</v>
      </c>
      <c r="I38" s="3" t="s">
        <v>1512</v>
      </c>
      <c r="J38" s="17" t="s">
        <v>798</v>
      </c>
      <c r="K38" s="167">
        <v>38.619999999999997</v>
      </c>
      <c r="L38" s="16">
        <v>42913</v>
      </c>
      <c r="M38" s="3" t="s">
        <v>1512</v>
      </c>
      <c r="N38" s="3" t="s">
        <v>1106</v>
      </c>
      <c r="O38" s="4" t="s">
        <v>1861</v>
      </c>
      <c r="P38" s="4" t="s">
        <v>1862</v>
      </c>
      <c r="Q38" s="4" t="s">
        <v>1863</v>
      </c>
      <c r="R38" s="73" t="s">
        <v>1512</v>
      </c>
      <c r="S38" s="73" t="s">
        <v>7904</v>
      </c>
    </row>
    <row r="39" spans="1:19" ht="135" customHeight="1" x14ac:dyDescent="0.25">
      <c r="A39" s="10" t="s">
        <v>737</v>
      </c>
      <c r="B39" s="10" t="s">
        <v>5</v>
      </c>
      <c r="C39" s="97">
        <v>2</v>
      </c>
      <c r="D39" s="11" t="s">
        <v>736</v>
      </c>
      <c r="E39" s="10" t="s">
        <v>3</v>
      </c>
      <c r="F39" s="12" t="s">
        <v>43</v>
      </c>
      <c r="G39" s="12" t="s">
        <v>37</v>
      </c>
      <c r="H39" s="3" t="s">
        <v>1512</v>
      </c>
      <c r="I39" s="3" t="s">
        <v>1512</v>
      </c>
      <c r="J39" s="12" t="s">
        <v>735</v>
      </c>
      <c r="K39" s="15">
        <v>48.91</v>
      </c>
      <c r="L39" s="13">
        <v>42643</v>
      </c>
      <c r="M39" s="3" t="s">
        <v>1512</v>
      </c>
      <c r="N39" s="3" t="s">
        <v>1106</v>
      </c>
      <c r="O39" s="4" t="s">
        <v>3815</v>
      </c>
      <c r="P39" s="4" t="s">
        <v>1864</v>
      </c>
      <c r="Q39" s="4" t="s">
        <v>1865</v>
      </c>
      <c r="R39" s="73" t="s">
        <v>1512</v>
      </c>
      <c r="S39" s="73" t="s">
        <v>7904</v>
      </c>
    </row>
    <row r="40" spans="1:19" ht="135" customHeight="1" x14ac:dyDescent="0.25">
      <c r="A40" s="12" t="s">
        <v>731</v>
      </c>
      <c r="B40" s="10" t="s">
        <v>5</v>
      </c>
      <c r="C40" s="97">
        <v>2</v>
      </c>
      <c r="D40" s="11" t="s">
        <v>730</v>
      </c>
      <c r="E40" s="10" t="s">
        <v>3</v>
      </c>
      <c r="F40" s="12" t="s">
        <v>99</v>
      </c>
      <c r="G40" s="12" t="s">
        <v>22</v>
      </c>
      <c r="H40" s="10" t="s">
        <v>729</v>
      </c>
      <c r="I40" s="10">
        <v>45.26</v>
      </c>
      <c r="J40" s="12" t="s">
        <v>1354</v>
      </c>
      <c r="K40" s="15">
        <v>50.75</v>
      </c>
      <c r="L40" s="13">
        <v>42643</v>
      </c>
      <c r="M40" s="12" t="s">
        <v>4251</v>
      </c>
      <c r="N40" s="12" t="s">
        <v>1107</v>
      </c>
      <c r="O40" s="11" t="s">
        <v>1843</v>
      </c>
      <c r="P40" s="11" t="s">
        <v>1857</v>
      </c>
      <c r="Q40" s="11" t="s">
        <v>1866</v>
      </c>
      <c r="R40" s="73" t="s">
        <v>1512</v>
      </c>
      <c r="S40" s="73" t="s">
        <v>7904</v>
      </c>
    </row>
    <row r="41" spans="1:19" ht="135" customHeight="1" x14ac:dyDescent="0.25">
      <c r="A41" s="17" t="s">
        <v>797</v>
      </c>
      <c r="B41" s="10" t="s">
        <v>5</v>
      </c>
      <c r="C41" s="97">
        <v>2</v>
      </c>
      <c r="D41" s="11" t="s">
        <v>2651</v>
      </c>
      <c r="E41" s="10" t="s">
        <v>789</v>
      </c>
      <c r="F41" s="12" t="s">
        <v>26</v>
      </c>
      <c r="G41" s="12" t="s">
        <v>37</v>
      </c>
      <c r="H41" s="10" t="s">
        <v>796</v>
      </c>
      <c r="I41" s="10">
        <v>39.46</v>
      </c>
      <c r="J41" s="12" t="s">
        <v>1600</v>
      </c>
      <c r="K41" s="15">
        <v>43.44</v>
      </c>
      <c r="L41" s="8">
        <v>43502</v>
      </c>
      <c r="M41" s="3" t="s">
        <v>1512</v>
      </c>
      <c r="N41" s="3" t="s">
        <v>1106</v>
      </c>
      <c r="O41" s="4" t="s">
        <v>1867</v>
      </c>
      <c r="P41" s="4" t="s">
        <v>1868</v>
      </c>
      <c r="Q41" s="4" t="s">
        <v>1869</v>
      </c>
      <c r="R41" s="73" t="s">
        <v>1512</v>
      </c>
      <c r="S41" s="73" t="s">
        <v>7904</v>
      </c>
    </row>
    <row r="42" spans="1:19" ht="135" customHeight="1" x14ac:dyDescent="0.25">
      <c r="A42" s="12" t="s">
        <v>723</v>
      </c>
      <c r="B42" s="10" t="s">
        <v>5</v>
      </c>
      <c r="C42" s="97">
        <v>2</v>
      </c>
      <c r="D42" s="11" t="s">
        <v>722</v>
      </c>
      <c r="E42" s="10" t="s">
        <v>718</v>
      </c>
      <c r="F42" s="12" t="s">
        <v>43</v>
      </c>
      <c r="G42" s="12" t="s">
        <v>37</v>
      </c>
      <c r="H42" s="10" t="s">
        <v>721</v>
      </c>
      <c r="I42" s="10">
        <v>49.9</v>
      </c>
      <c r="J42" s="3" t="s">
        <v>1345</v>
      </c>
      <c r="K42" s="6">
        <v>55.39</v>
      </c>
      <c r="L42" s="13">
        <v>42643</v>
      </c>
      <c r="M42" s="12" t="s">
        <v>4252</v>
      </c>
      <c r="N42" s="3" t="s">
        <v>1106</v>
      </c>
      <c r="O42" s="4" t="s">
        <v>1843</v>
      </c>
      <c r="P42" s="4" t="s">
        <v>1870</v>
      </c>
      <c r="Q42" s="4" t="s">
        <v>1871</v>
      </c>
      <c r="R42" s="73" t="s">
        <v>1512</v>
      </c>
      <c r="S42" s="73" t="s">
        <v>7904</v>
      </c>
    </row>
    <row r="43" spans="1:19" ht="135" customHeight="1" x14ac:dyDescent="0.25">
      <c r="A43" s="12" t="s">
        <v>659</v>
      </c>
      <c r="B43" s="10" t="s">
        <v>5</v>
      </c>
      <c r="C43" s="97">
        <v>2</v>
      </c>
      <c r="D43" s="11" t="s">
        <v>658</v>
      </c>
      <c r="E43" s="10" t="s">
        <v>645</v>
      </c>
      <c r="F43" s="12" t="s">
        <v>99</v>
      </c>
      <c r="G43" s="12" t="s">
        <v>22</v>
      </c>
      <c r="H43" s="10" t="s">
        <v>657</v>
      </c>
      <c r="I43" s="10">
        <v>61.68</v>
      </c>
      <c r="J43" s="3" t="s">
        <v>1348</v>
      </c>
      <c r="K43" s="6">
        <v>67.17</v>
      </c>
      <c r="L43" s="13">
        <v>42643</v>
      </c>
      <c r="M43" s="12" t="s">
        <v>4253</v>
      </c>
      <c r="N43" s="3" t="s">
        <v>1107</v>
      </c>
      <c r="O43" s="4" t="s">
        <v>1843</v>
      </c>
      <c r="P43" s="4" t="s">
        <v>4879</v>
      </c>
      <c r="Q43" s="4" t="s">
        <v>1852</v>
      </c>
      <c r="R43" s="73" t="s">
        <v>1512</v>
      </c>
      <c r="S43" s="73" t="s">
        <v>7904</v>
      </c>
    </row>
    <row r="44" spans="1:19" ht="135" customHeight="1" x14ac:dyDescent="0.25">
      <c r="A44" s="12" t="s">
        <v>869</v>
      </c>
      <c r="B44" s="10" t="s">
        <v>5</v>
      </c>
      <c r="C44" s="97">
        <v>2</v>
      </c>
      <c r="D44" s="11" t="s">
        <v>868</v>
      </c>
      <c r="E44" s="10" t="s">
        <v>765</v>
      </c>
      <c r="F44" s="12" t="s">
        <v>650</v>
      </c>
      <c r="G44" s="12" t="s">
        <v>37</v>
      </c>
      <c r="H44" s="12" t="s">
        <v>867</v>
      </c>
      <c r="I44" s="10">
        <v>13.67</v>
      </c>
      <c r="J44" s="12" t="s">
        <v>866</v>
      </c>
      <c r="K44" s="15">
        <v>30.9</v>
      </c>
      <c r="L44" s="13">
        <v>42643</v>
      </c>
      <c r="M44" s="3" t="s">
        <v>1512</v>
      </c>
      <c r="N44" s="3" t="s">
        <v>1106</v>
      </c>
      <c r="O44" s="4" t="s">
        <v>1843</v>
      </c>
      <c r="P44" s="4" t="s">
        <v>1872</v>
      </c>
      <c r="Q44" s="4" t="s">
        <v>1873</v>
      </c>
      <c r="R44" s="73" t="s">
        <v>1512</v>
      </c>
      <c r="S44" s="73" t="s">
        <v>7904</v>
      </c>
    </row>
    <row r="45" spans="1:19" ht="135" customHeight="1" x14ac:dyDescent="0.25">
      <c r="A45" s="12" t="s">
        <v>815</v>
      </c>
      <c r="B45" s="10" t="s">
        <v>5</v>
      </c>
      <c r="C45" s="97">
        <v>2</v>
      </c>
      <c r="D45" s="11" t="s">
        <v>814</v>
      </c>
      <c r="E45" s="10" t="s">
        <v>765</v>
      </c>
      <c r="F45" s="12" t="s">
        <v>650</v>
      </c>
      <c r="G45" s="12" t="s">
        <v>37</v>
      </c>
      <c r="H45" s="10" t="s">
        <v>813</v>
      </c>
      <c r="I45" s="10">
        <v>37.29</v>
      </c>
      <c r="J45" s="12" t="s">
        <v>1359</v>
      </c>
      <c r="K45" s="15">
        <v>42.78</v>
      </c>
      <c r="L45" s="13">
        <v>42643</v>
      </c>
      <c r="M45" s="12" t="s">
        <v>4254</v>
      </c>
      <c r="N45" s="12" t="s">
        <v>1106</v>
      </c>
      <c r="O45" s="11" t="s">
        <v>1843</v>
      </c>
      <c r="P45" s="11" t="s">
        <v>1872</v>
      </c>
      <c r="Q45" s="11" t="s">
        <v>1874</v>
      </c>
      <c r="R45" s="73" t="s">
        <v>1512</v>
      </c>
      <c r="S45" s="73" t="s">
        <v>7904</v>
      </c>
    </row>
    <row r="46" spans="1:19" ht="135" customHeight="1" x14ac:dyDescent="0.25">
      <c r="A46" s="12" t="s">
        <v>767</v>
      </c>
      <c r="B46" s="10" t="s">
        <v>5</v>
      </c>
      <c r="C46" s="97">
        <v>2</v>
      </c>
      <c r="D46" s="11" t="s">
        <v>766</v>
      </c>
      <c r="E46" s="10" t="s">
        <v>765</v>
      </c>
      <c r="F46" s="12" t="s">
        <v>99</v>
      </c>
      <c r="G46" s="12" t="s">
        <v>22</v>
      </c>
      <c r="H46" s="10" t="s">
        <v>764</v>
      </c>
      <c r="I46" s="10">
        <v>34.72</v>
      </c>
      <c r="J46" s="3" t="s">
        <v>1346</v>
      </c>
      <c r="K46" s="6">
        <v>40.21</v>
      </c>
      <c r="L46" s="13">
        <v>42643</v>
      </c>
      <c r="M46" s="12" t="s">
        <v>4255</v>
      </c>
      <c r="N46" s="3" t="s">
        <v>1107</v>
      </c>
      <c r="O46" s="4" t="s">
        <v>1843</v>
      </c>
      <c r="P46" s="4" t="s">
        <v>1872</v>
      </c>
      <c r="Q46" s="4" t="s">
        <v>1875</v>
      </c>
      <c r="R46" s="73" t="s">
        <v>1512</v>
      </c>
      <c r="S46" s="73" t="s">
        <v>7904</v>
      </c>
    </row>
    <row r="47" spans="1:19" ht="135" customHeight="1" x14ac:dyDescent="0.25">
      <c r="A47" s="12" t="s">
        <v>802</v>
      </c>
      <c r="B47" s="10" t="s">
        <v>5</v>
      </c>
      <c r="C47" s="97">
        <v>2</v>
      </c>
      <c r="D47" s="11" t="s">
        <v>801</v>
      </c>
      <c r="E47" s="10" t="s">
        <v>505</v>
      </c>
      <c r="F47" s="12" t="s">
        <v>650</v>
      </c>
      <c r="G47" s="12" t="s">
        <v>37</v>
      </c>
      <c r="H47" s="10" t="s">
        <v>800</v>
      </c>
      <c r="I47" s="10">
        <v>38.56</v>
      </c>
      <c r="J47" s="3" t="s">
        <v>1343</v>
      </c>
      <c r="K47" s="6">
        <v>44.05</v>
      </c>
      <c r="L47" s="13">
        <v>42643</v>
      </c>
      <c r="M47" s="12" t="s">
        <v>4256</v>
      </c>
      <c r="N47" s="3" t="s">
        <v>1106</v>
      </c>
      <c r="O47" s="4" t="s">
        <v>1843</v>
      </c>
      <c r="P47" s="4" t="s">
        <v>1876</v>
      </c>
      <c r="Q47" s="4" t="s">
        <v>1877</v>
      </c>
      <c r="R47" s="73" t="s">
        <v>1512</v>
      </c>
      <c r="S47" s="73" t="s">
        <v>7904</v>
      </c>
    </row>
    <row r="48" spans="1:19" ht="135" customHeight="1" x14ac:dyDescent="0.25">
      <c r="A48" s="12" t="s">
        <v>852</v>
      </c>
      <c r="B48" s="10" t="s">
        <v>5</v>
      </c>
      <c r="C48" s="97">
        <v>2</v>
      </c>
      <c r="D48" s="11" t="s">
        <v>851</v>
      </c>
      <c r="E48" s="10" t="s">
        <v>505</v>
      </c>
      <c r="F48" s="12" t="s">
        <v>650</v>
      </c>
      <c r="G48" s="12" t="s">
        <v>37</v>
      </c>
      <c r="H48" s="12" t="s">
        <v>850</v>
      </c>
      <c r="I48" s="10">
        <v>7.36</v>
      </c>
      <c r="J48" s="12" t="s">
        <v>849</v>
      </c>
      <c r="K48" s="15">
        <v>31.96</v>
      </c>
      <c r="L48" s="13">
        <v>42643</v>
      </c>
      <c r="M48" s="3" t="s">
        <v>1512</v>
      </c>
      <c r="N48" s="3" t="s">
        <v>1106</v>
      </c>
      <c r="O48" s="4" t="s">
        <v>1843</v>
      </c>
      <c r="P48" s="4" t="s">
        <v>1876</v>
      </c>
      <c r="Q48" s="4" t="s">
        <v>1878</v>
      </c>
      <c r="R48" s="73" t="s">
        <v>1512</v>
      </c>
      <c r="S48" s="73" t="s">
        <v>7904</v>
      </c>
    </row>
    <row r="49" spans="1:19" ht="135" customHeight="1" x14ac:dyDescent="0.25">
      <c r="A49" s="12" t="s">
        <v>758</v>
      </c>
      <c r="B49" s="10" t="s">
        <v>5</v>
      </c>
      <c r="C49" s="97">
        <v>2</v>
      </c>
      <c r="D49" s="11" t="s">
        <v>757</v>
      </c>
      <c r="E49" s="10" t="s">
        <v>505</v>
      </c>
      <c r="F49" s="12" t="s">
        <v>99</v>
      </c>
      <c r="G49" s="12" t="s">
        <v>22</v>
      </c>
      <c r="H49" s="10" t="s">
        <v>756</v>
      </c>
      <c r="I49" s="10">
        <v>37.03</v>
      </c>
      <c r="J49" s="12" t="s">
        <v>1352</v>
      </c>
      <c r="K49" s="15">
        <v>41.44</v>
      </c>
      <c r="L49" s="13">
        <v>42643</v>
      </c>
      <c r="M49" s="12" t="s">
        <v>4257</v>
      </c>
      <c r="N49" s="12" t="s">
        <v>1107</v>
      </c>
      <c r="O49" s="11" t="s">
        <v>1843</v>
      </c>
      <c r="P49" s="11" t="s">
        <v>1876</v>
      </c>
      <c r="Q49" s="11" t="s">
        <v>1879</v>
      </c>
      <c r="R49" s="73" t="s">
        <v>1512</v>
      </c>
      <c r="S49" s="73" t="s">
        <v>7904</v>
      </c>
    </row>
    <row r="50" spans="1:19" ht="135" customHeight="1" x14ac:dyDescent="0.25">
      <c r="A50" s="17" t="s">
        <v>795</v>
      </c>
      <c r="B50" s="10" t="s">
        <v>5</v>
      </c>
      <c r="C50" s="97">
        <v>2</v>
      </c>
      <c r="D50" s="11" t="s">
        <v>2652</v>
      </c>
      <c r="E50" s="10" t="s">
        <v>789</v>
      </c>
      <c r="F50" s="12" t="s">
        <v>26</v>
      </c>
      <c r="G50" s="12" t="s">
        <v>37</v>
      </c>
      <c r="H50" s="10" t="s">
        <v>794</v>
      </c>
      <c r="I50" s="10">
        <v>39.729999999999997</v>
      </c>
      <c r="J50" s="12" t="s">
        <v>1599</v>
      </c>
      <c r="K50" s="15">
        <v>43.72</v>
      </c>
      <c r="L50" s="8">
        <v>43502</v>
      </c>
      <c r="M50" s="3" t="s">
        <v>1512</v>
      </c>
      <c r="N50" s="3" t="s">
        <v>1106</v>
      </c>
      <c r="O50" s="4" t="s">
        <v>1867</v>
      </c>
      <c r="P50" s="4" t="s">
        <v>1880</v>
      </c>
      <c r="Q50" s="4" t="s">
        <v>1881</v>
      </c>
      <c r="R50" s="73" t="s">
        <v>1512</v>
      </c>
      <c r="S50" s="73" t="s">
        <v>7904</v>
      </c>
    </row>
    <row r="51" spans="1:19" ht="135" customHeight="1" x14ac:dyDescent="0.25">
      <c r="A51" s="12" t="s">
        <v>704</v>
      </c>
      <c r="B51" s="10" t="s">
        <v>5</v>
      </c>
      <c r="C51" s="97">
        <v>2</v>
      </c>
      <c r="D51" s="11" t="s">
        <v>703</v>
      </c>
      <c r="E51" s="10" t="s">
        <v>27</v>
      </c>
      <c r="F51" s="12" t="s">
        <v>43</v>
      </c>
      <c r="G51" s="12" t="s">
        <v>37</v>
      </c>
      <c r="H51" s="10" t="s">
        <v>702</v>
      </c>
      <c r="I51" s="15">
        <v>51.8</v>
      </c>
      <c r="J51" s="3" t="s">
        <v>1341</v>
      </c>
      <c r="K51" s="6">
        <v>57.29</v>
      </c>
      <c r="L51" s="13">
        <v>42643</v>
      </c>
      <c r="M51" s="12" t="s">
        <v>4258</v>
      </c>
      <c r="N51" s="3" t="s">
        <v>1106</v>
      </c>
      <c r="O51" s="4" t="s">
        <v>1843</v>
      </c>
      <c r="P51" s="4" t="s">
        <v>1846</v>
      </c>
      <c r="Q51" s="4" t="s">
        <v>1882</v>
      </c>
      <c r="R51" s="73" t="s">
        <v>1512</v>
      </c>
      <c r="S51" s="73" t="s">
        <v>7904</v>
      </c>
    </row>
    <row r="52" spans="1:19" ht="135" customHeight="1" x14ac:dyDescent="0.25">
      <c r="A52" s="12" t="s">
        <v>713</v>
      </c>
      <c r="B52" s="10" t="s">
        <v>5</v>
      </c>
      <c r="C52" s="97">
        <v>2</v>
      </c>
      <c r="D52" s="11" t="s">
        <v>712</v>
      </c>
      <c r="E52" s="10" t="s">
        <v>181</v>
      </c>
      <c r="F52" s="12" t="s">
        <v>99</v>
      </c>
      <c r="G52" s="12" t="s">
        <v>22</v>
      </c>
      <c r="H52" s="10" t="s">
        <v>711</v>
      </c>
      <c r="I52" s="10">
        <v>48.53</v>
      </c>
      <c r="J52" s="12" t="s">
        <v>1355</v>
      </c>
      <c r="K52" s="15">
        <v>54.02</v>
      </c>
      <c r="L52" s="13">
        <v>42643</v>
      </c>
      <c r="M52" s="12" t="s">
        <v>4259</v>
      </c>
      <c r="N52" s="12" t="s">
        <v>1107</v>
      </c>
      <c r="O52" s="11" t="s">
        <v>1843</v>
      </c>
      <c r="P52" s="11" t="s">
        <v>1844</v>
      </c>
      <c r="Q52" s="11" t="s">
        <v>1883</v>
      </c>
      <c r="R52" s="73" t="s">
        <v>1512</v>
      </c>
      <c r="S52" s="73" t="s">
        <v>7904</v>
      </c>
    </row>
    <row r="53" spans="1:19" ht="135" customHeight="1" x14ac:dyDescent="0.25">
      <c r="A53" s="2" t="s">
        <v>478</v>
      </c>
      <c r="B53" s="10" t="s">
        <v>5</v>
      </c>
      <c r="C53" s="97">
        <v>2</v>
      </c>
      <c r="D53" s="4" t="s">
        <v>477</v>
      </c>
      <c r="E53" s="17" t="s">
        <v>1</v>
      </c>
      <c r="F53" s="17" t="s">
        <v>400</v>
      </c>
      <c r="G53" s="17" t="s">
        <v>0</v>
      </c>
      <c r="H53" s="3" t="s">
        <v>1512</v>
      </c>
      <c r="I53" s="3" t="s">
        <v>1512</v>
      </c>
      <c r="J53" s="3" t="s">
        <v>476</v>
      </c>
      <c r="K53" s="6">
        <v>46.88</v>
      </c>
      <c r="L53" s="8">
        <v>42768</v>
      </c>
      <c r="M53" s="3" t="s">
        <v>1512</v>
      </c>
      <c r="N53" s="3" t="s">
        <v>0</v>
      </c>
      <c r="O53" s="4" t="s">
        <v>1884</v>
      </c>
      <c r="P53" s="4" t="s">
        <v>1885</v>
      </c>
      <c r="Q53" s="4" t="s">
        <v>1886</v>
      </c>
      <c r="R53" s="73" t="s">
        <v>1512</v>
      </c>
      <c r="S53" s="73" t="s">
        <v>7904</v>
      </c>
    </row>
    <row r="54" spans="1:19" ht="135" customHeight="1" x14ac:dyDescent="0.25">
      <c r="A54" s="17" t="s">
        <v>1118</v>
      </c>
      <c r="B54" s="2" t="s">
        <v>5</v>
      </c>
      <c r="C54" s="97">
        <v>2</v>
      </c>
      <c r="D54" s="9" t="s">
        <v>1158</v>
      </c>
      <c r="E54" s="18" t="s">
        <v>1</v>
      </c>
      <c r="F54" s="17" t="s">
        <v>400</v>
      </c>
      <c r="G54" s="17" t="s">
        <v>0</v>
      </c>
      <c r="H54" s="3" t="s">
        <v>1512</v>
      </c>
      <c r="I54" s="3" t="s">
        <v>1512</v>
      </c>
      <c r="J54" s="17" t="s">
        <v>1119</v>
      </c>
      <c r="K54" s="167">
        <v>44.53</v>
      </c>
      <c r="L54" s="16">
        <v>42964</v>
      </c>
      <c r="M54" s="3" t="s">
        <v>1512</v>
      </c>
      <c r="N54" s="3" t="s">
        <v>0</v>
      </c>
      <c r="O54" s="4" t="s">
        <v>1887</v>
      </c>
      <c r="P54" s="4" t="s">
        <v>1888</v>
      </c>
      <c r="Q54" s="4" t="s">
        <v>1827</v>
      </c>
      <c r="R54" s="73" t="s">
        <v>1512</v>
      </c>
      <c r="S54" s="73" t="s">
        <v>7904</v>
      </c>
    </row>
    <row r="55" spans="1:19" ht="135" customHeight="1" x14ac:dyDescent="0.25">
      <c r="A55" s="17" t="s">
        <v>1120</v>
      </c>
      <c r="B55" s="2" t="s">
        <v>5</v>
      </c>
      <c r="C55" s="97">
        <v>2</v>
      </c>
      <c r="D55" s="9" t="s">
        <v>1159</v>
      </c>
      <c r="E55" s="18" t="s">
        <v>1</v>
      </c>
      <c r="F55" s="17" t="s">
        <v>396</v>
      </c>
      <c r="G55" s="17" t="s">
        <v>0</v>
      </c>
      <c r="H55" s="17" t="s">
        <v>1241</v>
      </c>
      <c r="I55" s="18">
        <v>46.14</v>
      </c>
      <c r="J55" s="17" t="s">
        <v>1121</v>
      </c>
      <c r="K55" s="167">
        <v>45.06</v>
      </c>
      <c r="L55" s="16">
        <v>42964</v>
      </c>
      <c r="M55" s="3" t="s">
        <v>1512</v>
      </c>
      <c r="N55" s="3" t="s">
        <v>0</v>
      </c>
      <c r="O55" s="4" t="s">
        <v>1887</v>
      </c>
      <c r="P55" s="4" t="s">
        <v>1888</v>
      </c>
      <c r="Q55" s="4" t="s">
        <v>1889</v>
      </c>
      <c r="R55" s="73" t="s">
        <v>1512</v>
      </c>
      <c r="S55" s="73" t="s">
        <v>7904</v>
      </c>
    </row>
    <row r="56" spans="1:19" ht="135" customHeight="1" x14ac:dyDescent="0.25">
      <c r="A56" s="3" t="s">
        <v>460</v>
      </c>
      <c r="B56" s="2" t="s">
        <v>5</v>
      </c>
      <c r="C56" s="97">
        <v>2</v>
      </c>
      <c r="D56" s="4" t="s">
        <v>1595</v>
      </c>
      <c r="E56" s="3" t="s">
        <v>1</v>
      </c>
      <c r="F56" s="3" t="s">
        <v>396</v>
      </c>
      <c r="G56" s="3" t="s">
        <v>0</v>
      </c>
      <c r="H56" s="3" t="s">
        <v>1512</v>
      </c>
      <c r="I56" s="3" t="s">
        <v>1512</v>
      </c>
      <c r="J56" s="3" t="s">
        <v>459</v>
      </c>
      <c r="K56" s="7">
        <v>47.05</v>
      </c>
      <c r="L56" s="5">
        <v>42527</v>
      </c>
      <c r="M56" s="3" t="s">
        <v>1512</v>
      </c>
      <c r="N56" s="3" t="s">
        <v>0</v>
      </c>
      <c r="O56" s="4" t="s">
        <v>1806</v>
      </c>
      <c r="P56" s="4" t="s">
        <v>1890</v>
      </c>
      <c r="Q56" s="4" t="s">
        <v>1891</v>
      </c>
      <c r="R56" s="73" t="s">
        <v>1512</v>
      </c>
      <c r="S56" s="73" t="s">
        <v>7904</v>
      </c>
    </row>
    <row r="57" spans="1:19" ht="135" customHeight="1" x14ac:dyDescent="0.25">
      <c r="A57" s="12" t="s">
        <v>1011</v>
      </c>
      <c r="B57" s="10" t="s">
        <v>5</v>
      </c>
      <c r="C57" s="97">
        <v>2</v>
      </c>
      <c r="D57" s="11" t="s">
        <v>1010</v>
      </c>
      <c r="E57" s="12" t="s">
        <v>62</v>
      </c>
      <c r="F57" s="12" t="s">
        <v>400</v>
      </c>
      <c r="G57" s="12" t="s">
        <v>0</v>
      </c>
      <c r="H57" s="12" t="s">
        <v>1009</v>
      </c>
      <c r="I57" s="10">
        <v>54.47</v>
      </c>
      <c r="J57" s="12" t="s">
        <v>1008</v>
      </c>
      <c r="K57" s="15">
        <v>22.44</v>
      </c>
      <c r="L57" s="13">
        <v>42460</v>
      </c>
      <c r="M57" s="3" t="s">
        <v>1512</v>
      </c>
      <c r="N57" s="3" t="s">
        <v>0</v>
      </c>
      <c r="O57" s="4" t="s">
        <v>1892</v>
      </c>
      <c r="P57" s="4" t="s">
        <v>1893</v>
      </c>
      <c r="Q57" s="4" t="s">
        <v>1894</v>
      </c>
      <c r="R57" s="73" t="s">
        <v>1512</v>
      </c>
      <c r="S57" s="73" t="s">
        <v>7904</v>
      </c>
    </row>
    <row r="58" spans="1:19" ht="135" customHeight="1" x14ac:dyDescent="0.25">
      <c r="A58" s="12" t="s">
        <v>458</v>
      </c>
      <c r="B58" s="10" t="s">
        <v>5</v>
      </c>
      <c r="C58" s="97">
        <v>2</v>
      </c>
      <c r="D58" s="11" t="s">
        <v>457</v>
      </c>
      <c r="E58" s="12" t="s">
        <v>1</v>
      </c>
      <c r="F58" s="12" t="s">
        <v>400</v>
      </c>
      <c r="G58" s="12" t="s">
        <v>0</v>
      </c>
      <c r="H58" s="3" t="s">
        <v>1512</v>
      </c>
      <c r="I58" s="3" t="s">
        <v>1512</v>
      </c>
      <c r="J58" s="12" t="s">
        <v>456</v>
      </c>
      <c r="K58" s="15">
        <v>47.23</v>
      </c>
      <c r="L58" s="13">
        <v>42724</v>
      </c>
      <c r="M58" s="3" t="s">
        <v>1512</v>
      </c>
      <c r="N58" s="3" t="s">
        <v>0</v>
      </c>
      <c r="O58" s="4" t="s">
        <v>1895</v>
      </c>
      <c r="P58" s="4" t="s">
        <v>1896</v>
      </c>
      <c r="Q58" s="4" t="s">
        <v>1811</v>
      </c>
      <c r="R58" s="73" t="s">
        <v>1512</v>
      </c>
      <c r="S58" s="73" t="s">
        <v>7904</v>
      </c>
    </row>
    <row r="59" spans="1:19" ht="135" customHeight="1" x14ac:dyDescent="0.25">
      <c r="A59" s="10" t="s">
        <v>455</v>
      </c>
      <c r="B59" s="10" t="s">
        <v>5</v>
      </c>
      <c r="C59" s="97">
        <v>2</v>
      </c>
      <c r="D59" s="11" t="s">
        <v>454</v>
      </c>
      <c r="E59" s="12" t="s">
        <v>1</v>
      </c>
      <c r="F59" s="12" t="s">
        <v>396</v>
      </c>
      <c r="G59" s="12" t="s">
        <v>0</v>
      </c>
      <c r="H59" s="3" t="s">
        <v>1512</v>
      </c>
      <c r="I59" s="3" t="s">
        <v>1512</v>
      </c>
      <c r="J59" s="12" t="s">
        <v>453</v>
      </c>
      <c r="K59" s="15">
        <v>47.63</v>
      </c>
      <c r="L59" s="8">
        <v>42874</v>
      </c>
      <c r="M59" s="3" t="s">
        <v>1512</v>
      </c>
      <c r="N59" s="3" t="s">
        <v>0</v>
      </c>
      <c r="O59" s="4" t="s">
        <v>1806</v>
      </c>
      <c r="P59" s="4" t="s">
        <v>1897</v>
      </c>
      <c r="Q59" s="4" t="s">
        <v>1898</v>
      </c>
      <c r="R59" s="73" t="s">
        <v>1512</v>
      </c>
      <c r="S59" s="73" t="s">
        <v>7904</v>
      </c>
    </row>
    <row r="60" spans="1:19" ht="135" customHeight="1" x14ac:dyDescent="0.25">
      <c r="A60" s="3" t="s">
        <v>452</v>
      </c>
      <c r="B60" s="2" t="s">
        <v>5</v>
      </c>
      <c r="C60" s="97">
        <v>2</v>
      </c>
      <c r="D60" s="4" t="s">
        <v>451</v>
      </c>
      <c r="E60" s="3" t="s">
        <v>1</v>
      </c>
      <c r="F60" s="3" t="s">
        <v>400</v>
      </c>
      <c r="G60" s="3" t="s">
        <v>0</v>
      </c>
      <c r="H60" s="3" t="s">
        <v>1512</v>
      </c>
      <c r="I60" s="3" t="s">
        <v>1512</v>
      </c>
      <c r="J60" s="3" t="s">
        <v>450</v>
      </c>
      <c r="K60" s="7">
        <v>47.68</v>
      </c>
      <c r="L60" s="5">
        <v>42527</v>
      </c>
      <c r="M60" s="3" t="s">
        <v>1512</v>
      </c>
      <c r="N60" s="3" t="s">
        <v>0</v>
      </c>
      <c r="O60" s="4" t="s">
        <v>1794</v>
      </c>
      <c r="P60" s="4" t="s">
        <v>1899</v>
      </c>
      <c r="Q60" s="4" t="s">
        <v>1793</v>
      </c>
      <c r="R60" s="73" t="s">
        <v>1512</v>
      </c>
      <c r="S60" s="73" t="s">
        <v>7904</v>
      </c>
    </row>
    <row r="61" spans="1:19" ht="135" customHeight="1" x14ac:dyDescent="0.25">
      <c r="A61" s="3" t="s">
        <v>449</v>
      </c>
      <c r="B61" s="2" t="s">
        <v>5</v>
      </c>
      <c r="C61" s="97">
        <v>2</v>
      </c>
      <c r="D61" s="4" t="s">
        <v>448</v>
      </c>
      <c r="E61" s="3" t="s">
        <v>1</v>
      </c>
      <c r="F61" s="3" t="s">
        <v>400</v>
      </c>
      <c r="G61" s="3" t="s">
        <v>0</v>
      </c>
      <c r="H61" s="3" t="s">
        <v>1512</v>
      </c>
      <c r="I61" s="3" t="s">
        <v>1512</v>
      </c>
      <c r="J61" s="3" t="s">
        <v>447</v>
      </c>
      <c r="K61" s="7">
        <v>47.73</v>
      </c>
      <c r="L61" s="5">
        <v>42527</v>
      </c>
      <c r="M61" s="3" t="s">
        <v>1512</v>
      </c>
      <c r="N61" s="3" t="s">
        <v>0</v>
      </c>
      <c r="O61" s="4" t="s">
        <v>1900</v>
      </c>
      <c r="P61" s="4" t="s">
        <v>1901</v>
      </c>
      <c r="Q61" s="4" t="s">
        <v>1793</v>
      </c>
      <c r="R61" s="73" t="s">
        <v>1512</v>
      </c>
      <c r="S61" s="73" t="s">
        <v>7904</v>
      </c>
    </row>
    <row r="62" spans="1:19" ht="135" customHeight="1" x14ac:dyDescent="0.25">
      <c r="A62" s="3" t="s">
        <v>446</v>
      </c>
      <c r="B62" s="2" t="s">
        <v>5</v>
      </c>
      <c r="C62" s="97">
        <v>2</v>
      </c>
      <c r="D62" s="4" t="s">
        <v>445</v>
      </c>
      <c r="E62" s="3" t="s">
        <v>1</v>
      </c>
      <c r="F62" s="3" t="s">
        <v>396</v>
      </c>
      <c r="G62" s="3" t="s">
        <v>0</v>
      </c>
      <c r="H62" s="3" t="s">
        <v>1512</v>
      </c>
      <c r="I62" s="3" t="s">
        <v>1512</v>
      </c>
      <c r="J62" s="3" t="s">
        <v>444</v>
      </c>
      <c r="K62" s="7">
        <v>47.82</v>
      </c>
      <c r="L62" s="8">
        <v>42559</v>
      </c>
      <c r="M62" s="3" t="s">
        <v>1512</v>
      </c>
      <c r="N62" s="3" t="s">
        <v>0</v>
      </c>
      <c r="O62" s="4" t="s">
        <v>1806</v>
      </c>
      <c r="P62" s="4" t="s">
        <v>1902</v>
      </c>
      <c r="Q62" s="4" t="s">
        <v>1903</v>
      </c>
      <c r="R62" s="73" t="s">
        <v>1512</v>
      </c>
      <c r="S62" s="73" t="s">
        <v>7904</v>
      </c>
    </row>
    <row r="63" spans="1:19" ht="135" customHeight="1" x14ac:dyDescent="0.25">
      <c r="A63" s="10" t="s">
        <v>443</v>
      </c>
      <c r="B63" s="10" t="s">
        <v>5</v>
      </c>
      <c r="C63" s="97">
        <v>2</v>
      </c>
      <c r="D63" s="11" t="s">
        <v>442</v>
      </c>
      <c r="E63" s="10" t="s">
        <v>1</v>
      </c>
      <c r="F63" s="12" t="s">
        <v>400</v>
      </c>
      <c r="G63" s="12" t="s">
        <v>0</v>
      </c>
      <c r="H63" s="3" t="s">
        <v>1512</v>
      </c>
      <c r="I63" s="3" t="s">
        <v>1512</v>
      </c>
      <c r="J63" s="12" t="s">
        <v>441</v>
      </c>
      <c r="K63" s="15">
        <v>47.86</v>
      </c>
      <c r="L63" s="13">
        <v>42724</v>
      </c>
      <c r="M63" s="3" t="s">
        <v>1512</v>
      </c>
      <c r="N63" s="3" t="s">
        <v>0</v>
      </c>
      <c r="O63" s="4" t="s">
        <v>1831</v>
      </c>
      <c r="P63" s="4" t="s">
        <v>1904</v>
      </c>
      <c r="Q63" s="4" t="s">
        <v>1816</v>
      </c>
      <c r="R63" s="73" t="s">
        <v>1512</v>
      </c>
      <c r="S63" s="73" t="s">
        <v>7904</v>
      </c>
    </row>
    <row r="64" spans="1:19" ht="135" customHeight="1" x14ac:dyDescent="0.25">
      <c r="A64" s="10" t="s">
        <v>440</v>
      </c>
      <c r="B64" s="10" t="s">
        <v>5</v>
      </c>
      <c r="C64" s="97">
        <v>2</v>
      </c>
      <c r="D64" s="11" t="s">
        <v>439</v>
      </c>
      <c r="E64" s="10" t="s">
        <v>1</v>
      </c>
      <c r="F64" s="12" t="s">
        <v>400</v>
      </c>
      <c r="G64" s="12" t="s">
        <v>0</v>
      </c>
      <c r="H64" s="3" t="s">
        <v>1512</v>
      </c>
      <c r="I64" s="3" t="s">
        <v>1512</v>
      </c>
      <c r="J64" s="12" t="s">
        <v>438</v>
      </c>
      <c r="K64" s="15">
        <v>47.89</v>
      </c>
      <c r="L64" s="13">
        <v>42724</v>
      </c>
      <c r="M64" s="3" t="s">
        <v>1512</v>
      </c>
      <c r="N64" s="3" t="s">
        <v>0</v>
      </c>
      <c r="O64" s="4" t="s">
        <v>1905</v>
      </c>
      <c r="P64" s="4" t="s">
        <v>1906</v>
      </c>
      <c r="Q64" s="4" t="s">
        <v>1811</v>
      </c>
      <c r="R64" s="73" t="s">
        <v>1512</v>
      </c>
      <c r="S64" s="73" t="s">
        <v>7904</v>
      </c>
    </row>
    <row r="65" spans="1:19" ht="135" customHeight="1" x14ac:dyDescent="0.25">
      <c r="A65" s="10" t="s">
        <v>437</v>
      </c>
      <c r="B65" s="10" t="s">
        <v>5</v>
      </c>
      <c r="C65" s="97">
        <v>2</v>
      </c>
      <c r="D65" s="11" t="s">
        <v>436</v>
      </c>
      <c r="E65" s="10" t="s">
        <v>1</v>
      </c>
      <c r="F65" s="12" t="s">
        <v>400</v>
      </c>
      <c r="G65" s="12" t="s">
        <v>0</v>
      </c>
      <c r="H65" s="3" t="s">
        <v>1512</v>
      </c>
      <c r="I65" s="3" t="s">
        <v>1512</v>
      </c>
      <c r="J65" s="12" t="s">
        <v>435</v>
      </c>
      <c r="K65" s="15">
        <v>48.22</v>
      </c>
      <c r="L65" s="13">
        <v>42724</v>
      </c>
      <c r="M65" s="3" t="s">
        <v>1512</v>
      </c>
      <c r="N65" s="3" t="s">
        <v>0</v>
      </c>
      <c r="O65" s="4" t="s">
        <v>1814</v>
      </c>
      <c r="P65" s="4" t="s">
        <v>1907</v>
      </c>
      <c r="Q65" s="4" t="s">
        <v>1835</v>
      </c>
      <c r="R65" s="73" t="s">
        <v>1512</v>
      </c>
      <c r="S65" s="73" t="s">
        <v>7904</v>
      </c>
    </row>
    <row r="66" spans="1:19" ht="135" customHeight="1" x14ac:dyDescent="0.25">
      <c r="A66" s="10" t="s">
        <v>434</v>
      </c>
      <c r="B66" s="10" t="s">
        <v>5</v>
      </c>
      <c r="C66" s="97">
        <v>2</v>
      </c>
      <c r="D66" s="11" t="s">
        <v>433</v>
      </c>
      <c r="E66" s="10" t="s">
        <v>1</v>
      </c>
      <c r="F66" s="12" t="s">
        <v>400</v>
      </c>
      <c r="G66" s="12" t="s">
        <v>0</v>
      </c>
      <c r="H66" s="3" t="s">
        <v>1512</v>
      </c>
      <c r="I66" s="3" t="s">
        <v>1512</v>
      </c>
      <c r="J66" s="12" t="s">
        <v>432</v>
      </c>
      <c r="K66" s="15">
        <v>48.35</v>
      </c>
      <c r="L66" s="13">
        <v>42724</v>
      </c>
      <c r="M66" s="3" t="s">
        <v>1512</v>
      </c>
      <c r="N66" s="3" t="s">
        <v>0</v>
      </c>
      <c r="O66" s="4" t="s">
        <v>1908</v>
      </c>
      <c r="P66" s="4" t="s">
        <v>1909</v>
      </c>
      <c r="Q66" s="4" t="s">
        <v>1827</v>
      </c>
      <c r="R66" s="73" t="s">
        <v>1512</v>
      </c>
      <c r="S66" s="73" t="s">
        <v>7904</v>
      </c>
    </row>
    <row r="67" spans="1:19" ht="135" customHeight="1" x14ac:dyDescent="0.25">
      <c r="A67" s="10" t="s">
        <v>431</v>
      </c>
      <c r="B67" s="10" t="s">
        <v>5</v>
      </c>
      <c r="C67" s="97">
        <v>2</v>
      </c>
      <c r="D67" s="11" t="s">
        <v>430</v>
      </c>
      <c r="E67" s="10" t="s">
        <v>1</v>
      </c>
      <c r="F67" s="12" t="s">
        <v>400</v>
      </c>
      <c r="G67" s="12" t="s">
        <v>0</v>
      </c>
      <c r="H67" s="3" t="s">
        <v>1512</v>
      </c>
      <c r="I67" s="3" t="s">
        <v>1512</v>
      </c>
      <c r="J67" s="12" t="s">
        <v>429</v>
      </c>
      <c r="K67" s="15">
        <v>48.39</v>
      </c>
      <c r="L67" s="13">
        <v>42724</v>
      </c>
      <c r="M67" s="3" t="s">
        <v>1512</v>
      </c>
      <c r="N67" s="3" t="s">
        <v>0</v>
      </c>
      <c r="O67" s="4" t="s">
        <v>1910</v>
      </c>
      <c r="P67" s="4" t="s">
        <v>1911</v>
      </c>
      <c r="Q67" s="4" t="s">
        <v>1886</v>
      </c>
      <c r="R67" s="73" t="s">
        <v>1512</v>
      </c>
      <c r="S67" s="73" t="s">
        <v>7904</v>
      </c>
    </row>
    <row r="68" spans="1:19" ht="135" customHeight="1" x14ac:dyDescent="0.25">
      <c r="A68" s="2" t="s">
        <v>428</v>
      </c>
      <c r="B68" s="2" t="s">
        <v>5</v>
      </c>
      <c r="C68" s="97">
        <v>2</v>
      </c>
      <c r="D68" s="4" t="s">
        <v>427</v>
      </c>
      <c r="E68" s="3" t="s">
        <v>1</v>
      </c>
      <c r="F68" s="3" t="s">
        <v>396</v>
      </c>
      <c r="G68" s="3" t="s">
        <v>0</v>
      </c>
      <c r="H68" s="3" t="s">
        <v>1512</v>
      </c>
      <c r="I68" s="3" t="s">
        <v>1512</v>
      </c>
      <c r="J68" s="3" t="s">
        <v>426</v>
      </c>
      <c r="K68" s="6">
        <v>48.63</v>
      </c>
      <c r="L68" s="8">
        <v>42781</v>
      </c>
      <c r="M68" s="3" t="s">
        <v>1512</v>
      </c>
      <c r="N68" s="3" t="s">
        <v>0</v>
      </c>
      <c r="O68" s="4" t="s">
        <v>1794</v>
      </c>
      <c r="P68" s="4" t="s">
        <v>1899</v>
      </c>
      <c r="Q68" s="4" t="s">
        <v>1912</v>
      </c>
      <c r="R68" s="73" t="s">
        <v>1512</v>
      </c>
      <c r="S68" s="73" t="s">
        <v>7904</v>
      </c>
    </row>
    <row r="69" spans="1:19" ht="135" customHeight="1" x14ac:dyDescent="0.25">
      <c r="A69" s="10" t="s">
        <v>790</v>
      </c>
      <c r="B69" s="10" t="s">
        <v>5</v>
      </c>
      <c r="C69" s="97">
        <v>2</v>
      </c>
      <c r="D69" s="11" t="s">
        <v>2653</v>
      </c>
      <c r="E69" s="12" t="s">
        <v>789</v>
      </c>
      <c r="F69" s="12" t="s">
        <v>26</v>
      </c>
      <c r="G69" s="12" t="s">
        <v>37</v>
      </c>
      <c r="H69" s="10" t="s">
        <v>788</v>
      </c>
      <c r="I69" s="10">
        <v>40.619999999999997</v>
      </c>
      <c r="J69" s="12" t="s">
        <v>1598</v>
      </c>
      <c r="K69" s="15">
        <v>43.98</v>
      </c>
      <c r="L69" s="8">
        <v>43502</v>
      </c>
      <c r="M69" s="3" t="s">
        <v>1512</v>
      </c>
      <c r="N69" s="3" t="s">
        <v>1106</v>
      </c>
      <c r="O69" s="4" t="s">
        <v>1913</v>
      </c>
      <c r="P69" s="4" t="s">
        <v>1914</v>
      </c>
      <c r="Q69" s="4" t="s">
        <v>1915</v>
      </c>
      <c r="R69" s="73" t="s">
        <v>1512</v>
      </c>
      <c r="S69" s="73" t="s">
        <v>7904</v>
      </c>
    </row>
    <row r="70" spans="1:19" ht="135" customHeight="1" x14ac:dyDescent="0.25">
      <c r="A70" s="12" t="s">
        <v>692</v>
      </c>
      <c r="B70" s="10" t="s">
        <v>5</v>
      </c>
      <c r="C70" s="97">
        <v>2</v>
      </c>
      <c r="D70" s="11" t="s">
        <v>691</v>
      </c>
      <c r="E70" s="10" t="s">
        <v>662</v>
      </c>
      <c r="F70" s="12" t="s">
        <v>43</v>
      </c>
      <c r="G70" s="12" t="s">
        <v>37</v>
      </c>
      <c r="H70" s="10" t="s">
        <v>690</v>
      </c>
      <c r="I70" s="15">
        <v>56.21</v>
      </c>
      <c r="J70" s="3" t="s">
        <v>1344</v>
      </c>
      <c r="K70" s="6">
        <v>61.7</v>
      </c>
      <c r="L70" s="13">
        <v>42643</v>
      </c>
      <c r="M70" s="12" t="s">
        <v>4260</v>
      </c>
      <c r="N70" s="3" t="s">
        <v>1106</v>
      </c>
      <c r="O70" s="4" t="s">
        <v>1843</v>
      </c>
      <c r="P70" s="4" t="s">
        <v>1859</v>
      </c>
      <c r="Q70" s="4" t="s">
        <v>1916</v>
      </c>
      <c r="R70" s="73" t="s">
        <v>1512</v>
      </c>
      <c r="S70" s="73" t="s">
        <v>7904</v>
      </c>
    </row>
    <row r="71" spans="1:19" ht="135" customHeight="1" x14ac:dyDescent="0.25">
      <c r="A71" s="12" t="s">
        <v>720</v>
      </c>
      <c r="B71" s="10" t="s">
        <v>5</v>
      </c>
      <c r="C71" s="97">
        <v>2</v>
      </c>
      <c r="D71" s="11" t="s">
        <v>719</v>
      </c>
      <c r="E71" s="10" t="s">
        <v>718</v>
      </c>
      <c r="F71" s="12" t="s">
        <v>99</v>
      </c>
      <c r="G71" s="12" t="s">
        <v>22</v>
      </c>
      <c r="H71" s="10" t="s">
        <v>717</v>
      </c>
      <c r="I71" s="10">
        <v>47.3</v>
      </c>
      <c r="J71" s="12" t="s">
        <v>1356</v>
      </c>
      <c r="K71" s="15">
        <v>52.79</v>
      </c>
      <c r="L71" s="13">
        <v>42643</v>
      </c>
      <c r="M71" s="12" t="s">
        <v>4261</v>
      </c>
      <c r="N71" s="12" t="s">
        <v>1107</v>
      </c>
      <c r="O71" s="11" t="s">
        <v>1843</v>
      </c>
      <c r="P71" s="11" t="s">
        <v>1870</v>
      </c>
      <c r="Q71" s="11" t="s">
        <v>1917</v>
      </c>
      <c r="R71" s="73" t="s">
        <v>1512</v>
      </c>
      <c r="S71" s="73" t="s">
        <v>7904</v>
      </c>
    </row>
    <row r="72" spans="1:19" ht="135" customHeight="1" x14ac:dyDescent="0.25">
      <c r="A72" s="17" t="s">
        <v>1122</v>
      </c>
      <c r="B72" s="2" t="s">
        <v>5</v>
      </c>
      <c r="C72" s="97">
        <v>2</v>
      </c>
      <c r="D72" s="9" t="s">
        <v>1160</v>
      </c>
      <c r="E72" s="18" t="s">
        <v>1</v>
      </c>
      <c r="F72" s="17" t="s">
        <v>400</v>
      </c>
      <c r="G72" s="17" t="s">
        <v>0</v>
      </c>
      <c r="H72" s="3" t="s">
        <v>1512</v>
      </c>
      <c r="I72" s="3" t="s">
        <v>1512</v>
      </c>
      <c r="J72" s="17" t="s">
        <v>1123</v>
      </c>
      <c r="K72" s="167">
        <v>46.05</v>
      </c>
      <c r="L72" s="16">
        <v>42964</v>
      </c>
      <c r="M72" s="3" t="s">
        <v>1512</v>
      </c>
      <c r="N72" s="3" t="s">
        <v>0</v>
      </c>
      <c r="O72" s="4" t="s">
        <v>1887</v>
      </c>
      <c r="P72" s="4" t="s">
        <v>1918</v>
      </c>
      <c r="Q72" s="4" t="s">
        <v>1827</v>
      </c>
      <c r="R72" s="73" t="s">
        <v>1512</v>
      </c>
      <c r="S72" s="73" t="s">
        <v>7904</v>
      </c>
    </row>
    <row r="73" spans="1:19" ht="135" customHeight="1" x14ac:dyDescent="0.25">
      <c r="A73" s="17" t="s">
        <v>1124</v>
      </c>
      <c r="B73" s="2" t="s">
        <v>5</v>
      </c>
      <c r="C73" s="97">
        <v>2</v>
      </c>
      <c r="D73" s="9" t="s">
        <v>1161</v>
      </c>
      <c r="E73" s="18" t="s">
        <v>1</v>
      </c>
      <c r="F73" s="17" t="s">
        <v>1125</v>
      </c>
      <c r="G73" s="17" t="s">
        <v>0</v>
      </c>
      <c r="H73" s="17" t="s">
        <v>1239</v>
      </c>
      <c r="I73" s="18">
        <v>45.85</v>
      </c>
      <c r="J73" s="17" t="s">
        <v>1126</v>
      </c>
      <c r="K73" s="167">
        <v>47.27</v>
      </c>
      <c r="L73" s="16">
        <v>42964</v>
      </c>
      <c r="M73" s="3" t="s">
        <v>1512</v>
      </c>
      <c r="N73" s="3" t="s">
        <v>0</v>
      </c>
      <c r="O73" s="4" t="s">
        <v>1887</v>
      </c>
      <c r="P73" s="4" t="s">
        <v>1918</v>
      </c>
      <c r="Q73" s="4" t="s">
        <v>1903</v>
      </c>
      <c r="R73" s="73" t="s">
        <v>1512</v>
      </c>
      <c r="S73" s="73" t="s">
        <v>7904</v>
      </c>
    </row>
    <row r="74" spans="1:19" ht="135" customHeight="1" x14ac:dyDescent="0.25">
      <c r="A74" s="10" t="s">
        <v>415</v>
      </c>
      <c r="B74" s="10" t="s">
        <v>5</v>
      </c>
      <c r="C74" s="97">
        <v>2</v>
      </c>
      <c r="D74" s="11" t="s">
        <v>414</v>
      </c>
      <c r="E74" s="12" t="s">
        <v>1</v>
      </c>
      <c r="F74" s="12" t="s">
        <v>400</v>
      </c>
      <c r="G74" s="12" t="s">
        <v>0</v>
      </c>
      <c r="H74" s="3" t="s">
        <v>1512</v>
      </c>
      <c r="I74" s="3" t="s">
        <v>1512</v>
      </c>
      <c r="J74" s="12" t="s">
        <v>413</v>
      </c>
      <c r="K74" s="15">
        <v>49.69</v>
      </c>
      <c r="L74" s="13">
        <v>42724</v>
      </c>
      <c r="M74" s="3" t="s">
        <v>1512</v>
      </c>
      <c r="N74" s="3" t="s">
        <v>0</v>
      </c>
      <c r="O74" s="4" t="s">
        <v>1809</v>
      </c>
      <c r="P74" s="4" t="s">
        <v>1919</v>
      </c>
      <c r="Q74" s="4" t="s">
        <v>1891</v>
      </c>
      <c r="R74" s="73" t="s">
        <v>1512</v>
      </c>
      <c r="S74" s="73" t="s">
        <v>7904</v>
      </c>
    </row>
    <row r="75" spans="1:19" ht="135" customHeight="1" x14ac:dyDescent="0.25">
      <c r="A75" s="10" t="s">
        <v>412</v>
      </c>
      <c r="B75" s="10" t="s">
        <v>5</v>
      </c>
      <c r="C75" s="97">
        <v>2</v>
      </c>
      <c r="D75" s="11" t="s">
        <v>411</v>
      </c>
      <c r="E75" s="10" t="s">
        <v>1</v>
      </c>
      <c r="F75" s="12" t="s">
        <v>396</v>
      </c>
      <c r="G75" s="12" t="s">
        <v>0</v>
      </c>
      <c r="H75" s="3" t="s">
        <v>1512</v>
      </c>
      <c r="I75" s="3" t="s">
        <v>1512</v>
      </c>
      <c r="J75" s="12" t="s">
        <v>410</v>
      </c>
      <c r="K75" s="15">
        <v>52.78</v>
      </c>
      <c r="L75" s="13">
        <v>42724</v>
      </c>
      <c r="M75" s="3" t="s">
        <v>1512</v>
      </c>
      <c r="N75" s="3" t="s">
        <v>0</v>
      </c>
      <c r="O75" s="4" t="s">
        <v>1920</v>
      </c>
      <c r="P75" s="4" t="s">
        <v>4880</v>
      </c>
      <c r="Q75" s="4" t="s">
        <v>1921</v>
      </c>
      <c r="R75" s="73" t="s">
        <v>1512</v>
      </c>
      <c r="S75" s="73" t="s">
        <v>7904</v>
      </c>
    </row>
    <row r="76" spans="1:19" ht="135" customHeight="1" x14ac:dyDescent="0.25">
      <c r="A76" s="10" t="s">
        <v>409</v>
      </c>
      <c r="B76" s="10" t="s">
        <v>5</v>
      </c>
      <c r="C76" s="97">
        <v>2</v>
      </c>
      <c r="D76" s="11" t="s">
        <v>408</v>
      </c>
      <c r="E76" s="10" t="s">
        <v>1</v>
      </c>
      <c r="F76" s="12" t="s">
        <v>400</v>
      </c>
      <c r="G76" s="12" t="s">
        <v>0</v>
      </c>
      <c r="H76" s="3" t="s">
        <v>1512</v>
      </c>
      <c r="I76" s="3" t="s">
        <v>1512</v>
      </c>
      <c r="J76" s="12" t="s">
        <v>407</v>
      </c>
      <c r="K76" s="15">
        <v>53.4</v>
      </c>
      <c r="L76" s="13">
        <v>42724</v>
      </c>
      <c r="M76" s="3" t="s">
        <v>1512</v>
      </c>
      <c r="N76" s="3" t="s">
        <v>0</v>
      </c>
      <c r="O76" s="4" t="s">
        <v>1908</v>
      </c>
      <c r="P76" s="4" t="s">
        <v>1922</v>
      </c>
      <c r="Q76" s="4" t="s">
        <v>1827</v>
      </c>
      <c r="R76" s="73" t="s">
        <v>1512</v>
      </c>
      <c r="S76" s="73" t="s">
        <v>7904</v>
      </c>
    </row>
    <row r="77" spans="1:19" ht="135" customHeight="1" x14ac:dyDescent="0.25">
      <c r="A77" s="12" t="s">
        <v>406</v>
      </c>
      <c r="B77" s="10" t="s">
        <v>5</v>
      </c>
      <c r="C77" s="97">
        <v>2</v>
      </c>
      <c r="D77" s="11" t="s">
        <v>405</v>
      </c>
      <c r="E77" s="12" t="s">
        <v>62</v>
      </c>
      <c r="F77" s="12" t="s">
        <v>13</v>
      </c>
      <c r="G77" s="12" t="s">
        <v>0</v>
      </c>
      <c r="H77" s="12" t="s">
        <v>404</v>
      </c>
      <c r="I77" s="10">
        <v>60.74</v>
      </c>
      <c r="J77" s="12" t="s">
        <v>403</v>
      </c>
      <c r="K77" s="15">
        <v>53.49</v>
      </c>
      <c r="L77" s="13">
        <v>42460</v>
      </c>
      <c r="M77" s="3" t="s">
        <v>1512</v>
      </c>
      <c r="N77" s="3" t="s">
        <v>0</v>
      </c>
      <c r="O77" s="4" t="s">
        <v>1923</v>
      </c>
      <c r="P77" s="4" t="s">
        <v>1924</v>
      </c>
      <c r="Q77" s="4" t="s">
        <v>1925</v>
      </c>
      <c r="R77" s="73" t="s">
        <v>1512</v>
      </c>
      <c r="S77" s="73" t="s">
        <v>7904</v>
      </c>
    </row>
    <row r="78" spans="1:19" ht="135" customHeight="1" x14ac:dyDescent="0.25">
      <c r="A78" s="12" t="s">
        <v>49</v>
      </c>
      <c r="B78" s="10" t="s">
        <v>5</v>
      </c>
      <c r="C78" s="97">
        <v>2</v>
      </c>
      <c r="D78" s="11" t="s">
        <v>48</v>
      </c>
      <c r="E78" s="10" t="s">
        <v>18</v>
      </c>
      <c r="F78" s="12" t="s">
        <v>32</v>
      </c>
      <c r="G78" s="12" t="s">
        <v>22</v>
      </c>
      <c r="H78" s="12" t="s">
        <v>47</v>
      </c>
      <c r="I78" s="10">
        <v>76.25</v>
      </c>
      <c r="J78" s="12" t="s">
        <v>46</v>
      </c>
      <c r="K78" s="15">
        <v>86.22</v>
      </c>
      <c r="L78" s="13">
        <v>42643</v>
      </c>
      <c r="M78" s="3" t="s">
        <v>1512</v>
      </c>
      <c r="N78" s="3" t="s">
        <v>2943</v>
      </c>
      <c r="O78" s="4" t="s">
        <v>1843</v>
      </c>
      <c r="P78" s="4" t="s">
        <v>1926</v>
      </c>
      <c r="Q78" s="4" t="s">
        <v>1927</v>
      </c>
      <c r="R78" s="73" t="s">
        <v>1512</v>
      </c>
      <c r="S78" s="73" t="s">
        <v>7904</v>
      </c>
    </row>
    <row r="79" spans="1:19" ht="135" customHeight="1" x14ac:dyDescent="0.25">
      <c r="A79" s="10" t="s">
        <v>402</v>
      </c>
      <c r="B79" s="10" t="s">
        <v>5</v>
      </c>
      <c r="C79" s="97">
        <v>2</v>
      </c>
      <c r="D79" s="11" t="s">
        <v>401</v>
      </c>
      <c r="E79" s="10" t="s">
        <v>1</v>
      </c>
      <c r="F79" s="12" t="s">
        <v>400</v>
      </c>
      <c r="G79" s="12" t="s">
        <v>0</v>
      </c>
      <c r="H79" s="3" t="s">
        <v>1512</v>
      </c>
      <c r="I79" s="3" t="s">
        <v>1512</v>
      </c>
      <c r="J79" s="12" t="s">
        <v>399</v>
      </c>
      <c r="K79" s="15">
        <v>53.69</v>
      </c>
      <c r="L79" s="13">
        <v>42724</v>
      </c>
      <c r="M79" s="3" t="s">
        <v>1512</v>
      </c>
      <c r="N79" s="3" t="s">
        <v>0</v>
      </c>
      <c r="O79" s="4" t="s">
        <v>1920</v>
      </c>
      <c r="P79" s="4" t="s">
        <v>4881</v>
      </c>
      <c r="Q79" s="4" t="s">
        <v>1930</v>
      </c>
      <c r="R79" s="73" t="s">
        <v>1512</v>
      </c>
      <c r="S79" s="73" t="s">
        <v>7904</v>
      </c>
    </row>
    <row r="80" spans="1:19" ht="135" customHeight="1" x14ac:dyDescent="0.25">
      <c r="A80" s="12" t="s">
        <v>898</v>
      </c>
      <c r="B80" s="10" t="s">
        <v>5</v>
      </c>
      <c r="C80" s="97">
        <v>2</v>
      </c>
      <c r="D80" s="11" t="s">
        <v>897</v>
      </c>
      <c r="E80" s="12" t="s">
        <v>1</v>
      </c>
      <c r="F80" s="12" t="s">
        <v>396</v>
      </c>
      <c r="G80" s="12" t="s">
        <v>0</v>
      </c>
      <c r="H80" s="12" t="s">
        <v>896</v>
      </c>
      <c r="I80" s="10">
        <v>67.64</v>
      </c>
      <c r="J80" s="12" t="s">
        <v>895</v>
      </c>
      <c r="K80" s="19">
        <v>46.04</v>
      </c>
      <c r="L80" s="13">
        <v>42460</v>
      </c>
      <c r="M80" s="3" t="s">
        <v>1512</v>
      </c>
      <c r="N80" s="3" t="s">
        <v>0</v>
      </c>
      <c r="O80" s="4" t="s">
        <v>1887</v>
      </c>
      <c r="P80" s="4" t="s">
        <v>1932</v>
      </c>
      <c r="Q80" s="4" t="s">
        <v>1929</v>
      </c>
      <c r="R80" s="73" t="s">
        <v>1512</v>
      </c>
      <c r="S80" s="73" t="s">
        <v>7904</v>
      </c>
    </row>
    <row r="81" spans="1:19" ht="135" customHeight="1" x14ac:dyDescent="0.25">
      <c r="A81" s="10" t="s">
        <v>398</v>
      </c>
      <c r="B81" s="10" t="s">
        <v>5</v>
      </c>
      <c r="C81" s="97">
        <v>2</v>
      </c>
      <c r="D81" s="11" t="s">
        <v>397</v>
      </c>
      <c r="E81" s="10" t="s">
        <v>1</v>
      </c>
      <c r="F81" s="12" t="s">
        <v>396</v>
      </c>
      <c r="G81" s="12" t="s">
        <v>0</v>
      </c>
      <c r="H81" s="3" t="s">
        <v>1512</v>
      </c>
      <c r="I81" s="3" t="s">
        <v>1512</v>
      </c>
      <c r="J81" s="12" t="s">
        <v>395</v>
      </c>
      <c r="K81" s="15">
        <v>54.37</v>
      </c>
      <c r="L81" s="13">
        <v>42724</v>
      </c>
      <c r="M81" s="3" t="s">
        <v>1512</v>
      </c>
      <c r="N81" s="3" t="s">
        <v>0</v>
      </c>
      <c r="O81" s="4" t="s">
        <v>1920</v>
      </c>
      <c r="P81" s="4" t="s">
        <v>4882</v>
      </c>
      <c r="Q81" s="4" t="s">
        <v>1903</v>
      </c>
      <c r="R81" s="73" t="s">
        <v>1512</v>
      </c>
      <c r="S81" s="73" t="s">
        <v>7904</v>
      </c>
    </row>
    <row r="82" spans="1:19" ht="135" customHeight="1" x14ac:dyDescent="0.25">
      <c r="A82" s="12" t="s">
        <v>675</v>
      </c>
      <c r="B82" s="10" t="s">
        <v>5</v>
      </c>
      <c r="C82" s="97">
        <v>2</v>
      </c>
      <c r="D82" s="11" t="s">
        <v>674</v>
      </c>
      <c r="E82" s="10" t="s">
        <v>27</v>
      </c>
      <c r="F82" s="12" t="s">
        <v>99</v>
      </c>
      <c r="G82" s="12" t="s">
        <v>22</v>
      </c>
      <c r="H82" s="12" t="s">
        <v>673</v>
      </c>
      <c r="I82" s="15">
        <v>24.9</v>
      </c>
      <c r="J82" s="12" t="s">
        <v>672</v>
      </c>
      <c r="K82" s="15">
        <v>55.38</v>
      </c>
      <c r="L82" s="13">
        <v>42643</v>
      </c>
      <c r="M82" s="3" t="s">
        <v>1512</v>
      </c>
      <c r="N82" s="3" t="s">
        <v>1107</v>
      </c>
      <c r="O82" s="4" t="s">
        <v>1849</v>
      </c>
      <c r="P82" s="4" t="s">
        <v>1850</v>
      </c>
      <c r="Q82" s="4" t="s">
        <v>1935</v>
      </c>
      <c r="R82" s="73" t="s">
        <v>1512</v>
      </c>
      <c r="S82" s="73" t="s">
        <v>7904</v>
      </c>
    </row>
    <row r="83" spans="1:19" ht="135" customHeight="1" x14ac:dyDescent="0.25">
      <c r="A83" s="12" t="s">
        <v>686</v>
      </c>
      <c r="B83" s="10" t="s">
        <v>5</v>
      </c>
      <c r="C83" s="97">
        <v>2</v>
      </c>
      <c r="D83" s="11" t="s">
        <v>685</v>
      </c>
      <c r="E83" s="10" t="s">
        <v>3</v>
      </c>
      <c r="F83" s="12" t="s">
        <v>43</v>
      </c>
      <c r="G83" s="12" t="s">
        <v>37</v>
      </c>
      <c r="H83" s="12" t="s">
        <v>684</v>
      </c>
      <c r="I83" s="10">
        <v>27.85</v>
      </c>
      <c r="J83" s="12" t="s">
        <v>683</v>
      </c>
      <c r="K83" s="15">
        <v>57.58</v>
      </c>
      <c r="L83" s="13">
        <v>42643</v>
      </c>
      <c r="M83" s="3" t="s">
        <v>1512</v>
      </c>
      <c r="N83" s="3" t="s">
        <v>1106</v>
      </c>
      <c r="O83" s="4" t="s">
        <v>3815</v>
      </c>
      <c r="P83" s="4" t="s">
        <v>1936</v>
      </c>
      <c r="Q83" s="4" t="s">
        <v>1937</v>
      </c>
      <c r="R83" s="73" t="s">
        <v>1512</v>
      </c>
      <c r="S83" s="73" t="s">
        <v>7904</v>
      </c>
    </row>
    <row r="84" spans="1:19" ht="135" customHeight="1" x14ac:dyDescent="0.25">
      <c r="A84" s="10" t="s">
        <v>744</v>
      </c>
      <c r="B84" s="10" t="s">
        <v>5</v>
      </c>
      <c r="C84" s="97">
        <v>2</v>
      </c>
      <c r="D84" s="11" t="s">
        <v>743</v>
      </c>
      <c r="E84" s="10" t="s">
        <v>27</v>
      </c>
      <c r="F84" s="12" t="s">
        <v>99</v>
      </c>
      <c r="G84" s="12" t="s">
        <v>22</v>
      </c>
      <c r="H84" s="12" t="s">
        <v>742</v>
      </c>
      <c r="I84" s="10">
        <v>21.68</v>
      </c>
      <c r="J84" s="12" t="s">
        <v>741</v>
      </c>
      <c r="K84" s="15">
        <v>44.25</v>
      </c>
      <c r="L84" s="13">
        <v>42643</v>
      </c>
      <c r="M84" s="3" t="s">
        <v>1512</v>
      </c>
      <c r="N84" s="3" t="s">
        <v>1107</v>
      </c>
      <c r="O84" s="4" t="s">
        <v>1849</v>
      </c>
      <c r="P84" s="4" t="s">
        <v>1850</v>
      </c>
      <c r="Q84" s="4" t="s">
        <v>1938</v>
      </c>
      <c r="R84" s="73" t="s">
        <v>1512</v>
      </c>
      <c r="S84" s="73" t="s">
        <v>7904</v>
      </c>
    </row>
    <row r="85" spans="1:19" ht="135" customHeight="1" x14ac:dyDescent="0.25">
      <c r="A85" s="12" t="s">
        <v>682</v>
      </c>
      <c r="B85" s="10" t="s">
        <v>5</v>
      </c>
      <c r="C85" s="97">
        <v>2</v>
      </c>
      <c r="D85" s="11" t="s">
        <v>681</v>
      </c>
      <c r="E85" s="10" t="s">
        <v>112</v>
      </c>
      <c r="F85" s="12" t="s">
        <v>43</v>
      </c>
      <c r="G85" s="12" t="s">
        <v>37</v>
      </c>
      <c r="H85" s="10" t="s">
        <v>680</v>
      </c>
      <c r="I85" s="15">
        <v>57.72</v>
      </c>
      <c r="J85" s="3" t="s">
        <v>1342</v>
      </c>
      <c r="K85" s="6">
        <v>63.21</v>
      </c>
      <c r="L85" s="13">
        <v>42643</v>
      </c>
      <c r="M85" s="12" t="s">
        <v>4262</v>
      </c>
      <c r="N85" s="3" t="s">
        <v>1106</v>
      </c>
      <c r="O85" s="4" t="s">
        <v>1843</v>
      </c>
      <c r="P85" s="4" t="s">
        <v>1854</v>
      </c>
      <c r="Q85" s="4" t="s">
        <v>1939</v>
      </c>
      <c r="R85" s="73" t="s">
        <v>1512</v>
      </c>
      <c r="S85" s="73" t="s">
        <v>7904</v>
      </c>
    </row>
    <row r="86" spans="1:19" ht="135" customHeight="1" x14ac:dyDescent="0.25">
      <c r="A86" s="2" t="s">
        <v>379</v>
      </c>
      <c r="B86" s="3" t="s">
        <v>86</v>
      </c>
      <c r="C86" s="97">
        <v>2</v>
      </c>
      <c r="D86" s="4" t="s">
        <v>2654</v>
      </c>
      <c r="E86" s="3" t="s">
        <v>14</v>
      </c>
      <c r="F86" s="3" t="s">
        <v>1453</v>
      </c>
      <c r="G86" s="3" t="s">
        <v>0</v>
      </c>
      <c r="H86" s="3" t="s">
        <v>1512</v>
      </c>
      <c r="I86" s="3" t="s">
        <v>1512</v>
      </c>
      <c r="J86" s="3" t="s">
        <v>378</v>
      </c>
      <c r="K86" s="7">
        <v>59.29</v>
      </c>
      <c r="L86" s="5">
        <v>42730</v>
      </c>
      <c r="M86" s="20" t="s">
        <v>81</v>
      </c>
      <c r="N86" s="3" t="s">
        <v>0</v>
      </c>
      <c r="O86" s="4" t="s">
        <v>1940</v>
      </c>
      <c r="P86" s="4" t="s">
        <v>1941</v>
      </c>
      <c r="Q86" s="4" t="s">
        <v>1942</v>
      </c>
      <c r="R86" s="73" t="s">
        <v>1512</v>
      </c>
      <c r="S86" s="73" t="s">
        <v>7904</v>
      </c>
    </row>
    <row r="87" spans="1:19" ht="135" customHeight="1" x14ac:dyDescent="0.25">
      <c r="A87" s="12" t="s">
        <v>917</v>
      </c>
      <c r="B87" s="10" t="s">
        <v>5</v>
      </c>
      <c r="C87" s="97">
        <v>2</v>
      </c>
      <c r="D87" s="11" t="s">
        <v>916</v>
      </c>
      <c r="E87" s="12" t="s">
        <v>1</v>
      </c>
      <c r="F87" s="12" t="s">
        <v>396</v>
      </c>
      <c r="G87" s="12" t="s">
        <v>0</v>
      </c>
      <c r="H87" s="12" t="s">
        <v>915</v>
      </c>
      <c r="I87" s="10">
        <v>58.48</v>
      </c>
      <c r="J87" s="12" t="s">
        <v>914</v>
      </c>
      <c r="K87" s="15">
        <v>45.01</v>
      </c>
      <c r="L87" s="13">
        <v>42460</v>
      </c>
      <c r="M87" s="3" t="s">
        <v>1512</v>
      </c>
      <c r="N87" s="3" t="s">
        <v>0</v>
      </c>
      <c r="O87" s="4" t="s">
        <v>1887</v>
      </c>
      <c r="P87" s="4" t="s">
        <v>1943</v>
      </c>
      <c r="Q87" s="4" t="s">
        <v>1929</v>
      </c>
      <c r="R87" s="73" t="s">
        <v>1512</v>
      </c>
      <c r="S87" s="73" t="s">
        <v>7904</v>
      </c>
    </row>
    <row r="88" spans="1:19" ht="135" customHeight="1" x14ac:dyDescent="0.25">
      <c r="A88" s="12" t="s">
        <v>817</v>
      </c>
      <c r="B88" s="10" t="s">
        <v>5</v>
      </c>
      <c r="C88" s="97">
        <v>2</v>
      </c>
      <c r="D88" s="11" t="s">
        <v>2655</v>
      </c>
      <c r="E88" s="10" t="s">
        <v>789</v>
      </c>
      <c r="F88" s="12" t="s">
        <v>650</v>
      </c>
      <c r="G88" s="12" t="s">
        <v>37</v>
      </c>
      <c r="H88" s="10" t="s">
        <v>816</v>
      </c>
      <c r="I88" s="10">
        <v>37.229999999999997</v>
      </c>
      <c r="J88" s="12" t="s">
        <v>1596</v>
      </c>
      <c r="K88" s="15">
        <v>43.06</v>
      </c>
      <c r="L88" s="13">
        <v>43502</v>
      </c>
      <c r="M88" s="3" t="s">
        <v>1512</v>
      </c>
      <c r="N88" s="3" t="s">
        <v>1106</v>
      </c>
      <c r="O88" s="4" t="s">
        <v>1944</v>
      </c>
      <c r="P88" s="4" t="s">
        <v>1945</v>
      </c>
      <c r="Q88" s="4" t="s">
        <v>1946</v>
      </c>
      <c r="R88" s="73" t="s">
        <v>1512</v>
      </c>
      <c r="S88" s="73" t="s">
        <v>7904</v>
      </c>
    </row>
    <row r="89" spans="1:19" ht="135" customHeight="1" x14ac:dyDescent="0.25">
      <c r="A89" s="12" t="s">
        <v>810</v>
      </c>
      <c r="B89" s="10" t="s">
        <v>5</v>
      </c>
      <c r="C89" s="97">
        <v>2</v>
      </c>
      <c r="D89" s="11" t="s">
        <v>809</v>
      </c>
      <c r="E89" s="10" t="s">
        <v>3</v>
      </c>
      <c r="F89" s="12" t="s">
        <v>650</v>
      </c>
      <c r="G89" s="12" t="s">
        <v>37</v>
      </c>
      <c r="H89" s="12" t="s">
        <v>808</v>
      </c>
      <c r="I89" s="10">
        <v>19.82</v>
      </c>
      <c r="J89" s="12" t="s">
        <v>807</v>
      </c>
      <c r="K89" s="15">
        <v>38.020000000000003</v>
      </c>
      <c r="L89" s="13">
        <v>42643</v>
      </c>
      <c r="M89" s="3" t="s">
        <v>1512</v>
      </c>
      <c r="N89" s="3" t="s">
        <v>1106</v>
      </c>
      <c r="O89" s="4" t="s">
        <v>1944</v>
      </c>
      <c r="P89" s="4" t="s">
        <v>1947</v>
      </c>
      <c r="Q89" s="4" t="s">
        <v>1948</v>
      </c>
      <c r="R89" s="73" t="s">
        <v>1512</v>
      </c>
      <c r="S89" s="73" t="s">
        <v>7904</v>
      </c>
    </row>
    <row r="90" spans="1:19" ht="135" customHeight="1" x14ac:dyDescent="0.25">
      <c r="A90" s="12" t="s">
        <v>787</v>
      </c>
      <c r="B90" s="10" t="s">
        <v>5</v>
      </c>
      <c r="C90" s="97">
        <v>2</v>
      </c>
      <c r="D90" s="11" t="s">
        <v>786</v>
      </c>
      <c r="E90" s="10" t="s">
        <v>3</v>
      </c>
      <c r="F90" s="12" t="s">
        <v>26</v>
      </c>
      <c r="G90" s="12" t="s">
        <v>37</v>
      </c>
      <c r="H90" s="12" t="s">
        <v>785</v>
      </c>
      <c r="I90" s="19">
        <v>28.42</v>
      </c>
      <c r="J90" s="12" t="s">
        <v>784</v>
      </c>
      <c r="K90" s="15">
        <v>41.35</v>
      </c>
      <c r="L90" s="13">
        <v>42643</v>
      </c>
      <c r="M90" s="3" t="s">
        <v>1512</v>
      </c>
      <c r="N90" s="3" t="s">
        <v>1106</v>
      </c>
      <c r="O90" s="4" t="s">
        <v>1843</v>
      </c>
      <c r="P90" s="4" t="s">
        <v>1857</v>
      </c>
      <c r="Q90" s="4" t="s">
        <v>1949</v>
      </c>
      <c r="R90" s="73" t="s">
        <v>1512</v>
      </c>
      <c r="S90" s="73" t="s">
        <v>7904</v>
      </c>
    </row>
    <row r="91" spans="1:19" ht="135" customHeight="1" x14ac:dyDescent="0.25">
      <c r="A91" s="12" t="s">
        <v>848</v>
      </c>
      <c r="B91" s="10" t="s">
        <v>5</v>
      </c>
      <c r="C91" s="97">
        <v>2</v>
      </c>
      <c r="D91" s="11" t="s">
        <v>847</v>
      </c>
      <c r="E91" s="10" t="s">
        <v>505</v>
      </c>
      <c r="F91" s="12" t="s">
        <v>650</v>
      </c>
      <c r="G91" s="12" t="s">
        <v>37</v>
      </c>
      <c r="H91" s="12" t="s">
        <v>846</v>
      </c>
      <c r="I91" s="10">
        <v>7.04</v>
      </c>
      <c r="J91" s="12" t="s">
        <v>845</v>
      </c>
      <c r="K91" s="15">
        <v>32.270000000000003</v>
      </c>
      <c r="L91" s="13">
        <v>42643</v>
      </c>
      <c r="M91" s="3" t="s">
        <v>1512</v>
      </c>
      <c r="N91" s="3" t="s">
        <v>1106</v>
      </c>
      <c r="O91" s="4" t="s">
        <v>1944</v>
      </c>
      <c r="P91" s="4" t="s">
        <v>1950</v>
      </c>
      <c r="Q91" s="4" t="s">
        <v>1951</v>
      </c>
      <c r="R91" s="73" t="s">
        <v>1512</v>
      </c>
      <c r="S91" s="73" t="s">
        <v>7904</v>
      </c>
    </row>
    <row r="92" spans="1:19" ht="135" customHeight="1" x14ac:dyDescent="0.25">
      <c r="A92" s="12" t="s">
        <v>1026</v>
      </c>
      <c r="B92" s="10" t="s">
        <v>5</v>
      </c>
      <c r="C92" s="97">
        <v>2</v>
      </c>
      <c r="D92" s="11" t="s">
        <v>1025</v>
      </c>
      <c r="E92" s="10" t="s">
        <v>58</v>
      </c>
      <c r="F92" s="12" t="s">
        <v>650</v>
      </c>
      <c r="G92" s="12" t="s">
        <v>37</v>
      </c>
      <c r="H92" s="12" t="s">
        <v>1024</v>
      </c>
      <c r="I92" s="10">
        <v>13.36</v>
      </c>
      <c r="J92" s="12" t="s">
        <v>1023</v>
      </c>
      <c r="K92" s="15">
        <v>30.5</v>
      </c>
      <c r="L92" s="13">
        <v>42643</v>
      </c>
      <c r="M92" s="3" t="s">
        <v>1512</v>
      </c>
      <c r="N92" s="3" t="s">
        <v>1106</v>
      </c>
      <c r="O92" s="4" t="s">
        <v>1944</v>
      </c>
      <c r="P92" s="4" t="s">
        <v>1952</v>
      </c>
      <c r="Q92" s="4" t="s">
        <v>1873</v>
      </c>
      <c r="R92" s="73" t="s">
        <v>1512</v>
      </c>
      <c r="S92" s="73" t="s">
        <v>7904</v>
      </c>
    </row>
    <row r="93" spans="1:19" ht="135" customHeight="1" x14ac:dyDescent="0.25">
      <c r="A93" s="10" t="s">
        <v>34</v>
      </c>
      <c r="B93" s="10" t="s">
        <v>5</v>
      </c>
      <c r="C93" s="97">
        <v>2</v>
      </c>
      <c r="D93" s="11" t="s">
        <v>33</v>
      </c>
      <c r="E93" s="10" t="s">
        <v>18</v>
      </c>
      <c r="F93" s="12" t="s">
        <v>32</v>
      </c>
      <c r="G93" s="12" t="s">
        <v>22</v>
      </c>
      <c r="H93" s="10" t="s">
        <v>31</v>
      </c>
      <c r="I93" s="10">
        <v>76.48</v>
      </c>
      <c r="J93" s="12" t="s">
        <v>30</v>
      </c>
      <c r="K93" s="15">
        <v>87.73</v>
      </c>
      <c r="L93" s="13">
        <v>42643</v>
      </c>
      <c r="M93" s="3" t="s">
        <v>1512</v>
      </c>
      <c r="N93" s="3" t="s">
        <v>2943</v>
      </c>
      <c r="O93" s="4" t="s">
        <v>3815</v>
      </c>
      <c r="P93" s="4" t="s">
        <v>1864</v>
      </c>
      <c r="Q93" s="4" t="s">
        <v>1953</v>
      </c>
      <c r="R93" s="73" t="s">
        <v>1512</v>
      </c>
      <c r="S93" s="73" t="s">
        <v>7904</v>
      </c>
    </row>
    <row r="94" spans="1:19" ht="135" customHeight="1" x14ac:dyDescent="0.25">
      <c r="A94" s="10" t="s">
        <v>40</v>
      </c>
      <c r="B94" s="10" t="s">
        <v>5</v>
      </c>
      <c r="C94" s="97">
        <v>2</v>
      </c>
      <c r="D94" s="11" t="s">
        <v>39</v>
      </c>
      <c r="E94" s="10" t="s">
        <v>18</v>
      </c>
      <c r="F94" s="12" t="s">
        <v>38</v>
      </c>
      <c r="G94" s="12" t="s">
        <v>37</v>
      </c>
      <c r="H94" s="10" t="s">
        <v>36</v>
      </c>
      <c r="I94" s="10">
        <v>76.87</v>
      </c>
      <c r="J94" s="12" t="s">
        <v>35</v>
      </c>
      <c r="K94" s="15">
        <v>90.33</v>
      </c>
      <c r="L94" s="13">
        <v>42643</v>
      </c>
      <c r="M94" s="3" t="s">
        <v>1512</v>
      </c>
      <c r="N94" s="3" t="s">
        <v>2797</v>
      </c>
      <c r="O94" s="4" t="s">
        <v>3815</v>
      </c>
      <c r="P94" s="4" t="s">
        <v>1864</v>
      </c>
      <c r="Q94" s="4" t="s">
        <v>1954</v>
      </c>
      <c r="R94" s="73" t="s">
        <v>1512</v>
      </c>
      <c r="S94" s="73" t="s">
        <v>7904</v>
      </c>
    </row>
    <row r="95" spans="1:19" ht="135" customHeight="1" x14ac:dyDescent="0.25">
      <c r="A95" s="12" t="s">
        <v>679</v>
      </c>
      <c r="B95" s="10" t="s">
        <v>5</v>
      </c>
      <c r="C95" s="97">
        <v>2</v>
      </c>
      <c r="D95" s="11" t="s">
        <v>678</v>
      </c>
      <c r="E95" s="10" t="s">
        <v>3</v>
      </c>
      <c r="F95" s="12" t="s">
        <v>99</v>
      </c>
      <c r="G95" s="12" t="s">
        <v>22</v>
      </c>
      <c r="H95" s="12" t="s">
        <v>677</v>
      </c>
      <c r="I95" s="10">
        <v>27.45</v>
      </c>
      <c r="J95" s="12" t="s">
        <v>676</v>
      </c>
      <c r="K95" s="15">
        <v>55.05</v>
      </c>
      <c r="L95" s="13">
        <v>42643</v>
      </c>
      <c r="M95" s="3" t="s">
        <v>1512</v>
      </c>
      <c r="N95" s="3" t="s">
        <v>1107</v>
      </c>
      <c r="O95" s="4" t="s">
        <v>3815</v>
      </c>
      <c r="P95" s="4" t="s">
        <v>1936</v>
      </c>
      <c r="Q95" s="4" t="s">
        <v>1955</v>
      </c>
      <c r="R95" s="73" t="s">
        <v>1512</v>
      </c>
      <c r="S95" s="73" t="s">
        <v>7904</v>
      </c>
    </row>
    <row r="96" spans="1:19" ht="135" customHeight="1" x14ac:dyDescent="0.25">
      <c r="A96" s="12" t="s">
        <v>664</v>
      </c>
      <c r="B96" s="10" t="s">
        <v>5</v>
      </c>
      <c r="C96" s="97">
        <v>2</v>
      </c>
      <c r="D96" s="11" t="s">
        <v>663</v>
      </c>
      <c r="E96" s="10" t="s">
        <v>662</v>
      </c>
      <c r="F96" s="12" t="s">
        <v>43</v>
      </c>
      <c r="G96" s="12" t="s">
        <v>37</v>
      </c>
      <c r="H96" s="12" t="s">
        <v>661</v>
      </c>
      <c r="I96" s="10">
        <v>32.24</v>
      </c>
      <c r="J96" s="12" t="s">
        <v>660</v>
      </c>
      <c r="K96" s="15">
        <v>59.34</v>
      </c>
      <c r="L96" s="13">
        <v>42643</v>
      </c>
      <c r="M96" s="3" t="s">
        <v>1512</v>
      </c>
      <c r="N96" s="3" t="s">
        <v>1106</v>
      </c>
      <c r="O96" s="4" t="s">
        <v>3815</v>
      </c>
      <c r="P96" s="4" t="s">
        <v>1956</v>
      </c>
      <c r="Q96" s="4" t="s">
        <v>1957</v>
      </c>
      <c r="R96" s="73" t="s">
        <v>1512</v>
      </c>
      <c r="S96" s="73" t="s">
        <v>7904</v>
      </c>
    </row>
    <row r="97" spans="1:19" ht="135" customHeight="1" x14ac:dyDescent="0.25">
      <c r="A97" s="12" t="s">
        <v>101</v>
      </c>
      <c r="B97" s="10" t="s">
        <v>5</v>
      </c>
      <c r="C97" s="97">
        <v>2</v>
      </c>
      <c r="D97" s="11" t="s">
        <v>100</v>
      </c>
      <c r="E97" s="10" t="s">
        <v>18</v>
      </c>
      <c r="F97" s="12" t="s">
        <v>99</v>
      </c>
      <c r="G97" s="12" t="s">
        <v>22</v>
      </c>
      <c r="H97" s="12" t="s">
        <v>98</v>
      </c>
      <c r="I97" s="10">
        <v>40.909999999999997</v>
      </c>
      <c r="J97" s="12" t="s">
        <v>97</v>
      </c>
      <c r="K97" s="15">
        <v>76.61</v>
      </c>
      <c r="L97" s="13">
        <v>42643</v>
      </c>
      <c r="M97" s="3" t="s">
        <v>1512</v>
      </c>
      <c r="N97" s="3" t="s">
        <v>1107</v>
      </c>
      <c r="O97" s="4" t="s">
        <v>3815</v>
      </c>
      <c r="P97" s="4" t="s">
        <v>1958</v>
      </c>
      <c r="Q97" s="4" t="s">
        <v>1959</v>
      </c>
      <c r="R97" s="73" t="s">
        <v>1512</v>
      </c>
      <c r="S97" s="73" t="s">
        <v>7904</v>
      </c>
    </row>
    <row r="98" spans="1:19" ht="135" customHeight="1" x14ac:dyDescent="0.25">
      <c r="A98" s="10" t="s">
        <v>656</v>
      </c>
      <c r="B98" s="10" t="s">
        <v>5</v>
      </c>
      <c r="C98" s="97">
        <v>2</v>
      </c>
      <c r="D98" s="11" t="s">
        <v>655</v>
      </c>
      <c r="E98" s="10" t="s">
        <v>27</v>
      </c>
      <c r="F98" s="12" t="s">
        <v>43</v>
      </c>
      <c r="G98" s="12" t="s">
        <v>37</v>
      </c>
      <c r="H98" s="12" t="s">
        <v>654</v>
      </c>
      <c r="I98" s="15">
        <v>25.3</v>
      </c>
      <c r="J98" s="12" t="s">
        <v>653</v>
      </c>
      <c r="K98" s="15">
        <v>59.36</v>
      </c>
      <c r="L98" s="13">
        <v>42643</v>
      </c>
      <c r="M98" s="3" t="s">
        <v>1512</v>
      </c>
      <c r="N98" s="3" t="s">
        <v>1106</v>
      </c>
      <c r="O98" s="4" t="s">
        <v>1849</v>
      </c>
      <c r="P98" s="4" t="s">
        <v>1850</v>
      </c>
      <c r="Q98" s="4" t="s">
        <v>1960</v>
      </c>
      <c r="R98" s="73" t="s">
        <v>1512</v>
      </c>
      <c r="S98" s="73" t="s">
        <v>7904</v>
      </c>
    </row>
    <row r="99" spans="1:19" ht="135" customHeight="1" x14ac:dyDescent="0.25">
      <c r="A99" s="12" t="s">
        <v>668</v>
      </c>
      <c r="B99" s="10" t="s">
        <v>5</v>
      </c>
      <c r="C99" s="97">
        <v>2</v>
      </c>
      <c r="D99" s="11" t="s">
        <v>667</v>
      </c>
      <c r="E99" s="10" t="s">
        <v>662</v>
      </c>
      <c r="F99" s="12" t="s">
        <v>99</v>
      </c>
      <c r="G99" s="12" t="s">
        <v>22</v>
      </c>
      <c r="H99" s="12" t="s">
        <v>666</v>
      </c>
      <c r="I99" s="10">
        <v>31.84</v>
      </c>
      <c r="J99" s="12" t="s">
        <v>665</v>
      </c>
      <c r="K99" s="15">
        <v>56.74</v>
      </c>
      <c r="L99" s="13">
        <v>42643</v>
      </c>
      <c r="M99" s="3" t="s">
        <v>1512</v>
      </c>
      <c r="N99" s="3" t="s">
        <v>1107</v>
      </c>
      <c r="O99" s="4" t="s">
        <v>3815</v>
      </c>
      <c r="P99" s="4" t="s">
        <v>1956</v>
      </c>
      <c r="Q99" s="4" t="s">
        <v>1961</v>
      </c>
      <c r="R99" s="73" t="s">
        <v>1512</v>
      </c>
      <c r="S99" s="73" t="s">
        <v>7904</v>
      </c>
    </row>
    <row r="100" spans="1:19" ht="135" customHeight="1" x14ac:dyDescent="0.25">
      <c r="A100" s="12" t="s">
        <v>647</v>
      </c>
      <c r="B100" s="10" t="s">
        <v>5</v>
      </c>
      <c r="C100" s="97">
        <v>2</v>
      </c>
      <c r="D100" s="11" t="s">
        <v>646</v>
      </c>
      <c r="E100" s="10" t="s">
        <v>645</v>
      </c>
      <c r="F100" s="12" t="s">
        <v>43</v>
      </c>
      <c r="G100" s="12" t="s">
        <v>37</v>
      </c>
      <c r="H100" s="10" t="s">
        <v>644</v>
      </c>
      <c r="I100" s="10">
        <v>64.28</v>
      </c>
      <c r="J100" s="3" t="s">
        <v>1340</v>
      </c>
      <c r="K100" s="6">
        <v>71.31</v>
      </c>
      <c r="L100" s="13">
        <v>42643</v>
      </c>
      <c r="M100" s="12" t="s">
        <v>4263</v>
      </c>
      <c r="N100" s="3" t="s">
        <v>1106</v>
      </c>
      <c r="O100" s="4" t="s">
        <v>1843</v>
      </c>
      <c r="P100" s="4" t="s">
        <v>4879</v>
      </c>
      <c r="Q100" s="4" t="s">
        <v>1962</v>
      </c>
      <c r="R100" s="73" t="s">
        <v>1512</v>
      </c>
      <c r="S100" s="73" t="s">
        <v>7904</v>
      </c>
    </row>
    <row r="101" spans="1:19" ht="135" customHeight="1" x14ac:dyDescent="0.25">
      <c r="A101" s="12" t="s">
        <v>856</v>
      </c>
      <c r="B101" s="10" t="s">
        <v>5</v>
      </c>
      <c r="C101" s="97">
        <v>2</v>
      </c>
      <c r="D101" s="11" t="s">
        <v>855</v>
      </c>
      <c r="E101" s="10" t="s">
        <v>505</v>
      </c>
      <c r="F101" s="12" t="s">
        <v>650</v>
      </c>
      <c r="G101" s="12" t="s">
        <v>37</v>
      </c>
      <c r="H101" s="12" t="s">
        <v>854</v>
      </c>
      <c r="I101" s="10">
        <v>6.28</v>
      </c>
      <c r="J101" s="12" t="s">
        <v>853</v>
      </c>
      <c r="K101" s="15">
        <v>31.17</v>
      </c>
      <c r="L101" s="13">
        <v>42643</v>
      </c>
      <c r="M101" s="3" t="s">
        <v>1512</v>
      </c>
      <c r="N101" s="3" t="s">
        <v>1106</v>
      </c>
      <c r="O101" s="4" t="s">
        <v>1963</v>
      </c>
      <c r="P101" s="4" t="s">
        <v>1964</v>
      </c>
      <c r="Q101" s="4" t="s">
        <v>1951</v>
      </c>
      <c r="R101" s="73" t="s">
        <v>1512</v>
      </c>
      <c r="S101" s="73" t="s">
        <v>7904</v>
      </c>
    </row>
    <row r="102" spans="1:19" ht="135" customHeight="1" x14ac:dyDescent="0.25">
      <c r="A102" s="3" t="s">
        <v>553</v>
      </c>
      <c r="B102" s="10" t="s">
        <v>5</v>
      </c>
      <c r="C102" s="97">
        <v>2</v>
      </c>
      <c r="D102" s="4" t="s">
        <v>552</v>
      </c>
      <c r="E102" s="3" t="s">
        <v>51</v>
      </c>
      <c r="F102" s="3" t="s">
        <v>522</v>
      </c>
      <c r="G102" s="3" t="s">
        <v>51</v>
      </c>
      <c r="H102" s="3" t="s">
        <v>551</v>
      </c>
      <c r="I102" s="12">
        <v>57.84</v>
      </c>
      <c r="J102" s="12" t="s">
        <v>550</v>
      </c>
      <c r="K102" s="21">
        <v>37.97</v>
      </c>
      <c r="L102" s="5">
        <v>42724</v>
      </c>
      <c r="M102" s="3" t="s">
        <v>1512</v>
      </c>
      <c r="N102" s="3" t="s">
        <v>51</v>
      </c>
      <c r="O102" s="4" t="s">
        <v>1965</v>
      </c>
      <c r="P102" s="4" t="s">
        <v>1966</v>
      </c>
      <c r="Q102" s="4" t="s">
        <v>1967</v>
      </c>
      <c r="R102" s="73" t="s">
        <v>1512</v>
      </c>
      <c r="S102" s="73" t="s">
        <v>7904</v>
      </c>
    </row>
    <row r="103" spans="1:19" ht="135" customHeight="1" x14ac:dyDescent="0.25">
      <c r="A103" s="3" t="s">
        <v>894</v>
      </c>
      <c r="B103" s="10" t="s">
        <v>5</v>
      </c>
      <c r="C103" s="97">
        <v>2</v>
      </c>
      <c r="D103" s="4" t="s">
        <v>893</v>
      </c>
      <c r="E103" s="3" t="s">
        <v>51</v>
      </c>
      <c r="F103" s="3" t="s">
        <v>1117</v>
      </c>
      <c r="G103" s="3" t="s">
        <v>51</v>
      </c>
      <c r="H103" s="3" t="s">
        <v>892</v>
      </c>
      <c r="I103" s="12">
        <v>24.45</v>
      </c>
      <c r="J103" s="12" t="s">
        <v>891</v>
      </c>
      <c r="K103" s="21">
        <v>26.07</v>
      </c>
      <c r="L103" s="5">
        <v>42724</v>
      </c>
      <c r="M103" s="3" t="s">
        <v>1512</v>
      </c>
      <c r="N103" s="3" t="s">
        <v>51</v>
      </c>
      <c r="O103" s="4" t="s">
        <v>1965</v>
      </c>
      <c r="P103" s="4" t="s">
        <v>1966</v>
      </c>
      <c r="Q103" s="4" t="s">
        <v>1968</v>
      </c>
      <c r="R103" s="73" t="s">
        <v>1512</v>
      </c>
      <c r="S103" s="73" t="s">
        <v>7904</v>
      </c>
    </row>
    <row r="104" spans="1:19" ht="135" customHeight="1" x14ac:dyDescent="0.25">
      <c r="A104" s="12" t="s">
        <v>806</v>
      </c>
      <c r="B104" s="10" t="s">
        <v>5</v>
      </c>
      <c r="C104" s="97">
        <v>2</v>
      </c>
      <c r="D104" s="11" t="s">
        <v>805</v>
      </c>
      <c r="E104" s="10" t="s">
        <v>3</v>
      </c>
      <c r="F104" s="12" t="s">
        <v>650</v>
      </c>
      <c r="G104" s="12" t="s">
        <v>37</v>
      </c>
      <c r="H104" s="12" t="s">
        <v>804</v>
      </c>
      <c r="I104" s="10">
        <v>24.49</v>
      </c>
      <c r="J104" s="12" t="s">
        <v>803</v>
      </c>
      <c r="K104" s="15">
        <v>38.020000000000003</v>
      </c>
      <c r="L104" s="13">
        <v>42643</v>
      </c>
      <c r="M104" s="3" t="s">
        <v>1512</v>
      </c>
      <c r="N104" s="3" t="s">
        <v>1106</v>
      </c>
      <c r="O104" s="4" t="s">
        <v>1969</v>
      </c>
      <c r="P104" s="4" t="s">
        <v>1970</v>
      </c>
      <c r="Q104" s="4" t="s">
        <v>1948</v>
      </c>
      <c r="R104" s="73" t="s">
        <v>1512</v>
      </c>
      <c r="S104" s="73" t="s">
        <v>7904</v>
      </c>
    </row>
    <row r="105" spans="1:19" ht="135" customHeight="1" x14ac:dyDescent="0.25">
      <c r="A105" s="12" t="s">
        <v>377</v>
      </c>
      <c r="B105" s="10" t="s">
        <v>86</v>
      </c>
      <c r="C105" s="97">
        <v>2</v>
      </c>
      <c r="D105" s="11" t="s">
        <v>376</v>
      </c>
      <c r="E105" s="12" t="s">
        <v>53</v>
      </c>
      <c r="F105" s="12" t="s">
        <v>13</v>
      </c>
      <c r="G105" s="12" t="s">
        <v>0</v>
      </c>
      <c r="H105" s="12" t="s">
        <v>375</v>
      </c>
      <c r="I105" s="10">
        <v>70.650000000000006</v>
      </c>
      <c r="J105" s="12" t="s">
        <v>374</v>
      </c>
      <c r="K105" s="15">
        <v>59.6</v>
      </c>
      <c r="L105" s="13">
        <v>42460</v>
      </c>
      <c r="M105" s="3" t="s">
        <v>1512</v>
      </c>
      <c r="N105" s="3" t="s">
        <v>0</v>
      </c>
      <c r="O105" s="4" t="s">
        <v>1971</v>
      </c>
      <c r="P105" s="4" t="s">
        <v>1972</v>
      </c>
      <c r="Q105" s="4" t="s">
        <v>1973</v>
      </c>
      <c r="R105" s="73" t="s">
        <v>1512</v>
      </c>
      <c r="S105" s="73" t="s">
        <v>7904</v>
      </c>
    </row>
    <row r="106" spans="1:19" ht="135" customHeight="1" x14ac:dyDescent="0.25">
      <c r="A106" s="3" t="s">
        <v>1035</v>
      </c>
      <c r="B106" s="2" t="s">
        <v>86</v>
      </c>
      <c r="C106" s="97">
        <v>2</v>
      </c>
      <c r="D106" s="4" t="s">
        <v>1034</v>
      </c>
      <c r="E106" s="3" t="s">
        <v>53</v>
      </c>
      <c r="F106" s="3" t="s">
        <v>996</v>
      </c>
      <c r="G106" s="12" t="s">
        <v>0</v>
      </c>
      <c r="H106" s="3" t="s">
        <v>1033</v>
      </c>
      <c r="I106" s="2">
        <v>21.58</v>
      </c>
      <c r="J106" s="3" t="s">
        <v>1032</v>
      </c>
      <c r="K106" s="6">
        <v>21.580000000000002</v>
      </c>
      <c r="L106" s="8">
        <v>42460</v>
      </c>
      <c r="M106" s="3" t="s">
        <v>1512</v>
      </c>
      <c r="N106" s="3" t="s">
        <v>1115</v>
      </c>
      <c r="O106" s="4" t="s">
        <v>1975</v>
      </c>
      <c r="P106" s="4" t="s">
        <v>1976</v>
      </c>
      <c r="Q106" s="4" t="s">
        <v>1977</v>
      </c>
      <c r="R106" s="73" t="s">
        <v>1512</v>
      </c>
      <c r="S106" s="73" t="s">
        <v>7904</v>
      </c>
    </row>
    <row r="107" spans="1:19" ht="135" customHeight="1" x14ac:dyDescent="0.25">
      <c r="A107" s="12" t="s">
        <v>947</v>
      </c>
      <c r="B107" s="10" t="s">
        <v>86</v>
      </c>
      <c r="C107" s="97">
        <v>2</v>
      </c>
      <c r="D107" s="11" t="s">
        <v>946</v>
      </c>
      <c r="E107" s="12" t="s">
        <v>1</v>
      </c>
      <c r="F107" s="12" t="s">
        <v>396</v>
      </c>
      <c r="G107" s="12" t="s">
        <v>0</v>
      </c>
      <c r="H107" s="12" t="s">
        <v>945</v>
      </c>
      <c r="I107" s="15">
        <v>54.92</v>
      </c>
      <c r="J107" s="21" t="s">
        <v>944</v>
      </c>
      <c r="K107" s="15">
        <v>42.06</v>
      </c>
      <c r="L107" s="13">
        <v>42460</v>
      </c>
      <c r="M107" s="3" t="s">
        <v>1512</v>
      </c>
      <c r="N107" s="3" t="s">
        <v>0</v>
      </c>
      <c r="O107" s="4" t="s">
        <v>1978</v>
      </c>
      <c r="P107" s="4" t="s">
        <v>4883</v>
      </c>
      <c r="Q107" s="4" t="s">
        <v>1813</v>
      </c>
      <c r="R107" s="73" t="s">
        <v>1512</v>
      </c>
      <c r="S107" s="73" t="s">
        <v>7904</v>
      </c>
    </row>
    <row r="108" spans="1:19" ht="135" customHeight="1" x14ac:dyDescent="0.25">
      <c r="A108" s="12" t="s">
        <v>1090</v>
      </c>
      <c r="B108" s="10" t="s">
        <v>86</v>
      </c>
      <c r="C108" s="97">
        <v>2</v>
      </c>
      <c r="D108" s="11" t="s">
        <v>1089</v>
      </c>
      <c r="E108" s="10" t="s">
        <v>58</v>
      </c>
      <c r="F108" s="12" t="s">
        <v>26</v>
      </c>
      <c r="G108" s="12" t="s">
        <v>614</v>
      </c>
      <c r="H108" s="12" t="s">
        <v>1088</v>
      </c>
      <c r="I108" s="10">
        <v>-32.36</v>
      </c>
      <c r="J108" s="12" t="s">
        <v>1087</v>
      </c>
      <c r="K108" s="15">
        <v>-5.28</v>
      </c>
      <c r="L108" s="13">
        <v>42643</v>
      </c>
      <c r="M108" s="3" t="s">
        <v>1512</v>
      </c>
      <c r="N108" s="3" t="s">
        <v>614</v>
      </c>
      <c r="O108" s="4" t="s">
        <v>1979</v>
      </c>
      <c r="P108" s="4" t="s">
        <v>1980</v>
      </c>
      <c r="Q108" s="4" t="s">
        <v>1981</v>
      </c>
      <c r="R108" s="73" t="s">
        <v>1512</v>
      </c>
      <c r="S108" s="73" t="s">
        <v>7904</v>
      </c>
    </row>
    <row r="109" spans="1:19" ht="135" customHeight="1" x14ac:dyDescent="0.25">
      <c r="A109" s="12" t="s">
        <v>1081</v>
      </c>
      <c r="B109" s="10" t="s">
        <v>86</v>
      </c>
      <c r="C109" s="97">
        <v>2</v>
      </c>
      <c r="D109" s="11" t="s">
        <v>1080</v>
      </c>
      <c r="E109" s="10" t="s">
        <v>58</v>
      </c>
      <c r="F109" s="12" t="s">
        <v>1075</v>
      </c>
      <c r="G109" s="12" t="s">
        <v>614</v>
      </c>
      <c r="H109" s="12" t="s">
        <v>1079</v>
      </c>
      <c r="I109" s="10">
        <v>15.29</v>
      </c>
      <c r="J109" s="12" t="s">
        <v>1078</v>
      </c>
      <c r="K109" s="15">
        <v>40.36</v>
      </c>
      <c r="L109" s="13">
        <v>42643</v>
      </c>
      <c r="M109" s="3" t="s">
        <v>1512</v>
      </c>
      <c r="N109" s="3" t="s">
        <v>614</v>
      </c>
      <c r="O109" s="4" t="s">
        <v>1979</v>
      </c>
      <c r="P109" s="4" t="s">
        <v>1980</v>
      </c>
      <c r="Q109" s="4" t="s">
        <v>1982</v>
      </c>
      <c r="R109" s="73" t="s">
        <v>1512</v>
      </c>
      <c r="S109" s="73" t="s">
        <v>7904</v>
      </c>
    </row>
    <row r="110" spans="1:19" ht="135" customHeight="1" x14ac:dyDescent="0.25">
      <c r="A110" s="12" t="s">
        <v>1094</v>
      </c>
      <c r="B110" s="10" t="s">
        <v>86</v>
      </c>
      <c r="C110" s="97">
        <v>2</v>
      </c>
      <c r="D110" s="11" t="s">
        <v>1093</v>
      </c>
      <c r="E110" s="10" t="s">
        <v>58</v>
      </c>
      <c r="F110" s="12" t="s">
        <v>26</v>
      </c>
      <c r="G110" s="12" t="s">
        <v>614</v>
      </c>
      <c r="H110" s="12" t="s">
        <v>1092</v>
      </c>
      <c r="I110" s="10">
        <v>-46.91</v>
      </c>
      <c r="J110" s="12" t="s">
        <v>1091</v>
      </c>
      <c r="K110" s="15">
        <v>-12.65</v>
      </c>
      <c r="L110" s="13">
        <v>42643</v>
      </c>
      <c r="M110" s="3" t="s">
        <v>1512</v>
      </c>
      <c r="N110" s="3" t="s">
        <v>614</v>
      </c>
      <c r="O110" s="4" t="s">
        <v>1979</v>
      </c>
      <c r="P110" s="4" t="s">
        <v>1980</v>
      </c>
      <c r="Q110" s="4" t="s">
        <v>1983</v>
      </c>
      <c r="R110" s="73" t="s">
        <v>1512</v>
      </c>
      <c r="S110" s="73" t="s">
        <v>7904</v>
      </c>
    </row>
    <row r="111" spans="1:19" ht="135" customHeight="1" x14ac:dyDescent="0.25">
      <c r="A111" s="12" t="s">
        <v>1077</v>
      </c>
      <c r="B111" s="10" t="s">
        <v>86</v>
      </c>
      <c r="C111" s="97">
        <v>2</v>
      </c>
      <c r="D111" s="11" t="s">
        <v>1076</v>
      </c>
      <c r="E111" s="10" t="s">
        <v>58</v>
      </c>
      <c r="F111" s="12" t="s">
        <v>1075</v>
      </c>
      <c r="G111" s="12" t="s">
        <v>614</v>
      </c>
      <c r="H111" s="12" t="s">
        <v>1074</v>
      </c>
      <c r="I111" s="10">
        <v>29.84</v>
      </c>
      <c r="J111" s="12" t="s">
        <v>1073</v>
      </c>
      <c r="K111" s="15">
        <v>47.73</v>
      </c>
      <c r="L111" s="13">
        <v>42643</v>
      </c>
      <c r="M111" s="3" t="s">
        <v>1512</v>
      </c>
      <c r="N111" s="3" t="s">
        <v>614</v>
      </c>
      <c r="O111" s="4" t="s">
        <v>1979</v>
      </c>
      <c r="P111" s="4" t="s">
        <v>1980</v>
      </c>
      <c r="Q111" s="4" t="s">
        <v>1984</v>
      </c>
      <c r="R111" s="73" t="s">
        <v>1512</v>
      </c>
      <c r="S111" s="73" t="s">
        <v>7904</v>
      </c>
    </row>
    <row r="112" spans="1:19" ht="135" customHeight="1" x14ac:dyDescent="0.25">
      <c r="A112" s="12" t="s">
        <v>1002</v>
      </c>
      <c r="B112" s="10" t="s">
        <v>86</v>
      </c>
      <c r="C112" s="97">
        <v>2</v>
      </c>
      <c r="D112" s="11" t="s">
        <v>1001</v>
      </c>
      <c r="E112" s="12" t="s">
        <v>62</v>
      </c>
      <c r="F112" s="12" t="s">
        <v>8</v>
      </c>
      <c r="G112" s="12" t="s">
        <v>0</v>
      </c>
      <c r="H112" s="12" t="s">
        <v>1000</v>
      </c>
      <c r="I112" s="21">
        <v>39</v>
      </c>
      <c r="J112" s="12" t="s">
        <v>999</v>
      </c>
      <c r="K112" s="15">
        <v>30.63</v>
      </c>
      <c r="L112" s="13">
        <v>42460</v>
      </c>
      <c r="M112" s="3" t="s">
        <v>1512</v>
      </c>
      <c r="N112" s="3" t="s">
        <v>0</v>
      </c>
      <c r="O112" s="4" t="s">
        <v>1892</v>
      </c>
      <c r="P112" s="4" t="s">
        <v>1893</v>
      </c>
      <c r="Q112" s="4" t="s">
        <v>1985</v>
      </c>
      <c r="R112" s="73" t="s">
        <v>1512</v>
      </c>
      <c r="S112" s="73" t="s">
        <v>7904</v>
      </c>
    </row>
    <row r="113" spans="1:19" ht="135" customHeight="1" x14ac:dyDescent="0.25">
      <c r="A113" s="3" t="s">
        <v>978</v>
      </c>
      <c r="B113" s="12" t="s">
        <v>86</v>
      </c>
      <c r="C113" s="97">
        <v>2</v>
      </c>
      <c r="D113" s="11" t="s">
        <v>977</v>
      </c>
      <c r="E113" s="12" t="s">
        <v>885</v>
      </c>
      <c r="F113" s="12" t="s">
        <v>976</v>
      </c>
      <c r="G113" s="12" t="s">
        <v>51</v>
      </c>
      <c r="H113" s="12" t="s">
        <v>975</v>
      </c>
      <c r="I113" s="12">
        <v>20.74</v>
      </c>
      <c r="J113" s="12" t="s">
        <v>974</v>
      </c>
      <c r="K113" s="7">
        <v>22.17</v>
      </c>
      <c r="L113" s="5">
        <v>42551</v>
      </c>
      <c r="M113" s="3" t="s">
        <v>1512</v>
      </c>
      <c r="N113" s="3" t="s">
        <v>51</v>
      </c>
      <c r="O113" s="4" t="s">
        <v>1986</v>
      </c>
      <c r="P113" s="4" t="s">
        <v>1987</v>
      </c>
      <c r="Q113" s="4" t="s">
        <v>1988</v>
      </c>
      <c r="R113" s="73" t="s">
        <v>1512</v>
      </c>
      <c r="S113" s="73" t="s">
        <v>7904</v>
      </c>
    </row>
    <row r="114" spans="1:19" ht="135" customHeight="1" x14ac:dyDescent="0.25">
      <c r="A114" s="3" t="s">
        <v>983</v>
      </c>
      <c r="B114" s="12" t="s">
        <v>86</v>
      </c>
      <c r="C114" s="97">
        <v>2</v>
      </c>
      <c r="D114" s="11" t="s">
        <v>982</v>
      </c>
      <c r="E114" s="12" t="s">
        <v>885</v>
      </c>
      <c r="F114" s="12" t="s">
        <v>981</v>
      </c>
      <c r="G114" s="12" t="s">
        <v>51</v>
      </c>
      <c r="H114" s="12" t="s">
        <v>980</v>
      </c>
      <c r="I114" s="12">
        <v>21.17</v>
      </c>
      <c r="J114" s="12" t="s">
        <v>979</v>
      </c>
      <c r="K114" s="7">
        <v>21.77</v>
      </c>
      <c r="L114" s="5">
        <v>42551</v>
      </c>
      <c r="M114" s="3" t="s">
        <v>1512</v>
      </c>
      <c r="N114" s="3" t="s">
        <v>51</v>
      </c>
      <c r="O114" s="4" t="s">
        <v>1986</v>
      </c>
      <c r="P114" s="4" t="s">
        <v>1987</v>
      </c>
      <c r="Q114" s="4" t="s">
        <v>1989</v>
      </c>
      <c r="R114" s="73" t="s">
        <v>1512</v>
      </c>
      <c r="S114" s="73" t="s">
        <v>7904</v>
      </c>
    </row>
    <row r="115" spans="1:19" ht="135" customHeight="1" x14ac:dyDescent="0.25">
      <c r="A115" s="3" t="s">
        <v>887</v>
      </c>
      <c r="B115" s="12" t="s">
        <v>86</v>
      </c>
      <c r="C115" s="97">
        <v>2</v>
      </c>
      <c r="D115" s="11" t="s">
        <v>886</v>
      </c>
      <c r="E115" s="12" t="s">
        <v>885</v>
      </c>
      <c r="F115" s="12" t="s">
        <v>884</v>
      </c>
      <c r="G115" s="12" t="s">
        <v>51</v>
      </c>
      <c r="H115" s="12" t="s">
        <v>883</v>
      </c>
      <c r="I115" s="12">
        <v>26.03</v>
      </c>
      <c r="J115" s="12" t="s">
        <v>882</v>
      </c>
      <c r="K115" s="7">
        <v>26.83</v>
      </c>
      <c r="L115" s="5">
        <v>42551</v>
      </c>
      <c r="M115" s="3" t="s">
        <v>1512</v>
      </c>
      <c r="N115" s="3" t="s">
        <v>51</v>
      </c>
      <c r="O115" s="4" t="s">
        <v>1986</v>
      </c>
      <c r="P115" s="4" t="s">
        <v>1987</v>
      </c>
      <c r="Q115" s="4" t="s">
        <v>1990</v>
      </c>
      <c r="R115" s="73" t="s">
        <v>1512</v>
      </c>
      <c r="S115" s="73" t="s">
        <v>7904</v>
      </c>
    </row>
    <row r="116" spans="1:19" ht="135" customHeight="1" x14ac:dyDescent="0.25">
      <c r="A116" s="12" t="s">
        <v>643</v>
      </c>
      <c r="B116" s="10" t="s">
        <v>86</v>
      </c>
      <c r="C116" s="97">
        <v>2</v>
      </c>
      <c r="D116" s="11" t="s">
        <v>642</v>
      </c>
      <c r="E116" s="10" t="s">
        <v>641</v>
      </c>
      <c r="F116" s="12" t="s">
        <v>640</v>
      </c>
      <c r="G116" s="12" t="s">
        <v>639</v>
      </c>
      <c r="H116" s="12" t="s">
        <v>638</v>
      </c>
      <c r="I116" s="10">
        <v>37.47</v>
      </c>
      <c r="J116" s="12" t="s">
        <v>637</v>
      </c>
      <c r="K116" s="15">
        <v>14.78</v>
      </c>
      <c r="L116" s="13">
        <v>42643</v>
      </c>
      <c r="M116" s="3" t="s">
        <v>1512</v>
      </c>
      <c r="N116" s="3" t="s">
        <v>1110</v>
      </c>
      <c r="O116" s="4" t="s">
        <v>1991</v>
      </c>
      <c r="P116" s="4" t="s">
        <v>1992</v>
      </c>
      <c r="Q116" s="4" t="s">
        <v>1993</v>
      </c>
      <c r="R116" s="73" t="s">
        <v>1512</v>
      </c>
      <c r="S116" s="73" t="s">
        <v>7904</v>
      </c>
    </row>
    <row r="117" spans="1:19" ht="135" customHeight="1" x14ac:dyDescent="0.25">
      <c r="A117" s="3" t="s">
        <v>1007</v>
      </c>
      <c r="B117" s="2" t="s">
        <v>86</v>
      </c>
      <c r="C117" s="97">
        <v>2</v>
      </c>
      <c r="D117" s="4" t="s">
        <v>1006</v>
      </c>
      <c r="E117" s="3" t="s">
        <v>181</v>
      </c>
      <c r="F117" s="3" t="s">
        <v>1005</v>
      </c>
      <c r="G117" s="3" t="s">
        <v>0</v>
      </c>
      <c r="H117" s="3" t="s">
        <v>1004</v>
      </c>
      <c r="I117" s="6">
        <v>23.36</v>
      </c>
      <c r="J117" s="7" t="s">
        <v>1003</v>
      </c>
      <c r="K117" s="6">
        <v>24.2</v>
      </c>
      <c r="L117" s="8">
        <v>42460</v>
      </c>
      <c r="M117" s="3" t="s">
        <v>1512</v>
      </c>
      <c r="N117" s="3" t="s">
        <v>1115</v>
      </c>
      <c r="O117" s="4" t="s">
        <v>1996</v>
      </c>
      <c r="P117" s="4" t="s">
        <v>1997</v>
      </c>
      <c r="Q117" s="4" t="s">
        <v>1998</v>
      </c>
      <c r="R117" s="73" t="s">
        <v>1512</v>
      </c>
      <c r="S117" s="73" t="s">
        <v>7904</v>
      </c>
    </row>
    <row r="118" spans="1:19" ht="135" customHeight="1" x14ac:dyDescent="0.25">
      <c r="A118" s="3" t="s">
        <v>998</v>
      </c>
      <c r="B118" s="2" t="s">
        <v>86</v>
      </c>
      <c r="C118" s="97">
        <v>2</v>
      </c>
      <c r="D118" s="4" t="s">
        <v>997</v>
      </c>
      <c r="E118" s="3" t="s">
        <v>1</v>
      </c>
      <c r="F118" s="3" t="s">
        <v>996</v>
      </c>
      <c r="G118" s="3" t="s">
        <v>0</v>
      </c>
      <c r="H118" s="3" t="s">
        <v>995</v>
      </c>
      <c r="I118" s="2">
        <v>29.52</v>
      </c>
      <c r="J118" s="3" t="s">
        <v>994</v>
      </c>
      <c r="K118" s="6">
        <v>32.82</v>
      </c>
      <c r="L118" s="8">
        <v>42460</v>
      </c>
      <c r="M118" s="3" t="s">
        <v>1512</v>
      </c>
      <c r="N118" s="3" t="s">
        <v>1115</v>
      </c>
      <c r="O118" s="4" t="s">
        <v>1996</v>
      </c>
      <c r="P118" s="4" t="s">
        <v>1997</v>
      </c>
      <c r="Q118" s="4" t="s">
        <v>1999</v>
      </c>
      <c r="R118" s="73" t="s">
        <v>1512</v>
      </c>
      <c r="S118" s="73" t="s">
        <v>7904</v>
      </c>
    </row>
    <row r="119" spans="1:19" ht="135" customHeight="1" x14ac:dyDescent="0.25">
      <c r="A119" s="12" t="s">
        <v>634</v>
      </c>
      <c r="B119" s="10" t="s">
        <v>86</v>
      </c>
      <c r="C119" s="97">
        <v>2</v>
      </c>
      <c r="D119" s="11" t="s">
        <v>633</v>
      </c>
      <c r="E119" s="10" t="s">
        <v>505</v>
      </c>
      <c r="F119" s="12" t="s">
        <v>618</v>
      </c>
      <c r="G119" s="12" t="s">
        <v>628</v>
      </c>
      <c r="H119" s="12" t="s">
        <v>632</v>
      </c>
      <c r="I119" s="10">
        <v>20.12</v>
      </c>
      <c r="J119" s="12" t="s">
        <v>631</v>
      </c>
      <c r="K119" s="15">
        <v>21.17</v>
      </c>
      <c r="L119" s="13">
        <v>42643</v>
      </c>
      <c r="M119" s="3" t="s">
        <v>1512</v>
      </c>
      <c r="N119" s="3" t="s">
        <v>628</v>
      </c>
      <c r="O119" s="4" t="s">
        <v>2000</v>
      </c>
      <c r="P119" s="4" t="s">
        <v>2001</v>
      </c>
      <c r="Q119" s="4" t="s">
        <v>2002</v>
      </c>
      <c r="R119" s="73" t="s">
        <v>1512</v>
      </c>
      <c r="S119" s="73" t="s">
        <v>7904</v>
      </c>
    </row>
    <row r="120" spans="1:19" ht="135" customHeight="1" x14ac:dyDescent="0.25">
      <c r="A120" s="12" t="s">
        <v>630</v>
      </c>
      <c r="B120" s="10" t="s">
        <v>86</v>
      </c>
      <c r="C120" s="97">
        <v>2</v>
      </c>
      <c r="D120" s="11" t="s">
        <v>629</v>
      </c>
      <c r="E120" s="10" t="s">
        <v>505</v>
      </c>
      <c r="F120" s="12" t="s">
        <v>618</v>
      </c>
      <c r="G120" s="12" t="s">
        <v>628</v>
      </c>
      <c r="H120" s="12" t="s">
        <v>627</v>
      </c>
      <c r="I120" s="10">
        <v>25.03</v>
      </c>
      <c r="J120" s="12" t="s">
        <v>626</v>
      </c>
      <c r="K120" s="15">
        <v>26.08</v>
      </c>
      <c r="L120" s="13">
        <v>42643</v>
      </c>
      <c r="M120" s="3" t="s">
        <v>1512</v>
      </c>
      <c r="N120" s="3" t="s">
        <v>628</v>
      </c>
      <c r="O120" s="4" t="s">
        <v>2000</v>
      </c>
      <c r="P120" s="4" t="s">
        <v>2001</v>
      </c>
      <c r="Q120" s="4" t="s">
        <v>2003</v>
      </c>
      <c r="R120" s="73" t="s">
        <v>1512</v>
      </c>
      <c r="S120" s="73" t="s">
        <v>7904</v>
      </c>
    </row>
    <row r="121" spans="1:19" ht="135" customHeight="1" x14ac:dyDescent="0.25">
      <c r="A121" s="12" t="s">
        <v>1044</v>
      </c>
      <c r="B121" s="10" t="s">
        <v>86</v>
      </c>
      <c r="C121" s="97">
        <v>2</v>
      </c>
      <c r="D121" s="11" t="s">
        <v>1043</v>
      </c>
      <c r="E121" s="10" t="s">
        <v>505</v>
      </c>
      <c r="F121" s="12" t="s">
        <v>618</v>
      </c>
      <c r="G121" s="12" t="s">
        <v>51</v>
      </c>
      <c r="H121" s="12" t="s">
        <v>1042</v>
      </c>
      <c r="I121" s="10">
        <v>21.67</v>
      </c>
      <c r="J121" s="12" t="s">
        <v>1041</v>
      </c>
      <c r="K121" s="15">
        <v>22.42</v>
      </c>
      <c r="L121" s="13">
        <v>42643</v>
      </c>
      <c r="M121" s="3" t="s">
        <v>1512</v>
      </c>
      <c r="N121" s="3" t="s">
        <v>83</v>
      </c>
      <c r="O121" s="4" t="s">
        <v>2000</v>
      </c>
      <c r="P121" s="4" t="s">
        <v>2001</v>
      </c>
      <c r="Q121" s="4" t="s">
        <v>2004</v>
      </c>
      <c r="R121" s="73" t="s">
        <v>1512</v>
      </c>
      <c r="S121" s="73" t="s">
        <v>7904</v>
      </c>
    </row>
    <row r="122" spans="1:19" ht="135" customHeight="1" x14ac:dyDescent="0.25">
      <c r="A122" s="12" t="s">
        <v>620</v>
      </c>
      <c r="B122" s="10" t="s">
        <v>86</v>
      </c>
      <c r="C122" s="97">
        <v>2</v>
      </c>
      <c r="D122" s="11" t="s">
        <v>619</v>
      </c>
      <c r="E122" s="10" t="s">
        <v>505</v>
      </c>
      <c r="F122" s="12" t="s">
        <v>618</v>
      </c>
      <c r="G122" s="12" t="s">
        <v>83</v>
      </c>
      <c r="H122" s="10" t="s">
        <v>617</v>
      </c>
      <c r="I122" s="10">
        <v>25.58</v>
      </c>
      <c r="J122" s="12" t="s">
        <v>616</v>
      </c>
      <c r="K122" s="15">
        <v>27.33</v>
      </c>
      <c r="L122" s="13">
        <v>42643</v>
      </c>
      <c r="M122" s="3" t="s">
        <v>1512</v>
      </c>
      <c r="N122" s="3" t="s">
        <v>83</v>
      </c>
      <c r="O122" s="4" t="s">
        <v>2000</v>
      </c>
      <c r="P122" s="4" t="s">
        <v>2001</v>
      </c>
      <c r="Q122" s="4" t="s">
        <v>2005</v>
      </c>
      <c r="R122" s="73" t="s">
        <v>1512</v>
      </c>
      <c r="S122" s="73" t="s">
        <v>7904</v>
      </c>
    </row>
    <row r="123" spans="1:19" ht="135" customHeight="1" x14ac:dyDescent="0.25">
      <c r="A123" s="3" t="s">
        <v>993</v>
      </c>
      <c r="B123" s="2" t="s">
        <v>86</v>
      </c>
      <c r="C123" s="97">
        <v>2</v>
      </c>
      <c r="D123" s="4" t="s">
        <v>992</v>
      </c>
      <c r="E123" s="3" t="s">
        <v>1</v>
      </c>
      <c r="F123" s="3" t="s">
        <v>991</v>
      </c>
      <c r="G123" s="12" t="s">
        <v>0</v>
      </c>
      <c r="H123" s="3" t="s">
        <v>990</v>
      </c>
      <c r="I123" s="6">
        <v>6.98</v>
      </c>
      <c r="J123" s="7" t="s">
        <v>989</v>
      </c>
      <c r="K123" s="6">
        <v>33.82</v>
      </c>
      <c r="L123" s="8">
        <v>42460</v>
      </c>
      <c r="M123" s="3" t="s">
        <v>1512</v>
      </c>
      <c r="N123" s="3" t="s">
        <v>1115</v>
      </c>
      <c r="O123" s="4" t="s">
        <v>4842</v>
      </c>
      <c r="P123" s="4" t="s">
        <v>4841</v>
      </c>
      <c r="Q123" s="4" t="s">
        <v>4845</v>
      </c>
      <c r="R123" s="73" t="s">
        <v>1512</v>
      </c>
      <c r="S123" s="73" t="s">
        <v>7904</v>
      </c>
    </row>
    <row r="124" spans="1:19" ht="135" customHeight="1" x14ac:dyDescent="0.25">
      <c r="A124" s="10" t="s">
        <v>1086</v>
      </c>
      <c r="B124" s="10" t="s">
        <v>86</v>
      </c>
      <c r="C124" s="97">
        <v>2</v>
      </c>
      <c r="D124" s="11" t="s">
        <v>1085</v>
      </c>
      <c r="E124" s="10" t="s">
        <v>58</v>
      </c>
      <c r="F124" s="12" t="s">
        <v>1084</v>
      </c>
      <c r="G124" s="12" t="s">
        <v>614</v>
      </c>
      <c r="H124" s="10" t="s">
        <v>1083</v>
      </c>
      <c r="I124" s="15">
        <v>0</v>
      </c>
      <c r="J124" s="12" t="s">
        <v>1082</v>
      </c>
      <c r="K124" s="15">
        <v>0</v>
      </c>
      <c r="L124" s="13">
        <v>42643</v>
      </c>
      <c r="M124" s="3" t="s">
        <v>1512</v>
      </c>
      <c r="N124" s="3" t="s">
        <v>614</v>
      </c>
      <c r="O124" s="4" t="s">
        <v>2006</v>
      </c>
      <c r="P124" s="4" t="s">
        <v>2007</v>
      </c>
      <c r="Q124" s="4" t="s">
        <v>2008</v>
      </c>
      <c r="R124" s="73" t="s">
        <v>1512</v>
      </c>
      <c r="S124" s="73" t="s">
        <v>7904</v>
      </c>
    </row>
    <row r="125" spans="1:19" ht="135" customHeight="1" x14ac:dyDescent="0.25">
      <c r="A125" s="12" t="s">
        <v>348</v>
      </c>
      <c r="B125" s="10" t="s">
        <v>5</v>
      </c>
      <c r="C125" s="97">
        <v>2</v>
      </c>
      <c r="D125" s="11" t="s">
        <v>347</v>
      </c>
      <c r="E125" s="12" t="s">
        <v>3</v>
      </c>
      <c r="F125" s="12" t="s">
        <v>13</v>
      </c>
      <c r="G125" s="12" t="s">
        <v>0</v>
      </c>
      <c r="H125" s="12" t="s">
        <v>346</v>
      </c>
      <c r="I125" s="15">
        <v>78.900000000000006</v>
      </c>
      <c r="J125" s="12" t="s">
        <v>345</v>
      </c>
      <c r="K125" s="15">
        <v>67.599999999999994</v>
      </c>
      <c r="L125" s="13">
        <v>42460</v>
      </c>
      <c r="M125" s="3" t="s">
        <v>1512</v>
      </c>
      <c r="N125" s="3" t="s">
        <v>0</v>
      </c>
      <c r="O125" s="4" t="s">
        <v>2009</v>
      </c>
      <c r="P125" s="4" t="s">
        <v>2010</v>
      </c>
      <c r="Q125" s="4" t="s">
        <v>2011</v>
      </c>
      <c r="R125" s="73" t="s">
        <v>1512</v>
      </c>
      <c r="S125" s="73" t="s">
        <v>7904</v>
      </c>
    </row>
    <row r="126" spans="1:19" ht="135" customHeight="1" x14ac:dyDescent="0.25">
      <c r="A126" s="3" t="s">
        <v>1052</v>
      </c>
      <c r="B126" s="12" t="s">
        <v>86</v>
      </c>
      <c r="C126" s="97">
        <v>2</v>
      </c>
      <c r="D126" s="11" t="s">
        <v>1051</v>
      </c>
      <c r="E126" s="12" t="s">
        <v>90</v>
      </c>
      <c r="F126" s="12" t="s">
        <v>1050</v>
      </c>
      <c r="G126" s="3" t="s">
        <v>83</v>
      </c>
      <c r="H126" s="12" t="s">
        <v>1049</v>
      </c>
      <c r="I126" s="12">
        <v>16.21</v>
      </c>
      <c r="J126" s="12" t="s">
        <v>1048</v>
      </c>
      <c r="K126" s="7">
        <v>16.89</v>
      </c>
      <c r="L126" s="5">
        <v>42551</v>
      </c>
      <c r="M126" s="3" t="s">
        <v>1512</v>
      </c>
      <c r="N126" s="3" t="s">
        <v>83</v>
      </c>
      <c r="O126" s="4" t="s">
        <v>1817</v>
      </c>
      <c r="P126" s="4" t="s">
        <v>1818</v>
      </c>
      <c r="Q126" s="4" t="s">
        <v>2012</v>
      </c>
      <c r="R126" s="73" t="s">
        <v>1512</v>
      </c>
      <c r="S126" s="73" t="s">
        <v>7904</v>
      </c>
    </row>
    <row r="127" spans="1:19" ht="135" customHeight="1" x14ac:dyDescent="0.25">
      <c r="A127" s="2" t="s">
        <v>1512</v>
      </c>
      <c r="B127" s="3" t="s">
        <v>615</v>
      </c>
      <c r="C127" s="97" t="s">
        <v>4426</v>
      </c>
      <c r="D127" s="4" t="s">
        <v>2515</v>
      </c>
      <c r="E127" s="2" t="s">
        <v>62</v>
      </c>
      <c r="F127" s="3" t="s">
        <v>1072</v>
      </c>
      <c r="G127" s="3" t="s">
        <v>1098</v>
      </c>
      <c r="H127" s="3" t="s">
        <v>1512</v>
      </c>
      <c r="I127" s="3" t="s">
        <v>1512</v>
      </c>
      <c r="J127" s="3" t="s">
        <v>2514</v>
      </c>
      <c r="K127" s="6">
        <v>100.82</v>
      </c>
      <c r="L127" s="2" t="s">
        <v>613</v>
      </c>
      <c r="M127" s="3" t="s">
        <v>1512</v>
      </c>
      <c r="N127" s="3" t="s">
        <v>1098</v>
      </c>
      <c r="O127" s="4" t="s">
        <v>613</v>
      </c>
      <c r="P127" s="4" t="s">
        <v>613</v>
      </c>
      <c r="Q127" s="4" t="s">
        <v>4847</v>
      </c>
      <c r="R127" s="73" t="s">
        <v>1512</v>
      </c>
      <c r="S127" s="73"/>
    </row>
    <row r="128" spans="1:19" ht="135" customHeight="1" x14ac:dyDescent="0.25">
      <c r="A128" s="2" t="s">
        <v>1512</v>
      </c>
      <c r="B128" s="3" t="s">
        <v>615</v>
      </c>
      <c r="C128" s="97" t="s">
        <v>4426</v>
      </c>
      <c r="D128" s="4" t="s">
        <v>2562</v>
      </c>
      <c r="E128" s="2" t="s">
        <v>62</v>
      </c>
      <c r="F128" s="32" t="s">
        <v>2713</v>
      </c>
      <c r="G128" s="3" t="s">
        <v>2714</v>
      </c>
      <c r="H128" s="3" t="s">
        <v>1512</v>
      </c>
      <c r="I128" s="3" t="s">
        <v>1512</v>
      </c>
      <c r="J128" s="3" t="s">
        <v>2522</v>
      </c>
      <c r="K128" s="6">
        <v>81.489999999999995</v>
      </c>
      <c r="L128" s="2" t="s">
        <v>613</v>
      </c>
      <c r="M128" s="3" t="s">
        <v>1512</v>
      </c>
      <c r="N128" s="3" t="s">
        <v>1095</v>
      </c>
      <c r="O128" s="4" t="s">
        <v>613</v>
      </c>
      <c r="P128" s="4" t="s">
        <v>613</v>
      </c>
      <c r="Q128" s="4" t="s">
        <v>2562</v>
      </c>
      <c r="R128" s="73" t="s">
        <v>1512</v>
      </c>
      <c r="S128" s="73" t="s">
        <v>7904</v>
      </c>
    </row>
    <row r="129" spans="1:19" ht="135" customHeight="1" x14ac:dyDescent="0.25">
      <c r="A129" s="10" t="s">
        <v>912</v>
      </c>
      <c r="B129" s="10" t="s">
        <v>5</v>
      </c>
      <c r="C129" s="97">
        <v>2</v>
      </c>
      <c r="D129" s="11" t="s">
        <v>911</v>
      </c>
      <c r="E129" s="10" t="s">
        <v>1</v>
      </c>
      <c r="F129" s="12" t="s">
        <v>400</v>
      </c>
      <c r="G129" s="12" t="s">
        <v>0</v>
      </c>
      <c r="H129" s="3" t="s">
        <v>1512</v>
      </c>
      <c r="I129" s="3" t="s">
        <v>1512</v>
      </c>
      <c r="J129" s="12" t="s">
        <v>910</v>
      </c>
      <c r="K129" s="15">
        <v>45.22</v>
      </c>
      <c r="L129" s="13">
        <v>42724</v>
      </c>
      <c r="M129" s="3" t="s">
        <v>1512</v>
      </c>
      <c r="N129" s="3" t="s">
        <v>0</v>
      </c>
      <c r="O129" s="4" t="s">
        <v>1831</v>
      </c>
      <c r="P129" s="4" t="s">
        <v>2018</v>
      </c>
      <c r="Q129" s="4" t="s">
        <v>1811</v>
      </c>
      <c r="R129" s="73" t="s">
        <v>1512</v>
      </c>
      <c r="S129" s="73" t="s">
        <v>7904</v>
      </c>
    </row>
    <row r="130" spans="1:19" ht="135" customHeight="1" x14ac:dyDescent="0.25">
      <c r="A130" s="3" t="s">
        <v>906</v>
      </c>
      <c r="B130" s="2" t="s">
        <v>5</v>
      </c>
      <c r="C130" s="97">
        <v>2</v>
      </c>
      <c r="D130" s="4" t="s">
        <v>905</v>
      </c>
      <c r="E130" s="3" t="s">
        <v>1</v>
      </c>
      <c r="F130" s="3" t="s">
        <v>396</v>
      </c>
      <c r="G130" s="12" t="s">
        <v>0</v>
      </c>
      <c r="H130" s="3" t="s">
        <v>1512</v>
      </c>
      <c r="I130" s="3" t="s">
        <v>1512</v>
      </c>
      <c r="J130" s="12" t="s">
        <v>904</v>
      </c>
      <c r="K130" s="6">
        <v>45.5</v>
      </c>
      <c r="L130" s="5">
        <v>42460</v>
      </c>
      <c r="M130" s="3" t="s">
        <v>1512</v>
      </c>
      <c r="N130" s="3" t="s">
        <v>0</v>
      </c>
      <c r="O130" s="4" t="s">
        <v>1794</v>
      </c>
      <c r="P130" s="4" t="s">
        <v>2025</v>
      </c>
      <c r="Q130" s="4" t="s">
        <v>1813</v>
      </c>
      <c r="R130" s="73" t="s">
        <v>1512</v>
      </c>
      <c r="S130" s="73" t="s">
        <v>7904</v>
      </c>
    </row>
    <row r="131" spans="1:19" ht="135" customHeight="1" x14ac:dyDescent="0.25">
      <c r="A131" s="3" t="s">
        <v>865</v>
      </c>
      <c r="B131" s="2" t="s">
        <v>5</v>
      </c>
      <c r="C131" s="97">
        <v>2</v>
      </c>
      <c r="D131" s="4" t="s">
        <v>864</v>
      </c>
      <c r="E131" s="3" t="s">
        <v>1</v>
      </c>
      <c r="F131" s="3" t="s">
        <v>400</v>
      </c>
      <c r="G131" s="12" t="s">
        <v>0</v>
      </c>
      <c r="H131" s="3" t="s">
        <v>1512</v>
      </c>
      <c r="I131" s="3" t="s">
        <v>1512</v>
      </c>
      <c r="J131" s="3" t="s">
        <v>863</v>
      </c>
      <c r="K131" s="7">
        <v>46.26</v>
      </c>
      <c r="L131" s="8">
        <v>42559</v>
      </c>
      <c r="M131" s="3" t="s">
        <v>1512</v>
      </c>
      <c r="N131" s="3" t="s">
        <v>0</v>
      </c>
      <c r="O131" s="4" t="s">
        <v>2029</v>
      </c>
      <c r="P131" s="4" t="s">
        <v>2030</v>
      </c>
      <c r="Q131" s="4" t="s">
        <v>1827</v>
      </c>
      <c r="R131" s="73" t="s">
        <v>1512</v>
      </c>
      <c r="S131" s="73" t="s">
        <v>7904</v>
      </c>
    </row>
    <row r="132" spans="1:19" ht="135" customHeight="1" x14ac:dyDescent="0.25">
      <c r="A132" s="10" t="s">
        <v>859</v>
      </c>
      <c r="B132" s="10" t="s">
        <v>5</v>
      </c>
      <c r="C132" s="97">
        <v>2</v>
      </c>
      <c r="D132" s="11" t="s">
        <v>858</v>
      </c>
      <c r="E132" s="12" t="s">
        <v>1</v>
      </c>
      <c r="F132" s="12" t="s">
        <v>400</v>
      </c>
      <c r="G132" s="12" t="s">
        <v>0</v>
      </c>
      <c r="H132" s="3" t="s">
        <v>1512</v>
      </c>
      <c r="I132" s="3" t="s">
        <v>1512</v>
      </c>
      <c r="J132" s="12" t="s">
        <v>857</v>
      </c>
      <c r="K132" s="15">
        <v>46.3</v>
      </c>
      <c r="L132" s="13">
        <v>42724</v>
      </c>
      <c r="M132" s="3" t="s">
        <v>1512</v>
      </c>
      <c r="N132" s="3" t="s">
        <v>0</v>
      </c>
      <c r="O132" s="4" t="s">
        <v>2031</v>
      </c>
      <c r="P132" s="4" t="s">
        <v>2032</v>
      </c>
      <c r="Q132" s="4" t="s">
        <v>1811</v>
      </c>
      <c r="R132" s="73" t="s">
        <v>1512</v>
      </c>
      <c r="S132" s="73" t="s">
        <v>7904</v>
      </c>
    </row>
    <row r="133" spans="1:19" ht="135" customHeight="1" x14ac:dyDescent="0.25">
      <c r="A133" s="12" t="s">
        <v>325</v>
      </c>
      <c r="B133" s="10" t="s">
        <v>5</v>
      </c>
      <c r="C133" s="97">
        <v>2</v>
      </c>
      <c r="D133" s="11" t="s">
        <v>324</v>
      </c>
      <c r="E133" s="12" t="s">
        <v>14</v>
      </c>
      <c r="F133" s="12" t="s">
        <v>13</v>
      </c>
      <c r="G133" s="12" t="s">
        <v>0</v>
      </c>
      <c r="H133" s="12" t="s">
        <v>323</v>
      </c>
      <c r="I133" s="10">
        <v>82.17</v>
      </c>
      <c r="J133" s="12" t="s">
        <v>322</v>
      </c>
      <c r="K133" s="19">
        <v>70.709999999999994</v>
      </c>
      <c r="L133" s="13">
        <v>42460</v>
      </c>
      <c r="M133" s="3" t="s">
        <v>1512</v>
      </c>
      <c r="N133" s="3" t="s">
        <v>0</v>
      </c>
      <c r="O133" s="4" t="s">
        <v>2035</v>
      </c>
      <c r="P133" s="4" t="s">
        <v>2036</v>
      </c>
      <c r="Q133" s="4" t="s">
        <v>2011</v>
      </c>
      <c r="R133" s="73" t="s">
        <v>1512</v>
      </c>
      <c r="S133" s="73" t="s">
        <v>7904</v>
      </c>
    </row>
    <row r="134" spans="1:19" ht="135" customHeight="1" x14ac:dyDescent="0.25">
      <c r="A134" s="12" t="s">
        <v>321</v>
      </c>
      <c r="B134" s="2" t="s">
        <v>5</v>
      </c>
      <c r="C134" s="97">
        <v>2</v>
      </c>
      <c r="D134" s="11" t="s">
        <v>320</v>
      </c>
      <c r="E134" s="3" t="s">
        <v>3</v>
      </c>
      <c r="F134" s="3" t="s">
        <v>13</v>
      </c>
      <c r="G134" s="3" t="s">
        <v>0</v>
      </c>
      <c r="H134" s="3" t="s">
        <v>1512</v>
      </c>
      <c r="I134" s="3" t="s">
        <v>1512</v>
      </c>
      <c r="J134" s="3" t="s">
        <v>319</v>
      </c>
      <c r="K134" s="6">
        <v>70.790000000000006</v>
      </c>
      <c r="L134" s="8">
        <v>42460</v>
      </c>
      <c r="M134" s="3" t="s">
        <v>1512</v>
      </c>
      <c r="N134" s="3" t="s">
        <v>0</v>
      </c>
      <c r="O134" s="4" t="s">
        <v>3028</v>
      </c>
      <c r="P134" s="4" t="s">
        <v>2037</v>
      </c>
      <c r="Q134" s="4" t="s">
        <v>2038</v>
      </c>
      <c r="R134" s="73" t="s">
        <v>1512</v>
      </c>
      <c r="S134" s="73" t="s">
        <v>7904</v>
      </c>
    </row>
    <row r="135" spans="1:19" ht="135" customHeight="1" x14ac:dyDescent="0.25">
      <c r="A135" s="2" t="s">
        <v>943</v>
      </c>
      <c r="B135" s="2" t="s">
        <v>5</v>
      </c>
      <c r="C135" s="97">
        <v>2</v>
      </c>
      <c r="D135" s="4" t="s">
        <v>942</v>
      </c>
      <c r="E135" s="3" t="s">
        <v>1</v>
      </c>
      <c r="F135" s="3" t="s">
        <v>396</v>
      </c>
      <c r="G135" s="12" t="s">
        <v>0</v>
      </c>
      <c r="H135" s="3" t="s">
        <v>1512</v>
      </c>
      <c r="I135" s="3" t="s">
        <v>1512</v>
      </c>
      <c r="J135" s="3" t="s">
        <v>941</v>
      </c>
      <c r="K135" s="6">
        <v>42.84</v>
      </c>
      <c r="L135" s="8">
        <v>42768</v>
      </c>
      <c r="M135" s="3" t="s">
        <v>1512</v>
      </c>
      <c r="N135" s="3" t="s">
        <v>0</v>
      </c>
      <c r="O135" s="4" t="s">
        <v>1806</v>
      </c>
      <c r="P135" s="4" t="s">
        <v>2039</v>
      </c>
      <c r="Q135" s="4" t="s">
        <v>2040</v>
      </c>
      <c r="R135" s="73" t="s">
        <v>1512</v>
      </c>
      <c r="S135" s="73" t="s">
        <v>7904</v>
      </c>
    </row>
    <row r="136" spans="1:19" ht="135" customHeight="1" x14ac:dyDescent="0.25">
      <c r="A136" s="10" t="s">
        <v>927</v>
      </c>
      <c r="B136" s="10" t="s">
        <v>5</v>
      </c>
      <c r="C136" s="97">
        <v>2</v>
      </c>
      <c r="D136" s="11" t="s">
        <v>926</v>
      </c>
      <c r="E136" s="12" t="s">
        <v>1</v>
      </c>
      <c r="F136" s="12" t="s">
        <v>396</v>
      </c>
      <c r="G136" s="12" t="s">
        <v>0</v>
      </c>
      <c r="H136" s="3" t="s">
        <v>1512</v>
      </c>
      <c r="I136" s="3" t="s">
        <v>1512</v>
      </c>
      <c r="J136" s="12" t="s">
        <v>925</v>
      </c>
      <c r="K136" s="15">
        <v>44.39</v>
      </c>
      <c r="L136" s="13">
        <v>42724</v>
      </c>
      <c r="M136" s="3" t="s">
        <v>1512</v>
      </c>
      <c r="N136" s="3" t="s">
        <v>0</v>
      </c>
      <c r="O136" s="4" t="s">
        <v>1806</v>
      </c>
      <c r="P136" s="4" t="s">
        <v>2041</v>
      </c>
      <c r="Q136" s="4" t="s">
        <v>1796</v>
      </c>
      <c r="R136" s="73" t="s">
        <v>1512</v>
      </c>
      <c r="S136" s="73" t="s">
        <v>7904</v>
      </c>
    </row>
    <row r="137" spans="1:19" ht="135" customHeight="1" x14ac:dyDescent="0.25">
      <c r="A137" s="10" t="s">
        <v>308</v>
      </c>
      <c r="B137" s="10" t="s">
        <v>5</v>
      </c>
      <c r="C137" s="97">
        <v>2</v>
      </c>
      <c r="D137" s="11" t="s">
        <v>307</v>
      </c>
      <c r="E137" s="12" t="s">
        <v>181</v>
      </c>
      <c r="F137" s="12" t="s">
        <v>13</v>
      </c>
      <c r="G137" s="12" t="s">
        <v>0</v>
      </c>
      <c r="H137" s="3" t="s">
        <v>1512</v>
      </c>
      <c r="I137" s="3" t="s">
        <v>1512</v>
      </c>
      <c r="J137" s="12" t="s">
        <v>306</v>
      </c>
      <c r="K137" s="15">
        <v>72.319999999999993</v>
      </c>
      <c r="L137" s="8">
        <v>42768</v>
      </c>
      <c r="M137" s="3" t="s">
        <v>1512</v>
      </c>
      <c r="N137" s="3" t="s">
        <v>0</v>
      </c>
      <c r="O137" s="4" t="s">
        <v>3028</v>
      </c>
      <c r="P137" s="4" t="s">
        <v>2049</v>
      </c>
      <c r="Q137" s="4" t="s">
        <v>2050</v>
      </c>
      <c r="R137" s="73" t="s">
        <v>1512</v>
      </c>
      <c r="S137" s="73" t="s">
        <v>7904</v>
      </c>
    </row>
    <row r="138" spans="1:19" ht="135" customHeight="1" x14ac:dyDescent="0.25">
      <c r="A138" s="10" t="s">
        <v>920</v>
      </c>
      <c r="B138" s="10" t="s">
        <v>5</v>
      </c>
      <c r="C138" s="97">
        <v>2</v>
      </c>
      <c r="D138" s="11" t="s">
        <v>919</v>
      </c>
      <c r="E138" s="12" t="s">
        <v>1</v>
      </c>
      <c r="F138" s="12" t="s">
        <v>396</v>
      </c>
      <c r="G138" s="12" t="s">
        <v>0</v>
      </c>
      <c r="H138" s="3" t="s">
        <v>1512</v>
      </c>
      <c r="I138" s="3" t="s">
        <v>1512</v>
      </c>
      <c r="J138" s="12" t="s">
        <v>918</v>
      </c>
      <c r="K138" s="15">
        <v>44.94</v>
      </c>
      <c r="L138" s="8">
        <v>42874</v>
      </c>
      <c r="M138" s="3" t="s">
        <v>1512</v>
      </c>
      <c r="N138" s="3" t="s">
        <v>0</v>
      </c>
      <c r="O138" s="4" t="s">
        <v>1806</v>
      </c>
      <c r="P138" s="4" t="s">
        <v>2051</v>
      </c>
      <c r="Q138" s="4" t="s">
        <v>2052</v>
      </c>
      <c r="R138" s="73" t="s">
        <v>1512</v>
      </c>
      <c r="S138" s="73" t="s">
        <v>7904</v>
      </c>
    </row>
    <row r="139" spans="1:19" ht="135" customHeight="1" x14ac:dyDescent="0.25">
      <c r="A139" s="3" t="s">
        <v>876</v>
      </c>
      <c r="B139" s="2" t="s">
        <v>5</v>
      </c>
      <c r="C139" s="97">
        <v>2</v>
      </c>
      <c r="D139" s="4" t="s">
        <v>875</v>
      </c>
      <c r="E139" s="2" t="s">
        <v>1</v>
      </c>
      <c r="F139" s="3" t="s">
        <v>400</v>
      </c>
      <c r="G139" s="12" t="s">
        <v>0</v>
      </c>
      <c r="H139" s="3" t="s">
        <v>1512</v>
      </c>
      <c r="I139" s="3" t="s">
        <v>1512</v>
      </c>
      <c r="J139" s="3" t="s">
        <v>874</v>
      </c>
      <c r="K139" s="15">
        <v>46.19</v>
      </c>
      <c r="L139" s="8">
        <v>42460</v>
      </c>
      <c r="M139" s="3" t="s">
        <v>1512</v>
      </c>
      <c r="N139" s="3" t="s">
        <v>0</v>
      </c>
      <c r="O139" s="4" t="s">
        <v>1900</v>
      </c>
      <c r="P139" s="4" t="s">
        <v>2060</v>
      </c>
      <c r="Q139" s="4" t="s">
        <v>1793</v>
      </c>
      <c r="R139" s="73" t="s">
        <v>1512</v>
      </c>
      <c r="S139" s="73" t="s">
        <v>7904</v>
      </c>
    </row>
    <row r="140" spans="1:19" ht="135" customHeight="1" x14ac:dyDescent="0.25">
      <c r="A140" s="12" t="s">
        <v>289</v>
      </c>
      <c r="B140" s="10" t="s">
        <v>5</v>
      </c>
      <c r="C140" s="97">
        <v>2</v>
      </c>
      <c r="D140" s="11" t="s">
        <v>288</v>
      </c>
      <c r="E140" s="12" t="s">
        <v>161</v>
      </c>
      <c r="F140" s="12" t="s">
        <v>13</v>
      </c>
      <c r="G140" s="12" t="s">
        <v>0</v>
      </c>
      <c r="H140" s="12" t="s">
        <v>287</v>
      </c>
      <c r="I140" s="10">
        <v>85.08</v>
      </c>
      <c r="J140" s="12" t="s">
        <v>286</v>
      </c>
      <c r="K140" s="15">
        <v>74.3</v>
      </c>
      <c r="L140" s="13">
        <v>42460</v>
      </c>
      <c r="M140" s="3" t="s">
        <v>1512</v>
      </c>
      <c r="N140" s="3" t="s">
        <v>0</v>
      </c>
      <c r="O140" s="4" t="s">
        <v>2065</v>
      </c>
      <c r="P140" s="4" t="s">
        <v>2066</v>
      </c>
      <c r="Q140" s="4" t="s">
        <v>2067</v>
      </c>
      <c r="R140" s="73" t="s">
        <v>1512</v>
      </c>
      <c r="S140" s="73" t="s">
        <v>7904</v>
      </c>
    </row>
    <row r="141" spans="1:19" ht="135" customHeight="1" x14ac:dyDescent="0.25">
      <c r="A141" s="12" t="s">
        <v>276</v>
      </c>
      <c r="B141" s="10" t="s">
        <v>5</v>
      </c>
      <c r="C141" s="97">
        <v>2</v>
      </c>
      <c r="D141" s="11" t="s">
        <v>275</v>
      </c>
      <c r="E141" s="12" t="s">
        <v>14</v>
      </c>
      <c r="F141" s="12" t="s">
        <v>13</v>
      </c>
      <c r="G141" s="12" t="s">
        <v>0</v>
      </c>
      <c r="H141" s="12" t="s">
        <v>274</v>
      </c>
      <c r="I141" s="12" t="s">
        <v>273</v>
      </c>
      <c r="J141" s="12" t="s">
        <v>272</v>
      </c>
      <c r="K141" s="15">
        <v>74.66</v>
      </c>
      <c r="L141" s="13">
        <v>42460</v>
      </c>
      <c r="M141" s="3" t="s">
        <v>1512</v>
      </c>
      <c r="N141" s="3" t="s">
        <v>0</v>
      </c>
      <c r="O141" s="4" t="s">
        <v>2072</v>
      </c>
      <c r="P141" s="4" t="s">
        <v>2073</v>
      </c>
      <c r="Q141" s="4" t="s">
        <v>2074</v>
      </c>
      <c r="R141" s="73" t="s">
        <v>1512</v>
      </c>
      <c r="S141" s="73" t="s">
        <v>7904</v>
      </c>
    </row>
    <row r="142" spans="1:19" ht="135" customHeight="1" x14ac:dyDescent="0.25">
      <c r="A142" s="3" t="s">
        <v>271</v>
      </c>
      <c r="B142" s="2" t="s">
        <v>5</v>
      </c>
      <c r="C142" s="97">
        <v>2</v>
      </c>
      <c r="D142" s="11" t="s">
        <v>270</v>
      </c>
      <c r="E142" s="3" t="s">
        <v>14</v>
      </c>
      <c r="F142" s="3" t="s">
        <v>13</v>
      </c>
      <c r="G142" s="3" t="s">
        <v>0</v>
      </c>
      <c r="H142" s="3" t="s">
        <v>1512</v>
      </c>
      <c r="I142" s="3" t="s">
        <v>1512</v>
      </c>
      <c r="J142" s="3" t="s">
        <v>269</v>
      </c>
      <c r="K142" s="6">
        <v>74.739999999999995</v>
      </c>
      <c r="L142" s="8">
        <v>42460</v>
      </c>
      <c r="M142" s="3" t="s">
        <v>1512</v>
      </c>
      <c r="N142" s="3" t="s">
        <v>0</v>
      </c>
      <c r="O142" s="4" t="s">
        <v>2075</v>
      </c>
      <c r="P142" s="4" t="s">
        <v>2076</v>
      </c>
      <c r="Q142" s="4" t="s">
        <v>2077</v>
      </c>
      <c r="R142" s="73" t="s">
        <v>1512</v>
      </c>
      <c r="S142" s="73" t="s">
        <v>7904</v>
      </c>
    </row>
    <row r="143" spans="1:19" ht="135" customHeight="1" x14ac:dyDescent="0.25">
      <c r="A143" s="3" t="s">
        <v>902</v>
      </c>
      <c r="B143" s="3" t="s">
        <v>5</v>
      </c>
      <c r="C143" s="97">
        <v>2</v>
      </c>
      <c r="D143" s="4" t="s">
        <v>901</v>
      </c>
      <c r="E143" s="3" t="s">
        <v>900</v>
      </c>
      <c r="F143" s="3" t="s">
        <v>608</v>
      </c>
      <c r="G143" s="3" t="s">
        <v>51</v>
      </c>
      <c r="H143" s="3" t="s">
        <v>1512</v>
      </c>
      <c r="I143" s="3" t="s">
        <v>1512</v>
      </c>
      <c r="J143" s="3" t="s">
        <v>899</v>
      </c>
      <c r="K143" s="7">
        <v>25.67</v>
      </c>
      <c r="L143" s="5">
        <v>42552</v>
      </c>
      <c r="M143" s="3" t="s">
        <v>1512</v>
      </c>
      <c r="N143" s="3" t="s">
        <v>51</v>
      </c>
      <c r="O143" s="4" t="s">
        <v>2078</v>
      </c>
      <c r="P143" s="4" t="s">
        <v>2079</v>
      </c>
      <c r="Q143" s="4" t="s">
        <v>2080</v>
      </c>
      <c r="R143" s="73" t="s">
        <v>1512</v>
      </c>
      <c r="S143" s="73" t="s">
        <v>7904</v>
      </c>
    </row>
    <row r="144" spans="1:19" ht="135" customHeight="1" x14ac:dyDescent="0.25">
      <c r="A144" s="12" t="s">
        <v>265</v>
      </c>
      <c r="B144" s="10" t="s">
        <v>5</v>
      </c>
      <c r="C144" s="97">
        <v>2</v>
      </c>
      <c r="D144" s="11" t="s">
        <v>264</v>
      </c>
      <c r="E144" s="12" t="s">
        <v>14</v>
      </c>
      <c r="F144" s="12" t="s">
        <v>13</v>
      </c>
      <c r="G144" s="12" t="s">
        <v>0</v>
      </c>
      <c r="H144" s="12" t="s">
        <v>263</v>
      </c>
      <c r="I144" s="10">
        <v>85.84</v>
      </c>
      <c r="J144" s="12" t="s">
        <v>262</v>
      </c>
      <c r="K144" s="15">
        <v>74.84</v>
      </c>
      <c r="L144" s="13">
        <v>42460</v>
      </c>
      <c r="M144" s="3" t="s">
        <v>1512</v>
      </c>
      <c r="N144" s="3" t="s">
        <v>0</v>
      </c>
      <c r="O144" s="4" t="s">
        <v>2081</v>
      </c>
      <c r="P144" s="4" t="s">
        <v>2082</v>
      </c>
      <c r="Q144" s="4" t="s">
        <v>2011</v>
      </c>
      <c r="R144" s="73" t="s">
        <v>1512</v>
      </c>
      <c r="S144" s="73" t="s">
        <v>7904</v>
      </c>
    </row>
    <row r="145" spans="1:19" ht="135" customHeight="1" x14ac:dyDescent="0.25">
      <c r="A145" s="12" t="s">
        <v>60</v>
      </c>
      <c r="B145" s="10" t="s">
        <v>5</v>
      </c>
      <c r="C145" s="97">
        <v>2</v>
      </c>
      <c r="D145" s="11" t="s">
        <v>59</v>
      </c>
      <c r="E145" s="12" t="s">
        <v>58</v>
      </c>
      <c r="F145" s="12" t="s">
        <v>57</v>
      </c>
      <c r="G145" s="12" t="s">
        <v>37</v>
      </c>
      <c r="H145" s="3" t="s">
        <v>1512</v>
      </c>
      <c r="I145" s="3" t="s">
        <v>1512</v>
      </c>
      <c r="J145" s="12" t="s">
        <v>56</v>
      </c>
      <c r="K145" s="15">
        <v>80.59</v>
      </c>
      <c r="L145" s="13">
        <v>42643</v>
      </c>
      <c r="M145" s="3" t="s">
        <v>1512</v>
      </c>
      <c r="N145" s="3" t="s">
        <v>2797</v>
      </c>
      <c r="O145" s="4" t="s">
        <v>2083</v>
      </c>
      <c r="P145" s="4" t="s">
        <v>2084</v>
      </c>
      <c r="Q145" s="4" t="s">
        <v>2085</v>
      </c>
      <c r="R145" s="73" t="s">
        <v>1512</v>
      </c>
      <c r="S145" s="73" t="s">
        <v>7904</v>
      </c>
    </row>
    <row r="146" spans="1:19" ht="135" customHeight="1" x14ac:dyDescent="0.25">
      <c r="A146" s="12" t="s">
        <v>261</v>
      </c>
      <c r="B146" s="10" t="s">
        <v>5</v>
      </c>
      <c r="C146" s="97">
        <v>2</v>
      </c>
      <c r="D146" s="11" t="s">
        <v>260</v>
      </c>
      <c r="E146" s="12" t="s">
        <v>53</v>
      </c>
      <c r="F146" s="12" t="s">
        <v>13</v>
      </c>
      <c r="G146" s="12" t="s">
        <v>0</v>
      </c>
      <c r="H146" s="12" t="s">
        <v>259</v>
      </c>
      <c r="I146" s="10">
        <v>85.73</v>
      </c>
      <c r="J146" s="12" t="s">
        <v>258</v>
      </c>
      <c r="K146" s="15">
        <v>74.87</v>
      </c>
      <c r="L146" s="13">
        <v>42460</v>
      </c>
      <c r="M146" s="3" t="s">
        <v>1512</v>
      </c>
      <c r="N146" s="3" t="s">
        <v>0</v>
      </c>
      <c r="O146" s="4" t="s">
        <v>2086</v>
      </c>
      <c r="P146" s="4" t="s">
        <v>2087</v>
      </c>
      <c r="Q146" s="4" t="s">
        <v>2011</v>
      </c>
      <c r="R146" s="73" t="s">
        <v>1512</v>
      </c>
      <c r="S146" s="73" t="s">
        <v>7904</v>
      </c>
    </row>
    <row r="147" spans="1:19" ht="135" customHeight="1" x14ac:dyDescent="0.25">
      <c r="A147" s="12" t="s">
        <v>257</v>
      </c>
      <c r="B147" s="10" t="s">
        <v>5</v>
      </c>
      <c r="C147" s="97">
        <v>2</v>
      </c>
      <c r="D147" s="11" t="s">
        <v>256</v>
      </c>
      <c r="E147" s="12" t="s">
        <v>161</v>
      </c>
      <c r="F147" s="12" t="s">
        <v>13</v>
      </c>
      <c r="G147" s="12" t="s">
        <v>0</v>
      </c>
      <c r="H147" s="12" t="s">
        <v>255</v>
      </c>
      <c r="I147" s="15">
        <v>85.9</v>
      </c>
      <c r="J147" s="12" t="s">
        <v>254</v>
      </c>
      <c r="K147" s="15">
        <v>75.150000000000006</v>
      </c>
      <c r="L147" s="13">
        <v>42460</v>
      </c>
      <c r="M147" s="3" t="s">
        <v>1512</v>
      </c>
      <c r="N147" s="3" t="s">
        <v>0</v>
      </c>
      <c r="O147" s="4" t="s">
        <v>2088</v>
      </c>
      <c r="P147" s="4" t="s">
        <v>2089</v>
      </c>
      <c r="Q147" s="4" t="s">
        <v>2011</v>
      </c>
      <c r="R147" s="73" t="s">
        <v>1512</v>
      </c>
      <c r="S147" s="73" t="s">
        <v>7904</v>
      </c>
    </row>
    <row r="148" spans="1:19" ht="135" customHeight="1" x14ac:dyDescent="0.25">
      <c r="A148" s="2" t="s">
        <v>133</v>
      </c>
      <c r="B148" s="12" t="s">
        <v>5</v>
      </c>
      <c r="C148" s="97">
        <v>2</v>
      </c>
      <c r="D148" s="11" t="s">
        <v>132</v>
      </c>
      <c r="E148" s="12" t="s">
        <v>131</v>
      </c>
      <c r="F148" s="12" t="s">
        <v>116</v>
      </c>
      <c r="G148" s="12" t="s">
        <v>51</v>
      </c>
      <c r="H148" s="3" t="s">
        <v>1512</v>
      </c>
      <c r="I148" s="3" t="s">
        <v>1512</v>
      </c>
      <c r="J148" s="12" t="s">
        <v>130</v>
      </c>
      <c r="K148" s="7">
        <v>54.97</v>
      </c>
      <c r="L148" s="5">
        <v>42551</v>
      </c>
      <c r="M148" s="3" t="s">
        <v>1512</v>
      </c>
      <c r="N148" s="3" t="s">
        <v>51</v>
      </c>
      <c r="O148" s="4" t="s">
        <v>4790</v>
      </c>
      <c r="P148" s="4" t="s">
        <v>2090</v>
      </c>
      <c r="Q148" s="4" t="s">
        <v>2091</v>
      </c>
      <c r="R148" s="73" t="s">
        <v>1512</v>
      </c>
      <c r="S148" s="73" t="s">
        <v>7904</v>
      </c>
    </row>
    <row r="149" spans="1:19" ht="135" customHeight="1" x14ac:dyDescent="0.25">
      <c r="A149" s="10" t="s">
        <v>844</v>
      </c>
      <c r="B149" s="10" t="s">
        <v>5</v>
      </c>
      <c r="C149" s="97">
        <v>2</v>
      </c>
      <c r="D149" s="11" t="s">
        <v>819</v>
      </c>
      <c r="E149" s="10" t="s">
        <v>3</v>
      </c>
      <c r="F149" s="12" t="s">
        <v>650</v>
      </c>
      <c r="G149" s="12" t="s">
        <v>37</v>
      </c>
      <c r="H149" s="3" t="s">
        <v>1512</v>
      </c>
      <c r="I149" s="3" t="s">
        <v>1512</v>
      </c>
      <c r="J149" s="12" t="s">
        <v>843</v>
      </c>
      <c r="K149" s="15">
        <v>33.56</v>
      </c>
      <c r="L149" s="13">
        <v>42643</v>
      </c>
      <c r="M149" s="3" t="s">
        <v>1512</v>
      </c>
      <c r="N149" s="3" t="s">
        <v>1106</v>
      </c>
      <c r="O149" s="4" t="s">
        <v>1969</v>
      </c>
      <c r="P149" s="4" t="s">
        <v>1970</v>
      </c>
      <c r="Q149" s="4" t="s">
        <v>2092</v>
      </c>
      <c r="R149" s="73" t="s">
        <v>1512</v>
      </c>
      <c r="S149" s="73" t="s">
        <v>7904</v>
      </c>
    </row>
    <row r="150" spans="1:19" ht="135" customHeight="1" x14ac:dyDescent="0.25">
      <c r="A150" s="2" t="s">
        <v>597</v>
      </c>
      <c r="B150" s="12" t="s">
        <v>5</v>
      </c>
      <c r="C150" s="97">
        <v>2</v>
      </c>
      <c r="D150" s="11" t="s">
        <v>596</v>
      </c>
      <c r="E150" s="12" t="s">
        <v>131</v>
      </c>
      <c r="F150" s="12" t="s">
        <v>1116</v>
      </c>
      <c r="G150" s="12" t="s">
        <v>51</v>
      </c>
      <c r="H150" s="3" t="s">
        <v>1512</v>
      </c>
      <c r="I150" s="3" t="s">
        <v>1512</v>
      </c>
      <c r="J150" s="12" t="s">
        <v>595</v>
      </c>
      <c r="K150" s="7">
        <v>29.42</v>
      </c>
      <c r="L150" s="5">
        <v>42551</v>
      </c>
      <c r="M150" s="3" t="s">
        <v>1512</v>
      </c>
      <c r="N150" s="3" t="s">
        <v>51</v>
      </c>
      <c r="O150" s="4" t="s">
        <v>4790</v>
      </c>
      <c r="P150" s="4" t="s">
        <v>2090</v>
      </c>
      <c r="Q150" s="4" t="s">
        <v>2093</v>
      </c>
      <c r="R150" s="73" t="s">
        <v>1512</v>
      </c>
      <c r="S150" s="73" t="s">
        <v>7904</v>
      </c>
    </row>
    <row r="151" spans="1:19" ht="135" customHeight="1" x14ac:dyDescent="0.25">
      <c r="A151" s="2" t="s">
        <v>472</v>
      </c>
      <c r="B151" s="12" t="s">
        <v>5</v>
      </c>
      <c r="C151" s="97">
        <v>2</v>
      </c>
      <c r="D151" s="11" t="s">
        <v>471</v>
      </c>
      <c r="E151" s="12" t="s">
        <v>131</v>
      </c>
      <c r="F151" s="12" t="s">
        <v>71</v>
      </c>
      <c r="G151" s="12" t="s">
        <v>51</v>
      </c>
      <c r="H151" s="3" t="s">
        <v>1512</v>
      </c>
      <c r="I151" s="3" t="s">
        <v>1512</v>
      </c>
      <c r="J151" s="12" t="s">
        <v>470</v>
      </c>
      <c r="K151" s="7">
        <v>52.45</v>
      </c>
      <c r="L151" s="5">
        <v>42551</v>
      </c>
      <c r="M151" s="3" t="s">
        <v>1512</v>
      </c>
      <c r="N151" s="3" t="s">
        <v>51</v>
      </c>
      <c r="O151" s="4" t="s">
        <v>4790</v>
      </c>
      <c r="P151" s="4" t="s">
        <v>2090</v>
      </c>
      <c r="Q151" s="4" t="s">
        <v>2094</v>
      </c>
      <c r="R151" s="73" t="s">
        <v>1512</v>
      </c>
      <c r="S151" s="73" t="s">
        <v>7904</v>
      </c>
    </row>
    <row r="152" spans="1:19" ht="135" customHeight="1" x14ac:dyDescent="0.25">
      <c r="A152" s="2" t="s">
        <v>585</v>
      </c>
      <c r="B152" s="12" t="s">
        <v>5</v>
      </c>
      <c r="C152" s="97">
        <v>2</v>
      </c>
      <c r="D152" s="11" t="s">
        <v>584</v>
      </c>
      <c r="E152" s="12" t="s">
        <v>131</v>
      </c>
      <c r="F152" s="12" t="s">
        <v>522</v>
      </c>
      <c r="G152" s="12" t="s">
        <v>51</v>
      </c>
      <c r="H152" s="3" t="s">
        <v>1512</v>
      </c>
      <c r="I152" s="3" t="s">
        <v>1512</v>
      </c>
      <c r="J152" s="12" t="s">
        <v>583</v>
      </c>
      <c r="K152" s="7">
        <v>32.340000000000003</v>
      </c>
      <c r="L152" s="5">
        <v>42551</v>
      </c>
      <c r="M152" s="3" t="s">
        <v>1512</v>
      </c>
      <c r="N152" s="3" t="s">
        <v>51</v>
      </c>
      <c r="O152" s="4" t="s">
        <v>4790</v>
      </c>
      <c r="P152" s="4" t="s">
        <v>2090</v>
      </c>
      <c r="Q152" s="4" t="s">
        <v>2095</v>
      </c>
      <c r="R152" s="73" t="s">
        <v>1512</v>
      </c>
      <c r="S152" s="73" t="s">
        <v>7904</v>
      </c>
    </row>
    <row r="153" spans="1:19" ht="135" customHeight="1" x14ac:dyDescent="0.25">
      <c r="A153" s="2" t="s">
        <v>1060</v>
      </c>
      <c r="B153" s="12" t="s">
        <v>5</v>
      </c>
      <c r="C153" s="97">
        <v>2</v>
      </c>
      <c r="D153" s="11" t="s">
        <v>1059</v>
      </c>
      <c r="E153" s="12" t="s">
        <v>131</v>
      </c>
      <c r="F153" s="12" t="s">
        <v>608</v>
      </c>
      <c r="G153" s="12" t="s">
        <v>51</v>
      </c>
      <c r="H153" s="3" t="s">
        <v>1512</v>
      </c>
      <c r="I153" s="3" t="s">
        <v>1512</v>
      </c>
      <c r="J153" s="12" t="s">
        <v>1058</v>
      </c>
      <c r="K153" s="7">
        <v>16.309999999999999</v>
      </c>
      <c r="L153" s="5">
        <v>42551</v>
      </c>
      <c r="M153" s="3" t="s">
        <v>1512</v>
      </c>
      <c r="N153" s="3" t="s">
        <v>51</v>
      </c>
      <c r="O153" s="4" t="s">
        <v>4790</v>
      </c>
      <c r="P153" s="4" t="s">
        <v>2090</v>
      </c>
      <c r="Q153" s="4" t="s">
        <v>2096</v>
      </c>
      <c r="R153" s="73" t="s">
        <v>1512</v>
      </c>
      <c r="S153" s="73" t="s">
        <v>7904</v>
      </c>
    </row>
    <row r="154" spans="1:19" ht="135" customHeight="1" x14ac:dyDescent="0.25">
      <c r="A154" s="17" t="s">
        <v>253</v>
      </c>
      <c r="B154" s="2" t="s">
        <v>5</v>
      </c>
      <c r="C154" s="97">
        <v>2</v>
      </c>
      <c r="D154" s="9" t="s">
        <v>252</v>
      </c>
      <c r="E154" s="18" t="s">
        <v>142</v>
      </c>
      <c r="F154" s="17" t="s">
        <v>13</v>
      </c>
      <c r="G154" s="17" t="s">
        <v>0</v>
      </c>
      <c r="H154" s="3" t="s">
        <v>1512</v>
      </c>
      <c r="I154" s="3" t="s">
        <v>1512</v>
      </c>
      <c r="J154" s="17" t="s">
        <v>251</v>
      </c>
      <c r="K154" s="167">
        <v>75.23</v>
      </c>
      <c r="L154" s="16">
        <v>42913</v>
      </c>
      <c r="M154" s="3" t="s">
        <v>1512</v>
      </c>
      <c r="N154" s="3" t="s">
        <v>0</v>
      </c>
      <c r="O154" s="4" t="s">
        <v>2097</v>
      </c>
      <c r="P154" s="4" t="s">
        <v>2098</v>
      </c>
      <c r="Q154" s="4" t="s">
        <v>2099</v>
      </c>
      <c r="R154" s="73" t="s">
        <v>1512</v>
      </c>
      <c r="S154" s="73" t="s">
        <v>7904</v>
      </c>
    </row>
    <row r="155" spans="1:19" ht="135" customHeight="1" x14ac:dyDescent="0.25">
      <c r="A155" s="10" t="s">
        <v>820</v>
      </c>
      <c r="B155" s="10" t="s">
        <v>5</v>
      </c>
      <c r="C155" s="97">
        <v>2</v>
      </c>
      <c r="D155" s="11" t="s">
        <v>819</v>
      </c>
      <c r="E155" s="10" t="s">
        <v>3</v>
      </c>
      <c r="F155" s="12" t="s">
        <v>650</v>
      </c>
      <c r="G155" s="12" t="s">
        <v>37</v>
      </c>
      <c r="H155" s="3" t="s">
        <v>1512</v>
      </c>
      <c r="I155" s="3" t="s">
        <v>1512</v>
      </c>
      <c r="J155" s="12" t="s">
        <v>818</v>
      </c>
      <c r="K155" s="15">
        <v>36.17</v>
      </c>
      <c r="L155" s="13">
        <v>42643</v>
      </c>
      <c r="M155" s="3" t="s">
        <v>1512</v>
      </c>
      <c r="N155" s="3" t="s">
        <v>1106</v>
      </c>
      <c r="O155" s="4" t="s">
        <v>1969</v>
      </c>
      <c r="P155" s="4" t="s">
        <v>1970</v>
      </c>
      <c r="Q155" s="4" t="s">
        <v>2092</v>
      </c>
      <c r="R155" s="73" t="s">
        <v>1512</v>
      </c>
      <c r="S155" s="73" t="s">
        <v>7904</v>
      </c>
    </row>
    <row r="156" spans="1:19" ht="135" customHeight="1" x14ac:dyDescent="0.25">
      <c r="A156" s="10" t="s">
        <v>823</v>
      </c>
      <c r="B156" s="10" t="s">
        <v>5</v>
      </c>
      <c r="C156" s="97">
        <v>2</v>
      </c>
      <c r="D156" s="11" t="s">
        <v>822</v>
      </c>
      <c r="E156" s="10" t="s">
        <v>3</v>
      </c>
      <c r="F156" s="12" t="s">
        <v>650</v>
      </c>
      <c r="G156" s="12" t="s">
        <v>37</v>
      </c>
      <c r="H156" s="3" t="s">
        <v>1512</v>
      </c>
      <c r="I156" s="3" t="s">
        <v>1512</v>
      </c>
      <c r="J156" s="12" t="s">
        <v>821</v>
      </c>
      <c r="K156" s="15">
        <v>34.82</v>
      </c>
      <c r="L156" s="13">
        <v>42643</v>
      </c>
      <c r="M156" s="3" t="s">
        <v>1512</v>
      </c>
      <c r="N156" s="3" t="s">
        <v>1106</v>
      </c>
      <c r="O156" s="4" t="s">
        <v>1969</v>
      </c>
      <c r="P156" s="4" t="s">
        <v>1970</v>
      </c>
      <c r="Q156" s="4" t="s">
        <v>2092</v>
      </c>
      <c r="R156" s="73" t="s">
        <v>1512</v>
      </c>
      <c r="S156" s="73" t="s">
        <v>7904</v>
      </c>
    </row>
    <row r="157" spans="1:19" ht="135" customHeight="1" x14ac:dyDescent="0.25">
      <c r="A157" s="2" t="s">
        <v>64</v>
      </c>
      <c r="B157" s="10" t="s">
        <v>5</v>
      </c>
      <c r="C157" s="97">
        <v>2</v>
      </c>
      <c r="D157" s="11" t="s">
        <v>63</v>
      </c>
      <c r="E157" s="10" t="s">
        <v>62</v>
      </c>
      <c r="F157" s="12" t="s">
        <v>17</v>
      </c>
      <c r="G157" s="12" t="s">
        <v>37</v>
      </c>
      <c r="H157" s="3" t="s">
        <v>1512</v>
      </c>
      <c r="I157" s="3" t="s">
        <v>1512</v>
      </c>
      <c r="J157" s="12" t="s">
        <v>61</v>
      </c>
      <c r="K157" s="15">
        <v>80.59</v>
      </c>
      <c r="L157" s="8">
        <v>42676</v>
      </c>
      <c r="M157" s="3" t="s">
        <v>1512</v>
      </c>
      <c r="N157" s="3" t="s">
        <v>2797</v>
      </c>
      <c r="O157" s="4" t="s">
        <v>2100</v>
      </c>
      <c r="P157" s="4" t="s">
        <v>2101</v>
      </c>
      <c r="Q157" s="4" t="s">
        <v>2102</v>
      </c>
      <c r="R157" s="73" t="s">
        <v>1512</v>
      </c>
      <c r="S157" s="73" t="s">
        <v>7904</v>
      </c>
    </row>
    <row r="158" spans="1:19" ht="135" customHeight="1" x14ac:dyDescent="0.25">
      <c r="A158" s="3" t="s">
        <v>936</v>
      </c>
      <c r="B158" s="2" t="s">
        <v>5</v>
      </c>
      <c r="C158" s="97">
        <v>2</v>
      </c>
      <c r="D158" s="4" t="s">
        <v>935</v>
      </c>
      <c r="E158" s="3" t="s">
        <v>1</v>
      </c>
      <c r="F158" s="3" t="s">
        <v>400</v>
      </c>
      <c r="G158" s="12" t="s">
        <v>0</v>
      </c>
      <c r="H158" s="3" t="s">
        <v>1512</v>
      </c>
      <c r="I158" s="3" t="s">
        <v>1512</v>
      </c>
      <c r="J158" s="3" t="s">
        <v>934</v>
      </c>
      <c r="K158" s="6">
        <v>44.02</v>
      </c>
      <c r="L158" s="8">
        <v>42460</v>
      </c>
      <c r="M158" s="3" t="s">
        <v>1512</v>
      </c>
      <c r="N158" s="3" t="s">
        <v>0</v>
      </c>
      <c r="O158" s="4" t="s">
        <v>4849</v>
      </c>
      <c r="P158" s="4" t="s">
        <v>4884</v>
      </c>
      <c r="Q158" s="4" t="s">
        <v>2103</v>
      </c>
      <c r="R158" s="73" t="s">
        <v>1512</v>
      </c>
      <c r="S158" s="73" t="s">
        <v>7904</v>
      </c>
    </row>
    <row r="159" spans="1:19" ht="135" customHeight="1" x14ac:dyDescent="0.25">
      <c r="A159" s="2" t="s">
        <v>542</v>
      </c>
      <c r="B159" s="3" t="s">
        <v>5</v>
      </c>
      <c r="C159" s="97">
        <v>2</v>
      </c>
      <c r="D159" s="4" t="s">
        <v>541</v>
      </c>
      <c r="E159" s="3" t="s">
        <v>73</v>
      </c>
      <c r="F159" s="3" t="s">
        <v>522</v>
      </c>
      <c r="G159" s="3" t="s">
        <v>51</v>
      </c>
      <c r="H159" s="3" t="s">
        <v>1512</v>
      </c>
      <c r="I159" s="3" t="s">
        <v>1512</v>
      </c>
      <c r="J159" s="3" t="s">
        <v>540</v>
      </c>
      <c r="K159" s="7">
        <v>40.69</v>
      </c>
      <c r="L159" s="5">
        <v>42724</v>
      </c>
      <c r="M159" s="3" t="s">
        <v>1512</v>
      </c>
      <c r="N159" s="3" t="s">
        <v>51</v>
      </c>
      <c r="O159" s="4" t="s">
        <v>1837</v>
      </c>
      <c r="P159" s="4" t="s">
        <v>1838</v>
      </c>
      <c r="Q159" s="4" t="s">
        <v>2106</v>
      </c>
      <c r="R159" s="73" t="s">
        <v>1512</v>
      </c>
      <c r="S159" s="73" t="s">
        <v>7904</v>
      </c>
    </row>
    <row r="160" spans="1:19" ht="135" customHeight="1" x14ac:dyDescent="0.25">
      <c r="A160" s="3" t="s">
        <v>246</v>
      </c>
      <c r="B160" s="2" t="s">
        <v>5</v>
      </c>
      <c r="C160" s="97">
        <v>2</v>
      </c>
      <c r="D160" s="11" t="s">
        <v>245</v>
      </c>
      <c r="E160" s="3" t="s">
        <v>53</v>
      </c>
      <c r="F160" s="3" t="s">
        <v>13</v>
      </c>
      <c r="G160" s="3" t="s">
        <v>0</v>
      </c>
      <c r="H160" s="3" t="s">
        <v>1512</v>
      </c>
      <c r="I160" s="3" t="s">
        <v>1512</v>
      </c>
      <c r="J160" s="3" t="s">
        <v>244</v>
      </c>
      <c r="K160" s="6">
        <v>76.010000000000005</v>
      </c>
      <c r="L160" s="8">
        <v>42460</v>
      </c>
      <c r="M160" s="3" t="s">
        <v>1512</v>
      </c>
      <c r="N160" s="3" t="s">
        <v>0</v>
      </c>
      <c r="O160" s="4" t="s">
        <v>2107</v>
      </c>
      <c r="P160" s="4" t="s">
        <v>2108</v>
      </c>
      <c r="Q160" s="4" t="s">
        <v>2109</v>
      </c>
      <c r="R160" s="73" t="s">
        <v>1512</v>
      </c>
      <c r="S160" s="73" t="s">
        <v>7904</v>
      </c>
    </row>
    <row r="161" spans="1:19" ht="135" customHeight="1" x14ac:dyDescent="0.25">
      <c r="A161" s="12" t="s">
        <v>933</v>
      </c>
      <c r="B161" s="10" t="s">
        <v>5</v>
      </c>
      <c r="C161" s="97">
        <v>2</v>
      </c>
      <c r="D161" s="11" t="s">
        <v>932</v>
      </c>
      <c r="E161" s="12" t="s">
        <v>1</v>
      </c>
      <c r="F161" s="12" t="s">
        <v>400</v>
      </c>
      <c r="G161" s="12" t="s">
        <v>0</v>
      </c>
      <c r="H161" s="3" t="s">
        <v>1512</v>
      </c>
      <c r="I161" s="3" t="s">
        <v>1512</v>
      </c>
      <c r="J161" s="12" t="s">
        <v>931</v>
      </c>
      <c r="K161" s="15">
        <v>44.21</v>
      </c>
      <c r="L161" s="13">
        <v>42724</v>
      </c>
      <c r="M161" s="3" t="s">
        <v>1512</v>
      </c>
      <c r="N161" s="3" t="s">
        <v>0</v>
      </c>
      <c r="O161" s="4" t="s">
        <v>1905</v>
      </c>
      <c r="P161" s="4" t="s">
        <v>2110</v>
      </c>
      <c r="Q161" s="4" t="s">
        <v>1811</v>
      </c>
      <c r="R161" s="73" t="s">
        <v>1512</v>
      </c>
      <c r="S161" s="73" t="s">
        <v>7904</v>
      </c>
    </row>
    <row r="162" spans="1:19" ht="135" customHeight="1" x14ac:dyDescent="0.25">
      <c r="A162" s="10" t="s">
        <v>812</v>
      </c>
      <c r="B162" s="10" t="s">
        <v>5</v>
      </c>
      <c r="C162" s="97">
        <v>2</v>
      </c>
      <c r="D162" s="11" t="s">
        <v>1516</v>
      </c>
      <c r="E162" s="10" t="s">
        <v>789</v>
      </c>
      <c r="F162" s="12" t="s">
        <v>650</v>
      </c>
      <c r="G162" s="12" t="s">
        <v>37</v>
      </c>
      <c r="H162" s="3" t="s">
        <v>1512</v>
      </c>
      <c r="I162" s="3" t="s">
        <v>1512</v>
      </c>
      <c r="J162" s="12" t="s">
        <v>811</v>
      </c>
      <c r="K162" s="15">
        <v>37.770000000000003</v>
      </c>
      <c r="L162" s="13">
        <v>42643</v>
      </c>
      <c r="M162" s="3" t="s">
        <v>1512</v>
      </c>
      <c r="N162" s="3" t="s">
        <v>1106</v>
      </c>
      <c r="O162" s="4" t="s">
        <v>1963</v>
      </c>
      <c r="P162" s="4" t="s">
        <v>1964</v>
      </c>
      <c r="Q162" s="4" t="s">
        <v>2111</v>
      </c>
      <c r="R162" s="73" t="s">
        <v>1512</v>
      </c>
      <c r="S162" s="73" t="s">
        <v>7904</v>
      </c>
    </row>
    <row r="163" spans="1:19" ht="135" customHeight="1" x14ac:dyDescent="0.25">
      <c r="A163" s="12" t="s">
        <v>954</v>
      </c>
      <c r="B163" s="10" t="s">
        <v>5</v>
      </c>
      <c r="C163" s="97">
        <v>2</v>
      </c>
      <c r="D163" s="11" t="s">
        <v>953</v>
      </c>
      <c r="E163" s="12" t="s">
        <v>1</v>
      </c>
      <c r="F163" s="12" t="s">
        <v>400</v>
      </c>
      <c r="G163" s="12" t="s">
        <v>0</v>
      </c>
      <c r="H163" s="3" t="s">
        <v>1512</v>
      </c>
      <c r="I163" s="3" t="s">
        <v>1512</v>
      </c>
      <c r="J163" s="12" t="s">
        <v>952</v>
      </c>
      <c r="K163" s="15">
        <v>41.91</v>
      </c>
      <c r="L163" s="13">
        <v>42724</v>
      </c>
      <c r="M163" s="3" t="s">
        <v>1512</v>
      </c>
      <c r="N163" s="3" t="s">
        <v>0</v>
      </c>
      <c r="O163" s="4" t="s">
        <v>1910</v>
      </c>
      <c r="P163" s="4" t="s">
        <v>2112</v>
      </c>
      <c r="Q163" s="4" t="s">
        <v>1811</v>
      </c>
      <c r="R163" s="73" t="s">
        <v>1512</v>
      </c>
      <c r="S163" s="73" t="s">
        <v>7904</v>
      </c>
    </row>
    <row r="164" spans="1:19" ht="135" customHeight="1" x14ac:dyDescent="0.25">
      <c r="A164" s="12" t="s">
        <v>243</v>
      </c>
      <c r="B164" s="10" t="s">
        <v>5</v>
      </c>
      <c r="C164" s="97">
        <v>2</v>
      </c>
      <c r="D164" s="11" t="s">
        <v>242</v>
      </c>
      <c r="E164" s="12" t="s">
        <v>14</v>
      </c>
      <c r="F164" s="12" t="s">
        <v>13</v>
      </c>
      <c r="G164" s="12" t="s">
        <v>0</v>
      </c>
      <c r="H164" s="12" t="s">
        <v>241</v>
      </c>
      <c r="I164" s="10">
        <v>86.62</v>
      </c>
      <c r="J164" s="12" t="s">
        <v>240</v>
      </c>
      <c r="K164" s="15">
        <v>76.14</v>
      </c>
      <c r="L164" s="13">
        <v>42460</v>
      </c>
      <c r="M164" s="3" t="s">
        <v>1512</v>
      </c>
      <c r="N164" s="3" t="s">
        <v>0</v>
      </c>
      <c r="O164" s="4" t="s">
        <v>2113</v>
      </c>
      <c r="P164" s="4" t="s">
        <v>2114</v>
      </c>
      <c r="Q164" s="4" t="s">
        <v>2115</v>
      </c>
      <c r="R164" s="73" t="s">
        <v>1512</v>
      </c>
      <c r="S164" s="73" t="s">
        <v>7904</v>
      </c>
    </row>
    <row r="165" spans="1:19" ht="135" customHeight="1" x14ac:dyDescent="0.25">
      <c r="A165" s="12" t="s">
        <v>45</v>
      </c>
      <c r="B165" s="10" t="s">
        <v>5</v>
      </c>
      <c r="C165" s="97">
        <v>2</v>
      </c>
      <c r="D165" s="11" t="s">
        <v>44</v>
      </c>
      <c r="E165" s="10" t="s">
        <v>18</v>
      </c>
      <c r="F165" s="12" t="s">
        <v>43</v>
      </c>
      <c r="G165" s="12" t="s">
        <v>37</v>
      </c>
      <c r="H165" s="12" t="s">
        <v>42</v>
      </c>
      <c r="I165" s="10">
        <v>41.68</v>
      </c>
      <c r="J165" s="12" t="s">
        <v>41</v>
      </c>
      <c r="K165" s="15">
        <v>80.62</v>
      </c>
      <c r="L165" s="13">
        <v>42643</v>
      </c>
      <c r="M165" s="3" t="s">
        <v>1512</v>
      </c>
      <c r="N165" s="3" t="s">
        <v>1106</v>
      </c>
      <c r="O165" s="4" t="s">
        <v>3815</v>
      </c>
      <c r="P165" s="4" t="s">
        <v>1958</v>
      </c>
      <c r="Q165" s="4" t="s">
        <v>2116</v>
      </c>
      <c r="R165" s="73" t="s">
        <v>1512</v>
      </c>
      <c r="S165" s="73" t="s">
        <v>7904</v>
      </c>
    </row>
    <row r="166" spans="1:19" ht="135" customHeight="1" x14ac:dyDescent="0.25">
      <c r="A166" s="12" t="s">
        <v>237</v>
      </c>
      <c r="B166" s="10" t="s">
        <v>5</v>
      </c>
      <c r="C166" s="97">
        <v>2</v>
      </c>
      <c r="D166" s="11" t="s">
        <v>236</v>
      </c>
      <c r="E166" s="12" t="s">
        <v>235</v>
      </c>
      <c r="F166" s="12" t="s">
        <v>13</v>
      </c>
      <c r="G166" s="12" t="s">
        <v>0</v>
      </c>
      <c r="H166" s="12" t="s">
        <v>234</v>
      </c>
      <c r="I166" s="10">
        <v>86.33</v>
      </c>
      <c r="J166" s="12" t="s">
        <v>233</v>
      </c>
      <c r="K166" s="15">
        <v>76.27</v>
      </c>
      <c r="L166" s="13">
        <v>42460</v>
      </c>
      <c r="M166" s="3" t="s">
        <v>1512</v>
      </c>
      <c r="N166" s="3" t="s">
        <v>0</v>
      </c>
      <c r="O166" s="4" t="s">
        <v>2119</v>
      </c>
      <c r="P166" s="4" t="s">
        <v>2120</v>
      </c>
      <c r="Q166" s="4" t="s">
        <v>2121</v>
      </c>
      <c r="R166" s="73" t="s">
        <v>1512</v>
      </c>
      <c r="S166" s="73" t="s">
        <v>7904</v>
      </c>
    </row>
    <row r="167" spans="1:19" ht="135" customHeight="1" x14ac:dyDescent="0.25">
      <c r="A167" s="3" t="s">
        <v>228</v>
      </c>
      <c r="B167" s="2" t="s">
        <v>5</v>
      </c>
      <c r="C167" s="97">
        <v>2</v>
      </c>
      <c r="D167" s="11" t="s">
        <v>1411</v>
      </c>
      <c r="E167" s="3" t="s">
        <v>142</v>
      </c>
      <c r="F167" s="3" t="s">
        <v>13</v>
      </c>
      <c r="G167" s="3" t="s">
        <v>0</v>
      </c>
      <c r="H167" s="3" t="s">
        <v>1512</v>
      </c>
      <c r="I167" s="3" t="s">
        <v>1512</v>
      </c>
      <c r="J167" s="3" t="s">
        <v>227</v>
      </c>
      <c r="K167" s="6">
        <v>76.459999999999994</v>
      </c>
      <c r="L167" s="8">
        <v>42460</v>
      </c>
      <c r="M167" s="3" t="s">
        <v>1512</v>
      </c>
      <c r="N167" s="3" t="s">
        <v>0</v>
      </c>
      <c r="O167" s="4" t="s">
        <v>2124</v>
      </c>
      <c r="P167" s="4" t="s">
        <v>2125</v>
      </c>
      <c r="Q167" s="4" t="s">
        <v>2126</v>
      </c>
      <c r="R167" s="73" t="s">
        <v>1512</v>
      </c>
      <c r="S167" s="73" t="s">
        <v>7904</v>
      </c>
    </row>
    <row r="168" spans="1:19" ht="135" customHeight="1" x14ac:dyDescent="0.25">
      <c r="A168" s="10" t="s">
        <v>842</v>
      </c>
      <c r="B168" s="10" t="s">
        <v>5</v>
      </c>
      <c r="C168" s="97">
        <v>2</v>
      </c>
      <c r="D168" s="11" t="s">
        <v>819</v>
      </c>
      <c r="E168" s="10" t="s">
        <v>3</v>
      </c>
      <c r="F168" s="12" t="s">
        <v>650</v>
      </c>
      <c r="G168" s="12" t="s">
        <v>37</v>
      </c>
      <c r="H168" s="3" t="s">
        <v>1512</v>
      </c>
      <c r="I168" s="3" t="s">
        <v>1512</v>
      </c>
      <c r="J168" s="12" t="s">
        <v>841</v>
      </c>
      <c r="K168" s="15">
        <v>33.85</v>
      </c>
      <c r="L168" s="13">
        <v>42643</v>
      </c>
      <c r="M168" s="3" t="s">
        <v>1512</v>
      </c>
      <c r="N168" s="3" t="s">
        <v>1106</v>
      </c>
      <c r="O168" s="4" t="s">
        <v>1969</v>
      </c>
      <c r="P168" s="4" t="s">
        <v>1970</v>
      </c>
      <c r="Q168" s="4" t="s">
        <v>2092</v>
      </c>
      <c r="R168" s="73" t="s">
        <v>1512</v>
      </c>
      <c r="S168" s="73" t="s">
        <v>7904</v>
      </c>
    </row>
    <row r="169" spans="1:19" ht="135" customHeight="1" x14ac:dyDescent="0.25">
      <c r="A169" s="10" t="s">
        <v>828</v>
      </c>
      <c r="B169" s="10" t="s">
        <v>5</v>
      </c>
      <c r="C169" s="97">
        <v>2</v>
      </c>
      <c r="D169" s="11" t="s">
        <v>819</v>
      </c>
      <c r="E169" s="10" t="s">
        <v>3</v>
      </c>
      <c r="F169" s="12" t="s">
        <v>650</v>
      </c>
      <c r="G169" s="12" t="s">
        <v>37</v>
      </c>
      <c r="H169" s="3" t="s">
        <v>1512</v>
      </c>
      <c r="I169" s="3" t="s">
        <v>1512</v>
      </c>
      <c r="J169" s="12" t="s">
        <v>827</v>
      </c>
      <c r="K169" s="15">
        <v>34.380000000000003</v>
      </c>
      <c r="L169" s="13">
        <v>42643</v>
      </c>
      <c r="M169" s="3" t="s">
        <v>1512</v>
      </c>
      <c r="N169" s="3" t="s">
        <v>1106</v>
      </c>
      <c r="O169" s="4" t="s">
        <v>1969</v>
      </c>
      <c r="P169" s="4" t="s">
        <v>1970</v>
      </c>
      <c r="Q169" s="4" t="s">
        <v>2092</v>
      </c>
      <c r="R169" s="73" t="s">
        <v>1512</v>
      </c>
      <c r="S169" s="73" t="s">
        <v>7904</v>
      </c>
    </row>
    <row r="170" spans="1:19" ht="135" customHeight="1" x14ac:dyDescent="0.25">
      <c r="A170" s="10" t="s">
        <v>69</v>
      </c>
      <c r="B170" s="10" t="s">
        <v>5</v>
      </c>
      <c r="C170" s="97">
        <v>2</v>
      </c>
      <c r="D170" s="11" t="s">
        <v>1417</v>
      </c>
      <c r="E170" s="10" t="s">
        <v>3</v>
      </c>
      <c r="F170" s="12" t="s">
        <v>57</v>
      </c>
      <c r="G170" s="12" t="s">
        <v>37</v>
      </c>
      <c r="H170" s="3" t="s">
        <v>1512</v>
      </c>
      <c r="I170" s="3" t="s">
        <v>1512</v>
      </c>
      <c r="J170" s="12" t="s">
        <v>68</v>
      </c>
      <c r="K170" s="15">
        <v>79.58</v>
      </c>
      <c r="L170" s="13">
        <v>42643</v>
      </c>
      <c r="M170" s="3" t="s">
        <v>1512</v>
      </c>
      <c r="N170" s="3" t="s">
        <v>2797</v>
      </c>
      <c r="O170" s="4" t="s">
        <v>1969</v>
      </c>
      <c r="P170" s="4" t="s">
        <v>2127</v>
      </c>
      <c r="Q170" s="4" t="s">
        <v>2085</v>
      </c>
      <c r="R170" s="73" t="s">
        <v>1512</v>
      </c>
      <c r="S170" s="73" t="s">
        <v>7904</v>
      </c>
    </row>
    <row r="171" spans="1:19" ht="135" customHeight="1" x14ac:dyDescent="0.25">
      <c r="A171" s="3" t="s">
        <v>1064</v>
      </c>
      <c r="B171" s="12" t="s">
        <v>5</v>
      </c>
      <c r="C171" s="97">
        <v>2</v>
      </c>
      <c r="D171" s="11" t="s">
        <v>1063</v>
      </c>
      <c r="E171" s="12" t="s">
        <v>1062</v>
      </c>
      <c r="F171" s="12" t="s">
        <v>608</v>
      </c>
      <c r="G171" s="12" t="s">
        <v>51</v>
      </c>
      <c r="H171" s="3" t="s">
        <v>1512</v>
      </c>
      <c r="I171" s="3" t="s">
        <v>1512</v>
      </c>
      <c r="J171" s="12" t="s">
        <v>1061</v>
      </c>
      <c r="K171" s="7">
        <v>15.86</v>
      </c>
      <c r="L171" s="5">
        <v>42551</v>
      </c>
      <c r="M171" s="3" t="s">
        <v>1512</v>
      </c>
      <c r="N171" s="3" t="s">
        <v>51</v>
      </c>
      <c r="O171" s="4" t="s">
        <v>2128</v>
      </c>
      <c r="P171" s="4" t="s">
        <v>2129</v>
      </c>
      <c r="Q171" s="4" t="s">
        <v>2130</v>
      </c>
      <c r="R171" s="73" t="s">
        <v>1512</v>
      </c>
      <c r="S171" s="73" t="s">
        <v>7904</v>
      </c>
    </row>
    <row r="172" spans="1:19" ht="135" customHeight="1" x14ac:dyDescent="0.25">
      <c r="A172" s="3" t="s">
        <v>507</v>
      </c>
      <c r="B172" s="10" t="s">
        <v>5</v>
      </c>
      <c r="C172" s="97">
        <v>2</v>
      </c>
      <c r="D172" s="11" t="s">
        <v>506</v>
      </c>
      <c r="E172" s="10" t="s">
        <v>505</v>
      </c>
      <c r="F172" s="12" t="s">
        <v>116</v>
      </c>
      <c r="G172" s="12" t="s">
        <v>51</v>
      </c>
      <c r="H172" s="3" t="s">
        <v>1512</v>
      </c>
      <c r="I172" s="3" t="s">
        <v>1512</v>
      </c>
      <c r="J172" s="12" t="s">
        <v>504</v>
      </c>
      <c r="K172" s="7">
        <v>51.33</v>
      </c>
      <c r="L172" s="5">
        <v>42551</v>
      </c>
      <c r="M172" s="3" t="s">
        <v>1512</v>
      </c>
      <c r="N172" s="3" t="s">
        <v>51</v>
      </c>
      <c r="O172" s="4" t="s">
        <v>2131</v>
      </c>
      <c r="P172" s="4" t="s">
        <v>2132</v>
      </c>
      <c r="Q172" s="4" t="s">
        <v>2133</v>
      </c>
      <c r="R172" s="73" t="s">
        <v>1512</v>
      </c>
      <c r="S172" s="73" t="s">
        <v>7904</v>
      </c>
    </row>
    <row r="173" spans="1:19" ht="135" customHeight="1" x14ac:dyDescent="0.25">
      <c r="A173" s="3" t="s">
        <v>475</v>
      </c>
      <c r="B173" s="10" t="s">
        <v>5</v>
      </c>
      <c r="C173" s="97">
        <v>2</v>
      </c>
      <c r="D173" s="11" t="s">
        <v>474</v>
      </c>
      <c r="E173" s="10" t="s">
        <v>142</v>
      </c>
      <c r="F173" s="12" t="s">
        <v>116</v>
      </c>
      <c r="G173" s="12" t="s">
        <v>51</v>
      </c>
      <c r="H173" s="3" t="s">
        <v>1512</v>
      </c>
      <c r="I173" s="3" t="s">
        <v>1512</v>
      </c>
      <c r="J173" s="12" t="s">
        <v>473</v>
      </c>
      <c r="K173" s="7">
        <v>52.25</v>
      </c>
      <c r="L173" s="5">
        <v>42551</v>
      </c>
      <c r="M173" s="3" t="s">
        <v>1512</v>
      </c>
      <c r="N173" s="3" t="s">
        <v>51</v>
      </c>
      <c r="O173" s="4" t="s">
        <v>2131</v>
      </c>
      <c r="P173" s="4" t="s">
        <v>2134</v>
      </c>
      <c r="Q173" s="4" t="s">
        <v>2135</v>
      </c>
      <c r="R173" s="73" t="s">
        <v>1512</v>
      </c>
      <c r="S173" s="73" t="s">
        <v>7904</v>
      </c>
    </row>
    <row r="174" spans="1:19" ht="135" customHeight="1" x14ac:dyDescent="0.25">
      <c r="A174" s="12" t="s">
        <v>224</v>
      </c>
      <c r="B174" s="10" t="s">
        <v>5</v>
      </c>
      <c r="C174" s="97">
        <v>2</v>
      </c>
      <c r="D174" s="11" t="s">
        <v>223</v>
      </c>
      <c r="E174" s="12" t="s">
        <v>9</v>
      </c>
      <c r="F174" s="12" t="s">
        <v>13</v>
      </c>
      <c r="G174" s="12" t="s">
        <v>0</v>
      </c>
      <c r="H174" s="12" t="s">
        <v>222</v>
      </c>
      <c r="I174" s="12" t="s">
        <v>221</v>
      </c>
      <c r="J174" s="12" t="s">
        <v>220</v>
      </c>
      <c r="K174" s="19">
        <v>76.739999999999995</v>
      </c>
      <c r="L174" s="13">
        <v>42460</v>
      </c>
      <c r="M174" s="3" t="s">
        <v>1512</v>
      </c>
      <c r="N174" s="3" t="s">
        <v>0</v>
      </c>
      <c r="O174" s="4" t="s">
        <v>2072</v>
      </c>
      <c r="P174" s="4" t="s">
        <v>2137</v>
      </c>
      <c r="Q174" s="4" t="s">
        <v>2011</v>
      </c>
      <c r="R174" s="73" t="s">
        <v>1512</v>
      </c>
      <c r="S174" s="73" t="s">
        <v>7904</v>
      </c>
    </row>
    <row r="175" spans="1:19" ht="135" customHeight="1" x14ac:dyDescent="0.25">
      <c r="A175" s="3" t="s">
        <v>219</v>
      </c>
      <c r="B175" s="2" t="s">
        <v>5</v>
      </c>
      <c r="C175" s="97">
        <v>2</v>
      </c>
      <c r="D175" s="11" t="s">
        <v>218</v>
      </c>
      <c r="E175" s="3" t="s">
        <v>181</v>
      </c>
      <c r="F175" s="3" t="s">
        <v>13</v>
      </c>
      <c r="G175" s="3" t="s">
        <v>0</v>
      </c>
      <c r="H175" s="3" t="s">
        <v>1512</v>
      </c>
      <c r="I175" s="3" t="s">
        <v>1512</v>
      </c>
      <c r="J175" s="7" t="s">
        <v>217</v>
      </c>
      <c r="K175" s="15">
        <v>76.84</v>
      </c>
      <c r="L175" s="8">
        <v>42460</v>
      </c>
      <c r="M175" s="3" t="s">
        <v>1512</v>
      </c>
      <c r="N175" s="3" t="s">
        <v>0</v>
      </c>
      <c r="O175" s="4" t="s">
        <v>2138</v>
      </c>
      <c r="P175" s="4" t="s">
        <v>2139</v>
      </c>
      <c r="Q175" s="4" t="s">
        <v>2044</v>
      </c>
      <c r="R175" s="73" t="s">
        <v>1512</v>
      </c>
      <c r="S175" s="73" t="s">
        <v>7904</v>
      </c>
    </row>
    <row r="176" spans="1:19" ht="135" customHeight="1" x14ac:dyDescent="0.25">
      <c r="A176" s="3" t="s">
        <v>514</v>
      </c>
      <c r="B176" s="12" t="s">
        <v>5</v>
      </c>
      <c r="C176" s="97">
        <v>2</v>
      </c>
      <c r="D176" s="11" t="s">
        <v>513</v>
      </c>
      <c r="E176" s="12" t="s">
        <v>512</v>
      </c>
      <c r="F176" s="12" t="s">
        <v>71</v>
      </c>
      <c r="G176" s="12" t="s">
        <v>51</v>
      </c>
      <c r="H176" s="3" t="s">
        <v>1512</v>
      </c>
      <c r="I176" s="3" t="s">
        <v>1512</v>
      </c>
      <c r="J176" s="12" t="s">
        <v>511</v>
      </c>
      <c r="K176" s="7">
        <v>50.85</v>
      </c>
      <c r="L176" s="5">
        <v>42551</v>
      </c>
      <c r="M176" s="3" t="s">
        <v>1512</v>
      </c>
      <c r="N176" s="3" t="s">
        <v>51</v>
      </c>
      <c r="O176" s="4" t="s">
        <v>2131</v>
      </c>
      <c r="P176" s="4" t="s">
        <v>2140</v>
      </c>
      <c r="Q176" s="4" t="s">
        <v>2141</v>
      </c>
      <c r="R176" s="73" t="s">
        <v>1512</v>
      </c>
      <c r="S176" s="73" t="s">
        <v>7904</v>
      </c>
    </row>
    <row r="177" spans="1:19" ht="135" customHeight="1" x14ac:dyDescent="0.25">
      <c r="A177" s="3" t="s">
        <v>518</v>
      </c>
      <c r="B177" s="10" t="s">
        <v>5</v>
      </c>
      <c r="C177" s="97">
        <v>2</v>
      </c>
      <c r="D177" s="11" t="s">
        <v>517</v>
      </c>
      <c r="E177" s="12" t="s">
        <v>516</v>
      </c>
      <c r="F177" s="12" t="s">
        <v>71</v>
      </c>
      <c r="G177" s="12" t="s">
        <v>51</v>
      </c>
      <c r="H177" s="3" t="s">
        <v>1512</v>
      </c>
      <c r="I177" s="3" t="s">
        <v>1512</v>
      </c>
      <c r="J177" s="12" t="s">
        <v>515</v>
      </c>
      <c r="K177" s="6">
        <v>49.16</v>
      </c>
      <c r="L177" s="5">
        <v>42551</v>
      </c>
      <c r="M177" s="3" t="s">
        <v>1512</v>
      </c>
      <c r="N177" s="3" t="s">
        <v>51</v>
      </c>
      <c r="O177" s="4" t="s">
        <v>2131</v>
      </c>
      <c r="P177" s="4" t="s">
        <v>2140</v>
      </c>
      <c r="Q177" s="4" t="s">
        <v>2142</v>
      </c>
      <c r="R177" s="73" t="s">
        <v>1512</v>
      </c>
      <c r="S177" s="73" t="s">
        <v>7904</v>
      </c>
    </row>
    <row r="178" spans="1:19" ht="135" customHeight="1" x14ac:dyDescent="0.25">
      <c r="A178" s="2" t="s">
        <v>909</v>
      </c>
      <c r="B178" s="2" t="s">
        <v>5</v>
      </c>
      <c r="C178" s="97">
        <v>2</v>
      </c>
      <c r="D178" s="4" t="s">
        <v>908</v>
      </c>
      <c r="E178" s="3" t="s">
        <v>1</v>
      </c>
      <c r="F178" s="3" t="s">
        <v>400</v>
      </c>
      <c r="G178" s="12" t="s">
        <v>0</v>
      </c>
      <c r="H178" s="3" t="s">
        <v>1512</v>
      </c>
      <c r="I178" s="3" t="s">
        <v>1512</v>
      </c>
      <c r="J178" s="3" t="s">
        <v>907</v>
      </c>
      <c r="K178" s="6">
        <v>45.4</v>
      </c>
      <c r="L178" s="8">
        <v>42811</v>
      </c>
      <c r="M178" s="3" t="s">
        <v>1512</v>
      </c>
      <c r="N178" s="3" t="s">
        <v>0</v>
      </c>
      <c r="O178" s="4" t="s">
        <v>1887</v>
      </c>
      <c r="P178" s="4" t="s">
        <v>2143</v>
      </c>
      <c r="Q178" s="4" t="s">
        <v>1805</v>
      </c>
      <c r="R178" s="73" t="s">
        <v>1512</v>
      </c>
      <c r="S178" s="73" t="s">
        <v>7904</v>
      </c>
    </row>
    <row r="179" spans="1:19" ht="135" customHeight="1" x14ac:dyDescent="0.25">
      <c r="A179" s="2" t="s">
        <v>890</v>
      </c>
      <c r="B179" s="2" t="s">
        <v>5</v>
      </c>
      <c r="C179" s="97">
        <v>2</v>
      </c>
      <c r="D179" s="4" t="s">
        <v>889</v>
      </c>
      <c r="E179" s="2" t="s">
        <v>1</v>
      </c>
      <c r="F179" s="3" t="s">
        <v>396</v>
      </c>
      <c r="G179" s="12" t="s">
        <v>0</v>
      </c>
      <c r="H179" s="3" t="s">
        <v>1512</v>
      </c>
      <c r="I179" s="3" t="s">
        <v>1512</v>
      </c>
      <c r="J179" s="3" t="s">
        <v>888</v>
      </c>
      <c r="K179" s="6">
        <v>46.06</v>
      </c>
      <c r="L179" s="8">
        <v>42811</v>
      </c>
      <c r="M179" s="3" t="s">
        <v>1512</v>
      </c>
      <c r="N179" s="3" t="s">
        <v>0</v>
      </c>
      <c r="O179" s="4" t="s">
        <v>1887</v>
      </c>
      <c r="P179" s="4" t="s">
        <v>2143</v>
      </c>
      <c r="Q179" s="4" t="s">
        <v>1808</v>
      </c>
      <c r="R179" s="73" t="s">
        <v>1512</v>
      </c>
      <c r="S179" s="73" t="s">
        <v>7904</v>
      </c>
    </row>
    <row r="180" spans="1:19" ht="135" customHeight="1" x14ac:dyDescent="0.25">
      <c r="A180" s="10" t="s">
        <v>940</v>
      </c>
      <c r="B180" s="10" t="s">
        <v>5</v>
      </c>
      <c r="C180" s="97">
        <v>2</v>
      </c>
      <c r="D180" s="11" t="s">
        <v>939</v>
      </c>
      <c r="E180" s="10" t="s">
        <v>1</v>
      </c>
      <c r="F180" s="12" t="s">
        <v>400</v>
      </c>
      <c r="G180" s="12" t="s">
        <v>0</v>
      </c>
      <c r="H180" s="3" t="s">
        <v>1512</v>
      </c>
      <c r="I180" s="3" t="s">
        <v>1512</v>
      </c>
      <c r="J180" s="12" t="s">
        <v>938</v>
      </c>
      <c r="K180" s="15">
        <v>43.56</v>
      </c>
      <c r="L180" s="13">
        <v>42724</v>
      </c>
      <c r="M180" s="3" t="s">
        <v>1512</v>
      </c>
      <c r="N180" s="3" t="s">
        <v>0</v>
      </c>
      <c r="O180" s="4" t="s">
        <v>1887</v>
      </c>
      <c r="P180" s="4" t="s">
        <v>2144</v>
      </c>
      <c r="Q180" s="4" t="s">
        <v>1886</v>
      </c>
      <c r="R180" s="73" t="s">
        <v>1512</v>
      </c>
      <c r="S180" s="73" t="s">
        <v>7904</v>
      </c>
    </row>
    <row r="181" spans="1:19" ht="135" customHeight="1" x14ac:dyDescent="0.25">
      <c r="A181" s="10" t="s">
        <v>923</v>
      </c>
      <c r="B181" s="10" t="s">
        <v>5</v>
      </c>
      <c r="C181" s="97">
        <v>2</v>
      </c>
      <c r="D181" s="11" t="s">
        <v>922</v>
      </c>
      <c r="E181" s="10" t="s">
        <v>1</v>
      </c>
      <c r="F181" s="12" t="s">
        <v>396</v>
      </c>
      <c r="G181" s="12" t="s">
        <v>0</v>
      </c>
      <c r="H181" s="3" t="s">
        <v>1512</v>
      </c>
      <c r="I181" s="3" t="s">
        <v>1512</v>
      </c>
      <c r="J181" s="12" t="s">
        <v>921</v>
      </c>
      <c r="K181" s="15">
        <v>44.77</v>
      </c>
      <c r="L181" s="13">
        <v>42724</v>
      </c>
      <c r="M181" s="3" t="s">
        <v>1512</v>
      </c>
      <c r="N181" s="3" t="s">
        <v>0</v>
      </c>
      <c r="O181" s="4" t="s">
        <v>1887</v>
      </c>
      <c r="P181" s="4" t="s">
        <v>2144</v>
      </c>
      <c r="Q181" s="4" t="s">
        <v>2040</v>
      </c>
      <c r="R181" s="73" t="s">
        <v>1512</v>
      </c>
      <c r="S181" s="73" t="s">
        <v>7904</v>
      </c>
    </row>
    <row r="182" spans="1:19" ht="135" customHeight="1" x14ac:dyDescent="0.25">
      <c r="A182" s="10" t="s">
        <v>577</v>
      </c>
      <c r="B182" s="10" t="s">
        <v>5</v>
      </c>
      <c r="C182" s="97">
        <v>2</v>
      </c>
      <c r="D182" s="11" t="s">
        <v>576</v>
      </c>
      <c r="E182" s="10" t="s">
        <v>73</v>
      </c>
      <c r="F182" s="12" t="s">
        <v>522</v>
      </c>
      <c r="G182" s="12" t="s">
        <v>51</v>
      </c>
      <c r="H182" s="3" t="s">
        <v>1512</v>
      </c>
      <c r="I182" s="3" t="s">
        <v>1512</v>
      </c>
      <c r="J182" s="12" t="s">
        <v>575</v>
      </c>
      <c r="K182" s="15">
        <v>32.96</v>
      </c>
      <c r="L182" s="13">
        <v>42811</v>
      </c>
      <c r="M182" s="3" t="s">
        <v>1512</v>
      </c>
      <c r="N182" s="3" t="s">
        <v>51</v>
      </c>
      <c r="O182" s="4" t="s">
        <v>2145</v>
      </c>
      <c r="P182" s="4" t="s">
        <v>2146</v>
      </c>
      <c r="Q182" s="4" t="s">
        <v>2147</v>
      </c>
      <c r="R182" s="73" t="s">
        <v>1512</v>
      </c>
      <c r="S182" s="73" t="s">
        <v>7904</v>
      </c>
    </row>
    <row r="183" spans="1:19" ht="135" customHeight="1" x14ac:dyDescent="0.25">
      <c r="A183" s="10" t="s">
        <v>510</v>
      </c>
      <c r="B183" s="10" t="s">
        <v>5</v>
      </c>
      <c r="C183" s="97">
        <v>2</v>
      </c>
      <c r="D183" s="11" t="s">
        <v>509</v>
      </c>
      <c r="E183" s="10" t="s">
        <v>73</v>
      </c>
      <c r="F183" s="12" t="s">
        <v>71</v>
      </c>
      <c r="G183" s="12" t="s">
        <v>51</v>
      </c>
      <c r="H183" s="3" t="s">
        <v>1512</v>
      </c>
      <c r="I183" s="3" t="s">
        <v>1512</v>
      </c>
      <c r="J183" s="12" t="s">
        <v>508</v>
      </c>
      <c r="K183" s="15">
        <v>51.11</v>
      </c>
      <c r="L183" s="13">
        <v>42811</v>
      </c>
      <c r="M183" s="3" t="s">
        <v>1512</v>
      </c>
      <c r="N183" s="3" t="s">
        <v>51</v>
      </c>
      <c r="O183" s="4" t="s">
        <v>2145</v>
      </c>
      <c r="P183" s="4" t="s">
        <v>2146</v>
      </c>
      <c r="Q183" s="4" t="s">
        <v>2148</v>
      </c>
      <c r="R183" s="73" t="s">
        <v>1512</v>
      </c>
      <c r="S183" s="73" t="s">
        <v>7904</v>
      </c>
    </row>
    <row r="184" spans="1:19" ht="135" customHeight="1" x14ac:dyDescent="0.25">
      <c r="A184" s="12" t="s">
        <v>546</v>
      </c>
      <c r="B184" s="10" t="s">
        <v>5</v>
      </c>
      <c r="C184" s="97">
        <v>2</v>
      </c>
      <c r="D184" s="11" t="s">
        <v>545</v>
      </c>
      <c r="E184" s="10" t="s">
        <v>73</v>
      </c>
      <c r="F184" s="12" t="s">
        <v>519</v>
      </c>
      <c r="G184" s="12" t="s">
        <v>51</v>
      </c>
      <c r="H184" s="3" t="s">
        <v>1512</v>
      </c>
      <c r="I184" s="3" t="s">
        <v>1512</v>
      </c>
      <c r="J184" s="12" t="s">
        <v>544</v>
      </c>
      <c r="K184" s="15">
        <v>38.75</v>
      </c>
      <c r="L184" s="8">
        <v>42874</v>
      </c>
      <c r="M184" s="3" t="s">
        <v>1512</v>
      </c>
      <c r="N184" s="3" t="s">
        <v>51</v>
      </c>
      <c r="O184" s="4" t="s">
        <v>1837</v>
      </c>
      <c r="P184" s="4" t="s">
        <v>1838</v>
      </c>
      <c r="Q184" s="4" t="s">
        <v>2151</v>
      </c>
      <c r="R184" s="73" t="s">
        <v>1512</v>
      </c>
      <c r="S184" s="73" t="s">
        <v>7904</v>
      </c>
    </row>
    <row r="185" spans="1:19" ht="135" customHeight="1" x14ac:dyDescent="0.25">
      <c r="A185" s="2" t="s">
        <v>881</v>
      </c>
      <c r="B185" s="3" t="s">
        <v>5</v>
      </c>
      <c r="C185" s="97">
        <v>2</v>
      </c>
      <c r="D185" s="4" t="s">
        <v>880</v>
      </c>
      <c r="E185" s="3" t="s">
        <v>505</v>
      </c>
      <c r="F185" s="3" t="s">
        <v>608</v>
      </c>
      <c r="G185" s="3" t="s">
        <v>51</v>
      </c>
      <c r="H185" s="3" t="s">
        <v>1512</v>
      </c>
      <c r="I185" s="3" t="s">
        <v>1512</v>
      </c>
      <c r="J185" s="3" t="s">
        <v>879</v>
      </c>
      <c r="K185" s="7">
        <v>27.45</v>
      </c>
      <c r="L185" s="5">
        <v>42681</v>
      </c>
      <c r="M185" s="3" t="s">
        <v>1512</v>
      </c>
      <c r="N185" s="3" t="s">
        <v>51</v>
      </c>
      <c r="O185" s="4" t="s">
        <v>2152</v>
      </c>
      <c r="P185" s="4" t="s">
        <v>2153</v>
      </c>
      <c r="Q185" s="4" t="s">
        <v>2154</v>
      </c>
      <c r="R185" s="73" t="s">
        <v>1512</v>
      </c>
      <c r="S185" s="73" t="s">
        <v>7904</v>
      </c>
    </row>
    <row r="186" spans="1:19" ht="135" customHeight="1" x14ac:dyDescent="0.25">
      <c r="A186" s="12" t="s">
        <v>214</v>
      </c>
      <c r="B186" s="10" t="s">
        <v>5</v>
      </c>
      <c r="C186" s="97">
        <v>2</v>
      </c>
      <c r="D186" s="11" t="s">
        <v>213</v>
      </c>
      <c r="E186" s="12" t="s">
        <v>161</v>
      </c>
      <c r="F186" s="12" t="s">
        <v>13</v>
      </c>
      <c r="G186" s="12" t="s">
        <v>0</v>
      </c>
      <c r="H186" s="12" t="s">
        <v>212</v>
      </c>
      <c r="I186" s="10">
        <v>88.69</v>
      </c>
      <c r="J186" s="12" t="s">
        <v>211</v>
      </c>
      <c r="K186" s="15">
        <v>77.33</v>
      </c>
      <c r="L186" s="13">
        <v>42460</v>
      </c>
      <c r="M186" s="3" t="s">
        <v>1512</v>
      </c>
      <c r="N186" s="3" t="s">
        <v>0</v>
      </c>
      <c r="O186" s="4" t="s">
        <v>2155</v>
      </c>
      <c r="P186" s="4" t="s">
        <v>2156</v>
      </c>
      <c r="Q186" s="4" t="s">
        <v>1973</v>
      </c>
      <c r="R186" s="73" t="s">
        <v>1512</v>
      </c>
      <c r="S186" s="73" t="s">
        <v>7904</v>
      </c>
    </row>
    <row r="187" spans="1:19" ht="135" customHeight="1" x14ac:dyDescent="0.25">
      <c r="A187" s="2" t="s">
        <v>559</v>
      </c>
      <c r="B187" s="3" t="s">
        <v>5</v>
      </c>
      <c r="C187" s="97">
        <v>2</v>
      </c>
      <c r="D187" s="4" t="s">
        <v>558</v>
      </c>
      <c r="E187" s="3" t="s">
        <v>505</v>
      </c>
      <c r="F187" s="3" t="s">
        <v>522</v>
      </c>
      <c r="G187" s="3" t="s">
        <v>51</v>
      </c>
      <c r="H187" s="3" t="s">
        <v>1512</v>
      </c>
      <c r="I187" s="3" t="s">
        <v>1512</v>
      </c>
      <c r="J187" s="3" t="s">
        <v>557</v>
      </c>
      <c r="K187" s="7">
        <v>36.15</v>
      </c>
      <c r="L187" s="5">
        <v>42681</v>
      </c>
      <c r="M187" s="3" t="s">
        <v>1512</v>
      </c>
      <c r="N187" s="3" t="s">
        <v>51</v>
      </c>
      <c r="O187" s="4" t="s">
        <v>2152</v>
      </c>
      <c r="P187" s="4" t="s">
        <v>2153</v>
      </c>
      <c r="Q187" s="4" t="s">
        <v>2157</v>
      </c>
      <c r="R187" s="73" t="s">
        <v>1512</v>
      </c>
      <c r="S187" s="73" t="s">
        <v>7904</v>
      </c>
    </row>
    <row r="188" spans="1:19" ht="135" customHeight="1" x14ac:dyDescent="0.25">
      <c r="A188" s="3" t="s">
        <v>606</v>
      </c>
      <c r="B188" s="12" t="s">
        <v>5</v>
      </c>
      <c r="C188" s="97">
        <v>2</v>
      </c>
      <c r="D188" s="11" t="s">
        <v>605</v>
      </c>
      <c r="E188" s="12" t="s">
        <v>131</v>
      </c>
      <c r="F188" s="12" t="s">
        <v>522</v>
      </c>
      <c r="G188" s="12" t="s">
        <v>51</v>
      </c>
      <c r="H188" s="3" t="s">
        <v>1512</v>
      </c>
      <c r="I188" s="3" t="s">
        <v>1512</v>
      </c>
      <c r="J188" s="12" t="s">
        <v>604</v>
      </c>
      <c r="K188" s="7">
        <v>28.9</v>
      </c>
      <c r="L188" s="5">
        <v>42551</v>
      </c>
      <c r="M188" s="3" t="s">
        <v>1512</v>
      </c>
      <c r="N188" s="3" t="s">
        <v>51</v>
      </c>
      <c r="O188" s="4" t="s">
        <v>4790</v>
      </c>
      <c r="P188" s="4" t="s">
        <v>2090</v>
      </c>
      <c r="Q188" s="4" t="s">
        <v>2158</v>
      </c>
      <c r="R188" s="73" t="s">
        <v>1512</v>
      </c>
      <c r="S188" s="73" t="s">
        <v>7904</v>
      </c>
    </row>
    <row r="189" spans="1:19" ht="135" customHeight="1" x14ac:dyDescent="0.25">
      <c r="A189" s="12" t="s">
        <v>780</v>
      </c>
      <c r="B189" s="10" t="s">
        <v>5</v>
      </c>
      <c r="C189" s="97">
        <v>2</v>
      </c>
      <c r="D189" s="11" t="s">
        <v>779</v>
      </c>
      <c r="E189" s="10" t="s">
        <v>181</v>
      </c>
      <c r="F189" s="12" t="s">
        <v>26</v>
      </c>
      <c r="G189" s="12" t="s">
        <v>37</v>
      </c>
      <c r="H189" s="12" t="s">
        <v>778</v>
      </c>
      <c r="I189" s="10">
        <v>26.38</v>
      </c>
      <c r="J189" s="12" t="s">
        <v>777</v>
      </c>
      <c r="K189" s="15">
        <v>41.49</v>
      </c>
      <c r="L189" s="13">
        <v>42643</v>
      </c>
      <c r="M189" s="3" t="s">
        <v>1512</v>
      </c>
      <c r="N189" s="3" t="s">
        <v>1106</v>
      </c>
      <c r="O189" s="4" t="s">
        <v>1843</v>
      </c>
      <c r="P189" s="4" t="s">
        <v>1844</v>
      </c>
      <c r="Q189" s="4" t="s">
        <v>2159</v>
      </c>
      <c r="R189" s="73" t="s">
        <v>1512</v>
      </c>
      <c r="S189" s="73" t="s">
        <v>7904</v>
      </c>
    </row>
    <row r="190" spans="1:19" ht="135" customHeight="1" x14ac:dyDescent="0.25">
      <c r="A190" s="12" t="s">
        <v>773</v>
      </c>
      <c r="B190" s="10" t="s">
        <v>5</v>
      </c>
      <c r="C190" s="97">
        <v>2</v>
      </c>
      <c r="D190" s="11" t="s">
        <v>772</v>
      </c>
      <c r="E190" s="10" t="s">
        <v>645</v>
      </c>
      <c r="F190" s="12" t="s">
        <v>26</v>
      </c>
      <c r="G190" s="12" t="s">
        <v>37</v>
      </c>
      <c r="H190" s="12" t="s">
        <v>771</v>
      </c>
      <c r="I190" s="10">
        <v>21.01</v>
      </c>
      <c r="J190" s="12" t="s">
        <v>770</v>
      </c>
      <c r="K190" s="15">
        <v>41.61</v>
      </c>
      <c r="L190" s="13">
        <v>42643</v>
      </c>
      <c r="M190" s="3" t="s">
        <v>1512</v>
      </c>
      <c r="N190" s="3" t="s">
        <v>1106</v>
      </c>
      <c r="O190" s="4" t="s">
        <v>1843</v>
      </c>
      <c r="P190" s="4" t="s">
        <v>1851</v>
      </c>
      <c r="Q190" s="4" t="s">
        <v>2160</v>
      </c>
      <c r="R190" s="73" t="s">
        <v>1512</v>
      </c>
      <c r="S190" s="73" t="s">
        <v>7904</v>
      </c>
    </row>
    <row r="191" spans="1:19" ht="135" customHeight="1" x14ac:dyDescent="0.25">
      <c r="A191" s="17" t="s">
        <v>769</v>
      </c>
      <c r="B191" s="2" t="s">
        <v>5</v>
      </c>
      <c r="C191" s="97">
        <v>2</v>
      </c>
      <c r="D191" s="9" t="s">
        <v>2656</v>
      </c>
      <c r="E191" s="18" t="s">
        <v>73</v>
      </c>
      <c r="F191" s="17" t="s">
        <v>26</v>
      </c>
      <c r="G191" s="12" t="s">
        <v>37</v>
      </c>
      <c r="H191" s="3" t="s">
        <v>1512</v>
      </c>
      <c r="I191" s="3" t="s">
        <v>1512</v>
      </c>
      <c r="J191" s="17" t="s">
        <v>768</v>
      </c>
      <c r="K191" s="167">
        <v>42.15</v>
      </c>
      <c r="L191" s="16">
        <v>42926</v>
      </c>
      <c r="M191" s="3" t="s">
        <v>1512</v>
      </c>
      <c r="N191" s="3" t="s">
        <v>1106</v>
      </c>
      <c r="O191" s="4" t="s">
        <v>1861</v>
      </c>
      <c r="P191" s="4" t="s">
        <v>2161</v>
      </c>
      <c r="Q191" s="4" t="s">
        <v>2162</v>
      </c>
      <c r="R191" s="73" t="s">
        <v>1512</v>
      </c>
      <c r="S191" s="73" t="s">
        <v>7904</v>
      </c>
    </row>
    <row r="192" spans="1:19" ht="135" customHeight="1" x14ac:dyDescent="0.25">
      <c r="A192" s="17" t="s">
        <v>763</v>
      </c>
      <c r="B192" s="2" t="s">
        <v>5</v>
      </c>
      <c r="C192" s="97">
        <v>2</v>
      </c>
      <c r="D192" s="9" t="s">
        <v>2657</v>
      </c>
      <c r="E192" s="18" t="s">
        <v>3</v>
      </c>
      <c r="F192" s="17" t="s">
        <v>26</v>
      </c>
      <c r="G192" s="12" t="s">
        <v>37</v>
      </c>
      <c r="H192" s="3" t="s">
        <v>1512</v>
      </c>
      <c r="I192" s="3" t="s">
        <v>1512</v>
      </c>
      <c r="J192" s="17" t="s">
        <v>762</v>
      </c>
      <c r="K192" s="167">
        <v>43.26</v>
      </c>
      <c r="L192" s="16">
        <v>42913</v>
      </c>
      <c r="M192" s="3" t="s">
        <v>1512</v>
      </c>
      <c r="N192" s="3" t="s">
        <v>1106</v>
      </c>
      <c r="O192" s="4" t="s">
        <v>1861</v>
      </c>
      <c r="P192" s="4" t="s">
        <v>2163</v>
      </c>
      <c r="Q192" s="4" t="s">
        <v>2164</v>
      </c>
      <c r="R192" s="73" t="s">
        <v>1512</v>
      </c>
      <c r="S192" s="73" t="s">
        <v>7904</v>
      </c>
    </row>
    <row r="193" spans="1:19" ht="135" customHeight="1" x14ac:dyDescent="0.25">
      <c r="A193" s="12" t="s">
        <v>755</v>
      </c>
      <c r="B193" s="10" t="s">
        <v>5</v>
      </c>
      <c r="C193" s="97">
        <v>2</v>
      </c>
      <c r="D193" s="11" t="s">
        <v>754</v>
      </c>
      <c r="E193" s="10" t="s">
        <v>718</v>
      </c>
      <c r="F193" s="12" t="s">
        <v>26</v>
      </c>
      <c r="G193" s="12" t="s">
        <v>37</v>
      </c>
      <c r="H193" s="12" t="s">
        <v>753</v>
      </c>
      <c r="I193" s="10">
        <v>45.24</v>
      </c>
      <c r="J193" s="12" t="s">
        <v>752</v>
      </c>
      <c r="K193" s="15">
        <v>46.65</v>
      </c>
      <c r="L193" s="13">
        <v>42643</v>
      </c>
      <c r="M193" s="3" t="s">
        <v>1512</v>
      </c>
      <c r="N193" s="3" t="s">
        <v>1106</v>
      </c>
      <c r="O193" s="4" t="s">
        <v>1843</v>
      </c>
      <c r="P193" s="4" t="s">
        <v>1870</v>
      </c>
      <c r="Q193" s="4" t="s">
        <v>2165</v>
      </c>
      <c r="R193" s="73" t="s">
        <v>1512</v>
      </c>
      <c r="S193" s="73" t="s">
        <v>7904</v>
      </c>
    </row>
    <row r="194" spans="1:19" ht="135" customHeight="1" x14ac:dyDescent="0.25">
      <c r="A194" s="12" t="s">
        <v>748</v>
      </c>
      <c r="B194" s="10" t="s">
        <v>5</v>
      </c>
      <c r="C194" s="97">
        <v>2</v>
      </c>
      <c r="D194" s="11" t="s">
        <v>747</v>
      </c>
      <c r="E194" s="10" t="s">
        <v>27</v>
      </c>
      <c r="F194" s="12" t="s">
        <v>26</v>
      </c>
      <c r="G194" s="12" t="s">
        <v>37</v>
      </c>
      <c r="H194" s="12" t="s">
        <v>746</v>
      </c>
      <c r="I194" s="12">
        <v>25.62</v>
      </c>
      <c r="J194" s="12" t="s">
        <v>745</v>
      </c>
      <c r="K194" s="15">
        <v>47.4</v>
      </c>
      <c r="L194" s="13">
        <v>42643</v>
      </c>
      <c r="M194" s="3" t="s">
        <v>1512</v>
      </c>
      <c r="N194" s="3" t="s">
        <v>1106</v>
      </c>
      <c r="O194" s="4" t="s">
        <v>1843</v>
      </c>
      <c r="P194" s="4" t="s">
        <v>2166</v>
      </c>
      <c r="Q194" s="4" t="s">
        <v>2167</v>
      </c>
      <c r="R194" s="73" t="s">
        <v>1512</v>
      </c>
      <c r="S194" s="73" t="s">
        <v>7904</v>
      </c>
    </row>
    <row r="195" spans="1:19" ht="135" customHeight="1" x14ac:dyDescent="0.25">
      <c r="A195" s="2" t="s">
        <v>167</v>
      </c>
      <c r="B195" s="3" t="s">
        <v>5</v>
      </c>
      <c r="C195" s="97">
        <v>2</v>
      </c>
      <c r="D195" s="4" t="s">
        <v>166</v>
      </c>
      <c r="E195" s="3" t="s">
        <v>165</v>
      </c>
      <c r="F195" s="3" t="s">
        <v>116</v>
      </c>
      <c r="G195" s="3" t="s">
        <v>51</v>
      </c>
      <c r="H195" s="3" t="s">
        <v>1512</v>
      </c>
      <c r="I195" s="3" t="s">
        <v>1512</v>
      </c>
      <c r="J195" s="3" t="s">
        <v>164</v>
      </c>
      <c r="K195" s="7">
        <v>52.87</v>
      </c>
      <c r="L195" s="5">
        <v>42593</v>
      </c>
      <c r="M195" s="3" t="s">
        <v>1512</v>
      </c>
      <c r="N195" s="3" t="s">
        <v>51</v>
      </c>
      <c r="O195" s="4" t="s">
        <v>2168</v>
      </c>
      <c r="P195" s="4" t="s">
        <v>2169</v>
      </c>
      <c r="Q195" s="4" t="s">
        <v>2170</v>
      </c>
      <c r="R195" s="73" t="s">
        <v>1512</v>
      </c>
      <c r="S195" s="73" t="s">
        <v>7904</v>
      </c>
    </row>
    <row r="196" spans="1:19" ht="135" customHeight="1" x14ac:dyDescent="0.25">
      <c r="A196" s="2" t="s">
        <v>1029</v>
      </c>
      <c r="B196" s="3" t="s">
        <v>5</v>
      </c>
      <c r="C196" s="97">
        <v>2</v>
      </c>
      <c r="D196" s="4" t="s">
        <v>1028</v>
      </c>
      <c r="E196" s="3" t="s">
        <v>165</v>
      </c>
      <c r="F196" s="3" t="s">
        <v>608</v>
      </c>
      <c r="G196" s="3" t="s">
        <v>51</v>
      </c>
      <c r="H196" s="3" t="s">
        <v>1512</v>
      </c>
      <c r="I196" s="3" t="s">
        <v>1512</v>
      </c>
      <c r="J196" s="3" t="s">
        <v>1027</v>
      </c>
      <c r="K196" s="7">
        <v>18.62</v>
      </c>
      <c r="L196" s="5">
        <v>42607</v>
      </c>
      <c r="M196" s="3" t="s">
        <v>1512</v>
      </c>
      <c r="N196" s="3" t="s">
        <v>51</v>
      </c>
      <c r="O196" s="4" t="s">
        <v>2168</v>
      </c>
      <c r="P196" s="4" t="s">
        <v>2169</v>
      </c>
      <c r="Q196" s="4" t="s">
        <v>2175</v>
      </c>
      <c r="R196" s="73" t="s">
        <v>1512</v>
      </c>
      <c r="S196" s="73" t="s">
        <v>7904</v>
      </c>
    </row>
    <row r="197" spans="1:19" ht="135" customHeight="1" x14ac:dyDescent="0.25">
      <c r="A197" s="2" t="s">
        <v>208</v>
      </c>
      <c r="B197" s="10" t="s">
        <v>5</v>
      </c>
      <c r="C197" s="97">
        <v>2</v>
      </c>
      <c r="D197" s="11" t="s">
        <v>207</v>
      </c>
      <c r="E197" s="10" t="s">
        <v>9</v>
      </c>
      <c r="F197" s="12" t="s">
        <v>13</v>
      </c>
      <c r="G197" s="12" t="s">
        <v>0</v>
      </c>
      <c r="H197" s="3" t="s">
        <v>1512</v>
      </c>
      <c r="I197" s="3" t="s">
        <v>1512</v>
      </c>
      <c r="J197" s="12" t="s">
        <v>206</v>
      </c>
      <c r="K197" s="15">
        <v>77.930000000000007</v>
      </c>
      <c r="L197" s="8">
        <v>42676</v>
      </c>
      <c r="M197" s="3" t="s">
        <v>1512</v>
      </c>
      <c r="N197" s="3" t="s">
        <v>0</v>
      </c>
      <c r="O197" s="4" t="s">
        <v>2177</v>
      </c>
      <c r="P197" s="4" t="s">
        <v>2178</v>
      </c>
      <c r="Q197" s="4" t="s">
        <v>2179</v>
      </c>
      <c r="R197" s="73" t="s">
        <v>1512</v>
      </c>
      <c r="S197" s="73" t="s">
        <v>7904</v>
      </c>
    </row>
    <row r="198" spans="1:19" ht="135" customHeight="1" x14ac:dyDescent="0.25">
      <c r="A198" s="3" t="s">
        <v>203</v>
      </c>
      <c r="B198" s="2" t="s">
        <v>5</v>
      </c>
      <c r="C198" s="97">
        <v>2</v>
      </c>
      <c r="D198" s="11" t="s">
        <v>202</v>
      </c>
      <c r="E198" s="2" t="s">
        <v>53</v>
      </c>
      <c r="F198" s="3" t="s">
        <v>13</v>
      </c>
      <c r="G198" s="3" t="s">
        <v>0</v>
      </c>
      <c r="H198" s="3" t="s">
        <v>1512</v>
      </c>
      <c r="I198" s="3" t="s">
        <v>1512</v>
      </c>
      <c r="J198" s="3" t="s">
        <v>201</v>
      </c>
      <c r="K198" s="24">
        <v>78.14</v>
      </c>
      <c r="L198" s="8">
        <v>42460</v>
      </c>
      <c r="M198" s="3" t="s">
        <v>1512</v>
      </c>
      <c r="N198" s="3" t="s">
        <v>0</v>
      </c>
      <c r="O198" s="4" t="s">
        <v>2072</v>
      </c>
      <c r="P198" s="4" t="s">
        <v>4885</v>
      </c>
      <c r="Q198" s="4" t="s">
        <v>2182</v>
      </c>
      <c r="R198" s="73" t="s">
        <v>1512</v>
      </c>
      <c r="S198" s="73" t="s">
        <v>7904</v>
      </c>
    </row>
    <row r="199" spans="1:19" ht="135" customHeight="1" x14ac:dyDescent="0.25">
      <c r="A199" s="12" t="s">
        <v>200</v>
      </c>
      <c r="B199" s="10" t="s">
        <v>5</v>
      </c>
      <c r="C199" s="97">
        <v>2</v>
      </c>
      <c r="D199" s="11" t="s">
        <v>199</v>
      </c>
      <c r="E199" s="12" t="s">
        <v>9</v>
      </c>
      <c r="F199" s="12" t="s">
        <v>13</v>
      </c>
      <c r="G199" s="12" t="s">
        <v>0</v>
      </c>
      <c r="H199" s="12" t="s">
        <v>198</v>
      </c>
      <c r="I199" s="10">
        <v>88.59</v>
      </c>
      <c r="J199" s="12" t="s">
        <v>197</v>
      </c>
      <c r="K199" s="15">
        <v>78.319999999999993</v>
      </c>
      <c r="L199" s="13">
        <v>42460</v>
      </c>
      <c r="M199" s="3" t="s">
        <v>1512</v>
      </c>
      <c r="N199" s="3" t="s">
        <v>0</v>
      </c>
      <c r="O199" s="4" t="s">
        <v>2183</v>
      </c>
      <c r="P199" s="4" t="s">
        <v>2184</v>
      </c>
      <c r="Q199" s="4" t="s">
        <v>2185</v>
      </c>
      <c r="R199" s="73" t="s">
        <v>1512</v>
      </c>
      <c r="S199" s="73" t="s">
        <v>7904</v>
      </c>
    </row>
    <row r="200" spans="1:19" ht="135" customHeight="1" x14ac:dyDescent="0.25">
      <c r="A200" s="10" t="s">
        <v>55</v>
      </c>
      <c r="B200" s="12" t="s">
        <v>5</v>
      </c>
      <c r="C200" s="97">
        <v>2</v>
      </c>
      <c r="D200" s="11" t="s">
        <v>54</v>
      </c>
      <c r="E200" s="12" t="s">
        <v>53</v>
      </c>
      <c r="F200" s="12" t="s">
        <v>52</v>
      </c>
      <c r="G200" s="12" t="s">
        <v>51</v>
      </c>
      <c r="H200" s="3" t="s">
        <v>1512</v>
      </c>
      <c r="I200" s="3" t="s">
        <v>1512</v>
      </c>
      <c r="J200" s="12" t="s">
        <v>50</v>
      </c>
      <c r="K200" s="21">
        <v>61.94</v>
      </c>
      <c r="L200" s="5">
        <v>42768</v>
      </c>
      <c r="M200" s="3" t="s">
        <v>1512</v>
      </c>
      <c r="N200" s="3" t="s">
        <v>51</v>
      </c>
      <c r="O200" s="4" t="s">
        <v>2186</v>
      </c>
      <c r="P200" s="4" t="s">
        <v>2187</v>
      </c>
      <c r="Q200" s="4" t="s">
        <v>2188</v>
      </c>
      <c r="R200" s="73" t="s">
        <v>1512</v>
      </c>
      <c r="S200" s="73" t="s">
        <v>7904</v>
      </c>
    </row>
    <row r="201" spans="1:19" ht="135" customHeight="1" x14ac:dyDescent="0.25">
      <c r="A201" s="10" t="s">
        <v>594</v>
      </c>
      <c r="B201" s="12" t="s">
        <v>5</v>
      </c>
      <c r="C201" s="97">
        <v>2</v>
      </c>
      <c r="D201" s="11" t="s">
        <v>593</v>
      </c>
      <c r="E201" s="12" t="s">
        <v>53</v>
      </c>
      <c r="F201" s="12" t="s">
        <v>519</v>
      </c>
      <c r="G201" s="12" t="s">
        <v>51</v>
      </c>
      <c r="H201" s="3" t="s">
        <v>1512</v>
      </c>
      <c r="I201" s="3" t="s">
        <v>1512</v>
      </c>
      <c r="J201" s="12" t="s">
        <v>592</v>
      </c>
      <c r="K201" s="21">
        <v>29.46</v>
      </c>
      <c r="L201" s="5">
        <v>42768</v>
      </c>
      <c r="M201" s="3" t="s">
        <v>1512</v>
      </c>
      <c r="N201" s="3" t="s">
        <v>51</v>
      </c>
      <c r="O201" s="4" t="s">
        <v>2186</v>
      </c>
      <c r="P201" s="4" t="s">
        <v>2187</v>
      </c>
      <c r="Q201" s="4" t="s">
        <v>2189</v>
      </c>
      <c r="R201" s="73" t="s">
        <v>1512</v>
      </c>
      <c r="S201" s="73" t="s">
        <v>7904</v>
      </c>
    </row>
    <row r="202" spans="1:19" ht="135" customHeight="1" x14ac:dyDescent="0.25">
      <c r="A202" s="10" t="s">
        <v>139</v>
      </c>
      <c r="B202" s="12" t="s">
        <v>5</v>
      </c>
      <c r="C202" s="97">
        <v>2</v>
      </c>
      <c r="D202" s="11" t="s">
        <v>138</v>
      </c>
      <c r="E202" s="12" t="s">
        <v>53</v>
      </c>
      <c r="F202" s="12" t="s">
        <v>137</v>
      </c>
      <c r="G202" s="12" t="s">
        <v>51</v>
      </c>
      <c r="H202" s="3" t="s">
        <v>1512</v>
      </c>
      <c r="I202" s="3" t="s">
        <v>1512</v>
      </c>
      <c r="J202" s="12" t="s">
        <v>136</v>
      </c>
      <c r="K202" s="21">
        <v>54.5</v>
      </c>
      <c r="L202" s="5">
        <v>42768</v>
      </c>
      <c r="M202" s="3" t="s">
        <v>1512</v>
      </c>
      <c r="N202" s="3" t="s">
        <v>51</v>
      </c>
      <c r="O202" s="4" t="s">
        <v>2186</v>
      </c>
      <c r="P202" s="4" t="s">
        <v>2187</v>
      </c>
      <c r="Q202" s="4" t="s">
        <v>2190</v>
      </c>
      <c r="R202" s="73" t="s">
        <v>1512</v>
      </c>
      <c r="S202" s="73" t="s">
        <v>7904</v>
      </c>
    </row>
    <row r="203" spans="1:19" ht="135" customHeight="1" x14ac:dyDescent="0.25">
      <c r="A203" s="10" t="s">
        <v>588</v>
      </c>
      <c r="B203" s="12" t="s">
        <v>5</v>
      </c>
      <c r="C203" s="97">
        <v>2</v>
      </c>
      <c r="D203" s="11" t="s">
        <v>587</v>
      </c>
      <c r="E203" s="12" t="s">
        <v>53</v>
      </c>
      <c r="F203" s="12" t="s">
        <v>522</v>
      </c>
      <c r="G203" s="12" t="s">
        <v>51</v>
      </c>
      <c r="H203" s="3" t="s">
        <v>1512</v>
      </c>
      <c r="I203" s="3" t="s">
        <v>1512</v>
      </c>
      <c r="J203" s="12" t="s">
        <v>586</v>
      </c>
      <c r="K203" s="21">
        <v>31.19</v>
      </c>
      <c r="L203" s="5">
        <v>42768</v>
      </c>
      <c r="M203" s="3" t="s">
        <v>1512</v>
      </c>
      <c r="N203" s="3" t="s">
        <v>51</v>
      </c>
      <c r="O203" s="4" t="s">
        <v>2186</v>
      </c>
      <c r="P203" s="4" t="s">
        <v>2187</v>
      </c>
      <c r="Q203" s="4" t="s">
        <v>2191</v>
      </c>
      <c r="R203" s="73" t="s">
        <v>1512</v>
      </c>
      <c r="S203" s="73" t="s">
        <v>7904</v>
      </c>
    </row>
    <row r="204" spans="1:19" ht="135" customHeight="1" x14ac:dyDescent="0.25">
      <c r="A204" s="2" t="s">
        <v>501</v>
      </c>
      <c r="B204" s="3" t="s">
        <v>5</v>
      </c>
      <c r="C204" s="97">
        <v>2</v>
      </c>
      <c r="D204" s="4" t="s">
        <v>500</v>
      </c>
      <c r="E204" s="3" t="s">
        <v>53</v>
      </c>
      <c r="F204" s="3" t="s">
        <v>71</v>
      </c>
      <c r="G204" s="3" t="s">
        <v>51</v>
      </c>
      <c r="H204" s="3" t="s">
        <v>1512</v>
      </c>
      <c r="I204" s="3" t="s">
        <v>1512</v>
      </c>
      <c r="J204" s="3" t="s">
        <v>499</v>
      </c>
      <c r="K204" s="7">
        <v>52.22</v>
      </c>
      <c r="L204" s="5">
        <v>42768</v>
      </c>
      <c r="M204" s="3" t="s">
        <v>1512</v>
      </c>
      <c r="N204" s="3" t="s">
        <v>51</v>
      </c>
      <c r="O204" s="4" t="s">
        <v>2192</v>
      </c>
      <c r="P204" s="4" t="s">
        <v>4886</v>
      </c>
      <c r="Q204" s="4" t="s">
        <v>2193</v>
      </c>
      <c r="R204" s="73" t="s">
        <v>1512</v>
      </c>
      <c r="S204" s="73" t="s">
        <v>7904</v>
      </c>
    </row>
    <row r="205" spans="1:19" ht="135" customHeight="1" x14ac:dyDescent="0.25">
      <c r="A205" s="12" t="s">
        <v>195</v>
      </c>
      <c r="B205" s="10" t="s">
        <v>5</v>
      </c>
      <c r="C205" s="97">
        <v>2</v>
      </c>
      <c r="D205" s="11" t="s">
        <v>194</v>
      </c>
      <c r="E205" s="12" t="s">
        <v>53</v>
      </c>
      <c r="F205" s="12" t="s">
        <v>13</v>
      </c>
      <c r="G205" s="12" t="s">
        <v>0</v>
      </c>
      <c r="H205" s="12" t="s">
        <v>193</v>
      </c>
      <c r="I205" s="12" t="s">
        <v>192</v>
      </c>
      <c r="J205" s="12" t="s">
        <v>191</v>
      </c>
      <c r="K205" s="19">
        <v>78.62</v>
      </c>
      <c r="L205" s="13">
        <v>42460</v>
      </c>
      <c r="M205" s="3" t="s">
        <v>1512</v>
      </c>
      <c r="N205" s="3" t="s">
        <v>0</v>
      </c>
      <c r="O205" s="4" t="s">
        <v>2072</v>
      </c>
      <c r="P205" s="4" t="s">
        <v>4887</v>
      </c>
      <c r="Q205" s="4" t="s">
        <v>2194</v>
      </c>
      <c r="R205" s="73" t="s">
        <v>1512</v>
      </c>
      <c r="S205" s="73" t="s">
        <v>7904</v>
      </c>
    </row>
    <row r="206" spans="1:19" ht="135" customHeight="1" x14ac:dyDescent="0.25">
      <c r="A206" s="12" t="s">
        <v>190</v>
      </c>
      <c r="B206" s="2" t="s">
        <v>5</v>
      </c>
      <c r="C206" s="97">
        <v>2</v>
      </c>
      <c r="D206" s="11" t="s">
        <v>189</v>
      </c>
      <c r="E206" s="3" t="s">
        <v>3</v>
      </c>
      <c r="F206" s="3" t="s">
        <v>8</v>
      </c>
      <c r="G206" s="3" t="s">
        <v>0</v>
      </c>
      <c r="H206" s="3" t="s">
        <v>1512</v>
      </c>
      <c r="I206" s="3" t="s">
        <v>1512</v>
      </c>
      <c r="J206" s="3" t="s">
        <v>188</v>
      </c>
      <c r="K206" s="6">
        <v>79.03</v>
      </c>
      <c r="L206" s="8">
        <v>42460</v>
      </c>
      <c r="M206" s="3" t="s">
        <v>1512</v>
      </c>
      <c r="N206" s="3" t="s">
        <v>0</v>
      </c>
      <c r="O206" s="4" t="s">
        <v>3028</v>
      </c>
      <c r="P206" s="4" t="s">
        <v>2037</v>
      </c>
      <c r="Q206" s="4" t="s">
        <v>2195</v>
      </c>
      <c r="R206" s="73" t="s">
        <v>1512</v>
      </c>
      <c r="S206" s="73" t="s">
        <v>7904</v>
      </c>
    </row>
    <row r="207" spans="1:19" ht="135" customHeight="1" x14ac:dyDescent="0.25">
      <c r="A207" s="2" t="s">
        <v>125</v>
      </c>
      <c r="B207" s="10" t="s">
        <v>5</v>
      </c>
      <c r="C207" s="97">
        <v>2</v>
      </c>
      <c r="D207" s="11" t="s">
        <v>124</v>
      </c>
      <c r="E207" s="12" t="s">
        <v>62</v>
      </c>
      <c r="F207" s="12" t="s">
        <v>17</v>
      </c>
      <c r="G207" s="12" t="s">
        <v>37</v>
      </c>
      <c r="H207" s="3" t="s">
        <v>1512</v>
      </c>
      <c r="I207" s="3" t="s">
        <v>1512</v>
      </c>
      <c r="J207" s="12" t="s">
        <v>123</v>
      </c>
      <c r="K207" s="15">
        <v>78.209999999999994</v>
      </c>
      <c r="L207" s="8">
        <v>42676</v>
      </c>
      <c r="M207" s="3" t="s">
        <v>1512</v>
      </c>
      <c r="N207" s="3" t="s">
        <v>2797</v>
      </c>
      <c r="O207" s="4" t="s">
        <v>1963</v>
      </c>
      <c r="P207" s="4" t="s">
        <v>1964</v>
      </c>
      <c r="Q207" s="4" t="s">
        <v>2196</v>
      </c>
      <c r="R207" s="73" t="s">
        <v>1512</v>
      </c>
      <c r="S207" s="73" t="s">
        <v>7904</v>
      </c>
    </row>
    <row r="208" spans="1:19" ht="135" customHeight="1" x14ac:dyDescent="0.25">
      <c r="A208" s="12" t="s">
        <v>75</v>
      </c>
      <c r="B208" s="10" t="s">
        <v>5</v>
      </c>
      <c r="C208" s="97">
        <v>2</v>
      </c>
      <c r="D208" s="11" t="s">
        <v>74</v>
      </c>
      <c r="E208" s="10" t="s">
        <v>73</v>
      </c>
      <c r="F208" s="12" t="s">
        <v>71</v>
      </c>
      <c r="G208" s="12" t="s">
        <v>51</v>
      </c>
      <c r="H208" s="3" t="s">
        <v>1512</v>
      </c>
      <c r="I208" s="3" t="s">
        <v>1512</v>
      </c>
      <c r="J208" s="12" t="s">
        <v>72</v>
      </c>
      <c r="K208" s="15">
        <v>59.53</v>
      </c>
      <c r="L208" s="8">
        <v>42874</v>
      </c>
      <c r="M208" s="3" t="s">
        <v>1512</v>
      </c>
      <c r="N208" s="3" t="s">
        <v>51</v>
      </c>
      <c r="O208" s="4" t="s">
        <v>1837</v>
      </c>
      <c r="P208" s="4" t="s">
        <v>1838</v>
      </c>
      <c r="Q208" s="4" t="s">
        <v>2197</v>
      </c>
      <c r="R208" s="73" t="s">
        <v>1512</v>
      </c>
      <c r="S208" s="73" t="s">
        <v>7904</v>
      </c>
    </row>
    <row r="209" spans="1:19" ht="135" customHeight="1" x14ac:dyDescent="0.25">
      <c r="A209" s="2" t="s">
        <v>985</v>
      </c>
      <c r="B209" s="3" t="s">
        <v>5</v>
      </c>
      <c r="C209" s="97">
        <v>2</v>
      </c>
      <c r="D209" s="4" t="s">
        <v>2658</v>
      </c>
      <c r="E209" s="3" t="s">
        <v>62</v>
      </c>
      <c r="F209" s="3" t="s">
        <v>608</v>
      </c>
      <c r="G209" s="3" t="s">
        <v>51</v>
      </c>
      <c r="H209" s="3" t="s">
        <v>1512</v>
      </c>
      <c r="I209" s="3" t="s">
        <v>1512</v>
      </c>
      <c r="J209" s="3" t="s">
        <v>984</v>
      </c>
      <c r="K209" s="7">
        <v>21.73</v>
      </c>
      <c r="L209" s="25">
        <v>42762</v>
      </c>
      <c r="M209" s="3" t="s">
        <v>1512</v>
      </c>
      <c r="N209" s="3" t="s">
        <v>51</v>
      </c>
      <c r="O209" s="4" t="s">
        <v>2198</v>
      </c>
      <c r="P209" s="4" t="s">
        <v>2199</v>
      </c>
      <c r="Q209" s="4" t="s">
        <v>2200</v>
      </c>
      <c r="R209" s="73" t="s">
        <v>1512</v>
      </c>
      <c r="S209" s="73" t="s">
        <v>7904</v>
      </c>
    </row>
    <row r="210" spans="1:19" ht="135" customHeight="1" x14ac:dyDescent="0.25">
      <c r="A210" s="2" t="s">
        <v>570</v>
      </c>
      <c r="B210" s="3" t="s">
        <v>5</v>
      </c>
      <c r="C210" s="97">
        <v>2</v>
      </c>
      <c r="D210" s="4" t="s">
        <v>2659</v>
      </c>
      <c r="E210" s="3" t="s">
        <v>62</v>
      </c>
      <c r="F210" s="3" t="s">
        <v>519</v>
      </c>
      <c r="G210" s="3" t="s">
        <v>51</v>
      </c>
      <c r="H210" s="3" t="s">
        <v>1512</v>
      </c>
      <c r="I210" s="3" t="s">
        <v>1512</v>
      </c>
      <c r="J210" s="3" t="s">
        <v>569</v>
      </c>
      <c r="K210" s="7">
        <v>34.659999999999997</v>
      </c>
      <c r="L210" s="25">
        <v>42762</v>
      </c>
      <c r="M210" s="3" t="s">
        <v>1512</v>
      </c>
      <c r="N210" s="3" t="s">
        <v>51</v>
      </c>
      <c r="O210" s="4" t="s">
        <v>2198</v>
      </c>
      <c r="P210" s="4" t="s">
        <v>2199</v>
      </c>
      <c r="Q210" s="4" t="s">
        <v>2201</v>
      </c>
      <c r="R210" s="73" t="s">
        <v>1512</v>
      </c>
      <c r="S210" s="73" t="s">
        <v>7904</v>
      </c>
    </row>
    <row r="211" spans="1:19" ht="135" customHeight="1" x14ac:dyDescent="0.25">
      <c r="A211" s="12" t="s">
        <v>187</v>
      </c>
      <c r="B211" s="10" t="s">
        <v>5</v>
      </c>
      <c r="C211" s="97">
        <v>2</v>
      </c>
      <c r="D211" s="11" t="s">
        <v>186</v>
      </c>
      <c r="E211" s="12" t="s">
        <v>9</v>
      </c>
      <c r="F211" s="12" t="s">
        <v>13</v>
      </c>
      <c r="G211" s="12" t="s">
        <v>0</v>
      </c>
      <c r="H211" s="12" t="s">
        <v>185</v>
      </c>
      <c r="I211" s="12" t="s">
        <v>184</v>
      </c>
      <c r="J211" s="12" t="s">
        <v>183</v>
      </c>
      <c r="K211" s="21">
        <v>79.209999999999994</v>
      </c>
      <c r="L211" s="13">
        <v>42460</v>
      </c>
      <c r="M211" s="3" t="s">
        <v>1512</v>
      </c>
      <c r="N211" s="3" t="s">
        <v>0</v>
      </c>
      <c r="O211" s="4" t="s">
        <v>2202</v>
      </c>
      <c r="P211" s="4" t="s">
        <v>2203</v>
      </c>
      <c r="Q211" s="4" t="s">
        <v>2194</v>
      </c>
      <c r="R211" s="73" t="s">
        <v>1512</v>
      </c>
      <c r="S211" s="73" t="s">
        <v>7904</v>
      </c>
    </row>
    <row r="212" spans="1:19" ht="135" customHeight="1" x14ac:dyDescent="0.25">
      <c r="A212" s="2" t="s">
        <v>973</v>
      </c>
      <c r="B212" s="3" t="s">
        <v>5</v>
      </c>
      <c r="C212" s="97">
        <v>2</v>
      </c>
      <c r="D212" s="4" t="s">
        <v>972</v>
      </c>
      <c r="E212" s="3" t="s">
        <v>117</v>
      </c>
      <c r="F212" s="3" t="s">
        <v>608</v>
      </c>
      <c r="G212" s="3" t="s">
        <v>51</v>
      </c>
      <c r="H212" s="3" t="s">
        <v>1512</v>
      </c>
      <c r="I212" s="3" t="s">
        <v>1512</v>
      </c>
      <c r="J212" s="3" t="s">
        <v>971</v>
      </c>
      <c r="K212" s="7">
        <v>22.38</v>
      </c>
      <c r="L212" s="5">
        <v>42724</v>
      </c>
      <c r="M212" s="3" t="s">
        <v>1512</v>
      </c>
      <c r="N212" s="3" t="s">
        <v>51</v>
      </c>
      <c r="O212" s="4" t="s">
        <v>1797</v>
      </c>
      <c r="P212" s="4" t="s">
        <v>1798</v>
      </c>
      <c r="Q212" s="4" t="s">
        <v>2204</v>
      </c>
      <c r="R212" s="73" t="s">
        <v>1512</v>
      </c>
      <c r="S212" s="73" t="s">
        <v>7904</v>
      </c>
    </row>
    <row r="213" spans="1:19" ht="135" customHeight="1" x14ac:dyDescent="0.25">
      <c r="A213" s="3" t="s">
        <v>178</v>
      </c>
      <c r="B213" s="2" t="s">
        <v>5</v>
      </c>
      <c r="C213" s="97">
        <v>2</v>
      </c>
      <c r="D213" s="11" t="s">
        <v>177</v>
      </c>
      <c r="E213" s="3" t="s">
        <v>14</v>
      </c>
      <c r="F213" s="3" t="s">
        <v>13</v>
      </c>
      <c r="G213" s="3" t="s">
        <v>0</v>
      </c>
      <c r="H213" s="3" t="s">
        <v>1512</v>
      </c>
      <c r="I213" s="3" t="s">
        <v>1512</v>
      </c>
      <c r="J213" s="7" t="s">
        <v>176</v>
      </c>
      <c r="K213" s="6">
        <v>79.83</v>
      </c>
      <c r="L213" s="8">
        <v>42460</v>
      </c>
      <c r="M213" s="3" t="s">
        <v>1512</v>
      </c>
      <c r="N213" s="3" t="s">
        <v>0</v>
      </c>
      <c r="O213" s="4" t="s">
        <v>2075</v>
      </c>
      <c r="P213" s="4" t="s">
        <v>2076</v>
      </c>
      <c r="Q213" s="4" t="s">
        <v>2205</v>
      </c>
      <c r="R213" s="73" t="s">
        <v>1512</v>
      </c>
      <c r="S213" s="73" t="s">
        <v>7904</v>
      </c>
    </row>
    <row r="214" spans="1:19" ht="135" customHeight="1" x14ac:dyDescent="0.25">
      <c r="A214" s="3" t="s">
        <v>175</v>
      </c>
      <c r="B214" s="2" t="s">
        <v>5</v>
      </c>
      <c r="C214" s="97">
        <v>2</v>
      </c>
      <c r="D214" s="11" t="s">
        <v>174</v>
      </c>
      <c r="E214" s="3" t="s">
        <v>53</v>
      </c>
      <c r="F214" s="3" t="s">
        <v>13</v>
      </c>
      <c r="G214" s="3" t="s">
        <v>0</v>
      </c>
      <c r="H214" s="3" t="s">
        <v>1512</v>
      </c>
      <c r="I214" s="3" t="s">
        <v>1512</v>
      </c>
      <c r="J214" s="3" t="s">
        <v>173</v>
      </c>
      <c r="K214" s="6">
        <v>80.180000000000007</v>
      </c>
      <c r="L214" s="8">
        <v>42460</v>
      </c>
      <c r="M214" s="3" t="s">
        <v>1512</v>
      </c>
      <c r="N214" s="3" t="s">
        <v>0</v>
      </c>
      <c r="O214" s="4" t="s">
        <v>2107</v>
      </c>
      <c r="P214" s="4" t="s">
        <v>2108</v>
      </c>
      <c r="Q214" s="4" t="s">
        <v>2206</v>
      </c>
      <c r="R214" s="73" t="s">
        <v>1512</v>
      </c>
      <c r="S214" s="73" t="s">
        <v>7904</v>
      </c>
    </row>
    <row r="215" spans="1:19" ht="135" customHeight="1" x14ac:dyDescent="0.25">
      <c r="A215" s="2" t="s">
        <v>135</v>
      </c>
      <c r="B215" s="3" t="s">
        <v>5</v>
      </c>
      <c r="C215" s="97">
        <v>2</v>
      </c>
      <c r="D215" s="4" t="s">
        <v>2660</v>
      </c>
      <c r="E215" s="3" t="s">
        <v>53</v>
      </c>
      <c r="F215" s="3" t="s">
        <v>71</v>
      </c>
      <c r="G215" s="3" t="s">
        <v>51</v>
      </c>
      <c r="H215" s="3" t="s">
        <v>1512</v>
      </c>
      <c r="I215" s="3" t="s">
        <v>1512</v>
      </c>
      <c r="J215" s="3" t="s">
        <v>134</v>
      </c>
      <c r="K215" s="7">
        <v>54.81</v>
      </c>
      <c r="L215" s="5">
        <v>42724</v>
      </c>
      <c r="M215" s="3" t="s">
        <v>1512</v>
      </c>
      <c r="N215" s="3" t="s">
        <v>51</v>
      </c>
      <c r="O215" s="4" t="s">
        <v>2207</v>
      </c>
      <c r="P215" s="4" t="s">
        <v>2208</v>
      </c>
      <c r="Q215" s="4" t="s">
        <v>2209</v>
      </c>
      <c r="R215" s="73" t="s">
        <v>1512</v>
      </c>
      <c r="S215" s="73" t="s">
        <v>7904</v>
      </c>
    </row>
    <row r="216" spans="1:19" ht="135" customHeight="1" x14ac:dyDescent="0.25">
      <c r="A216" s="12" t="s">
        <v>728</v>
      </c>
      <c r="B216" s="10" t="s">
        <v>5</v>
      </c>
      <c r="C216" s="97">
        <v>2</v>
      </c>
      <c r="D216" s="11" t="s">
        <v>727</v>
      </c>
      <c r="E216" s="10" t="s">
        <v>726</v>
      </c>
      <c r="F216" s="12" t="s">
        <v>26</v>
      </c>
      <c r="G216" s="12" t="s">
        <v>37</v>
      </c>
      <c r="H216" s="12" t="s">
        <v>725</v>
      </c>
      <c r="I216" s="15">
        <v>33.299999999999997</v>
      </c>
      <c r="J216" s="12" t="s">
        <v>724</v>
      </c>
      <c r="K216" s="15">
        <v>49.55</v>
      </c>
      <c r="L216" s="13">
        <v>42643</v>
      </c>
      <c r="M216" s="3" t="s">
        <v>1512</v>
      </c>
      <c r="N216" s="3" t="s">
        <v>1106</v>
      </c>
      <c r="O216" s="4" t="s">
        <v>1944</v>
      </c>
      <c r="P216" s="4" t="s">
        <v>2210</v>
      </c>
      <c r="Q216" s="4" t="s">
        <v>2211</v>
      </c>
      <c r="R216" s="73" t="s">
        <v>1512</v>
      </c>
      <c r="S216" s="73" t="s">
        <v>7904</v>
      </c>
    </row>
    <row r="217" spans="1:19" ht="135" customHeight="1" x14ac:dyDescent="0.25">
      <c r="A217" s="17" t="s">
        <v>716</v>
      </c>
      <c r="B217" s="10" t="s">
        <v>5</v>
      </c>
      <c r="C217" s="97">
        <v>2</v>
      </c>
      <c r="D217" s="11" t="s">
        <v>715</v>
      </c>
      <c r="E217" s="10" t="s">
        <v>662</v>
      </c>
      <c r="F217" s="12" t="s">
        <v>26</v>
      </c>
      <c r="G217" s="12" t="s">
        <v>37</v>
      </c>
      <c r="H217" s="3" t="s">
        <v>1512</v>
      </c>
      <c r="I217" s="3" t="s">
        <v>1512</v>
      </c>
      <c r="J217" s="12" t="s">
        <v>714</v>
      </c>
      <c r="K217" s="15">
        <v>50.37</v>
      </c>
      <c r="L217" s="8">
        <v>42676</v>
      </c>
      <c r="M217" s="3" t="s">
        <v>1512</v>
      </c>
      <c r="N217" s="3" t="s">
        <v>1106</v>
      </c>
      <c r="O217" s="4" t="s">
        <v>1867</v>
      </c>
      <c r="P217" s="4" t="s">
        <v>1880</v>
      </c>
      <c r="Q217" s="4" t="s">
        <v>2212</v>
      </c>
      <c r="R217" s="73" t="s">
        <v>1512</v>
      </c>
      <c r="S217" s="73" t="s">
        <v>7904</v>
      </c>
    </row>
    <row r="218" spans="1:19" ht="135" customHeight="1" x14ac:dyDescent="0.25">
      <c r="A218" s="17" t="s">
        <v>1127</v>
      </c>
      <c r="B218" s="2" t="s">
        <v>5</v>
      </c>
      <c r="C218" s="97">
        <v>2</v>
      </c>
      <c r="D218" s="9" t="s">
        <v>1162</v>
      </c>
      <c r="E218" s="18" t="s">
        <v>1</v>
      </c>
      <c r="F218" s="17" t="s">
        <v>1128</v>
      </c>
      <c r="G218" s="17" t="s">
        <v>0</v>
      </c>
      <c r="H218" s="3" t="s">
        <v>1512</v>
      </c>
      <c r="I218" s="3" t="s">
        <v>1512</v>
      </c>
      <c r="J218" s="17" t="s">
        <v>1129</v>
      </c>
      <c r="K218" s="167">
        <v>46.51</v>
      </c>
      <c r="L218" s="16">
        <v>42964</v>
      </c>
      <c r="M218" s="3" t="s">
        <v>1512</v>
      </c>
      <c r="N218" s="3" t="s">
        <v>0</v>
      </c>
      <c r="O218" s="4" t="s">
        <v>1887</v>
      </c>
      <c r="P218" s="4" t="s">
        <v>1943</v>
      </c>
      <c r="Q218" s="4" t="s">
        <v>1827</v>
      </c>
      <c r="R218" s="73" t="s">
        <v>1512</v>
      </c>
      <c r="S218" s="73" t="s">
        <v>7904</v>
      </c>
    </row>
    <row r="219" spans="1:19" ht="135" customHeight="1" x14ac:dyDescent="0.25">
      <c r="A219" s="12" t="s">
        <v>698</v>
      </c>
      <c r="B219" s="10" t="s">
        <v>5</v>
      </c>
      <c r="C219" s="97">
        <v>2</v>
      </c>
      <c r="D219" s="11" t="s">
        <v>697</v>
      </c>
      <c r="E219" s="10" t="s">
        <v>662</v>
      </c>
      <c r="F219" s="12" t="s">
        <v>26</v>
      </c>
      <c r="G219" s="12" t="s">
        <v>37</v>
      </c>
      <c r="H219" s="12" t="s">
        <v>696</v>
      </c>
      <c r="I219" s="19">
        <v>27.53</v>
      </c>
      <c r="J219" s="12" t="s">
        <v>695</v>
      </c>
      <c r="K219" s="15">
        <v>52.77</v>
      </c>
      <c r="L219" s="13">
        <v>42643</v>
      </c>
      <c r="M219" s="3" t="s">
        <v>1512</v>
      </c>
      <c r="N219" s="3" t="s">
        <v>1106</v>
      </c>
      <c r="O219" s="4" t="s">
        <v>1843</v>
      </c>
      <c r="P219" s="4" t="s">
        <v>1859</v>
      </c>
      <c r="Q219" s="4" t="s">
        <v>2213</v>
      </c>
      <c r="R219" s="73" t="s">
        <v>1512</v>
      </c>
      <c r="S219" s="73" t="s">
        <v>7904</v>
      </c>
    </row>
    <row r="220" spans="1:19" ht="135" customHeight="1" x14ac:dyDescent="0.25">
      <c r="A220" s="17" t="s">
        <v>107</v>
      </c>
      <c r="B220" s="2" t="s">
        <v>5</v>
      </c>
      <c r="C220" s="97">
        <v>2</v>
      </c>
      <c r="D220" s="9" t="s">
        <v>106</v>
      </c>
      <c r="E220" s="18" t="s">
        <v>27</v>
      </c>
      <c r="F220" s="17" t="s">
        <v>26</v>
      </c>
      <c r="G220" s="17" t="s">
        <v>22</v>
      </c>
      <c r="H220" s="3" t="s">
        <v>1512</v>
      </c>
      <c r="I220" s="3" t="s">
        <v>1512</v>
      </c>
      <c r="J220" s="17" t="s">
        <v>105</v>
      </c>
      <c r="K220" s="167">
        <v>64.739999999999995</v>
      </c>
      <c r="L220" s="16">
        <v>42926</v>
      </c>
      <c r="M220" s="3" t="s">
        <v>1512</v>
      </c>
      <c r="N220" s="3" t="s">
        <v>1107</v>
      </c>
      <c r="O220" s="4" t="s">
        <v>1843</v>
      </c>
      <c r="P220" s="4" t="s">
        <v>2214</v>
      </c>
      <c r="Q220" s="4" t="s">
        <v>2215</v>
      </c>
      <c r="R220" s="73" t="s">
        <v>1512</v>
      </c>
      <c r="S220" s="73" t="s">
        <v>7904</v>
      </c>
    </row>
    <row r="221" spans="1:19" ht="135" customHeight="1" x14ac:dyDescent="0.25">
      <c r="A221" s="12" t="s">
        <v>172</v>
      </c>
      <c r="B221" s="10" t="s">
        <v>5</v>
      </c>
      <c r="C221" s="97">
        <v>2</v>
      </c>
      <c r="D221" s="11" t="s">
        <v>171</v>
      </c>
      <c r="E221" s="12" t="s">
        <v>9</v>
      </c>
      <c r="F221" s="12" t="s">
        <v>13</v>
      </c>
      <c r="G221" s="12" t="s">
        <v>0</v>
      </c>
      <c r="H221" s="12" t="s">
        <v>170</v>
      </c>
      <c r="I221" s="12" t="s">
        <v>169</v>
      </c>
      <c r="J221" s="12" t="s">
        <v>168</v>
      </c>
      <c r="K221" s="21">
        <v>80.19</v>
      </c>
      <c r="L221" s="13">
        <v>42460</v>
      </c>
      <c r="M221" s="3" t="s">
        <v>1512</v>
      </c>
      <c r="N221" s="3" t="s">
        <v>0</v>
      </c>
      <c r="O221" s="4" t="s">
        <v>2202</v>
      </c>
      <c r="P221" s="4" t="s">
        <v>2216</v>
      </c>
      <c r="Q221" s="4" t="s">
        <v>2217</v>
      </c>
      <c r="R221" s="73" t="s">
        <v>1512</v>
      </c>
      <c r="S221" s="73" t="s">
        <v>7904</v>
      </c>
    </row>
    <row r="222" spans="1:19" ht="135" customHeight="1" x14ac:dyDescent="0.25">
      <c r="A222" s="2" t="s">
        <v>862</v>
      </c>
      <c r="B222" s="10" t="s">
        <v>5</v>
      </c>
      <c r="C222" s="97">
        <v>2</v>
      </c>
      <c r="D222" s="4" t="s">
        <v>861</v>
      </c>
      <c r="E222" s="17" t="s">
        <v>1</v>
      </c>
      <c r="F222" s="3" t="s">
        <v>396</v>
      </c>
      <c r="G222" s="12" t="s">
        <v>0</v>
      </c>
      <c r="H222" s="3" t="s">
        <v>1512</v>
      </c>
      <c r="I222" s="3" t="s">
        <v>1512</v>
      </c>
      <c r="J222" s="3" t="s">
        <v>860</v>
      </c>
      <c r="K222" s="6">
        <v>46.29</v>
      </c>
      <c r="L222" s="8">
        <v>42768</v>
      </c>
      <c r="M222" s="3" t="s">
        <v>1512</v>
      </c>
      <c r="N222" s="3" t="s">
        <v>0</v>
      </c>
      <c r="O222" s="4" t="s">
        <v>2218</v>
      </c>
      <c r="P222" s="4" t="s">
        <v>4888</v>
      </c>
      <c r="Q222" s="4" t="s">
        <v>1886</v>
      </c>
      <c r="R222" s="73" t="s">
        <v>1512</v>
      </c>
      <c r="S222" s="73" t="s">
        <v>7904</v>
      </c>
    </row>
    <row r="223" spans="1:19" ht="135" customHeight="1" x14ac:dyDescent="0.25">
      <c r="A223" s="10" t="s">
        <v>67</v>
      </c>
      <c r="B223" s="10" t="s">
        <v>5</v>
      </c>
      <c r="C223" s="97">
        <v>2</v>
      </c>
      <c r="D223" s="11" t="s">
        <v>66</v>
      </c>
      <c r="E223" s="3" t="s">
        <v>62</v>
      </c>
      <c r="F223" s="12" t="s">
        <v>17</v>
      </c>
      <c r="G223" s="12" t="s">
        <v>37</v>
      </c>
      <c r="H223" s="3" t="s">
        <v>1512</v>
      </c>
      <c r="I223" s="3" t="s">
        <v>1512</v>
      </c>
      <c r="J223" s="12" t="s">
        <v>65</v>
      </c>
      <c r="K223" s="21">
        <v>80.59</v>
      </c>
      <c r="L223" s="5">
        <v>42811</v>
      </c>
      <c r="M223" s="3" t="s">
        <v>1512</v>
      </c>
      <c r="N223" s="3" t="s">
        <v>2797</v>
      </c>
      <c r="O223" s="4" t="s">
        <v>2219</v>
      </c>
      <c r="P223" s="4" t="s">
        <v>2220</v>
      </c>
      <c r="Q223" s="4" t="s">
        <v>2102</v>
      </c>
      <c r="R223" s="73" t="s">
        <v>1512</v>
      </c>
      <c r="S223" s="73" t="s">
        <v>7904</v>
      </c>
    </row>
    <row r="224" spans="1:19" ht="135" customHeight="1" x14ac:dyDescent="0.25">
      <c r="A224" s="17" t="s">
        <v>689</v>
      </c>
      <c r="B224" s="2" t="s">
        <v>5</v>
      </c>
      <c r="C224" s="97">
        <v>2</v>
      </c>
      <c r="D224" s="9" t="s">
        <v>688</v>
      </c>
      <c r="E224" s="18" t="s">
        <v>27</v>
      </c>
      <c r="F224" s="17" t="s">
        <v>26</v>
      </c>
      <c r="G224" s="12" t="s">
        <v>37</v>
      </c>
      <c r="H224" s="3" t="s">
        <v>1512</v>
      </c>
      <c r="I224" s="3" t="s">
        <v>1512</v>
      </c>
      <c r="J224" s="17" t="s">
        <v>687</v>
      </c>
      <c r="K224" s="167">
        <v>57.35</v>
      </c>
      <c r="L224" s="16">
        <v>42913</v>
      </c>
      <c r="M224" s="3" t="s">
        <v>1512</v>
      </c>
      <c r="N224" s="3" t="s">
        <v>1106</v>
      </c>
      <c r="O224" s="4" t="s">
        <v>1843</v>
      </c>
      <c r="P224" s="4" t="s">
        <v>2214</v>
      </c>
      <c r="Q224" s="4" t="s">
        <v>2221</v>
      </c>
      <c r="R224" s="73" t="s">
        <v>1512</v>
      </c>
      <c r="S224" s="73" t="s">
        <v>7904</v>
      </c>
    </row>
    <row r="225" spans="1:19" ht="135" customHeight="1" x14ac:dyDescent="0.25">
      <c r="A225" s="10" t="s">
        <v>1031</v>
      </c>
      <c r="B225" s="10" t="s">
        <v>5</v>
      </c>
      <c r="C225" s="97">
        <v>2</v>
      </c>
      <c r="D225" s="11" t="s">
        <v>2661</v>
      </c>
      <c r="E225" s="2" t="s">
        <v>62</v>
      </c>
      <c r="F225" s="12" t="s">
        <v>608</v>
      </c>
      <c r="G225" s="12" t="s">
        <v>51</v>
      </c>
      <c r="H225" s="3" t="s">
        <v>1512</v>
      </c>
      <c r="I225" s="3" t="s">
        <v>1512</v>
      </c>
      <c r="J225" s="12" t="s">
        <v>1030</v>
      </c>
      <c r="K225" s="15">
        <v>18.260000000000002</v>
      </c>
      <c r="L225" s="8">
        <v>42811</v>
      </c>
      <c r="M225" s="3" t="s">
        <v>1512</v>
      </c>
      <c r="N225" s="3" t="s">
        <v>51</v>
      </c>
      <c r="O225" s="4" t="s">
        <v>2222</v>
      </c>
      <c r="P225" s="4" t="s">
        <v>2223</v>
      </c>
      <c r="Q225" s="4" t="s">
        <v>2224</v>
      </c>
      <c r="R225" s="73" t="s">
        <v>1512</v>
      </c>
      <c r="S225" s="73" t="s">
        <v>7904</v>
      </c>
    </row>
    <row r="226" spans="1:19" ht="135" customHeight="1" x14ac:dyDescent="0.25">
      <c r="A226" s="17" t="s">
        <v>671</v>
      </c>
      <c r="B226" s="10" t="s">
        <v>5</v>
      </c>
      <c r="C226" s="97">
        <v>2</v>
      </c>
      <c r="D226" s="11" t="s">
        <v>670</v>
      </c>
      <c r="E226" s="10" t="s">
        <v>645</v>
      </c>
      <c r="F226" s="12" t="s">
        <v>26</v>
      </c>
      <c r="G226" s="12" t="s">
        <v>37</v>
      </c>
      <c r="H226" s="3" t="s">
        <v>1512</v>
      </c>
      <c r="I226" s="3" t="s">
        <v>1512</v>
      </c>
      <c r="J226" s="12" t="s">
        <v>669</v>
      </c>
      <c r="K226" s="15">
        <v>58.21</v>
      </c>
      <c r="L226" s="8">
        <v>42676</v>
      </c>
      <c r="M226" s="3" t="s">
        <v>1512</v>
      </c>
      <c r="N226" s="3" t="s">
        <v>1106</v>
      </c>
      <c r="O226" s="4" t="s">
        <v>1867</v>
      </c>
      <c r="P226" s="4" t="s">
        <v>1880</v>
      </c>
      <c r="Q226" s="4" t="s">
        <v>2225</v>
      </c>
      <c r="R226" s="73" t="s">
        <v>1512</v>
      </c>
      <c r="S226" s="73" t="s">
        <v>7904</v>
      </c>
    </row>
    <row r="227" spans="1:19" ht="135" customHeight="1" x14ac:dyDescent="0.25">
      <c r="A227" s="17" t="s">
        <v>24</v>
      </c>
      <c r="B227" s="2" t="s">
        <v>5</v>
      </c>
      <c r="C227" s="97">
        <v>2</v>
      </c>
      <c r="D227" s="9" t="s">
        <v>23</v>
      </c>
      <c r="E227" s="18" t="s">
        <v>18</v>
      </c>
      <c r="F227" s="17" t="s">
        <v>17</v>
      </c>
      <c r="G227" s="17" t="s">
        <v>22</v>
      </c>
      <c r="H227" s="3" t="s">
        <v>1512</v>
      </c>
      <c r="I227" s="3" t="s">
        <v>1512</v>
      </c>
      <c r="J227" s="17" t="s">
        <v>21</v>
      </c>
      <c r="K227" s="167">
        <v>91.03</v>
      </c>
      <c r="L227" s="16">
        <v>42926</v>
      </c>
      <c r="M227" s="3" t="s">
        <v>1512</v>
      </c>
      <c r="N227" s="3" t="s">
        <v>2943</v>
      </c>
      <c r="O227" s="4" t="s">
        <v>1843</v>
      </c>
      <c r="P227" s="4" t="s">
        <v>1926</v>
      </c>
      <c r="Q227" s="4" t="s">
        <v>2226</v>
      </c>
      <c r="R227" s="73" t="s">
        <v>1512</v>
      </c>
      <c r="S227" s="73" t="s">
        <v>7904</v>
      </c>
    </row>
    <row r="228" spans="1:19" ht="135" customHeight="1" x14ac:dyDescent="0.25">
      <c r="A228" s="17" t="s">
        <v>20</v>
      </c>
      <c r="B228" s="2" t="s">
        <v>5</v>
      </c>
      <c r="C228" s="97">
        <v>2</v>
      </c>
      <c r="D228" s="9" t="s">
        <v>19</v>
      </c>
      <c r="E228" s="18" t="s">
        <v>18</v>
      </c>
      <c r="F228" s="17" t="s">
        <v>17</v>
      </c>
      <c r="G228" s="17" t="s">
        <v>16</v>
      </c>
      <c r="H228" s="3" t="s">
        <v>1512</v>
      </c>
      <c r="I228" s="3" t="s">
        <v>1512</v>
      </c>
      <c r="J228" s="17" t="s">
        <v>15</v>
      </c>
      <c r="K228" s="167">
        <v>93.59</v>
      </c>
      <c r="L228" s="16">
        <v>42926</v>
      </c>
      <c r="M228" s="3" t="s">
        <v>1512</v>
      </c>
      <c r="N228" s="3" t="s">
        <v>2797</v>
      </c>
      <c r="O228" s="4" t="s">
        <v>1843</v>
      </c>
      <c r="P228" s="4" t="s">
        <v>1926</v>
      </c>
      <c r="Q228" s="4" t="s">
        <v>2227</v>
      </c>
      <c r="R228" s="73" t="s">
        <v>1512</v>
      </c>
      <c r="S228" s="73" t="s">
        <v>7904</v>
      </c>
    </row>
    <row r="229" spans="1:19" ht="135" customHeight="1" x14ac:dyDescent="0.25">
      <c r="A229" s="10" t="s">
        <v>968</v>
      </c>
      <c r="B229" s="10" t="s">
        <v>5</v>
      </c>
      <c r="C229" s="97">
        <v>2</v>
      </c>
      <c r="D229" s="11" t="s">
        <v>967</v>
      </c>
      <c r="E229" s="10" t="s">
        <v>53</v>
      </c>
      <c r="F229" s="12" t="s">
        <v>608</v>
      </c>
      <c r="G229" s="12" t="s">
        <v>51</v>
      </c>
      <c r="H229" s="3" t="s">
        <v>1512</v>
      </c>
      <c r="I229" s="3" t="s">
        <v>1512</v>
      </c>
      <c r="J229" s="12" t="s">
        <v>966</v>
      </c>
      <c r="K229" s="15">
        <v>22.5</v>
      </c>
      <c r="L229" s="13">
        <v>42811</v>
      </c>
      <c r="M229" s="3" t="s">
        <v>1512</v>
      </c>
      <c r="N229" s="3" t="s">
        <v>51</v>
      </c>
      <c r="O229" s="4" t="s">
        <v>2228</v>
      </c>
      <c r="P229" s="4" t="s">
        <v>2229</v>
      </c>
      <c r="Q229" s="4" t="s">
        <v>2230</v>
      </c>
      <c r="R229" s="73" t="s">
        <v>1512</v>
      </c>
      <c r="S229" s="73" t="s">
        <v>7904</v>
      </c>
    </row>
    <row r="230" spans="1:19" ht="135" customHeight="1" x14ac:dyDescent="0.25">
      <c r="A230" s="10" t="s">
        <v>573</v>
      </c>
      <c r="B230" s="10" t="s">
        <v>5</v>
      </c>
      <c r="C230" s="97">
        <v>2</v>
      </c>
      <c r="D230" s="11" t="s">
        <v>572</v>
      </c>
      <c r="E230" s="10" t="s">
        <v>53</v>
      </c>
      <c r="F230" s="12" t="s">
        <v>519</v>
      </c>
      <c r="G230" s="12" t="s">
        <v>51</v>
      </c>
      <c r="H230" s="3" t="s">
        <v>1512</v>
      </c>
      <c r="I230" s="3" t="s">
        <v>1512</v>
      </c>
      <c r="J230" s="12" t="s">
        <v>571</v>
      </c>
      <c r="K230" s="15">
        <v>34.1</v>
      </c>
      <c r="L230" s="13">
        <v>42811</v>
      </c>
      <c r="M230" s="3" t="s">
        <v>1512</v>
      </c>
      <c r="N230" s="3" t="s">
        <v>51</v>
      </c>
      <c r="O230" s="4" t="s">
        <v>2228</v>
      </c>
      <c r="P230" s="4" t="s">
        <v>2229</v>
      </c>
      <c r="Q230" s="4" t="s">
        <v>2231</v>
      </c>
      <c r="R230" s="73" t="s">
        <v>1512</v>
      </c>
      <c r="S230" s="73" t="s">
        <v>7904</v>
      </c>
    </row>
    <row r="231" spans="1:19" ht="135" customHeight="1" x14ac:dyDescent="0.25">
      <c r="A231" s="2" t="s">
        <v>1016</v>
      </c>
      <c r="B231" s="3" t="s">
        <v>5</v>
      </c>
      <c r="C231" s="97">
        <v>2</v>
      </c>
      <c r="D231" s="4" t="s">
        <v>2662</v>
      </c>
      <c r="E231" s="3" t="s">
        <v>62</v>
      </c>
      <c r="F231" s="3" t="s">
        <v>608</v>
      </c>
      <c r="G231" s="3" t="s">
        <v>51</v>
      </c>
      <c r="H231" s="3" t="s">
        <v>1512</v>
      </c>
      <c r="I231" s="3" t="s">
        <v>1512</v>
      </c>
      <c r="J231" s="3" t="s">
        <v>1015</v>
      </c>
      <c r="K231" s="7">
        <v>20.96</v>
      </c>
      <c r="L231" s="25">
        <v>42762</v>
      </c>
      <c r="M231" s="3" t="s">
        <v>1512</v>
      </c>
      <c r="N231" s="3" t="s">
        <v>51</v>
      </c>
      <c r="O231" s="4" t="s">
        <v>2198</v>
      </c>
      <c r="P231" s="4" t="s">
        <v>2199</v>
      </c>
      <c r="Q231" s="4" t="s">
        <v>2232</v>
      </c>
      <c r="R231" s="73" t="s">
        <v>1512</v>
      </c>
      <c r="S231" s="73" t="s">
        <v>7904</v>
      </c>
    </row>
    <row r="232" spans="1:19" ht="135" customHeight="1" x14ac:dyDescent="0.25">
      <c r="A232" s="3" t="s">
        <v>163</v>
      </c>
      <c r="B232" s="2" t="s">
        <v>5</v>
      </c>
      <c r="C232" s="97">
        <v>2</v>
      </c>
      <c r="D232" s="11" t="s">
        <v>162</v>
      </c>
      <c r="E232" s="3" t="s">
        <v>161</v>
      </c>
      <c r="F232" s="3" t="s">
        <v>13</v>
      </c>
      <c r="G232" s="3" t="s">
        <v>0</v>
      </c>
      <c r="H232" s="3" t="s">
        <v>1512</v>
      </c>
      <c r="I232" s="3" t="s">
        <v>1512</v>
      </c>
      <c r="J232" s="7" t="s">
        <v>160</v>
      </c>
      <c r="K232" s="6">
        <v>80.239999999999995</v>
      </c>
      <c r="L232" s="8">
        <v>42460</v>
      </c>
      <c r="M232" s="3" t="s">
        <v>1512</v>
      </c>
      <c r="N232" s="3" t="s">
        <v>0</v>
      </c>
      <c r="O232" s="4" t="s">
        <v>2233</v>
      </c>
      <c r="P232" s="4" t="s">
        <v>2234</v>
      </c>
      <c r="Q232" s="4" t="s">
        <v>2235</v>
      </c>
      <c r="R232" s="73" t="s">
        <v>1512</v>
      </c>
      <c r="S232" s="73" t="s">
        <v>7904</v>
      </c>
    </row>
    <row r="233" spans="1:19" ht="135" customHeight="1" x14ac:dyDescent="0.25">
      <c r="A233" s="10" t="s">
        <v>958</v>
      </c>
      <c r="B233" s="10" t="s">
        <v>5</v>
      </c>
      <c r="C233" s="97">
        <v>2</v>
      </c>
      <c r="D233" s="11" t="s">
        <v>957</v>
      </c>
      <c r="E233" s="10" t="s">
        <v>949</v>
      </c>
      <c r="F233" s="12" t="s">
        <v>396</v>
      </c>
      <c r="G233" s="12" t="s">
        <v>0</v>
      </c>
      <c r="H233" s="3" t="s">
        <v>1512</v>
      </c>
      <c r="I233" s="3" t="s">
        <v>1512</v>
      </c>
      <c r="J233" s="12" t="s">
        <v>956</v>
      </c>
      <c r="K233" s="15">
        <v>40.200000000000003</v>
      </c>
      <c r="L233" s="8">
        <v>42874</v>
      </c>
      <c r="M233" s="3" t="s">
        <v>1512</v>
      </c>
      <c r="N233" s="3" t="s">
        <v>0</v>
      </c>
      <c r="O233" s="4" t="s">
        <v>2236</v>
      </c>
      <c r="P233" s="4" t="s">
        <v>2237</v>
      </c>
      <c r="Q233" s="4" t="s">
        <v>2238</v>
      </c>
      <c r="R233" s="73" t="s">
        <v>1512</v>
      </c>
      <c r="S233" s="73" t="s">
        <v>7904</v>
      </c>
    </row>
    <row r="234" spans="1:19" ht="135" customHeight="1" x14ac:dyDescent="0.25">
      <c r="A234" s="10" t="s">
        <v>951</v>
      </c>
      <c r="B234" s="10" t="s">
        <v>5</v>
      </c>
      <c r="C234" s="97">
        <v>2</v>
      </c>
      <c r="D234" s="11" t="s">
        <v>950</v>
      </c>
      <c r="E234" s="10" t="s">
        <v>949</v>
      </c>
      <c r="F234" s="12" t="s">
        <v>396</v>
      </c>
      <c r="G234" s="12" t="s">
        <v>0</v>
      </c>
      <c r="H234" s="3" t="s">
        <v>1512</v>
      </c>
      <c r="I234" s="3" t="s">
        <v>1512</v>
      </c>
      <c r="J234" s="12" t="s">
        <v>948</v>
      </c>
      <c r="K234" s="15">
        <v>41.93</v>
      </c>
      <c r="L234" s="8">
        <v>42874</v>
      </c>
      <c r="M234" s="3" t="s">
        <v>1512</v>
      </c>
      <c r="N234" s="3" t="s">
        <v>0</v>
      </c>
      <c r="O234" s="4" t="s">
        <v>2236</v>
      </c>
      <c r="P234" s="4" t="s">
        <v>2239</v>
      </c>
      <c r="Q234" s="4" t="s">
        <v>2240</v>
      </c>
      <c r="R234" s="73" t="s">
        <v>1512</v>
      </c>
      <c r="S234" s="73" t="s">
        <v>7904</v>
      </c>
    </row>
    <row r="235" spans="1:19" ht="135" customHeight="1" x14ac:dyDescent="0.25">
      <c r="A235" s="17" t="s">
        <v>1018</v>
      </c>
      <c r="B235" s="10" t="s">
        <v>5</v>
      </c>
      <c r="C235" s="98">
        <v>2</v>
      </c>
      <c r="D235" s="9" t="s">
        <v>1517</v>
      </c>
      <c r="E235" s="2" t="s">
        <v>3</v>
      </c>
      <c r="F235" s="17" t="s">
        <v>1372</v>
      </c>
      <c r="G235" s="17" t="s">
        <v>51</v>
      </c>
      <c r="H235" s="2" t="s">
        <v>1017</v>
      </c>
      <c r="I235" s="2" t="s">
        <v>1518</v>
      </c>
      <c r="J235" s="3" t="s">
        <v>1519</v>
      </c>
      <c r="K235" s="6">
        <v>22.45</v>
      </c>
      <c r="L235" s="8">
        <v>43432</v>
      </c>
      <c r="M235" s="3" t="s">
        <v>1512</v>
      </c>
      <c r="N235" s="3" t="s">
        <v>51</v>
      </c>
      <c r="O235" s="4" t="s">
        <v>2241</v>
      </c>
      <c r="P235" s="4" t="s">
        <v>2242</v>
      </c>
      <c r="Q235" s="4" t="s">
        <v>2243</v>
      </c>
      <c r="R235" s="73" t="s">
        <v>1512</v>
      </c>
      <c r="S235" s="73" t="s">
        <v>7904</v>
      </c>
    </row>
    <row r="236" spans="1:19" ht="135" customHeight="1" x14ac:dyDescent="0.25">
      <c r="A236" s="17" t="s">
        <v>965</v>
      </c>
      <c r="B236" s="10" t="s">
        <v>5</v>
      </c>
      <c r="C236" s="98">
        <v>2</v>
      </c>
      <c r="D236" s="9" t="s">
        <v>1520</v>
      </c>
      <c r="E236" s="2" t="s">
        <v>3</v>
      </c>
      <c r="F236" s="17" t="s">
        <v>1372</v>
      </c>
      <c r="G236" s="17" t="s">
        <v>51</v>
      </c>
      <c r="H236" s="2" t="s">
        <v>964</v>
      </c>
      <c r="I236" s="2" t="s">
        <v>1521</v>
      </c>
      <c r="J236" s="3" t="s">
        <v>1522</v>
      </c>
      <c r="K236" s="15">
        <v>24.41</v>
      </c>
      <c r="L236" s="8">
        <v>43432</v>
      </c>
      <c r="M236" s="3" t="s">
        <v>1512</v>
      </c>
      <c r="N236" s="3" t="s">
        <v>51</v>
      </c>
      <c r="O236" s="4" t="s">
        <v>2241</v>
      </c>
      <c r="P236" s="4" t="s">
        <v>2242</v>
      </c>
      <c r="Q236" s="4" t="s">
        <v>2244</v>
      </c>
      <c r="R236" s="73" t="s">
        <v>1512</v>
      </c>
      <c r="S236" s="73"/>
    </row>
    <row r="237" spans="1:19" ht="135" customHeight="1" x14ac:dyDescent="0.25">
      <c r="A237" s="17" t="s">
        <v>609</v>
      </c>
      <c r="B237" s="10" t="s">
        <v>5</v>
      </c>
      <c r="C237" s="98">
        <v>2</v>
      </c>
      <c r="D237" s="9" t="s">
        <v>1523</v>
      </c>
      <c r="E237" s="2" t="s">
        <v>3</v>
      </c>
      <c r="F237" s="17" t="s">
        <v>1372</v>
      </c>
      <c r="G237" s="17" t="s">
        <v>51</v>
      </c>
      <c r="H237" s="2" t="s">
        <v>607</v>
      </c>
      <c r="I237" s="2" t="s">
        <v>1524</v>
      </c>
      <c r="J237" s="3" t="s">
        <v>1525</v>
      </c>
      <c r="K237" s="15">
        <v>30.15</v>
      </c>
      <c r="L237" s="8">
        <v>43432</v>
      </c>
      <c r="M237" s="3" t="s">
        <v>1512</v>
      </c>
      <c r="N237" s="3" t="s">
        <v>51</v>
      </c>
      <c r="O237" s="4" t="s">
        <v>2241</v>
      </c>
      <c r="P237" s="4" t="s">
        <v>2242</v>
      </c>
      <c r="Q237" s="4" t="s">
        <v>2245</v>
      </c>
      <c r="R237" s="73" t="s">
        <v>1512</v>
      </c>
      <c r="S237" s="73" t="s">
        <v>7904</v>
      </c>
    </row>
    <row r="238" spans="1:19" ht="135" customHeight="1" x14ac:dyDescent="0.25">
      <c r="A238" s="17" t="s">
        <v>503</v>
      </c>
      <c r="B238" s="10" t="s">
        <v>5</v>
      </c>
      <c r="C238" s="98">
        <v>2</v>
      </c>
      <c r="D238" s="9" t="s">
        <v>1526</v>
      </c>
      <c r="E238" s="2" t="s">
        <v>3</v>
      </c>
      <c r="F238" s="17" t="s">
        <v>137</v>
      </c>
      <c r="G238" s="17" t="s">
        <v>51</v>
      </c>
      <c r="H238" s="2" t="s">
        <v>502</v>
      </c>
      <c r="I238" s="2" t="s">
        <v>1527</v>
      </c>
      <c r="J238" s="3" t="s">
        <v>1528</v>
      </c>
      <c r="K238" s="15">
        <v>53.43</v>
      </c>
      <c r="L238" s="8">
        <v>43432</v>
      </c>
      <c r="M238" s="3" t="s">
        <v>1512</v>
      </c>
      <c r="N238" s="3" t="s">
        <v>51</v>
      </c>
      <c r="O238" s="4" t="s">
        <v>2241</v>
      </c>
      <c r="P238" s="4" t="s">
        <v>2242</v>
      </c>
      <c r="Q238" s="4" t="s">
        <v>2246</v>
      </c>
      <c r="R238" s="73" t="s">
        <v>1512</v>
      </c>
      <c r="S238" s="73" t="s">
        <v>7904</v>
      </c>
    </row>
    <row r="239" spans="1:19" ht="135" customHeight="1" x14ac:dyDescent="0.25">
      <c r="A239" s="10" t="s">
        <v>159</v>
      </c>
      <c r="B239" s="10" t="s">
        <v>5</v>
      </c>
      <c r="C239" s="97">
        <v>2</v>
      </c>
      <c r="D239" s="11" t="s">
        <v>158</v>
      </c>
      <c r="E239" s="12" t="s">
        <v>181</v>
      </c>
      <c r="F239" s="12" t="s">
        <v>8</v>
      </c>
      <c r="G239" s="12" t="s">
        <v>0</v>
      </c>
      <c r="H239" s="3" t="s">
        <v>1512</v>
      </c>
      <c r="I239" s="3" t="s">
        <v>1512</v>
      </c>
      <c r="J239" s="12" t="s">
        <v>157</v>
      </c>
      <c r="K239" s="15">
        <v>80.38</v>
      </c>
      <c r="L239" s="8">
        <v>42768</v>
      </c>
      <c r="M239" s="3" t="s">
        <v>1512</v>
      </c>
      <c r="N239" s="3" t="s">
        <v>0</v>
      </c>
      <c r="O239" s="4" t="s">
        <v>3028</v>
      </c>
      <c r="P239" s="4" t="s">
        <v>2049</v>
      </c>
      <c r="Q239" s="4" t="s">
        <v>2247</v>
      </c>
      <c r="R239" s="73" t="s">
        <v>1512</v>
      </c>
      <c r="S239" s="73" t="s">
        <v>7904</v>
      </c>
    </row>
    <row r="240" spans="1:19" ht="135" customHeight="1" x14ac:dyDescent="0.25">
      <c r="A240" s="17" t="s">
        <v>122</v>
      </c>
      <c r="B240" s="2" t="s">
        <v>5</v>
      </c>
      <c r="C240" s="97">
        <v>2</v>
      </c>
      <c r="D240" s="9" t="s">
        <v>2663</v>
      </c>
      <c r="E240" s="18" t="s">
        <v>121</v>
      </c>
      <c r="F240" s="17" t="s">
        <v>71</v>
      </c>
      <c r="G240" s="17" t="s">
        <v>51</v>
      </c>
      <c r="H240" s="3" t="s">
        <v>1512</v>
      </c>
      <c r="I240" s="3" t="s">
        <v>1512</v>
      </c>
      <c r="J240" s="17" t="s">
        <v>120</v>
      </c>
      <c r="K240" s="167">
        <v>56.2</v>
      </c>
      <c r="L240" s="16">
        <v>42916</v>
      </c>
      <c r="M240" s="3" t="s">
        <v>1512</v>
      </c>
      <c r="N240" s="3" t="s">
        <v>51</v>
      </c>
      <c r="O240" s="4" t="s">
        <v>2248</v>
      </c>
      <c r="P240" s="4" t="s">
        <v>2249</v>
      </c>
      <c r="Q240" s="4" t="s">
        <v>2250</v>
      </c>
      <c r="R240" s="73" t="s">
        <v>1512</v>
      </c>
      <c r="S240" s="73" t="s">
        <v>7904</v>
      </c>
    </row>
    <row r="241" spans="1:19" ht="135" customHeight="1" x14ac:dyDescent="0.25">
      <c r="A241" s="10" t="s">
        <v>155</v>
      </c>
      <c r="B241" s="10" t="s">
        <v>5</v>
      </c>
      <c r="C241" s="97">
        <v>2</v>
      </c>
      <c r="D241" s="11" t="s">
        <v>154</v>
      </c>
      <c r="E241" s="12" t="s">
        <v>181</v>
      </c>
      <c r="F241" s="12" t="s">
        <v>13</v>
      </c>
      <c r="G241" s="12" t="s">
        <v>0</v>
      </c>
      <c r="H241" s="3" t="s">
        <v>1512</v>
      </c>
      <c r="I241" s="3" t="s">
        <v>1512</v>
      </c>
      <c r="J241" s="12" t="s">
        <v>153</v>
      </c>
      <c r="K241" s="15">
        <v>80.849999999999994</v>
      </c>
      <c r="L241" s="8">
        <v>42768</v>
      </c>
      <c r="M241" s="3" t="s">
        <v>1512</v>
      </c>
      <c r="N241" s="3" t="s">
        <v>0</v>
      </c>
      <c r="O241" s="4" t="s">
        <v>3028</v>
      </c>
      <c r="P241" s="4" t="s">
        <v>2049</v>
      </c>
      <c r="Q241" s="4" t="s">
        <v>2251</v>
      </c>
      <c r="R241" s="73" t="s">
        <v>1512</v>
      </c>
      <c r="S241" s="73" t="s">
        <v>7904</v>
      </c>
    </row>
    <row r="242" spans="1:19" ht="135" customHeight="1" x14ac:dyDescent="0.25">
      <c r="A242" s="17" t="s">
        <v>987</v>
      </c>
      <c r="B242" s="2" t="s">
        <v>5</v>
      </c>
      <c r="C242" s="97">
        <v>2</v>
      </c>
      <c r="D242" s="9" t="s">
        <v>2664</v>
      </c>
      <c r="E242" s="18" t="s">
        <v>62</v>
      </c>
      <c r="F242" s="17" t="s">
        <v>608</v>
      </c>
      <c r="G242" s="17" t="s">
        <v>51</v>
      </c>
      <c r="H242" s="3" t="s">
        <v>1512</v>
      </c>
      <c r="I242" s="3" t="s">
        <v>1512</v>
      </c>
      <c r="J242" s="17" t="s">
        <v>986</v>
      </c>
      <c r="K242" s="167">
        <v>21.53</v>
      </c>
      <c r="L242" s="16">
        <v>42914</v>
      </c>
      <c r="M242" s="3" t="s">
        <v>1512</v>
      </c>
      <c r="N242" s="3" t="s">
        <v>51</v>
      </c>
      <c r="O242" s="4" t="s">
        <v>2252</v>
      </c>
      <c r="P242" s="4" t="s">
        <v>2253</v>
      </c>
      <c r="Q242" s="4" t="s">
        <v>2254</v>
      </c>
      <c r="R242" s="73" t="s">
        <v>1512</v>
      </c>
      <c r="S242" s="73" t="s">
        <v>7904</v>
      </c>
    </row>
    <row r="243" spans="1:19" ht="135" customHeight="1" x14ac:dyDescent="0.25">
      <c r="A243" s="12" t="s">
        <v>152</v>
      </c>
      <c r="B243" s="10" t="s">
        <v>5</v>
      </c>
      <c r="C243" s="97">
        <v>2</v>
      </c>
      <c r="D243" s="11" t="s">
        <v>151</v>
      </c>
      <c r="E243" s="12" t="s">
        <v>14</v>
      </c>
      <c r="F243" s="12" t="s">
        <v>13</v>
      </c>
      <c r="G243" s="12" t="s">
        <v>0</v>
      </c>
      <c r="H243" s="12" t="s">
        <v>150</v>
      </c>
      <c r="I243" s="15">
        <v>91.6</v>
      </c>
      <c r="J243" s="12" t="s">
        <v>149</v>
      </c>
      <c r="K243" s="15">
        <v>81.42</v>
      </c>
      <c r="L243" s="13">
        <v>42460</v>
      </c>
      <c r="M243" s="3" t="s">
        <v>1512</v>
      </c>
      <c r="N243" s="3" t="s">
        <v>0</v>
      </c>
      <c r="O243" s="4" t="s">
        <v>4850</v>
      </c>
      <c r="P243" s="4" t="s">
        <v>4889</v>
      </c>
      <c r="Q243" s="4" t="s">
        <v>2017</v>
      </c>
      <c r="R243" s="73" t="s">
        <v>1512</v>
      </c>
      <c r="S243" s="73" t="s">
        <v>7904</v>
      </c>
    </row>
    <row r="244" spans="1:19" ht="135" customHeight="1" x14ac:dyDescent="0.25">
      <c r="A244" s="12" t="s">
        <v>652</v>
      </c>
      <c r="B244" s="10" t="s">
        <v>5</v>
      </c>
      <c r="C244" s="97">
        <v>2</v>
      </c>
      <c r="D244" s="11" t="s">
        <v>651</v>
      </c>
      <c r="E244" s="10" t="s">
        <v>645</v>
      </c>
      <c r="F244" s="12" t="s">
        <v>26</v>
      </c>
      <c r="G244" s="12" t="s">
        <v>37</v>
      </c>
      <c r="H244" s="12" t="s">
        <v>649</v>
      </c>
      <c r="I244" s="10">
        <v>28.68</v>
      </c>
      <c r="J244" s="12" t="s">
        <v>648</v>
      </c>
      <c r="K244" s="15">
        <v>60.92</v>
      </c>
      <c r="L244" s="13">
        <v>42643</v>
      </c>
      <c r="M244" s="3" t="s">
        <v>1512</v>
      </c>
      <c r="N244" s="3" t="s">
        <v>1106</v>
      </c>
      <c r="O244" s="4" t="s">
        <v>1843</v>
      </c>
      <c r="P244" s="4" t="s">
        <v>4879</v>
      </c>
      <c r="Q244" s="4" t="s">
        <v>2160</v>
      </c>
      <c r="R244" s="73" t="s">
        <v>1512</v>
      </c>
      <c r="S244" s="73" t="s">
        <v>7904</v>
      </c>
    </row>
    <row r="245" spans="1:19" ht="135" customHeight="1" x14ac:dyDescent="0.25">
      <c r="A245" s="12" t="s">
        <v>148</v>
      </c>
      <c r="B245" s="10" t="s">
        <v>86</v>
      </c>
      <c r="C245" s="97">
        <v>2</v>
      </c>
      <c r="D245" s="11" t="s">
        <v>147</v>
      </c>
      <c r="E245" s="12" t="s">
        <v>14</v>
      </c>
      <c r="F245" s="12" t="s">
        <v>13</v>
      </c>
      <c r="G245" s="12" t="s">
        <v>0</v>
      </c>
      <c r="H245" s="12" t="s">
        <v>146</v>
      </c>
      <c r="I245" s="10">
        <v>87.11</v>
      </c>
      <c r="J245" s="12" t="s">
        <v>145</v>
      </c>
      <c r="K245" s="15">
        <v>81.47</v>
      </c>
      <c r="L245" s="13">
        <v>42460</v>
      </c>
      <c r="M245" s="3" t="s">
        <v>1512</v>
      </c>
      <c r="N245" s="3" t="s">
        <v>0</v>
      </c>
      <c r="O245" s="4" t="s">
        <v>2131</v>
      </c>
      <c r="P245" s="4" t="s">
        <v>4890</v>
      </c>
      <c r="Q245" s="4" t="s">
        <v>2255</v>
      </c>
      <c r="R245" s="73" t="s">
        <v>1512</v>
      </c>
      <c r="S245" s="73" t="s">
        <v>7904</v>
      </c>
    </row>
    <row r="246" spans="1:19" ht="135" customHeight="1" x14ac:dyDescent="0.25">
      <c r="A246" s="3" t="s">
        <v>143</v>
      </c>
      <c r="B246" s="2" t="s">
        <v>5</v>
      </c>
      <c r="C246" s="97">
        <v>2</v>
      </c>
      <c r="D246" s="11" t="s">
        <v>1414</v>
      </c>
      <c r="E246" s="3" t="s">
        <v>142</v>
      </c>
      <c r="F246" s="3" t="s">
        <v>13</v>
      </c>
      <c r="G246" s="3" t="s">
        <v>0</v>
      </c>
      <c r="H246" s="3" t="s">
        <v>1512</v>
      </c>
      <c r="I246" s="3" t="s">
        <v>1512</v>
      </c>
      <c r="J246" s="3" t="s">
        <v>141</v>
      </c>
      <c r="K246" s="6">
        <v>82.3</v>
      </c>
      <c r="L246" s="8">
        <v>42460</v>
      </c>
      <c r="M246" s="3" t="s">
        <v>1512</v>
      </c>
      <c r="N246" s="3" t="s">
        <v>0</v>
      </c>
      <c r="O246" s="4" t="s">
        <v>2124</v>
      </c>
      <c r="P246" s="4" t="s">
        <v>2125</v>
      </c>
      <c r="Q246" s="4" t="s">
        <v>2257</v>
      </c>
      <c r="R246" s="73" t="s">
        <v>1512</v>
      </c>
      <c r="S246" s="73" t="s">
        <v>7904</v>
      </c>
    </row>
    <row r="247" spans="1:19" ht="135" customHeight="1" x14ac:dyDescent="0.25">
      <c r="A247" s="2" t="s">
        <v>11</v>
      </c>
      <c r="B247" s="10" t="s">
        <v>5</v>
      </c>
      <c r="C247" s="97">
        <v>2</v>
      </c>
      <c r="D247" s="11" t="s">
        <v>10</v>
      </c>
      <c r="E247" s="12" t="s">
        <v>9</v>
      </c>
      <c r="F247" s="12" t="s">
        <v>8</v>
      </c>
      <c r="G247" s="12" t="s">
        <v>0</v>
      </c>
      <c r="H247" s="3" t="s">
        <v>1512</v>
      </c>
      <c r="I247" s="3" t="s">
        <v>1512</v>
      </c>
      <c r="J247" s="12" t="s">
        <v>7</v>
      </c>
      <c r="K247" s="15">
        <v>85.72</v>
      </c>
      <c r="L247" s="8">
        <v>42676</v>
      </c>
      <c r="M247" s="3" t="s">
        <v>1512</v>
      </c>
      <c r="N247" s="3" t="s">
        <v>0</v>
      </c>
      <c r="O247" s="4" t="s">
        <v>2177</v>
      </c>
      <c r="P247" s="4" t="s">
        <v>2178</v>
      </c>
      <c r="Q247" s="4" t="s">
        <v>2258</v>
      </c>
      <c r="R247" s="73" t="s">
        <v>1512</v>
      </c>
      <c r="S247" s="73" t="s">
        <v>7904</v>
      </c>
    </row>
    <row r="248" spans="1:19" ht="135" customHeight="1" x14ac:dyDescent="0.25">
      <c r="A248" s="3" t="s">
        <v>930</v>
      </c>
      <c r="B248" s="2" t="s">
        <v>5</v>
      </c>
      <c r="C248" s="97">
        <v>2</v>
      </c>
      <c r="D248" s="4" t="s">
        <v>929</v>
      </c>
      <c r="E248" s="3" t="s">
        <v>1</v>
      </c>
      <c r="F248" s="3" t="s">
        <v>396</v>
      </c>
      <c r="G248" s="12" t="s">
        <v>0</v>
      </c>
      <c r="H248" s="3" t="s">
        <v>1512</v>
      </c>
      <c r="I248" s="3" t="s">
        <v>1512</v>
      </c>
      <c r="J248" s="3" t="s">
        <v>928</v>
      </c>
      <c r="K248" s="7">
        <v>44.24</v>
      </c>
      <c r="L248" s="5">
        <v>42527</v>
      </c>
      <c r="M248" s="3" t="s">
        <v>1512</v>
      </c>
      <c r="N248" s="3" t="s">
        <v>0</v>
      </c>
      <c r="O248" s="4" t="s">
        <v>1806</v>
      </c>
      <c r="P248" s="4" t="s">
        <v>2259</v>
      </c>
      <c r="Q248" s="4" t="s">
        <v>1891</v>
      </c>
      <c r="R248" s="73" t="s">
        <v>1512</v>
      </c>
      <c r="S248" s="73" t="s">
        <v>7904</v>
      </c>
    </row>
    <row r="249" spans="1:19" ht="135" customHeight="1" x14ac:dyDescent="0.25">
      <c r="A249" s="10" t="s">
        <v>6</v>
      </c>
      <c r="B249" s="10" t="s">
        <v>5</v>
      </c>
      <c r="C249" s="97">
        <v>2</v>
      </c>
      <c r="D249" s="11" t="s">
        <v>4</v>
      </c>
      <c r="E249" s="12" t="s">
        <v>181</v>
      </c>
      <c r="F249" s="12" t="s">
        <v>8</v>
      </c>
      <c r="G249" s="12" t="s">
        <v>0</v>
      </c>
      <c r="H249" s="3" t="s">
        <v>1512</v>
      </c>
      <c r="I249" s="3" t="s">
        <v>1512</v>
      </c>
      <c r="J249" s="12" t="s">
        <v>2</v>
      </c>
      <c r="K249" s="15">
        <v>88.9</v>
      </c>
      <c r="L249" s="8">
        <v>42768</v>
      </c>
      <c r="M249" s="3" t="s">
        <v>1512</v>
      </c>
      <c r="N249" s="3" t="s">
        <v>0</v>
      </c>
      <c r="O249" s="4" t="s">
        <v>3028</v>
      </c>
      <c r="P249" s="4" t="s">
        <v>2049</v>
      </c>
      <c r="Q249" s="4" t="s">
        <v>2260</v>
      </c>
      <c r="R249" s="73" t="s">
        <v>1512</v>
      </c>
      <c r="S249" s="73" t="s">
        <v>7904</v>
      </c>
    </row>
    <row r="250" spans="1:19" ht="135" customHeight="1" x14ac:dyDescent="0.25">
      <c r="A250" s="3" t="s">
        <v>872</v>
      </c>
      <c r="B250" s="2" t="s">
        <v>5</v>
      </c>
      <c r="C250" s="97">
        <v>2</v>
      </c>
      <c r="D250" s="4" t="s">
        <v>871</v>
      </c>
      <c r="E250" s="3" t="s">
        <v>1</v>
      </c>
      <c r="F250" s="3" t="s">
        <v>400</v>
      </c>
      <c r="G250" s="12" t="s">
        <v>0</v>
      </c>
      <c r="H250" s="3" t="s">
        <v>1512</v>
      </c>
      <c r="I250" s="3" t="s">
        <v>1512</v>
      </c>
      <c r="J250" s="3" t="s">
        <v>870</v>
      </c>
      <c r="K250" s="7">
        <v>46.24</v>
      </c>
      <c r="L250" s="5">
        <v>42527</v>
      </c>
      <c r="M250" s="3" t="s">
        <v>1512</v>
      </c>
      <c r="N250" s="3" t="s">
        <v>0</v>
      </c>
      <c r="O250" s="4" t="s">
        <v>1900</v>
      </c>
      <c r="P250" s="4" t="s">
        <v>2261</v>
      </c>
      <c r="Q250" s="4" t="s">
        <v>1793</v>
      </c>
      <c r="R250" s="73" t="s">
        <v>1512</v>
      </c>
      <c r="S250" s="73" t="s">
        <v>7904</v>
      </c>
    </row>
    <row r="251" spans="1:19" ht="135" customHeight="1" x14ac:dyDescent="0.25">
      <c r="A251" s="17" t="s">
        <v>549</v>
      </c>
      <c r="B251" s="10" t="s">
        <v>5</v>
      </c>
      <c r="C251" s="97">
        <v>2</v>
      </c>
      <c r="D251" s="9" t="s">
        <v>548</v>
      </c>
      <c r="E251" s="2" t="s">
        <v>3</v>
      </c>
      <c r="F251" s="17" t="s">
        <v>522</v>
      </c>
      <c r="G251" s="17" t="s">
        <v>51</v>
      </c>
      <c r="H251" s="3" t="s">
        <v>1512</v>
      </c>
      <c r="I251" s="3" t="s">
        <v>1512</v>
      </c>
      <c r="J251" s="3" t="s">
        <v>547</v>
      </c>
      <c r="K251" s="6">
        <v>38.270000000000003</v>
      </c>
      <c r="L251" s="8">
        <v>42816</v>
      </c>
      <c r="M251" s="3" t="s">
        <v>1512</v>
      </c>
      <c r="N251" s="3" t="s">
        <v>51</v>
      </c>
      <c r="O251" s="4" t="s">
        <v>2145</v>
      </c>
      <c r="P251" s="4" t="s">
        <v>2262</v>
      </c>
      <c r="Q251" s="4" t="s">
        <v>2263</v>
      </c>
      <c r="R251" s="73" t="s">
        <v>1512</v>
      </c>
      <c r="S251" s="73" t="s">
        <v>7904</v>
      </c>
    </row>
    <row r="252" spans="1:19" ht="135" customHeight="1" x14ac:dyDescent="0.25">
      <c r="A252" s="17" t="s">
        <v>78</v>
      </c>
      <c r="B252" s="10" t="s">
        <v>5</v>
      </c>
      <c r="C252" s="97">
        <v>2</v>
      </c>
      <c r="D252" s="9" t="s">
        <v>77</v>
      </c>
      <c r="E252" s="2" t="s">
        <v>3</v>
      </c>
      <c r="F252" s="17" t="s">
        <v>71</v>
      </c>
      <c r="G252" s="17" t="s">
        <v>51</v>
      </c>
      <c r="H252" s="3" t="s">
        <v>1512</v>
      </c>
      <c r="I252" s="3" t="s">
        <v>1512</v>
      </c>
      <c r="J252" s="3" t="s">
        <v>76</v>
      </c>
      <c r="K252" s="6">
        <v>58.55</v>
      </c>
      <c r="L252" s="8">
        <v>42816</v>
      </c>
      <c r="M252" s="3" t="s">
        <v>1512</v>
      </c>
      <c r="N252" s="3" t="s">
        <v>51</v>
      </c>
      <c r="O252" s="4" t="s">
        <v>2145</v>
      </c>
      <c r="P252" s="4" t="s">
        <v>2262</v>
      </c>
      <c r="Q252" s="4" t="s">
        <v>2264</v>
      </c>
      <c r="R252" s="73" t="s">
        <v>1512</v>
      </c>
      <c r="S252" s="73" t="s">
        <v>7904</v>
      </c>
    </row>
    <row r="253" spans="1:19" ht="135" customHeight="1" x14ac:dyDescent="0.25">
      <c r="A253" s="17" t="s">
        <v>840</v>
      </c>
      <c r="B253" s="10" t="s">
        <v>5</v>
      </c>
      <c r="C253" s="97">
        <v>2</v>
      </c>
      <c r="D253" s="9" t="s">
        <v>839</v>
      </c>
      <c r="E253" s="2" t="s">
        <v>3</v>
      </c>
      <c r="F253" s="17" t="s">
        <v>608</v>
      </c>
      <c r="G253" s="17" t="s">
        <v>51</v>
      </c>
      <c r="H253" s="3" t="s">
        <v>1512</v>
      </c>
      <c r="I253" s="3" t="s">
        <v>1512</v>
      </c>
      <c r="J253" s="3" t="s">
        <v>838</v>
      </c>
      <c r="K253" s="6">
        <v>28.4</v>
      </c>
      <c r="L253" s="8">
        <v>42816</v>
      </c>
      <c r="M253" s="3" t="s">
        <v>1512</v>
      </c>
      <c r="N253" s="3" t="s">
        <v>51</v>
      </c>
      <c r="O253" s="4" t="s">
        <v>2145</v>
      </c>
      <c r="P253" s="4" t="s">
        <v>2262</v>
      </c>
      <c r="Q253" s="4" t="s">
        <v>2265</v>
      </c>
      <c r="R253" s="73" t="s">
        <v>1512</v>
      </c>
      <c r="S253" s="73" t="s">
        <v>7904</v>
      </c>
    </row>
    <row r="254" spans="1:19" ht="135" customHeight="1" x14ac:dyDescent="0.25">
      <c r="A254" s="10" t="s">
        <v>562</v>
      </c>
      <c r="B254" s="12" t="s">
        <v>5</v>
      </c>
      <c r="C254" s="97">
        <v>2</v>
      </c>
      <c r="D254" s="11" t="s">
        <v>561</v>
      </c>
      <c r="E254" s="12" t="s">
        <v>53</v>
      </c>
      <c r="F254" s="12" t="s">
        <v>522</v>
      </c>
      <c r="G254" s="12" t="s">
        <v>51</v>
      </c>
      <c r="H254" s="3" t="s">
        <v>1512</v>
      </c>
      <c r="I254" s="3" t="s">
        <v>1512</v>
      </c>
      <c r="J254" s="12" t="s">
        <v>560</v>
      </c>
      <c r="K254" s="21">
        <v>35.94</v>
      </c>
      <c r="L254" s="5">
        <v>42768</v>
      </c>
      <c r="M254" s="3" t="s">
        <v>1512</v>
      </c>
      <c r="N254" s="3" t="s">
        <v>51</v>
      </c>
      <c r="O254" s="4" t="s">
        <v>2228</v>
      </c>
      <c r="P254" s="4" t="s">
        <v>2229</v>
      </c>
      <c r="Q254" s="4" t="s">
        <v>2266</v>
      </c>
      <c r="R254" s="73" t="s">
        <v>1512</v>
      </c>
      <c r="S254" s="73" t="s">
        <v>7904</v>
      </c>
    </row>
    <row r="255" spans="1:19" ht="135" customHeight="1" x14ac:dyDescent="0.25">
      <c r="A255" s="2" t="s">
        <v>1070</v>
      </c>
      <c r="B255" s="3" t="s">
        <v>86</v>
      </c>
      <c r="C255" s="97">
        <v>2</v>
      </c>
      <c r="D255" s="4" t="s">
        <v>2665</v>
      </c>
      <c r="E255" s="3" t="s">
        <v>1062</v>
      </c>
      <c r="F255" s="3" t="s">
        <v>608</v>
      </c>
      <c r="G255" s="3" t="s">
        <v>51</v>
      </c>
      <c r="H255" s="3" t="s">
        <v>1512</v>
      </c>
      <c r="I255" s="3" t="s">
        <v>1512</v>
      </c>
      <c r="J255" s="3" t="s">
        <v>1069</v>
      </c>
      <c r="K255" s="7">
        <v>8.6300000000000008</v>
      </c>
      <c r="L255" s="5">
        <v>42461</v>
      </c>
      <c r="M255" s="3" t="s">
        <v>1512</v>
      </c>
      <c r="N255" s="3" t="s">
        <v>51</v>
      </c>
      <c r="O255" s="4" t="s">
        <v>2128</v>
      </c>
      <c r="P255" s="4" t="s">
        <v>2129</v>
      </c>
      <c r="Q255" s="4" t="s">
        <v>2267</v>
      </c>
      <c r="R255" s="73" t="s">
        <v>1512</v>
      </c>
      <c r="S255" s="73" t="s">
        <v>7904</v>
      </c>
    </row>
    <row r="256" spans="1:19" ht="135" customHeight="1" x14ac:dyDescent="0.25">
      <c r="A256" s="2" t="s">
        <v>1066</v>
      </c>
      <c r="B256" s="10" t="s">
        <v>86</v>
      </c>
      <c r="C256" s="97">
        <v>2</v>
      </c>
      <c r="D256" s="4" t="s">
        <v>2666</v>
      </c>
      <c r="E256" s="2" t="s">
        <v>62</v>
      </c>
      <c r="F256" s="17" t="s">
        <v>608</v>
      </c>
      <c r="G256" s="17" t="s">
        <v>51</v>
      </c>
      <c r="H256" s="3" t="s">
        <v>1512</v>
      </c>
      <c r="I256" s="3" t="s">
        <v>1512</v>
      </c>
      <c r="J256" s="3" t="s">
        <v>1065</v>
      </c>
      <c r="K256" s="6">
        <v>14.97</v>
      </c>
      <c r="L256" s="8">
        <v>42887</v>
      </c>
      <c r="M256" s="20" t="s">
        <v>93</v>
      </c>
      <c r="N256" s="3" t="s">
        <v>51</v>
      </c>
      <c r="O256" s="4" t="s">
        <v>2270</v>
      </c>
      <c r="P256" s="4" t="s">
        <v>2271</v>
      </c>
      <c r="Q256" s="4" t="s">
        <v>2272</v>
      </c>
      <c r="R256" s="73" t="s">
        <v>1512</v>
      </c>
      <c r="S256" s="73" t="s">
        <v>7904</v>
      </c>
    </row>
    <row r="257" spans="1:19" ht="135" customHeight="1" x14ac:dyDescent="0.25">
      <c r="A257" s="2" t="s">
        <v>793</v>
      </c>
      <c r="B257" s="2" t="s">
        <v>86</v>
      </c>
      <c r="C257" s="97">
        <v>2</v>
      </c>
      <c r="D257" s="4" t="s">
        <v>792</v>
      </c>
      <c r="E257" s="3" t="s">
        <v>62</v>
      </c>
      <c r="F257" s="3" t="s">
        <v>26</v>
      </c>
      <c r="G257" s="3" t="s">
        <v>22</v>
      </c>
      <c r="H257" s="3" t="s">
        <v>1512</v>
      </c>
      <c r="I257" s="3" t="s">
        <v>1512</v>
      </c>
      <c r="J257" s="3" t="s">
        <v>791</v>
      </c>
      <c r="K257" s="6">
        <v>7.39</v>
      </c>
      <c r="L257" s="16">
        <v>42908</v>
      </c>
      <c r="M257" s="20" t="s">
        <v>93</v>
      </c>
      <c r="N257" s="3" t="s">
        <v>1107</v>
      </c>
      <c r="O257" s="4" t="s">
        <v>1840</v>
      </c>
      <c r="P257" s="4" t="s">
        <v>1841</v>
      </c>
      <c r="Q257" s="4" t="s">
        <v>2273</v>
      </c>
      <c r="R257" s="73" t="s">
        <v>1512</v>
      </c>
      <c r="S257" s="73" t="s">
        <v>7904</v>
      </c>
    </row>
    <row r="258" spans="1:19" ht="135" customHeight="1" x14ac:dyDescent="0.25">
      <c r="A258" s="2" t="s">
        <v>783</v>
      </c>
      <c r="B258" s="2" t="s">
        <v>86</v>
      </c>
      <c r="C258" s="97">
        <v>2</v>
      </c>
      <c r="D258" s="4" t="s">
        <v>782</v>
      </c>
      <c r="E258" s="3" t="s">
        <v>62</v>
      </c>
      <c r="F258" s="3" t="s">
        <v>26</v>
      </c>
      <c r="G258" s="3" t="s">
        <v>22</v>
      </c>
      <c r="H258" s="3" t="s">
        <v>1512</v>
      </c>
      <c r="I258" s="3" t="s">
        <v>1512</v>
      </c>
      <c r="J258" s="3" t="s">
        <v>781</v>
      </c>
      <c r="K258" s="6">
        <v>7.74</v>
      </c>
      <c r="L258" s="16">
        <v>42908</v>
      </c>
      <c r="M258" s="20" t="s">
        <v>93</v>
      </c>
      <c r="N258" s="3" t="s">
        <v>1107</v>
      </c>
      <c r="O258" s="4" t="s">
        <v>1840</v>
      </c>
      <c r="P258" s="4" t="s">
        <v>1841</v>
      </c>
      <c r="Q258" s="4" t="s">
        <v>2274</v>
      </c>
      <c r="R258" s="73" t="s">
        <v>1512</v>
      </c>
      <c r="S258" s="73" t="s">
        <v>7904</v>
      </c>
    </row>
    <row r="259" spans="1:19" ht="135" customHeight="1" x14ac:dyDescent="0.25">
      <c r="A259" s="17" t="s">
        <v>29</v>
      </c>
      <c r="B259" s="2" t="s">
        <v>5</v>
      </c>
      <c r="C259" s="97">
        <v>2</v>
      </c>
      <c r="D259" s="9" t="s">
        <v>28</v>
      </c>
      <c r="E259" s="18" t="s">
        <v>27</v>
      </c>
      <c r="F259" s="17" t="s">
        <v>26</v>
      </c>
      <c r="G259" s="17" t="s">
        <v>16</v>
      </c>
      <c r="H259" s="3" t="s">
        <v>1512</v>
      </c>
      <c r="I259" s="3" t="s">
        <v>1512</v>
      </c>
      <c r="J259" s="17" t="s">
        <v>25</v>
      </c>
      <c r="K259" s="167">
        <v>67.290000000000006</v>
      </c>
      <c r="L259" s="16">
        <v>42926</v>
      </c>
      <c r="M259" s="3" t="s">
        <v>1512</v>
      </c>
      <c r="N259" s="3" t="s">
        <v>1106</v>
      </c>
      <c r="O259" s="4" t="s">
        <v>1843</v>
      </c>
      <c r="P259" s="4" t="s">
        <v>2214</v>
      </c>
      <c r="Q259" s="4" t="s">
        <v>2275</v>
      </c>
      <c r="R259" s="73" t="s">
        <v>1512</v>
      </c>
      <c r="S259" s="73" t="s">
        <v>7904</v>
      </c>
    </row>
    <row r="260" spans="1:19" ht="135" customHeight="1" x14ac:dyDescent="0.25">
      <c r="A260" s="2" t="s">
        <v>776</v>
      </c>
      <c r="B260" s="2" t="s">
        <v>86</v>
      </c>
      <c r="C260" s="97">
        <v>2</v>
      </c>
      <c r="D260" s="4" t="s">
        <v>775</v>
      </c>
      <c r="E260" s="3" t="s">
        <v>62</v>
      </c>
      <c r="F260" s="3" t="s">
        <v>26</v>
      </c>
      <c r="G260" s="3" t="s">
        <v>22</v>
      </c>
      <c r="H260" s="3" t="s">
        <v>1512</v>
      </c>
      <c r="I260" s="3" t="s">
        <v>1512</v>
      </c>
      <c r="J260" s="3" t="s">
        <v>774</v>
      </c>
      <c r="K260" s="6">
        <v>10.71</v>
      </c>
      <c r="L260" s="16">
        <v>42908</v>
      </c>
      <c r="M260" s="20" t="s">
        <v>93</v>
      </c>
      <c r="N260" s="3" t="s">
        <v>1107</v>
      </c>
      <c r="O260" s="4" t="s">
        <v>1840</v>
      </c>
      <c r="P260" s="4" t="s">
        <v>1841</v>
      </c>
      <c r="Q260" s="4" t="s">
        <v>2276</v>
      </c>
      <c r="R260" s="73" t="s">
        <v>1512</v>
      </c>
      <c r="S260" s="73" t="s">
        <v>7904</v>
      </c>
    </row>
    <row r="261" spans="1:19" ht="135" customHeight="1" x14ac:dyDescent="0.25">
      <c r="A261" s="17" t="s">
        <v>1130</v>
      </c>
      <c r="B261" s="2" t="s">
        <v>5</v>
      </c>
      <c r="C261" s="97">
        <v>2</v>
      </c>
      <c r="D261" s="9" t="s">
        <v>1163</v>
      </c>
      <c r="E261" s="18" t="s">
        <v>1</v>
      </c>
      <c r="F261" s="17" t="s">
        <v>1125</v>
      </c>
      <c r="G261" s="17" t="s">
        <v>0</v>
      </c>
      <c r="H261" s="3" t="s">
        <v>1512</v>
      </c>
      <c r="I261" s="3" t="s">
        <v>1512</v>
      </c>
      <c r="J261" s="17" t="s">
        <v>1131</v>
      </c>
      <c r="K261" s="167">
        <v>47.56</v>
      </c>
      <c r="L261" s="16">
        <v>42964</v>
      </c>
      <c r="M261" s="3" t="s">
        <v>1512</v>
      </c>
      <c r="N261" s="3" t="s">
        <v>0</v>
      </c>
      <c r="O261" s="4" t="s">
        <v>1887</v>
      </c>
      <c r="P261" s="4" t="s">
        <v>1943</v>
      </c>
      <c r="Q261" s="4" t="s">
        <v>1903</v>
      </c>
      <c r="R261" s="73" t="s">
        <v>1512</v>
      </c>
      <c r="S261" s="73" t="s">
        <v>7904</v>
      </c>
    </row>
    <row r="262" spans="1:19" ht="135" customHeight="1" x14ac:dyDescent="0.25">
      <c r="A262" s="17" t="s">
        <v>1057</v>
      </c>
      <c r="B262" s="2" t="s">
        <v>86</v>
      </c>
      <c r="C262" s="97">
        <v>2</v>
      </c>
      <c r="D262" s="9" t="s">
        <v>2667</v>
      </c>
      <c r="E262" s="18" t="s">
        <v>62</v>
      </c>
      <c r="F262" s="17" t="s">
        <v>608</v>
      </c>
      <c r="G262" s="17" t="s">
        <v>51</v>
      </c>
      <c r="H262" s="3" t="s">
        <v>1512</v>
      </c>
      <c r="I262" s="3" t="s">
        <v>1512</v>
      </c>
      <c r="J262" s="17" t="s">
        <v>1056</v>
      </c>
      <c r="K262" s="167">
        <v>16.899999999999999</v>
      </c>
      <c r="L262" s="16">
        <v>42926</v>
      </c>
      <c r="M262" s="20" t="s">
        <v>93</v>
      </c>
      <c r="N262" s="3" t="s">
        <v>51</v>
      </c>
      <c r="O262" s="4" t="s">
        <v>2252</v>
      </c>
      <c r="P262" s="4" t="s">
        <v>2253</v>
      </c>
      <c r="Q262" s="4" t="s">
        <v>2277</v>
      </c>
      <c r="R262" s="73" t="s">
        <v>1512</v>
      </c>
      <c r="S262" s="73" t="s">
        <v>7904</v>
      </c>
    </row>
    <row r="263" spans="1:19" ht="135" customHeight="1" x14ac:dyDescent="0.25">
      <c r="A263" s="12" t="s">
        <v>1111</v>
      </c>
      <c r="B263" s="10" t="s">
        <v>5</v>
      </c>
      <c r="C263" s="97">
        <v>2</v>
      </c>
      <c r="D263" s="11" t="s">
        <v>1155</v>
      </c>
      <c r="E263" s="10" t="s">
        <v>27</v>
      </c>
      <c r="F263" s="12" t="s">
        <v>26</v>
      </c>
      <c r="G263" s="12" t="s">
        <v>22</v>
      </c>
      <c r="H263" s="10" t="s">
        <v>1112</v>
      </c>
      <c r="I263" s="10">
        <v>66.930000000000007</v>
      </c>
      <c r="J263" s="12" t="s">
        <v>1353</v>
      </c>
      <c r="K263" s="15">
        <v>72.42</v>
      </c>
      <c r="L263" s="13">
        <v>42963</v>
      </c>
      <c r="M263" s="3" t="s">
        <v>1512</v>
      </c>
      <c r="N263" s="12" t="s">
        <v>1107</v>
      </c>
      <c r="O263" s="4" t="s">
        <v>1843</v>
      </c>
      <c r="P263" s="4" t="s">
        <v>2214</v>
      </c>
      <c r="Q263" s="4" t="s">
        <v>2278</v>
      </c>
      <c r="R263" s="73" t="s">
        <v>1512</v>
      </c>
      <c r="S263" s="73" t="s">
        <v>7904</v>
      </c>
    </row>
    <row r="264" spans="1:19" ht="135" customHeight="1" x14ac:dyDescent="0.25">
      <c r="A264" s="12" t="s">
        <v>1113</v>
      </c>
      <c r="B264" s="10" t="s">
        <v>5</v>
      </c>
      <c r="C264" s="97">
        <v>2</v>
      </c>
      <c r="D264" s="11" t="s">
        <v>1156</v>
      </c>
      <c r="E264" s="10" t="s">
        <v>27</v>
      </c>
      <c r="F264" s="12" t="s">
        <v>26</v>
      </c>
      <c r="G264" s="12" t="s">
        <v>16</v>
      </c>
      <c r="H264" s="10" t="s">
        <v>1114</v>
      </c>
      <c r="I264" s="10">
        <v>69.48</v>
      </c>
      <c r="J264" s="12" t="s">
        <v>1361</v>
      </c>
      <c r="K264" s="15">
        <v>74.97</v>
      </c>
      <c r="L264" s="13">
        <v>42963</v>
      </c>
      <c r="M264" s="3" t="s">
        <v>1512</v>
      </c>
      <c r="N264" s="12" t="s">
        <v>1106</v>
      </c>
      <c r="O264" s="11" t="s">
        <v>1843</v>
      </c>
      <c r="P264" s="11" t="s">
        <v>2214</v>
      </c>
      <c r="Q264" s="11" t="s">
        <v>2279</v>
      </c>
      <c r="R264" s="73" t="s">
        <v>1512</v>
      </c>
      <c r="S264" s="73" t="s">
        <v>7904</v>
      </c>
    </row>
    <row r="265" spans="1:19" ht="135" customHeight="1" x14ac:dyDescent="0.25">
      <c r="A265" s="17" t="s">
        <v>1138</v>
      </c>
      <c r="B265" s="2" t="s">
        <v>5</v>
      </c>
      <c r="C265" s="97">
        <v>2</v>
      </c>
      <c r="D265" s="9" t="s">
        <v>1157</v>
      </c>
      <c r="E265" s="18" t="s">
        <v>84</v>
      </c>
      <c r="F265" s="17" t="s">
        <v>26</v>
      </c>
      <c r="G265" s="12" t="s">
        <v>37</v>
      </c>
      <c r="H265" s="3" t="s">
        <v>1512</v>
      </c>
      <c r="I265" s="3" t="s">
        <v>1512</v>
      </c>
      <c r="J265" s="17" t="s">
        <v>1139</v>
      </c>
      <c r="K265" s="167">
        <v>39.31</v>
      </c>
      <c r="L265" s="16">
        <v>42971</v>
      </c>
      <c r="M265" s="3" t="s">
        <v>1512</v>
      </c>
      <c r="N265" s="3" t="s">
        <v>1106</v>
      </c>
      <c r="O265" s="11" t="s">
        <v>1861</v>
      </c>
      <c r="P265" s="11" t="s">
        <v>2280</v>
      </c>
      <c r="Q265" s="11" t="s">
        <v>2281</v>
      </c>
      <c r="R265" s="73" t="s">
        <v>1512</v>
      </c>
      <c r="S265" s="73" t="s">
        <v>7904</v>
      </c>
    </row>
    <row r="266" spans="1:19" ht="135" customHeight="1" x14ac:dyDescent="0.25">
      <c r="A266" s="17" t="s">
        <v>1141</v>
      </c>
      <c r="B266" s="2" t="s">
        <v>5</v>
      </c>
      <c r="C266" s="97">
        <v>2</v>
      </c>
      <c r="D266" s="9" t="s">
        <v>1164</v>
      </c>
      <c r="E266" s="18" t="s">
        <v>84</v>
      </c>
      <c r="F266" s="17" t="s">
        <v>26</v>
      </c>
      <c r="G266" s="17" t="s">
        <v>22</v>
      </c>
      <c r="H266" s="3" t="s">
        <v>1512</v>
      </c>
      <c r="I266" s="3" t="s">
        <v>1512</v>
      </c>
      <c r="J266" s="17" t="s">
        <v>1142</v>
      </c>
      <c r="K266" s="167">
        <v>47.28</v>
      </c>
      <c r="L266" s="16">
        <v>42971</v>
      </c>
      <c r="M266" s="3" t="s">
        <v>1512</v>
      </c>
      <c r="N266" s="3" t="s">
        <v>1107</v>
      </c>
      <c r="O266" s="4" t="s">
        <v>1861</v>
      </c>
      <c r="P266" s="4" t="s">
        <v>2280</v>
      </c>
      <c r="Q266" s="4" t="s">
        <v>2282</v>
      </c>
      <c r="R266" s="73" t="s">
        <v>1512</v>
      </c>
      <c r="S266" s="73" t="s">
        <v>7904</v>
      </c>
    </row>
    <row r="267" spans="1:19" ht="135" customHeight="1" x14ac:dyDescent="0.25">
      <c r="A267" s="17" t="s">
        <v>1143</v>
      </c>
      <c r="B267" s="2" t="s">
        <v>5</v>
      </c>
      <c r="C267" s="97">
        <v>2</v>
      </c>
      <c r="D267" s="9" t="s">
        <v>1144</v>
      </c>
      <c r="E267" s="18" t="s">
        <v>84</v>
      </c>
      <c r="F267" s="17" t="s">
        <v>26</v>
      </c>
      <c r="G267" s="17" t="s">
        <v>16</v>
      </c>
      <c r="H267" s="3" t="s">
        <v>1512</v>
      </c>
      <c r="I267" s="3" t="s">
        <v>1512</v>
      </c>
      <c r="J267" s="17" t="s">
        <v>1145</v>
      </c>
      <c r="K267" s="167">
        <v>49.82</v>
      </c>
      <c r="L267" s="16">
        <v>42971</v>
      </c>
      <c r="M267" s="3" t="s">
        <v>1512</v>
      </c>
      <c r="N267" s="3" t="s">
        <v>1106</v>
      </c>
      <c r="O267" s="4" t="s">
        <v>1861</v>
      </c>
      <c r="P267" s="4" t="s">
        <v>2280</v>
      </c>
      <c r="Q267" s="4" t="s">
        <v>2283</v>
      </c>
      <c r="R267" s="73" t="s">
        <v>1512</v>
      </c>
      <c r="S267" s="73" t="s">
        <v>7904</v>
      </c>
    </row>
    <row r="268" spans="1:19" ht="135" customHeight="1" x14ac:dyDescent="0.25">
      <c r="A268" s="17" t="s">
        <v>1146</v>
      </c>
      <c r="B268" s="2" t="s">
        <v>5</v>
      </c>
      <c r="C268" s="97">
        <v>2</v>
      </c>
      <c r="D268" s="9" t="s">
        <v>1165</v>
      </c>
      <c r="E268" s="18" t="s">
        <v>3</v>
      </c>
      <c r="F268" s="17" t="s">
        <v>26</v>
      </c>
      <c r="G268" s="17" t="s">
        <v>22</v>
      </c>
      <c r="H268" s="3" t="s">
        <v>1512</v>
      </c>
      <c r="I268" s="3" t="s">
        <v>1512</v>
      </c>
      <c r="J268" s="17" t="s">
        <v>1147</v>
      </c>
      <c r="K268" s="167">
        <v>46.6</v>
      </c>
      <c r="L268" s="16">
        <v>42971</v>
      </c>
      <c r="M268" s="3" t="s">
        <v>1512</v>
      </c>
      <c r="N268" s="3" t="s">
        <v>1107</v>
      </c>
      <c r="O268" s="4" t="s">
        <v>1861</v>
      </c>
      <c r="P268" s="4" t="s">
        <v>1862</v>
      </c>
      <c r="Q268" s="4" t="s">
        <v>2284</v>
      </c>
      <c r="R268" s="73" t="s">
        <v>1512</v>
      </c>
      <c r="S268" s="73" t="s">
        <v>7904</v>
      </c>
    </row>
    <row r="269" spans="1:19" ht="135" customHeight="1" x14ac:dyDescent="0.25">
      <c r="A269" s="17" t="s">
        <v>1148</v>
      </c>
      <c r="B269" s="2" t="s">
        <v>5</v>
      </c>
      <c r="C269" s="97">
        <v>2</v>
      </c>
      <c r="D269" s="9" t="s">
        <v>1166</v>
      </c>
      <c r="E269" s="18" t="s">
        <v>3</v>
      </c>
      <c r="F269" s="17" t="s">
        <v>26</v>
      </c>
      <c r="G269" s="17" t="s">
        <v>16</v>
      </c>
      <c r="H269" s="3" t="s">
        <v>1512</v>
      </c>
      <c r="I269" s="3" t="s">
        <v>1512</v>
      </c>
      <c r="J269" s="17" t="s">
        <v>1149</v>
      </c>
      <c r="K269" s="167">
        <v>49.15</v>
      </c>
      <c r="L269" s="16">
        <v>42971</v>
      </c>
      <c r="M269" s="3" t="s">
        <v>1512</v>
      </c>
      <c r="N269" s="3" t="s">
        <v>1107</v>
      </c>
      <c r="O269" s="4" t="s">
        <v>1861</v>
      </c>
      <c r="P269" s="4" t="s">
        <v>1862</v>
      </c>
      <c r="Q269" s="4" t="s">
        <v>2285</v>
      </c>
      <c r="R269" s="73" t="s">
        <v>1512</v>
      </c>
      <c r="S269" s="73" t="s">
        <v>7904</v>
      </c>
    </row>
    <row r="270" spans="1:19" ht="135" customHeight="1" x14ac:dyDescent="0.25">
      <c r="A270" s="17" t="s">
        <v>1150</v>
      </c>
      <c r="B270" s="2" t="s">
        <v>5</v>
      </c>
      <c r="C270" s="97">
        <v>2</v>
      </c>
      <c r="D270" s="9" t="s">
        <v>1167</v>
      </c>
      <c r="E270" s="18" t="s">
        <v>73</v>
      </c>
      <c r="F270" s="17" t="s">
        <v>26</v>
      </c>
      <c r="G270" s="17" t="s">
        <v>22</v>
      </c>
      <c r="H270" s="3" t="s">
        <v>1512</v>
      </c>
      <c r="I270" s="3" t="s">
        <v>1512</v>
      </c>
      <c r="J270" s="17" t="s">
        <v>1151</v>
      </c>
      <c r="K270" s="167">
        <v>50.15</v>
      </c>
      <c r="L270" s="16">
        <v>42971</v>
      </c>
      <c r="M270" s="3" t="s">
        <v>1512</v>
      </c>
      <c r="N270" s="3" t="s">
        <v>1107</v>
      </c>
      <c r="O270" s="4" t="s">
        <v>1861</v>
      </c>
      <c r="P270" s="4" t="s">
        <v>2161</v>
      </c>
      <c r="Q270" s="4" t="s">
        <v>2286</v>
      </c>
      <c r="R270" s="73" t="s">
        <v>1512</v>
      </c>
      <c r="S270" s="73" t="s">
        <v>7904</v>
      </c>
    </row>
    <row r="271" spans="1:19" ht="135" customHeight="1" x14ac:dyDescent="0.25">
      <c r="A271" s="17" t="s">
        <v>1152</v>
      </c>
      <c r="B271" s="2" t="s">
        <v>5</v>
      </c>
      <c r="C271" s="97">
        <v>2</v>
      </c>
      <c r="D271" s="9" t="s">
        <v>1168</v>
      </c>
      <c r="E271" s="18" t="s">
        <v>73</v>
      </c>
      <c r="F271" s="17" t="s">
        <v>26</v>
      </c>
      <c r="G271" s="17" t="s">
        <v>16</v>
      </c>
      <c r="H271" s="3" t="s">
        <v>1512</v>
      </c>
      <c r="I271" s="3" t="s">
        <v>1512</v>
      </c>
      <c r="J271" s="17" t="s">
        <v>1153</v>
      </c>
      <c r="K271" s="167">
        <v>52.7</v>
      </c>
      <c r="L271" s="16">
        <v>42971</v>
      </c>
      <c r="M271" s="3" t="s">
        <v>1512</v>
      </c>
      <c r="N271" s="3" t="s">
        <v>1106</v>
      </c>
      <c r="O271" s="4" t="s">
        <v>1861</v>
      </c>
      <c r="P271" s="4" t="s">
        <v>2161</v>
      </c>
      <c r="Q271" s="4" t="s">
        <v>2287</v>
      </c>
      <c r="R271" s="73" t="s">
        <v>1512</v>
      </c>
      <c r="S271" s="73" t="s">
        <v>7904</v>
      </c>
    </row>
    <row r="272" spans="1:19" ht="135" customHeight="1" x14ac:dyDescent="0.25">
      <c r="A272" s="17" t="s">
        <v>1132</v>
      </c>
      <c r="B272" s="2" t="s">
        <v>5</v>
      </c>
      <c r="C272" s="97">
        <v>2</v>
      </c>
      <c r="D272" s="9" t="s">
        <v>1170</v>
      </c>
      <c r="E272" s="18" t="s">
        <v>1</v>
      </c>
      <c r="F272" s="17" t="s">
        <v>1128</v>
      </c>
      <c r="G272" s="17" t="s">
        <v>0</v>
      </c>
      <c r="H272" s="3" t="s">
        <v>1512</v>
      </c>
      <c r="I272" s="3" t="s">
        <v>1512</v>
      </c>
      <c r="J272" s="17" t="s">
        <v>1133</v>
      </c>
      <c r="K272" s="167">
        <v>48.71</v>
      </c>
      <c r="L272" s="16">
        <v>42964</v>
      </c>
      <c r="M272" s="3" t="s">
        <v>1512</v>
      </c>
      <c r="N272" s="3" t="s">
        <v>0</v>
      </c>
      <c r="O272" s="4" t="s">
        <v>2288</v>
      </c>
      <c r="P272" s="4" t="s">
        <v>4891</v>
      </c>
      <c r="Q272" s="4" t="s">
        <v>1835</v>
      </c>
      <c r="R272" s="73" t="s">
        <v>1512</v>
      </c>
      <c r="S272" s="73" t="s">
        <v>7904</v>
      </c>
    </row>
    <row r="273" spans="1:19" ht="135" customHeight="1" x14ac:dyDescent="0.25">
      <c r="A273" s="17" t="s">
        <v>1134</v>
      </c>
      <c r="B273" s="2" t="s">
        <v>5</v>
      </c>
      <c r="C273" s="97">
        <v>2</v>
      </c>
      <c r="D273" s="9" t="s">
        <v>1171</v>
      </c>
      <c r="E273" s="18" t="s">
        <v>1</v>
      </c>
      <c r="F273" s="17" t="s">
        <v>1128</v>
      </c>
      <c r="G273" s="17" t="s">
        <v>0</v>
      </c>
      <c r="H273" s="3" t="s">
        <v>1512</v>
      </c>
      <c r="I273" s="3" t="s">
        <v>1512</v>
      </c>
      <c r="J273" s="17" t="s">
        <v>1135</v>
      </c>
      <c r="K273" s="167">
        <v>47.53</v>
      </c>
      <c r="L273" s="16">
        <v>42964</v>
      </c>
      <c r="M273" s="3" t="s">
        <v>1512</v>
      </c>
      <c r="N273" s="3" t="s">
        <v>0</v>
      </c>
      <c r="O273" s="4" t="s">
        <v>2288</v>
      </c>
      <c r="P273" s="4" t="s">
        <v>4892</v>
      </c>
      <c r="Q273" s="4" t="s">
        <v>1835</v>
      </c>
      <c r="R273" s="73" t="s">
        <v>1512</v>
      </c>
      <c r="S273" s="73" t="s">
        <v>7904</v>
      </c>
    </row>
    <row r="274" spans="1:19" ht="135" customHeight="1" x14ac:dyDescent="0.25">
      <c r="A274" s="17" t="s">
        <v>465</v>
      </c>
      <c r="B274" s="2" t="s">
        <v>5</v>
      </c>
      <c r="C274" s="97">
        <v>2</v>
      </c>
      <c r="D274" s="9" t="s">
        <v>464</v>
      </c>
      <c r="E274" s="18" t="s">
        <v>1</v>
      </c>
      <c r="F274" s="17" t="s">
        <v>396</v>
      </c>
      <c r="G274" s="17" t="s">
        <v>0</v>
      </c>
      <c r="H274" s="17" t="s">
        <v>463</v>
      </c>
      <c r="I274" s="18">
        <v>44.19</v>
      </c>
      <c r="J274" s="17" t="s">
        <v>462</v>
      </c>
      <c r="K274" s="167">
        <v>47.02</v>
      </c>
      <c r="L274" s="16">
        <v>42956</v>
      </c>
      <c r="M274" s="3" t="s">
        <v>461</v>
      </c>
      <c r="N274" s="3" t="s">
        <v>0</v>
      </c>
      <c r="O274" s="4" t="s">
        <v>1806</v>
      </c>
      <c r="P274" s="4" t="s">
        <v>2176</v>
      </c>
      <c r="Q274" s="4" t="s">
        <v>2289</v>
      </c>
      <c r="R274" s="73" t="s">
        <v>1512</v>
      </c>
      <c r="S274" s="73" t="s">
        <v>7904</v>
      </c>
    </row>
    <row r="275" spans="1:19" ht="135" customHeight="1" x14ac:dyDescent="0.25">
      <c r="A275" s="17" t="s">
        <v>469</v>
      </c>
      <c r="B275" s="2" t="s">
        <v>5</v>
      </c>
      <c r="C275" s="97">
        <v>2</v>
      </c>
      <c r="D275" s="9" t="s">
        <v>1169</v>
      </c>
      <c r="E275" s="18" t="s">
        <v>1</v>
      </c>
      <c r="F275" s="17" t="s">
        <v>400</v>
      </c>
      <c r="G275" s="17" t="s">
        <v>0</v>
      </c>
      <c r="H275" s="17" t="s">
        <v>468</v>
      </c>
      <c r="I275" s="18">
        <v>46.07</v>
      </c>
      <c r="J275" s="17" t="s">
        <v>467</v>
      </c>
      <c r="K275" s="167">
        <v>46.91</v>
      </c>
      <c r="L275" s="16">
        <v>42956</v>
      </c>
      <c r="M275" s="3" t="s">
        <v>466</v>
      </c>
      <c r="N275" s="3" t="s">
        <v>0</v>
      </c>
      <c r="O275" s="4" t="s">
        <v>1806</v>
      </c>
      <c r="P275" s="4" t="s">
        <v>2290</v>
      </c>
      <c r="Q275" s="4" t="s">
        <v>2291</v>
      </c>
      <c r="R275" s="73" t="s">
        <v>1512</v>
      </c>
      <c r="S275" s="73" t="s">
        <v>7904</v>
      </c>
    </row>
    <row r="276" spans="1:19" ht="135" customHeight="1" x14ac:dyDescent="0.25">
      <c r="A276" s="17" t="s">
        <v>425</v>
      </c>
      <c r="B276" s="2" t="s">
        <v>5</v>
      </c>
      <c r="C276" s="97">
        <v>2</v>
      </c>
      <c r="D276" s="9" t="s">
        <v>424</v>
      </c>
      <c r="E276" s="18" t="s">
        <v>1</v>
      </c>
      <c r="F276" s="17" t="s">
        <v>396</v>
      </c>
      <c r="G276" s="17" t="s">
        <v>0</v>
      </c>
      <c r="H276" s="17" t="s">
        <v>423</v>
      </c>
      <c r="I276" s="18">
        <v>47.17</v>
      </c>
      <c r="J276" s="17" t="s">
        <v>422</v>
      </c>
      <c r="K276" s="167">
        <v>48.76</v>
      </c>
      <c r="L276" s="16">
        <v>42956</v>
      </c>
      <c r="M276" s="3" t="s">
        <v>421</v>
      </c>
      <c r="N276" s="3" t="s">
        <v>0</v>
      </c>
      <c r="O276" s="4" t="s">
        <v>1806</v>
      </c>
      <c r="P276" s="4" t="s">
        <v>2292</v>
      </c>
      <c r="Q276" s="4" t="s">
        <v>2293</v>
      </c>
      <c r="R276" s="73" t="s">
        <v>1512</v>
      </c>
      <c r="S276" s="73" t="s">
        <v>7904</v>
      </c>
    </row>
    <row r="277" spans="1:19" ht="135" customHeight="1" x14ac:dyDescent="0.25">
      <c r="A277" s="17" t="s">
        <v>420</v>
      </c>
      <c r="B277" s="2" t="s">
        <v>5</v>
      </c>
      <c r="C277" s="97">
        <v>2</v>
      </c>
      <c r="D277" s="9" t="s">
        <v>419</v>
      </c>
      <c r="E277" s="18" t="s">
        <v>1</v>
      </c>
      <c r="F277" s="17" t="s">
        <v>396</v>
      </c>
      <c r="G277" s="17" t="s">
        <v>0</v>
      </c>
      <c r="H277" s="17" t="s">
        <v>418</v>
      </c>
      <c r="I277" s="18">
        <v>46.71</v>
      </c>
      <c r="J277" s="17" t="s">
        <v>417</v>
      </c>
      <c r="K277" s="167">
        <v>49.32</v>
      </c>
      <c r="L277" s="16">
        <v>42956</v>
      </c>
      <c r="M277" s="3" t="s">
        <v>416</v>
      </c>
      <c r="N277" s="3" t="s">
        <v>0</v>
      </c>
      <c r="O277" s="4" t="s">
        <v>1806</v>
      </c>
      <c r="P277" s="4" t="s">
        <v>2294</v>
      </c>
      <c r="Q277" s="4" t="s">
        <v>2295</v>
      </c>
      <c r="R277" s="73" t="s">
        <v>1512</v>
      </c>
      <c r="S277" s="73" t="s">
        <v>7904</v>
      </c>
    </row>
    <row r="278" spans="1:19" ht="135" customHeight="1" x14ac:dyDescent="0.25">
      <c r="A278" s="17" t="s">
        <v>1172</v>
      </c>
      <c r="B278" s="2" t="s">
        <v>5</v>
      </c>
      <c r="C278" s="97">
        <v>2</v>
      </c>
      <c r="D278" s="9" t="s">
        <v>1173</v>
      </c>
      <c r="E278" s="18" t="s">
        <v>662</v>
      </c>
      <c r="F278" s="17" t="s">
        <v>26</v>
      </c>
      <c r="G278" s="12" t="s">
        <v>37</v>
      </c>
      <c r="H278" s="3" t="s">
        <v>1512</v>
      </c>
      <c r="I278" s="3" t="s">
        <v>1512</v>
      </c>
      <c r="J278" s="17" t="s">
        <v>1174</v>
      </c>
      <c r="K278" s="167">
        <v>37.130000000000003</v>
      </c>
      <c r="L278" s="16">
        <v>42976</v>
      </c>
      <c r="M278" s="3" t="s">
        <v>1512</v>
      </c>
      <c r="N278" s="3" t="s">
        <v>1106</v>
      </c>
      <c r="O278" s="4" t="s">
        <v>2296</v>
      </c>
      <c r="P278" s="4" t="s">
        <v>2297</v>
      </c>
      <c r="Q278" s="4" t="s">
        <v>2298</v>
      </c>
      <c r="R278" s="73" t="s">
        <v>1512</v>
      </c>
      <c r="S278" s="73" t="s">
        <v>7904</v>
      </c>
    </row>
    <row r="279" spans="1:19" ht="135" customHeight="1" x14ac:dyDescent="0.25">
      <c r="A279" s="17" t="s">
        <v>1175</v>
      </c>
      <c r="B279" s="2" t="s">
        <v>5</v>
      </c>
      <c r="C279" s="98">
        <v>2</v>
      </c>
      <c r="D279" s="9" t="s">
        <v>2668</v>
      </c>
      <c r="E279" s="18" t="s">
        <v>112</v>
      </c>
      <c r="F279" s="17" t="s">
        <v>26</v>
      </c>
      <c r="G279" s="17" t="s">
        <v>1108</v>
      </c>
      <c r="H279" s="17" t="s">
        <v>1176</v>
      </c>
      <c r="I279" s="18" t="s">
        <v>1415</v>
      </c>
      <c r="J279" s="17" t="s">
        <v>1416</v>
      </c>
      <c r="K279" s="167">
        <v>52.14</v>
      </c>
      <c r="L279" s="16">
        <v>43231</v>
      </c>
      <c r="M279" s="3" t="s">
        <v>1512</v>
      </c>
      <c r="N279" s="3" t="s">
        <v>1106</v>
      </c>
      <c r="O279" s="4" t="s">
        <v>1849</v>
      </c>
      <c r="P279" s="4" t="s">
        <v>2299</v>
      </c>
      <c r="Q279" s="4" t="s">
        <v>2300</v>
      </c>
      <c r="R279" s="73" t="s">
        <v>1512</v>
      </c>
      <c r="S279" s="73" t="s">
        <v>7904</v>
      </c>
    </row>
    <row r="280" spans="1:19" ht="135" customHeight="1" x14ac:dyDescent="0.25">
      <c r="A280" s="17" t="s">
        <v>1177</v>
      </c>
      <c r="B280" s="2" t="s">
        <v>5</v>
      </c>
      <c r="C280" s="97">
        <v>2</v>
      </c>
      <c r="D280" s="9" t="s">
        <v>1178</v>
      </c>
      <c r="E280" s="18" t="s">
        <v>3</v>
      </c>
      <c r="F280" s="17" t="s">
        <v>608</v>
      </c>
      <c r="G280" s="17" t="s">
        <v>51</v>
      </c>
      <c r="H280" s="3" t="s">
        <v>1512</v>
      </c>
      <c r="I280" s="3" t="s">
        <v>1512</v>
      </c>
      <c r="J280" s="17" t="s">
        <v>1179</v>
      </c>
      <c r="K280" s="167">
        <v>20.23</v>
      </c>
      <c r="L280" s="16">
        <v>42978</v>
      </c>
      <c r="M280" s="3" t="s">
        <v>1512</v>
      </c>
      <c r="N280" s="3" t="s">
        <v>51</v>
      </c>
      <c r="O280" s="4" t="s">
        <v>2301</v>
      </c>
      <c r="P280" s="4" t="s">
        <v>2302</v>
      </c>
      <c r="Q280" s="4" t="s">
        <v>2303</v>
      </c>
      <c r="R280" s="73" t="s">
        <v>1512</v>
      </c>
      <c r="S280" s="73" t="s">
        <v>7904</v>
      </c>
    </row>
    <row r="281" spans="1:19" ht="135" customHeight="1" x14ac:dyDescent="0.25">
      <c r="A281" s="17" t="s">
        <v>1180</v>
      </c>
      <c r="B281" s="2" t="s">
        <v>86</v>
      </c>
      <c r="C281" s="97">
        <v>2</v>
      </c>
      <c r="D281" s="9" t="s">
        <v>1181</v>
      </c>
      <c r="E281" s="18" t="s">
        <v>62</v>
      </c>
      <c r="F281" s="17" t="s">
        <v>1182</v>
      </c>
      <c r="G281" s="17" t="s">
        <v>0</v>
      </c>
      <c r="H281" s="3" t="s">
        <v>1512</v>
      </c>
      <c r="I281" s="3" t="s">
        <v>1512</v>
      </c>
      <c r="J281" s="17" t="s">
        <v>1183</v>
      </c>
      <c r="K281" s="167">
        <v>69.819999999999993</v>
      </c>
      <c r="L281" s="16">
        <v>42979</v>
      </c>
      <c r="M281" s="20" t="s">
        <v>81</v>
      </c>
      <c r="N281" s="3" t="s">
        <v>0</v>
      </c>
      <c r="O281" s="4" t="s">
        <v>2304</v>
      </c>
      <c r="P281" s="4" t="s">
        <v>2305</v>
      </c>
      <c r="Q281" s="4" t="s">
        <v>2306</v>
      </c>
      <c r="R281" s="73" t="s">
        <v>1512</v>
      </c>
      <c r="S281" s="73" t="s">
        <v>7904</v>
      </c>
    </row>
    <row r="282" spans="1:19" ht="135" customHeight="1" x14ac:dyDescent="0.25">
      <c r="A282" s="17" t="s">
        <v>1184</v>
      </c>
      <c r="B282" s="2" t="s">
        <v>5</v>
      </c>
      <c r="C282" s="97">
        <v>2</v>
      </c>
      <c r="D282" s="9" t="s">
        <v>1185</v>
      </c>
      <c r="E282" s="18" t="s">
        <v>1</v>
      </c>
      <c r="F282" s="17" t="s">
        <v>400</v>
      </c>
      <c r="G282" s="17" t="s">
        <v>0</v>
      </c>
      <c r="H282" s="3" t="s">
        <v>1512</v>
      </c>
      <c r="I282" s="3" t="s">
        <v>1512</v>
      </c>
      <c r="J282" s="17" t="s">
        <v>1186</v>
      </c>
      <c r="K282" s="167">
        <v>46.88</v>
      </c>
      <c r="L282" s="16">
        <v>42979</v>
      </c>
      <c r="M282" s="3" t="s">
        <v>1512</v>
      </c>
      <c r="N282" s="3" t="s">
        <v>0</v>
      </c>
      <c r="O282" s="4" t="s">
        <v>1887</v>
      </c>
      <c r="P282" s="4" t="s">
        <v>2307</v>
      </c>
      <c r="Q282" s="4" t="s">
        <v>2308</v>
      </c>
      <c r="R282" s="73" t="s">
        <v>1512</v>
      </c>
      <c r="S282" s="73" t="s">
        <v>7904</v>
      </c>
    </row>
    <row r="283" spans="1:19" ht="135" customHeight="1" x14ac:dyDescent="0.25">
      <c r="A283" s="17" t="s">
        <v>1187</v>
      </c>
      <c r="B283" s="2" t="s">
        <v>5</v>
      </c>
      <c r="C283" s="97">
        <v>2</v>
      </c>
      <c r="D283" s="9" t="s">
        <v>1188</v>
      </c>
      <c r="E283" s="18" t="s">
        <v>645</v>
      </c>
      <c r="F283" s="17" t="s">
        <v>26</v>
      </c>
      <c r="G283" s="12" t="s">
        <v>37</v>
      </c>
      <c r="H283" s="3" t="s">
        <v>1512</v>
      </c>
      <c r="I283" s="3" t="s">
        <v>1512</v>
      </c>
      <c r="J283" s="17" t="s">
        <v>1189</v>
      </c>
      <c r="K283" s="167">
        <v>43.97</v>
      </c>
      <c r="L283" s="16">
        <v>42983</v>
      </c>
      <c r="M283" s="3" t="s">
        <v>1512</v>
      </c>
      <c r="N283" s="3" t="s">
        <v>1106</v>
      </c>
      <c r="O283" s="4" t="s">
        <v>2309</v>
      </c>
      <c r="P283" s="4" t="s">
        <v>4893</v>
      </c>
      <c r="Q283" s="4" t="s">
        <v>2310</v>
      </c>
      <c r="R283" s="73" t="s">
        <v>1512</v>
      </c>
      <c r="S283" s="73" t="s">
        <v>7904</v>
      </c>
    </row>
    <row r="284" spans="1:19" ht="135" customHeight="1" x14ac:dyDescent="0.25">
      <c r="A284" s="17" t="s">
        <v>1190</v>
      </c>
      <c r="B284" s="2" t="s">
        <v>5</v>
      </c>
      <c r="C284" s="97">
        <v>2</v>
      </c>
      <c r="D284" s="9" t="s">
        <v>1191</v>
      </c>
      <c r="E284" s="18" t="s">
        <v>645</v>
      </c>
      <c r="F284" s="17" t="s">
        <v>26</v>
      </c>
      <c r="G284" s="17" t="s">
        <v>16</v>
      </c>
      <c r="H284" s="3" t="s">
        <v>1512</v>
      </c>
      <c r="I284" s="3" t="s">
        <v>1512</v>
      </c>
      <c r="J284" s="17" t="s">
        <v>1192</v>
      </c>
      <c r="K284" s="167">
        <v>59.12</v>
      </c>
      <c r="L284" s="16">
        <v>42983</v>
      </c>
      <c r="M284" s="3" t="s">
        <v>1512</v>
      </c>
      <c r="N284" s="3" t="s">
        <v>1106</v>
      </c>
      <c r="O284" s="4" t="s">
        <v>2309</v>
      </c>
      <c r="P284" s="4" t="s">
        <v>4893</v>
      </c>
      <c r="Q284" s="4" t="s">
        <v>2311</v>
      </c>
      <c r="R284" s="73" t="s">
        <v>1512</v>
      </c>
      <c r="S284" s="73" t="s">
        <v>7904</v>
      </c>
    </row>
    <row r="285" spans="1:19" ht="135" customHeight="1" x14ac:dyDescent="0.25">
      <c r="A285" s="17" t="s">
        <v>1193</v>
      </c>
      <c r="B285" s="2" t="s">
        <v>5</v>
      </c>
      <c r="C285" s="97">
        <v>2</v>
      </c>
      <c r="D285" s="9" t="s">
        <v>1194</v>
      </c>
      <c r="E285" s="18" t="s">
        <v>1</v>
      </c>
      <c r="F285" s="17" t="s">
        <v>396</v>
      </c>
      <c r="G285" s="17" t="s">
        <v>0</v>
      </c>
      <c r="H285" s="17" t="s">
        <v>1195</v>
      </c>
      <c r="I285" s="18" t="s">
        <v>903</v>
      </c>
      <c r="J285" s="17" t="s">
        <v>1196</v>
      </c>
      <c r="K285" s="167">
        <v>48.9</v>
      </c>
      <c r="L285" s="16">
        <v>42983</v>
      </c>
      <c r="M285" s="3" t="s">
        <v>1512</v>
      </c>
      <c r="N285" s="3" t="s">
        <v>0</v>
      </c>
      <c r="O285" s="4" t="s">
        <v>1887</v>
      </c>
      <c r="P285" s="4" t="s">
        <v>1928</v>
      </c>
      <c r="Q285" s="4" t="s">
        <v>2312</v>
      </c>
      <c r="R285" s="73" t="s">
        <v>1512</v>
      </c>
      <c r="S285" s="73" t="s">
        <v>7904</v>
      </c>
    </row>
    <row r="286" spans="1:19" ht="135" customHeight="1" x14ac:dyDescent="0.25">
      <c r="A286" s="17" t="s">
        <v>1197</v>
      </c>
      <c r="B286" s="2" t="s">
        <v>5</v>
      </c>
      <c r="C286" s="97">
        <v>2</v>
      </c>
      <c r="D286" s="9" t="s">
        <v>1198</v>
      </c>
      <c r="E286" s="18" t="s">
        <v>645</v>
      </c>
      <c r="F286" s="17" t="s">
        <v>26</v>
      </c>
      <c r="G286" s="17" t="s">
        <v>22</v>
      </c>
      <c r="H286" s="3" t="s">
        <v>1512</v>
      </c>
      <c r="I286" s="3" t="s">
        <v>1512</v>
      </c>
      <c r="J286" s="17" t="s">
        <v>1199</v>
      </c>
      <c r="K286" s="167">
        <v>56.57</v>
      </c>
      <c r="L286" s="16">
        <v>42983</v>
      </c>
      <c r="M286" s="3" t="s">
        <v>1512</v>
      </c>
      <c r="N286" s="3" t="s">
        <v>1107</v>
      </c>
      <c r="O286" s="4" t="s">
        <v>2309</v>
      </c>
      <c r="P286" s="4" t="s">
        <v>4893</v>
      </c>
      <c r="Q286" s="4" t="s">
        <v>2313</v>
      </c>
      <c r="R286" s="73" t="s">
        <v>1512</v>
      </c>
      <c r="S286" s="73" t="s">
        <v>7904</v>
      </c>
    </row>
    <row r="287" spans="1:19" ht="135" customHeight="1" x14ac:dyDescent="0.25">
      <c r="A287" s="17" t="s">
        <v>1202</v>
      </c>
      <c r="B287" s="2" t="s">
        <v>86</v>
      </c>
      <c r="C287" s="97">
        <v>2</v>
      </c>
      <c r="D287" s="9" t="s">
        <v>1203</v>
      </c>
      <c r="E287" s="18" t="s">
        <v>84</v>
      </c>
      <c r="F287" s="17" t="s">
        <v>608</v>
      </c>
      <c r="G287" s="17" t="s">
        <v>83</v>
      </c>
      <c r="H287" s="3" t="s">
        <v>1512</v>
      </c>
      <c r="I287" s="3" t="s">
        <v>1512</v>
      </c>
      <c r="J287" s="17" t="s">
        <v>1204</v>
      </c>
      <c r="K287" s="167">
        <v>24.35</v>
      </c>
      <c r="L287" s="16">
        <v>42989</v>
      </c>
      <c r="M287" s="26" t="s">
        <v>81</v>
      </c>
      <c r="N287" s="3" t="s">
        <v>83</v>
      </c>
      <c r="O287" s="4" t="s">
        <v>2315</v>
      </c>
      <c r="P287" s="4" t="s">
        <v>2316</v>
      </c>
      <c r="Q287" s="4" t="s">
        <v>2317</v>
      </c>
      <c r="R287" s="73" t="s">
        <v>1512</v>
      </c>
      <c r="S287" s="73" t="s">
        <v>7904</v>
      </c>
    </row>
    <row r="288" spans="1:19" ht="135" customHeight="1" x14ac:dyDescent="0.25">
      <c r="A288" s="17" t="s">
        <v>1205</v>
      </c>
      <c r="B288" s="2" t="s">
        <v>86</v>
      </c>
      <c r="C288" s="97">
        <v>2</v>
      </c>
      <c r="D288" s="9" t="s">
        <v>1206</v>
      </c>
      <c r="E288" s="18" t="s">
        <v>84</v>
      </c>
      <c r="F288" s="17" t="s">
        <v>608</v>
      </c>
      <c r="G288" s="17" t="s">
        <v>83</v>
      </c>
      <c r="H288" s="3" t="s">
        <v>1512</v>
      </c>
      <c r="I288" s="3" t="s">
        <v>1512</v>
      </c>
      <c r="J288" s="17" t="s">
        <v>1207</v>
      </c>
      <c r="K288" s="167">
        <v>18.989999999999998</v>
      </c>
      <c r="L288" s="16">
        <v>42989</v>
      </c>
      <c r="M288" s="26" t="s">
        <v>81</v>
      </c>
      <c r="N288" s="3" t="s">
        <v>83</v>
      </c>
      <c r="O288" s="4" t="s">
        <v>2315</v>
      </c>
      <c r="P288" s="4" t="s">
        <v>2316</v>
      </c>
      <c r="Q288" s="4" t="s">
        <v>2318</v>
      </c>
      <c r="R288" s="73" t="s">
        <v>1512</v>
      </c>
      <c r="S288" s="73" t="s">
        <v>7904</v>
      </c>
    </row>
    <row r="289" spans="1:19" ht="135" customHeight="1" x14ac:dyDescent="0.25">
      <c r="A289" s="17" t="s">
        <v>1208</v>
      </c>
      <c r="B289" s="2" t="s">
        <v>86</v>
      </c>
      <c r="C289" s="97">
        <v>2</v>
      </c>
      <c r="D289" s="9" t="s">
        <v>1209</v>
      </c>
      <c r="E289" s="18" t="s">
        <v>84</v>
      </c>
      <c r="F289" s="17" t="s">
        <v>519</v>
      </c>
      <c r="G289" s="17" t="s">
        <v>83</v>
      </c>
      <c r="H289" s="3" t="s">
        <v>1512</v>
      </c>
      <c r="I289" s="3" t="s">
        <v>1512</v>
      </c>
      <c r="J289" s="17" t="s">
        <v>1210</v>
      </c>
      <c r="K289" s="167">
        <v>34.32</v>
      </c>
      <c r="L289" s="16">
        <v>42989</v>
      </c>
      <c r="M289" s="26" t="s">
        <v>81</v>
      </c>
      <c r="N289" s="3" t="s">
        <v>83</v>
      </c>
      <c r="O289" s="4" t="s">
        <v>2315</v>
      </c>
      <c r="P289" s="4" t="s">
        <v>2316</v>
      </c>
      <c r="Q289" s="4" t="s">
        <v>2319</v>
      </c>
      <c r="R289" s="73" t="s">
        <v>1512</v>
      </c>
      <c r="S289" s="73" t="s">
        <v>7904</v>
      </c>
    </row>
    <row r="290" spans="1:19" ht="135" customHeight="1" x14ac:dyDescent="0.25">
      <c r="A290" s="17" t="s">
        <v>1211</v>
      </c>
      <c r="B290" s="2" t="s">
        <v>86</v>
      </c>
      <c r="C290" s="97">
        <v>2</v>
      </c>
      <c r="D290" s="9" t="s">
        <v>1212</v>
      </c>
      <c r="E290" s="18" t="s">
        <v>84</v>
      </c>
      <c r="F290" s="17" t="s">
        <v>522</v>
      </c>
      <c r="G290" s="17" t="s">
        <v>83</v>
      </c>
      <c r="H290" s="3" t="s">
        <v>1512</v>
      </c>
      <c r="I290" s="3" t="s">
        <v>1512</v>
      </c>
      <c r="J290" s="17" t="s">
        <v>1213</v>
      </c>
      <c r="K290" s="167">
        <v>35.71</v>
      </c>
      <c r="L290" s="16">
        <v>42989</v>
      </c>
      <c r="M290" s="26" t="s">
        <v>81</v>
      </c>
      <c r="N290" s="3" t="s">
        <v>83</v>
      </c>
      <c r="O290" s="4" t="s">
        <v>2315</v>
      </c>
      <c r="P290" s="4" t="s">
        <v>2316</v>
      </c>
      <c r="Q290" s="4" t="s">
        <v>2320</v>
      </c>
      <c r="R290" s="73" t="s">
        <v>1512</v>
      </c>
      <c r="S290" s="73" t="s">
        <v>7904</v>
      </c>
    </row>
    <row r="291" spans="1:19" ht="135" customHeight="1" x14ac:dyDescent="0.25">
      <c r="A291" s="17" t="s">
        <v>1214</v>
      </c>
      <c r="B291" s="2" t="s">
        <v>86</v>
      </c>
      <c r="C291" s="97">
        <v>2</v>
      </c>
      <c r="D291" s="9" t="s">
        <v>1215</v>
      </c>
      <c r="E291" s="18" t="s">
        <v>84</v>
      </c>
      <c r="F291" s="17" t="s">
        <v>137</v>
      </c>
      <c r="G291" s="17" t="s">
        <v>83</v>
      </c>
      <c r="H291" s="3" t="s">
        <v>1512</v>
      </c>
      <c r="I291" s="3" t="s">
        <v>1512</v>
      </c>
      <c r="J291" s="17" t="s">
        <v>1216</v>
      </c>
      <c r="K291" s="167">
        <v>56.57</v>
      </c>
      <c r="L291" s="16">
        <v>42989</v>
      </c>
      <c r="M291" s="26" t="s">
        <v>81</v>
      </c>
      <c r="N291" s="3" t="s">
        <v>83</v>
      </c>
      <c r="O291" s="4" t="s">
        <v>2315</v>
      </c>
      <c r="P291" s="4" t="s">
        <v>2316</v>
      </c>
      <c r="Q291" s="4" t="s">
        <v>2321</v>
      </c>
      <c r="R291" s="73" t="s">
        <v>1512</v>
      </c>
      <c r="S291" s="73" t="s">
        <v>7904</v>
      </c>
    </row>
    <row r="292" spans="1:19" ht="135" customHeight="1" x14ac:dyDescent="0.25">
      <c r="A292" s="17" t="s">
        <v>1217</v>
      </c>
      <c r="B292" s="2" t="s">
        <v>5</v>
      </c>
      <c r="C292" s="97">
        <v>2</v>
      </c>
      <c r="D292" s="9" t="s">
        <v>1218</v>
      </c>
      <c r="E292" s="18" t="s">
        <v>1</v>
      </c>
      <c r="F292" s="17" t="s">
        <v>400</v>
      </c>
      <c r="G292" s="17" t="s">
        <v>0</v>
      </c>
      <c r="H292" s="3" t="s">
        <v>1512</v>
      </c>
      <c r="I292" s="3" t="s">
        <v>1512</v>
      </c>
      <c r="J292" s="17" t="s">
        <v>1219</v>
      </c>
      <c r="K292" s="167">
        <v>48.86</v>
      </c>
      <c r="L292" s="16">
        <v>42997</v>
      </c>
      <c r="M292" s="3" t="s">
        <v>1512</v>
      </c>
      <c r="N292" s="3" t="s">
        <v>0</v>
      </c>
      <c r="O292" s="4" t="s">
        <v>1887</v>
      </c>
      <c r="P292" s="4" t="s">
        <v>1931</v>
      </c>
      <c r="Q292" s="4" t="s">
        <v>1827</v>
      </c>
      <c r="R292" s="73" t="s">
        <v>1512</v>
      </c>
      <c r="S292" s="73" t="s">
        <v>7904</v>
      </c>
    </row>
    <row r="293" spans="1:19" ht="135" customHeight="1" x14ac:dyDescent="0.25">
      <c r="A293" s="17" t="s">
        <v>1220</v>
      </c>
      <c r="B293" s="2" t="s">
        <v>5</v>
      </c>
      <c r="C293" s="97">
        <v>2</v>
      </c>
      <c r="D293" s="9" t="s">
        <v>1221</v>
      </c>
      <c r="E293" s="18" t="s">
        <v>1</v>
      </c>
      <c r="F293" s="17" t="s">
        <v>396</v>
      </c>
      <c r="G293" s="17" t="s">
        <v>0</v>
      </c>
      <c r="H293" s="17" t="s">
        <v>1240</v>
      </c>
      <c r="I293" s="18">
        <v>45.97</v>
      </c>
      <c r="J293" s="17" t="s">
        <v>1222</v>
      </c>
      <c r="K293" s="167">
        <v>50.69</v>
      </c>
      <c r="L293" s="16">
        <v>42997</v>
      </c>
      <c r="M293" s="3" t="s">
        <v>1512</v>
      </c>
      <c r="N293" s="3" t="s">
        <v>0</v>
      </c>
      <c r="O293" s="4" t="s">
        <v>1887</v>
      </c>
      <c r="P293" s="4" t="s">
        <v>1931</v>
      </c>
      <c r="Q293" s="4" t="s">
        <v>1903</v>
      </c>
      <c r="R293" s="73" t="s">
        <v>1512</v>
      </c>
      <c r="S293" s="73" t="s">
        <v>7904</v>
      </c>
    </row>
    <row r="294" spans="1:19" ht="135" customHeight="1" x14ac:dyDescent="0.25">
      <c r="A294" s="17" t="s">
        <v>1229</v>
      </c>
      <c r="B294" s="2" t="s">
        <v>5</v>
      </c>
      <c r="C294" s="97">
        <v>2</v>
      </c>
      <c r="D294" s="9" t="s">
        <v>1230</v>
      </c>
      <c r="E294" s="18" t="s">
        <v>1</v>
      </c>
      <c r="F294" s="17" t="s">
        <v>400</v>
      </c>
      <c r="G294" s="17" t="s">
        <v>0</v>
      </c>
      <c r="H294" s="3" t="s">
        <v>1512</v>
      </c>
      <c r="I294" s="3" t="s">
        <v>1512</v>
      </c>
      <c r="J294" s="17" t="s">
        <v>1223</v>
      </c>
      <c r="K294" s="167">
        <v>47.53</v>
      </c>
      <c r="L294" s="16">
        <v>43003</v>
      </c>
      <c r="M294" s="3" t="s">
        <v>1512</v>
      </c>
      <c r="N294" s="3" t="s">
        <v>0</v>
      </c>
      <c r="O294" s="4" t="s">
        <v>1887</v>
      </c>
      <c r="P294" s="4" t="s">
        <v>2322</v>
      </c>
      <c r="Q294" s="4" t="s">
        <v>1827</v>
      </c>
      <c r="R294" s="73" t="s">
        <v>1512</v>
      </c>
      <c r="S294" s="73" t="s">
        <v>7904</v>
      </c>
    </row>
    <row r="295" spans="1:19" ht="135" customHeight="1" x14ac:dyDescent="0.25">
      <c r="A295" s="17" t="s">
        <v>1231</v>
      </c>
      <c r="B295" s="2" t="s">
        <v>5</v>
      </c>
      <c r="C295" s="97">
        <v>2</v>
      </c>
      <c r="D295" s="9" t="s">
        <v>1232</v>
      </c>
      <c r="E295" s="18" t="s">
        <v>1</v>
      </c>
      <c r="F295" s="17" t="s">
        <v>396</v>
      </c>
      <c r="G295" s="17" t="s">
        <v>0</v>
      </c>
      <c r="H295" s="17" t="s">
        <v>924</v>
      </c>
      <c r="I295" s="18">
        <v>44.6</v>
      </c>
      <c r="J295" s="17" t="s">
        <v>1224</v>
      </c>
      <c r="K295" s="167">
        <v>48.8</v>
      </c>
      <c r="L295" s="16">
        <v>43003</v>
      </c>
      <c r="M295" s="3" t="s">
        <v>1512</v>
      </c>
      <c r="N295" s="3" t="s">
        <v>0</v>
      </c>
      <c r="O295" s="4" t="s">
        <v>1887</v>
      </c>
      <c r="P295" s="4" t="s">
        <v>2322</v>
      </c>
      <c r="Q295" s="4" t="s">
        <v>1903</v>
      </c>
      <c r="R295" s="73" t="s">
        <v>1512</v>
      </c>
      <c r="S295" s="73" t="s">
        <v>7904</v>
      </c>
    </row>
    <row r="296" spans="1:19" ht="135" customHeight="1" x14ac:dyDescent="0.25">
      <c r="A296" s="17" t="s">
        <v>1233</v>
      </c>
      <c r="B296" s="2" t="s">
        <v>5</v>
      </c>
      <c r="C296" s="97">
        <v>2</v>
      </c>
      <c r="D296" s="9" t="s">
        <v>1234</v>
      </c>
      <c r="E296" s="18" t="s">
        <v>1</v>
      </c>
      <c r="F296" s="17" t="s">
        <v>400</v>
      </c>
      <c r="G296" s="17" t="s">
        <v>0</v>
      </c>
      <c r="H296" s="17" t="s">
        <v>913</v>
      </c>
      <c r="I296" s="18">
        <v>45.21</v>
      </c>
      <c r="J296" s="17" t="s">
        <v>1225</v>
      </c>
      <c r="K296" s="167">
        <v>45.07</v>
      </c>
      <c r="L296" s="16">
        <v>43003</v>
      </c>
      <c r="M296" s="3" t="s">
        <v>1512</v>
      </c>
      <c r="N296" s="3" t="s">
        <v>0</v>
      </c>
      <c r="O296" s="4" t="s">
        <v>1887</v>
      </c>
      <c r="P296" s="4" t="s">
        <v>2323</v>
      </c>
      <c r="Q296" s="4" t="s">
        <v>1827</v>
      </c>
      <c r="R296" s="73" t="s">
        <v>1512</v>
      </c>
      <c r="S296" s="73" t="s">
        <v>7904</v>
      </c>
    </row>
    <row r="297" spans="1:19" ht="135" customHeight="1" x14ac:dyDescent="0.25">
      <c r="A297" s="17" t="s">
        <v>1235</v>
      </c>
      <c r="B297" s="2" t="s">
        <v>5</v>
      </c>
      <c r="C297" s="97">
        <v>2</v>
      </c>
      <c r="D297" s="9" t="s">
        <v>1236</v>
      </c>
      <c r="E297" s="18" t="s">
        <v>1</v>
      </c>
      <c r="F297" s="17" t="s">
        <v>396</v>
      </c>
      <c r="G297" s="17" t="s">
        <v>0</v>
      </c>
      <c r="H297" s="17" t="s">
        <v>1226</v>
      </c>
      <c r="I297" s="18">
        <v>46.32</v>
      </c>
      <c r="J297" s="17" t="s">
        <v>1227</v>
      </c>
      <c r="K297" s="167">
        <v>46.26</v>
      </c>
      <c r="L297" s="16">
        <v>43003</v>
      </c>
      <c r="M297" s="3" t="s">
        <v>1512</v>
      </c>
      <c r="N297" s="3" t="s">
        <v>0</v>
      </c>
      <c r="O297" s="4" t="s">
        <v>1887</v>
      </c>
      <c r="P297" s="4" t="s">
        <v>2323</v>
      </c>
      <c r="Q297" s="4" t="s">
        <v>1903</v>
      </c>
      <c r="R297" s="73" t="s">
        <v>1512</v>
      </c>
      <c r="S297" s="73" t="s">
        <v>7904</v>
      </c>
    </row>
    <row r="298" spans="1:19" ht="135" customHeight="1" x14ac:dyDescent="0.25">
      <c r="A298" s="17" t="s">
        <v>1237</v>
      </c>
      <c r="B298" s="2" t="s">
        <v>5</v>
      </c>
      <c r="C298" s="97">
        <v>2</v>
      </c>
      <c r="D298" s="9" t="s">
        <v>1238</v>
      </c>
      <c r="E298" s="18" t="s">
        <v>3</v>
      </c>
      <c r="F298" s="17" t="s">
        <v>522</v>
      </c>
      <c r="G298" s="17" t="s">
        <v>51</v>
      </c>
      <c r="H298" s="3" t="s">
        <v>1512</v>
      </c>
      <c r="I298" s="3" t="s">
        <v>1512</v>
      </c>
      <c r="J298" s="17" t="s">
        <v>1228</v>
      </c>
      <c r="K298" s="167">
        <v>34.270000000000003</v>
      </c>
      <c r="L298" s="16">
        <v>43003</v>
      </c>
      <c r="M298" s="3" t="s">
        <v>1512</v>
      </c>
      <c r="N298" s="3" t="s">
        <v>51</v>
      </c>
      <c r="O298" s="4" t="s">
        <v>2301</v>
      </c>
      <c r="P298" s="4" t="s">
        <v>2302</v>
      </c>
      <c r="Q298" s="4" t="s">
        <v>2324</v>
      </c>
      <c r="R298" s="73" t="s">
        <v>1512</v>
      </c>
      <c r="S298" s="73" t="s">
        <v>7904</v>
      </c>
    </row>
    <row r="299" spans="1:19" ht="135" customHeight="1" x14ac:dyDescent="0.25">
      <c r="A299" s="17" t="s">
        <v>1242</v>
      </c>
      <c r="B299" s="2" t="s">
        <v>86</v>
      </c>
      <c r="C299" s="97">
        <v>2</v>
      </c>
      <c r="D299" s="9" t="s">
        <v>1243</v>
      </c>
      <c r="E299" s="18" t="s">
        <v>181</v>
      </c>
      <c r="F299" s="17" t="s">
        <v>1244</v>
      </c>
      <c r="G299" s="17" t="s">
        <v>0</v>
      </c>
      <c r="H299" s="3" t="s">
        <v>1512</v>
      </c>
      <c r="I299" s="3" t="s">
        <v>1512</v>
      </c>
      <c r="J299" s="17" t="s">
        <v>1245</v>
      </c>
      <c r="K299" s="167">
        <v>45.2</v>
      </c>
      <c r="L299" s="16">
        <v>43019</v>
      </c>
      <c r="M299" s="26" t="s">
        <v>81</v>
      </c>
      <c r="N299" s="3" t="s">
        <v>0</v>
      </c>
      <c r="O299" s="4" t="s">
        <v>3028</v>
      </c>
      <c r="P299" s="4" t="s">
        <v>2049</v>
      </c>
      <c r="Q299" s="4" t="s">
        <v>2325</v>
      </c>
      <c r="R299" s="73" t="s">
        <v>1512</v>
      </c>
      <c r="S299" s="73" t="s">
        <v>7904</v>
      </c>
    </row>
    <row r="300" spans="1:19" ht="135" customHeight="1" x14ac:dyDescent="0.25">
      <c r="A300" s="17" t="s">
        <v>1246</v>
      </c>
      <c r="B300" s="2" t="s">
        <v>86</v>
      </c>
      <c r="C300" s="97">
        <v>2</v>
      </c>
      <c r="D300" s="9" t="s">
        <v>1247</v>
      </c>
      <c r="E300" s="18" t="s">
        <v>181</v>
      </c>
      <c r="F300" s="17" t="s">
        <v>1244</v>
      </c>
      <c r="G300" s="17" t="s">
        <v>0</v>
      </c>
      <c r="H300" s="3" t="s">
        <v>1512</v>
      </c>
      <c r="I300" s="3" t="s">
        <v>1512</v>
      </c>
      <c r="J300" s="17" t="s">
        <v>1248</v>
      </c>
      <c r="K300" s="167">
        <v>53.73</v>
      </c>
      <c r="L300" s="16">
        <v>43019</v>
      </c>
      <c r="M300" s="26" t="s">
        <v>81</v>
      </c>
      <c r="N300" s="3" t="s">
        <v>0</v>
      </c>
      <c r="O300" s="4" t="s">
        <v>3028</v>
      </c>
      <c r="P300" s="4" t="s">
        <v>2049</v>
      </c>
      <c r="Q300" s="4" t="s">
        <v>2326</v>
      </c>
      <c r="R300" s="73" t="s">
        <v>1512</v>
      </c>
      <c r="S300" s="73" t="s">
        <v>7904</v>
      </c>
    </row>
    <row r="301" spans="1:19" ht="135" customHeight="1" x14ac:dyDescent="0.25">
      <c r="A301" s="17" t="s">
        <v>1249</v>
      </c>
      <c r="B301" s="2" t="s">
        <v>86</v>
      </c>
      <c r="C301" s="97">
        <v>2</v>
      </c>
      <c r="D301" s="9" t="s">
        <v>1250</v>
      </c>
      <c r="E301" s="18" t="s">
        <v>62</v>
      </c>
      <c r="F301" s="17" t="s">
        <v>17</v>
      </c>
      <c r="G301" s="17" t="s">
        <v>614</v>
      </c>
      <c r="H301" s="3" t="s">
        <v>1512</v>
      </c>
      <c r="I301" s="3" t="s">
        <v>1512</v>
      </c>
      <c r="J301" s="17" t="s">
        <v>1251</v>
      </c>
      <c r="K301" s="167">
        <v>165.88</v>
      </c>
      <c r="L301" s="16">
        <v>43021</v>
      </c>
      <c r="M301" s="26" t="s">
        <v>81</v>
      </c>
      <c r="N301" s="3" t="s">
        <v>614</v>
      </c>
      <c r="O301" s="4" t="s">
        <v>2327</v>
      </c>
      <c r="P301" s="4" t="s">
        <v>2328</v>
      </c>
      <c r="Q301" s="4" t="s">
        <v>2329</v>
      </c>
      <c r="R301" s="73" t="s">
        <v>1512</v>
      </c>
      <c r="S301" s="73" t="s">
        <v>7904</v>
      </c>
    </row>
    <row r="302" spans="1:19" ht="135" customHeight="1" x14ac:dyDescent="0.25">
      <c r="A302" s="17" t="s">
        <v>1252</v>
      </c>
      <c r="B302" s="2" t="s">
        <v>5</v>
      </c>
      <c r="C302" s="97">
        <v>2</v>
      </c>
      <c r="D302" s="9" t="s">
        <v>1253</v>
      </c>
      <c r="E302" s="18" t="s">
        <v>1</v>
      </c>
      <c r="F302" s="17" t="s">
        <v>396</v>
      </c>
      <c r="G302" s="17" t="s">
        <v>0</v>
      </c>
      <c r="H302" s="3" t="s">
        <v>1512</v>
      </c>
      <c r="I302" s="3" t="s">
        <v>1512</v>
      </c>
      <c r="J302" s="17" t="s">
        <v>1254</v>
      </c>
      <c r="K302" s="167">
        <v>46.78</v>
      </c>
      <c r="L302" s="16">
        <v>43045</v>
      </c>
      <c r="M302" s="3" t="s">
        <v>1512</v>
      </c>
      <c r="N302" s="3" t="s">
        <v>0</v>
      </c>
      <c r="O302" s="4" t="s">
        <v>1900</v>
      </c>
      <c r="P302" s="4" t="s">
        <v>2261</v>
      </c>
      <c r="Q302" s="4" t="s">
        <v>2330</v>
      </c>
      <c r="R302" s="73" t="s">
        <v>1512</v>
      </c>
      <c r="S302" s="73" t="s">
        <v>7904</v>
      </c>
    </row>
    <row r="303" spans="1:19" ht="135" customHeight="1" x14ac:dyDescent="0.25">
      <c r="A303" s="17" t="s">
        <v>1255</v>
      </c>
      <c r="B303" s="2" t="s">
        <v>5</v>
      </c>
      <c r="C303" s="97">
        <v>2</v>
      </c>
      <c r="D303" s="9" t="s">
        <v>1256</v>
      </c>
      <c r="E303" s="18" t="s">
        <v>1</v>
      </c>
      <c r="F303" s="17" t="s">
        <v>396</v>
      </c>
      <c r="G303" s="17" t="s">
        <v>0</v>
      </c>
      <c r="H303" s="3" t="s">
        <v>1512</v>
      </c>
      <c r="I303" s="3" t="s">
        <v>1512</v>
      </c>
      <c r="J303" s="17" t="s">
        <v>1257</v>
      </c>
      <c r="K303" s="167">
        <v>48.32</v>
      </c>
      <c r="L303" s="16">
        <v>43045</v>
      </c>
      <c r="M303" s="3" t="s">
        <v>1512</v>
      </c>
      <c r="N303" s="3" t="s">
        <v>0</v>
      </c>
      <c r="O303" s="4" t="s">
        <v>1900</v>
      </c>
      <c r="P303" s="4" t="s">
        <v>1901</v>
      </c>
      <c r="Q303" s="4" t="s">
        <v>1912</v>
      </c>
      <c r="R303" s="73" t="s">
        <v>1512</v>
      </c>
      <c r="S303" s="73" t="s">
        <v>7904</v>
      </c>
    </row>
    <row r="304" spans="1:19" ht="135" customHeight="1" x14ac:dyDescent="0.25">
      <c r="A304" s="17" t="s">
        <v>1258</v>
      </c>
      <c r="B304" s="2" t="s">
        <v>5</v>
      </c>
      <c r="C304" s="97">
        <v>2</v>
      </c>
      <c r="D304" s="9" t="s">
        <v>1259</v>
      </c>
      <c r="E304" s="18" t="s">
        <v>1</v>
      </c>
      <c r="F304" s="17" t="s">
        <v>396</v>
      </c>
      <c r="G304" s="17" t="s">
        <v>0</v>
      </c>
      <c r="H304" s="3" t="s">
        <v>1512</v>
      </c>
      <c r="I304" s="3" t="s">
        <v>1512</v>
      </c>
      <c r="J304" s="17" t="s">
        <v>1260</v>
      </c>
      <c r="K304" s="167">
        <v>48.6</v>
      </c>
      <c r="L304" s="16">
        <v>43045</v>
      </c>
      <c r="M304" s="3" t="s">
        <v>1512</v>
      </c>
      <c r="N304" s="3" t="s">
        <v>0</v>
      </c>
      <c r="O304" s="4" t="s">
        <v>1900</v>
      </c>
      <c r="P304" s="4" t="s">
        <v>1900</v>
      </c>
      <c r="Q304" s="4" t="s">
        <v>1912</v>
      </c>
      <c r="R304" s="73" t="s">
        <v>1512</v>
      </c>
      <c r="S304" s="73" t="s">
        <v>7904</v>
      </c>
    </row>
    <row r="305" spans="1:19" ht="135" customHeight="1" x14ac:dyDescent="0.25">
      <c r="A305" s="17" t="s">
        <v>1261</v>
      </c>
      <c r="B305" s="2" t="s">
        <v>5</v>
      </c>
      <c r="C305" s="97">
        <v>2</v>
      </c>
      <c r="D305" s="9" t="s">
        <v>1262</v>
      </c>
      <c r="E305" s="18" t="s">
        <v>1</v>
      </c>
      <c r="F305" s="17" t="s">
        <v>400</v>
      </c>
      <c r="G305" s="17" t="s">
        <v>0</v>
      </c>
      <c r="H305" s="3" t="s">
        <v>1512</v>
      </c>
      <c r="I305" s="3" t="s">
        <v>1512</v>
      </c>
      <c r="J305" s="17" t="s">
        <v>1263</v>
      </c>
      <c r="K305" s="167">
        <v>47.72</v>
      </c>
      <c r="L305" s="16">
        <v>43045</v>
      </c>
      <c r="M305" s="3" t="s">
        <v>1512</v>
      </c>
      <c r="N305" s="3" t="s">
        <v>0</v>
      </c>
      <c r="O305" s="4" t="s">
        <v>1794</v>
      </c>
      <c r="P305" s="4" t="s">
        <v>1795</v>
      </c>
      <c r="Q305" s="4" t="s">
        <v>2331</v>
      </c>
      <c r="R305" s="73" t="s">
        <v>1512</v>
      </c>
      <c r="S305" s="73" t="s">
        <v>7904</v>
      </c>
    </row>
    <row r="306" spans="1:19" ht="135" customHeight="1" x14ac:dyDescent="0.25">
      <c r="A306" s="17" t="s">
        <v>1264</v>
      </c>
      <c r="B306" s="2" t="s">
        <v>5</v>
      </c>
      <c r="C306" s="97">
        <v>2</v>
      </c>
      <c r="D306" s="9" t="s">
        <v>1265</v>
      </c>
      <c r="E306" s="18" t="s">
        <v>1</v>
      </c>
      <c r="F306" s="17" t="s">
        <v>400</v>
      </c>
      <c r="G306" s="17" t="s">
        <v>0</v>
      </c>
      <c r="H306" s="3" t="s">
        <v>1512</v>
      </c>
      <c r="I306" s="3" t="s">
        <v>1512</v>
      </c>
      <c r="J306" s="17" t="s">
        <v>1266</v>
      </c>
      <c r="K306" s="167">
        <v>50.16</v>
      </c>
      <c r="L306" s="16">
        <v>43045</v>
      </c>
      <c r="M306" s="3" t="s">
        <v>1512</v>
      </c>
      <c r="N306" s="3" t="s">
        <v>0</v>
      </c>
      <c r="O306" s="4" t="s">
        <v>1794</v>
      </c>
      <c r="P306" s="4" t="s">
        <v>2025</v>
      </c>
      <c r="Q306" s="4" t="s">
        <v>2332</v>
      </c>
      <c r="R306" s="73" t="s">
        <v>1512</v>
      </c>
      <c r="S306" s="73" t="s">
        <v>7904</v>
      </c>
    </row>
    <row r="307" spans="1:19" ht="135" customHeight="1" x14ac:dyDescent="0.25">
      <c r="A307" s="17" t="s">
        <v>1267</v>
      </c>
      <c r="B307" s="2" t="s">
        <v>5</v>
      </c>
      <c r="C307" s="97">
        <v>2</v>
      </c>
      <c r="D307" s="9" t="s">
        <v>1268</v>
      </c>
      <c r="E307" s="18" t="s">
        <v>1</v>
      </c>
      <c r="F307" s="17" t="s">
        <v>400</v>
      </c>
      <c r="G307" s="17" t="s">
        <v>0</v>
      </c>
      <c r="H307" s="3" t="s">
        <v>1512</v>
      </c>
      <c r="I307" s="3" t="s">
        <v>1512</v>
      </c>
      <c r="J307" s="17" t="s">
        <v>1269</v>
      </c>
      <c r="K307" s="167">
        <v>52.07</v>
      </c>
      <c r="L307" s="16">
        <v>43045</v>
      </c>
      <c r="M307" s="3" t="s">
        <v>1512</v>
      </c>
      <c r="N307" s="3" t="s">
        <v>0</v>
      </c>
      <c r="O307" s="4" t="s">
        <v>1794</v>
      </c>
      <c r="P307" s="4" t="s">
        <v>1812</v>
      </c>
      <c r="Q307" s="4" t="s">
        <v>2332</v>
      </c>
      <c r="R307" s="73" t="s">
        <v>1512</v>
      </c>
      <c r="S307" s="73" t="s">
        <v>7904</v>
      </c>
    </row>
    <row r="308" spans="1:19" ht="135" customHeight="1" x14ac:dyDescent="0.25">
      <c r="A308" s="17" t="s">
        <v>1270</v>
      </c>
      <c r="B308" s="2" t="s">
        <v>5</v>
      </c>
      <c r="C308" s="97">
        <v>2</v>
      </c>
      <c r="D308" s="9" t="s">
        <v>1271</v>
      </c>
      <c r="E308" s="18" t="s">
        <v>1</v>
      </c>
      <c r="F308" s="17" t="s">
        <v>400</v>
      </c>
      <c r="G308" s="17" t="s">
        <v>0</v>
      </c>
      <c r="H308" s="3" t="s">
        <v>1512</v>
      </c>
      <c r="I308" s="3" t="s">
        <v>1512</v>
      </c>
      <c r="J308" s="17" t="s">
        <v>1272</v>
      </c>
      <c r="K308" s="167">
        <v>46.16</v>
      </c>
      <c r="L308" s="16">
        <v>43045</v>
      </c>
      <c r="M308" s="3" t="s">
        <v>1512</v>
      </c>
      <c r="N308" s="3" t="s">
        <v>0</v>
      </c>
      <c r="O308" s="4" t="s">
        <v>1806</v>
      </c>
      <c r="P308" s="4" t="s">
        <v>2333</v>
      </c>
      <c r="Q308" s="4" t="s">
        <v>2334</v>
      </c>
      <c r="R308" s="73" t="s">
        <v>1512</v>
      </c>
      <c r="S308" s="73" t="s">
        <v>7904</v>
      </c>
    </row>
    <row r="309" spans="1:19" ht="135" customHeight="1" x14ac:dyDescent="0.25">
      <c r="A309" s="17" t="s">
        <v>1273</v>
      </c>
      <c r="B309" s="2" t="s">
        <v>5</v>
      </c>
      <c r="C309" s="97">
        <v>2</v>
      </c>
      <c r="D309" s="9" t="s">
        <v>1274</v>
      </c>
      <c r="E309" s="18" t="s">
        <v>1</v>
      </c>
      <c r="F309" s="17" t="s">
        <v>396</v>
      </c>
      <c r="G309" s="17" t="s">
        <v>0</v>
      </c>
      <c r="H309" s="3" t="s">
        <v>1512</v>
      </c>
      <c r="I309" s="3" t="s">
        <v>1512</v>
      </c>
      <c r="J309" s="17" t="s">
        <v>1275</v>
      </c>
      <c r="K309" s="167">
        <v>47.63</v>
      </c>
      <c r="L309" s="16">
        <v>43045</v>
      </c>
      <c r="M309" s="3" t="s">
        <v>1512</v>
      </c>
      <c r="N309" s="3" t="s">
        <v>0</v>
      </c>
      <c r="O309" s="4" t="s">
        <v>1806</v>
      </c>
      <c r="P309" s="4" t="s">
        <v>2333</v>
      </c>
      <c r="Q309" s="4" t="s">
        <v>1903</v>
      </c>
      <c r="R309" s="73" t="s">
        <v>1512</v>
      </c>
      <c r="S309" s="73" t="s">
        <v>7904</v>
      </c>
    </row>
    <row r="310" spans="1:19" ht="135" customHeight="1" x14ac:dyDescent="0.25">
      <c r="A310" s="36" t="s">
        <v>1277</v>
      </c>
      <c r="B310" s="36" t="s">
        <v>5</v>
      </c>
      <c r="C310" s="97">
        <v>2</v>
      </c>
      <c r="D310" s="29" t="s">
        <v>1278</v>
      </c>
      <c r="E310" s="36" t="s">
        <v>121</v>
      </c>
      <c r="F310" s="36" t="s">
        <v>13</v>
      </c>
      <c r="G310" s="36" t="s">
        <v>0</v>
      </c>
      <c r="H310" s="3" t="s">
        <v>1512</v>
      </c>
      <c r="I310" s="3" t="s">
        <v>1512</v>
      </c>
      <c r="J310" s="36" t="s">
        <v>1279</v>
      </c>
      <c r="K310" s="168">
        <v>77.260000000000005</v>
      </c>
      <c r="L310" s="39">
        <v>43090</v>
      </c>
      <c r="M310" s="3" t="s">
        <v>1512</v>
      </c>
      <c r="N310" s="3" t="s">
        <v>0</v>
      </c>
      <c r="O310" s="4" t="s">
        <v>2337</v>
      </c>
      <c r="P310" s="4" t="s">
        <v>2338</v>
      </c>
      <c r="Q310" s="4" t="s">
        <v>2339</v>
      </c>
      <c r="R310" s="73" t="s">
        <v>1512</v>
      </c>
      <c r="S310" s="73" t="s">
        <v>7904</v>
      </c>
    </row>
    <row r="311" spans="1:19" ht="135" customHeight="1" x14ac:dyDescent="0.25">
      <c r="A311" s="36" t="s">
        <v>1282</v>
      </c>
      <c r="B311" s="36" t="s">
        <v>5</v>
      </c>
      <c r="C311" s="97">
        <v>2</v>
      </c>
      <c r="D311" s="29" t="s">
        <v>2669</v>
      </c>
      <c r="E311" s="36" t="s">
        <v>53</v>
      </c>
      <c r="F311" s="36" t="s">
        <v>13</v>
      </c>
      <c r="G311" s="36" t="s">
        <v>0</v>
      </c>
      <c r="H311" s="3" t="s">
        <v>1512</v>
      </c>
      <c r="I311" s="3" t="s">
        <v>1512</v>
      </c>
      <c r="J311" s="36" t="s">
        <v>1283</v>
      </c>
      <c r="K311" s="168">
        <v>73.11</v>
      </c>
      <c r="L311" s="39">
        <v>43090</v>
      </c>
      <c r="M311" s="3" t="s">
        <v>1512</v>
      </c>
      <c r="N311" s="3" t="s">
        <v>0</v>
      </c>
      <c r="O311" s="4" t="s">
        <v>2340</v>
      </c>
      <c r="P311" s="4" t="s">
        <v>2341</v>
      </c>
      <c r="Q311" s="4" t="s">
        <v>2342</v>
      </c>
      <c r="R311" s="73" t="s">
        <v>1512</v>
      </c>
      <c r="S311" s="73" t="s">
        <v>7904</v>
      </c>
    </row>
    <row r="312" spans="1:19" ht="135" customHeight="1" x14ac:dyDescent="0.25">
      <c r="A312" s="36" t="s">
        <v>1285</v>
      </c>
      <c r="B312" s="36" t="s">
        <v>5</v>
      </c>
      <c r="C312" s="97">
        <v>2</v>
      </c>
      <c r="D312" s="29" t="s">
        <v>1286</v>
      </c>
      <c r="E312" s="36" t="s">
        <v>1</v>
      </c>
      <c r="F312" s="36" t="s">
        <v>400</v>
      </c>
      <c r="G312" s="36" t="s">
        <v>0</v>
      </c>
      <c r="H312" s="3" t="s">
        <v>1512</v>
      </c>
      <c r="I312" s="3" t="s">
        <v>1512</v>
      </c>
      <c r="J312" s="36" t="s">
        <v>1287</v>
      </c>
      <c r="K312" s="168">
        <v>47.66</v>
      </c>
      <c r="L312" s="39">
        <v>43068</v>
      </c>
      <c r="M312" s="3" t="s">
        <v>1512</v>
      </c>
      <c r="N312" s="3" t="s">
        <v>0</v>
      </c>
      <c r="O312" s="4" t="s">
        <v>1887</v>
      </c>
      <c r="P312" s="4" t="s">
        <v>1932</v>
      </c>
      <c r="Q312" s="4" t="s">
        <v>1827</v>
      </c>
      <c r="R312" s="73" t="s">
        <v>1512</v>
      </c>
      <c r="S312" s="73" t="s">
        <v>7904</v>
      </c>
    </row>
    <row r="313" spans="1:19" ht="135" customHeight="1" x14ac:dyDescent="0.25">
      <c r="A313" s="36" t="s">
        <v>1288</v>
      </c>
      <c r="B313" s="36" t="s">
        <v>5</v>
      </c>
      <c r="C313" s="97">
        <v>2</v>
      </c>
      <c r="D313" s="29" t="s">
        <v>1289</v>
      </c>
      <c r="E313" s="36" t="s">
        <v>1</v>
      </c>
      <c r="F313" s="36" t="s">
        <v>396</v>
      </c>
      <c r="G313" s="36" t="s">
        <v>0</v>
      </c>
      <c r="H313" s="36" t="s">
        <v>895</v>
      </c>
      <c r="I313" s="36">
        <v>46.04</v>
      </c>
      <c r="J313" s="36" t="s">
        <v>1290</v>
      </c>
      <c r="K313" s="168">
        <v>48.41</v>
      </c>
      <c r="L313" s="39">
        <v>43068</v>
      </c>
      <c r="M313" s="3" t="s">
        <v>1512</v>
      </c>
      <c r="N313" s="3" t="s">
        <v>0</v>
      </c>
      <c r="O313" s="4" t="s">
        <v>1887</v>
      </c>
      <c r="P313" s="4" t="s">
        <v>1932</v>
      </c>
      <c r="Q313" s="4" t="s">
        <v>1903</v>
      </c>
      <c r="R313" s="73" t="s">
        <v>1512</v>
      </c>
      <c r="S313" s="73" t="s">
        <v>7904</v>
      </c>
    </row>
    <row r="314" spans="1:19" ht="135" customHeight="1" x14ac:dyDescent="0.25">
      <c r="A314" s="36" t="s">
        <v>1291</v>
      </c>
      <c r="B314" s="36" t="s">
        <v>5</v>
      </c>
      <c r="C314" s="97">
        <v>2</v>
      </c>
      <c r="D314" s="29" t="s">
        <v>1292</v>
      </c>
      <c r="E314" s="36" t="s">
        <v>645</v>
      </c>
      <c r="F314" s="36" t="s">
        <v>26</v>
      </c>
      <c r="G314" s="36" t="s">
        <v>22</v>
      </c>
      <c r="H314" s="3" t="s">
        <v>1512</v>
      </c>
      <c r="I314" s="3" t="s">
        <v>1512</v>
      </c>
      <c r="J314" s="36" t="s">
        <v>1293</v>
      </c>
      <c r="K314" s="168">
        <v>64.62</v>
      </c>
      <c r="L314" s="39">
        <v>43090</v>
      </c>
      <c r="M314" s="3" t="s">
        <v>1512</v>
      </c>
      <c r="N314" s="3" t="s">
        <v>1107</v>
      </c>
      <c r="O314" s="4" t="s">
        <v>2309</v>
      </c>
      <c r="P314" s="4" t="s">
        <v>4894</v>
      </c>
      <c r="Q314" s="4" t="s">
        <v>2343</v>
      </c>
      <c r="R314" s="73" t="s">
        <v>1512</v>
      </c>
      <c r="S314" s="73" t="s">
        <v>7904</v>
      </c>
    </row>
    <row r="315" spans="1:19" ht="135" customHeight="1" x14ac:dyDescent="0.25">
      <c r="A315" s="36" t="s">
        <v>1294</v>
      </c>
      <c r="B315" s="36" t="s">
        <v>5</v>
      </c>
      <c r="C315" s="97">
        <v>2</v>
      </c>
      <c r="D315" s="29" t="s">
        <v>1295</v>
      </c>
      <c r="E315" s="36" t="s">
        <v>645</v>
      </c>
      <c r="F315" s="36" t="s">
        <v>26</v>
      </c>
      <c r="G315" s="12" t="s">
        <v>37</v>
      </c>
      <c r="H315" s="3" t="s">
        <v>1512</v>
      </c>
      <c r="I315" s="3" t="s">
        <v>1512</v>
      </c>
      <c r="J315" s="36" t="s">
        <v>1296</v>
      </c>
      <c r="K315" s="168">
        <v>67.17</v>
      </c>
      <c r="L315" s="39">
        <v>43090</v>
      </c>
      <c r="M315" s="3" t="s">
        <v>1512</v>
      </c>
      <c r="N315" s="3" t="s">
        <v>1106</v>
      </c>
      <c r="O315" s="4" t="s">
        <v>2309</v>
      </c>
      <c r="P315" s="4" t="s">
        <v>4894</v>
      </c>
      <c r="Q315" s="4" t="s">
        <v>2344</v>
      </c>
      <c r="R315" s="73" t="s">
        <v>1512</v>
      </c>
      <c r="S315" s="73" t="s">
        <v>7904</v>
      </c>
    </row>
    <row r="316" spans="1:19" ht="135" customHeight="1" x14ac:dyDescent="0.25">
      <c r="A316" s="36" t="s">
        <v>1307</v>
      </c>
      <c r="B316" s="36" t="s">
        <v>5</v>
      </c>
      <c r="C316" s="97">
        <v>2</v>
      </c>
      <c r="D316" s="29" t="s">
        <v>1308</v>
      </c>
      <c r="E316" s="36" t="s">
        <v>645</v>
      </c>
      <c r="F316" s="36" t="s">
        <v>26</v>
      </c>
      <c r="G316" s="12" t="s">
        <v>37</v>
      </c>
      <c r="H316" s="3" t="s">
        <v>1512</v>
      </c>
      <c r="I316" s="3" t="s">
        <v>1512</v>
      </c>
      <c r="J316" s="36" t="s">
        <v>1309</v>
      </c>
      <c r="K316" s="168">
        <v>52.32</v>
      </c>
      <c r="L316" s="39">
        <v>43070</v>
      </c>
      <c r="M316" s="3" t="s">
        <v>1512</v>
      </c>
      <c r="N316" s="3" t="s">
        <v>1106</v>
      </c>
      <c r="O316" s="4" t="s">
        <v>2309</v>
      </c>
      <c r="P316" s="4" t="s">
        <v>4894</v>
      </c>
      <c r="Q316" s="4" t="s">
        <v>2346</v>
      </c>
      <c r="R316" s="73" t="s">
        <v>1512</v>
      </c>
      <c r="S316" s="73" t="s">
        <v>7904</v>
      </c>
    </row>
    <row r="317" spans="1:19" ht="135" customHeight="1" x14ac:dyDescent="0.25">
      <c r="A317" s="36" t="s">
        <v>1313</v>
      </c>
      <c r="B317" s="36" t="s">
        <v>86</v>
      </c>
      <c r="C317" s="98">
        <v>2</v>
      </c>
      <c r="D317" s="29" t="s">
        <v>1314</v>
      </c>
      <c r="E317" s="36" t="s">
        <v>3</v>
      </c>
      <c r="F317" s="36" t="s">
        <v>608</v>
      </c>
      <c r="G317" s="36" t="s">
        <v>51</v>
      </c>
      <c r="H317" s="3" t="s">
        <v>1512</v>
      </c>
      <c r="I317" s="3" t="s">
        <v>1512</v>
      </c>
      <c r="J317" s="36" t="s">
        <v>1315</v>
      </c>
      <c r="K317" s="168">
        <v>14.75</v>
      </c>
      <c r="L317" s="39">
        <v>43108</v>
      </c>
      <c r="M317" s="37" t="s">
        <v>81</v>
      </c>
      <c r="N317" s="3" t="s">
        <v>51</v>
      </c>
      <c r="O317" s="4" t="s">
        <v>2301</v>
      </c>
      <c r="P317" s="4" t="s">
        <v>2302</v>
      </c>
      <c r="Q317" s="4" t="s">
        <v>2349</v>
      </c>
      <c r="R317" s="73" t="s">
        <v>1512</v>
      </c>
      <c r="S317" s="73" t="s">
        <v>7904</v>
      </c>
    </row>
    <row r="318" spans="1:19" ht="135" customHeight="1" x14ac:dyDescent="0.25">
      <c r="A318" s="36" t="s">
        <v>1317</v>
      </c>
      <c r="B318" s="36" t="s">
        <v>86</v>
      </c>
      <c r="C318" s="98">
        <v>2</v>
      </c>
      <c r="D318" s="29" t="s">
        <v>1318</v>
      </c>
      <c r="E318" s="36" t="s">
        <v>62</v>
      </c>
      <c r="F318" s="36" t="s">
        <v>1406</v>
      </c>
      <c r="G318" s="36" t="s">
        <v>1095</v>
      </c>
      <c r="H318" s="3" t="s">
        <v>1512</v>
      </c>
      <c r="I318" s="3" t="s">
        <v>1512</v>
      </c>
      <c r="J318" s="36" t="s">
        <v>1319</v>
      </c>
      <c r="K318" s="15">
        <v>0</v>
      </c>
      <c r="L318" s="39">
        <v>43126</v>
      </c>
      <c r="M318" s="37" t="s">
        <v>81</v>
      </c>
      <c r="N318" s="3" t="s">
        <v>1095</v>
      </c>
      <c r="O318" s="4" t="s">
        <v>2350</v>
      </c>
      <c r="P318" s="4" t="s">
        <v>2351</v>
      </c>
      <c r="Q318" s="4" t="s">
        <v>2352</v>
      </c>
      <c r="R318" s="73" t="s">
        <v>1512</v>
      </c>
      <c r="S318" s="73" t="s">
        <v>7904</v>
      </c>
    </row>
    <row r="319" spans="1:19" ht="135" customHeight="1" x14ac:dyDescent="0.25">
      <c r="A319" s="36" t="s">
        <v>1320</v>
      </c>
      <c r="B319" s="36" t="s">
        <v>86</v>
      </c>
      <c r="C319" s="98">
        <v>2</v>
      </c>
      <c r="D319" s="29" t="s">
        <v>1321</v>
      </c>
      <c r="E319" s="36" t="s">
        <v>53</v>
      </c>
      <c r="F319" s="36" t="s">
        <v>608</v>
      </c>
      <c r="G319" s="36" t="s">
        <v>51</v>
      </c>
      <c r="H319" s="3" t="s">
        <v>1512</v>
      </c>
      <c r="I319" s="3" t="s">
        <v>1512</v>
      </c>
      <c r="J319" s="36" t="s">
        <v>1322</v>
      </c>
      <c r="K319" s="168">
        <v>15.49</v>
      </c>
      <c r="L319" s="39">
        <v>43108</v>
      </c>
      <c r="M319" s="37" t="s">
        <v>81</v>
      </c>
      <c r="N319" s="3" t="s">
        <v>51</v>
      </c>
      <c r="O319" s="4" t="s">
        <v>4851</v>
      </c>
      <c r="P319" s="4" t="s">
        <v>2229</v>
      </c>
      <c r="Q319" s="4" t="s">
        <v>2353</v>
      </c>
      <c r="R319" s="73" t="s">
        <v>1512</v>
      </c>
      <c r="S319" s="73" t="s">
        <v>7904</v>
      </c>
    </row>
    <row r="320" spans="1:19" ht="135" customHeight="1" x14ac:dyDescent="0.25">
      <c r="A320" s="36" t="s">
        <v>1328</v>
      </c>
      <c r="B320" s="36" t="s">
        <v>86</v>
      </c>
      <c r="C320" s="97">
        <v>2</v>
      </c>
      <c r="D320" s="29" t="s">
        <v>1329</v>
      </c>
      <c r="E320" s="36" t="s">
        <v>62</v>
      </c>
      <c r="F320" s="36" t="s">
        <v>79</v>
      </c>
      <c r="G320" s="36" t="s">
        <v>614</v>
      </c>
      <c r="H320" s="3" t="s">
        <v>1512</v>
      </c>
      <c r="I320" s="3" t="s">
        <v>1512</v>
      </c>
      <c r="J320" s="36" t="s">
        <v>1327</v>
      </c>
      <c r="K320" s="168">
        <v>151.01</v>
      </c>
      <c r="L320" s="39">
        <v>42830</v>
      </c>
      <c r="M320" s="3" t="s">
        <v>1512</v>
      </c>
      <c r="N320" s="3" t="s">
        <v>614</v>
      </c>
      <c r="O320" s="4" t="s">
        <v>2354</v>
      </c>
      <c r="P320" s="4" t="s">
        <v>2355</v>
      </c>
      <c r="Q320" s="4" t="s">
        <v>2356</v>
      </c>
      <c r="R320" s="73" t="s">
        <v>1512</v>
      </c>
      <c r="S320" s="73" t="s">
        <v>7904</v>
      </c>
    </row>
    <row r="321" spans="1:19" ht="135" customHeight="1" x14ac:dyDescent="0.25">
      <c r="A321" s="36" t="s">
        <v>1330</v>
      </c>
      <c r="B321" s="36" t="s">
        <v>86</v>
      </c>
      <c r="C321" s="98">
        <v>2</v>
      </c>
      <c r="D321" s="29" t="s">
        <v>1331</v>
      </c>
      <c r="E321" s="36" t="s">
        <v>1332</v>
      </c>
      <c r="F321" s="36" t="s">
        <v>608</v>
      </c>
      <c r="G321" s="36" t="s">
        <v>51</v>
      </c>
      <c r="H321" s="3" t="s">
        <v>1512</v>
      </c>
      <c r="I321" s="3" t="s">
        <v>1512</v>
      </c>
      <c r="J321" s="36" t="s">
        <v>1333</v>
      </c>
      <c r="K321" s="168">
        <v>20.149999999999999</v>
      </c>
      <c r="L321" s="39">
        <v>43160</v>
      </c>
      <c r="M321" s="37" t="s">
        <v>81</v>
      </c>
      <c r="N321" s="3" t="s">
        <v>51</v>
      </c>
      <c r="O321" s="4" t="s">
        <v>2357</v>
      </c>
      <c r="P321" s="4" t="s">
        <v>2358</v>
      </c>
      <c r="Q321" s="4" t="s">
        <v>2359</v>
      </c>
      <c r="R321" s="73" t="s">
        <v>1512</v>
      </c>
      <c r="S321" s="73" t="s">
        <v>7904</v>
      </c>
    </row>
    <row r="322" spans="1:19" ht="135" customHeight="1" x14ac:dyDescent="0.25">
      <c r="A322" s="36" t="s">
        <v>1334</v>
      </c>
      <c r="B322" s="36" t="s">
        <v>86</v>
      </c>
      <c r="C322" s="98">
        <v>2</v>
      </c>
      <c r="D322" s="29" t="s">
        <v>1335</v>
      </c>
      <c r="E322" s="36" t="s">
        <v>765</v>
      </c>
      <c r="F322" s="36" t="s">
        <v>608</v>
      </c>
      <c r="G322" s="36" t="s">
        <v>51</v>
      </c>
      <c r="H322" s="3" t="s">
        <v>1512</v>
      </c>
      <c r="I322" s="3" t="s">
        <v>1512</v>
      </c>
      <c r="J322" s="36" t="s">
        <v>1336</v>
      </c>
      <c r="K322" s="168">
        <v>28.81</v>
      </c>
      <c r="L322" s="39">
        <v>43166</v>
      </c>
      <c r="M322" s="37" t="s">
        <v>81</v>
      </c>
      <c r="N322" s="3" t="s">
        <v>51</v>
      </c>
      <c r="O322" s="4" t="s">
        <v>2360</v>
      </c>
      <c r="P322" s="4" t="s">
        <v>2361</v>
      </c>
      <c r="Q322" s="4" t="s">
        <v>2362</v>
      </c>
      <c r="R322" s="73" t="s">
        <v>1512</v>
      </c>
      <c r="S322" s="73" t="s">
        <v>7904</v>
      </c>
    </row>
    <row r="323" spans="1:19" ht="135" customHeight="1" x14ac:dyDescent="0.25">
      <c r="A323" s="36" t="s">
        <v>1337</v>
      </c>
      <c r="B323" s="36" t="s">
        <v>5</v>
      </c>
      <c r="C323" s="98">
        <v>2</v>
      </c>
      <c r="D323" s="29" t="s">
        <v>1338</v>
      </c>
      <c r="E323" s="36" t="s">
        <v>1</v>
      </c>
      <c r="F323" s="36" t="s">
        <v>400</v>
      </c>
      <c r="G323" s="36" t="s">
        <v>0</v>
      </c>
      <c r="H323" s="3" t="s">
        <v>1512</v>
      </c>
      <c r="I323" s="3" t="s">
        <v>1512</v>
      </c>
      <c r="J323" s="36" t="s">
        <v>1339</v>
      </c>
      <c r="K323" s="168">
        <v>47.71</v>
      </c>
      <c r="L323" s="39">
        <v>43172</v>
      </c>
      <c r="M323" s="3" t="s">
        <v>1512</v>
      </c>
      <c r="N323" s="3" t="s">
        <v>0</v>
      </c>
      <c r="O323" s="4" t="s">
        <v>1887</v>
      </c>
      <c r="P323" s="4" t="s">
        <v>1928</v>
      </c>
      <c r="Q323" s="4" t="s">
        <v>1827</v>
      </c>
      <c r="R323" s="73" t="s">
        <v>1512</v>
      </c>
      <c r="S323" s="73" t="s">
        <v>7904</v>
      </c>
    </row>
    <row r="324" spans="1:19" ht="135" customHeight="1" x14ac:dyDescent="0.25">
      <c r="A324" s="36" t="s">
        <v>1362</v>
      </c>
      <c r="B324" s="36" t="s">
        <v>5</v>
      </c>
      <c r="C324" s="97">
        <v>2</v>
      </c>
      <c r="D324" s="29" t="s">
        <v>1431</v>
      </c>
      <c r="E324" s="36" t="s">
        <v>142</v>
      </c>
      <c r="F324" s="36" t="s">
        <v>13</v>
      </c>
      <c r="G324" s="36" t="s">
        <v>0</v>
      </c>
      <c r="H324" s="3" t="s">
        <v>1512</v>
      </c>
      <c r="I324" s="3" t="s">
        <v>1512</v>
      </c>
      <c r="J324" s="36" t="s">
        <v>1363</v>
      </c>
      <c r="K324" s="168">
        <v>69.47</v>
      </c>
      <c r="L324" s="39">
        <v>42921</v>
      </c>
      <c r="M324" s="3" t="s">
        <v>1512</v>
      </c>
      <c r="N324" s="3" t="s">
        <v>0</v>
      </c>
      <c r="O324" s="4" t="s">
        <v>2363</v>
      </c>
      <c r="P324" s="4" t="s">
        <v>2364</v>
      </c>
      <c r="Q324" s="4" t="s">
        <v>2365</v>
      </c>
      <c r="R324" s="73" t="s">
        <v>1512</v>
      </c>
      <c r="S324" s="73" t="s">
        <v>7904</v>
      </c>
    </row>
    <row r="325" spans="1:19" ht="135" customHeight="1" x14ac:dyDescent="0.25">
      <c r="A325" s="36" t="s">
        <v>1365</v>
      </c>
      <c r="B325" s="36" t="s">
        <v>5</v>
      </c>
      <c r="C325" s="97">
        <v>2</v>
      </c>
      <c r="D325" s="29" t="s">
        <v>1366</v>
      </c>
      <c r="E325" s="36" t="s">
        <v>1</v>
      </c>
      <c r="F325" s="36" t="s">
        <v>400</v>
      </c>
      <c r="G325" s="36" t="s">
        <v>0</v>
      </c>
      <c r="H325" s="3" t="s">
        <v>1512</v>
      </c>
      <c r="I325" s="3" t="s">
        <v>1512</v>
      </c>
      <c r="J325" s="36" t="s">
        <v>468</v>
      </c>
      <c r="K325" s="168">
        <v>46.07</v>
      </c>
      <c r="L325" s="39">
        <v>42724</v>
      </c>
      <c r="M325" s="3" t="s">
        <v>1512</v>
      </c>
      <c r="N325" s="3" t="s">
        <v>0</v>
      </c>
      <c r="O325" s="4" t="s">
        <v>1806</v>
      </c>
      <c r="P325" s="4" t="s">
        <v>2290</v>
      </c>
      <c r="Q325" s="4" t="s">
        <v>2367</v>
      </c>
      <c r="R325" s="73" t="s">
        <v>1512</v>
      </c>
      <c r="S325" s="73" t="s">
        <v>7904</v>
      </c>
    </row>
    <row r="326" spans="1:19" ht="135" customHeight="1" x14ac:dyDescent="0.25">
      <c r="A326" s="36" t="s">
        <v>1367</v>
      </c>
      <c r="B326" s="36" t="s">
        <v>5</v>
      </c>
      <c r="C326" s="97">
        <v>2</v>
      </c>
      <c r="D326" s="29" t="s">
        <v>1368</v>
      </c>
      <c r="E326" s="36" t="s">
        <v>90</v>
      </c>
      <c r="F326" s="36" t="s">
        <v>522</v>
      </c>
      <c r="G326" s="36" t="s">
        <v>83</v>
      </c>
      <c r="H326" s="3" t="s">
        <v>1512</v>
      </c>
      <c r="I326" s="3" t="s">
        <v>1512</v>
      </c>
      <c r="J326" s="36" t="s">
        <v>1369</v>
      </c>
      <c r="K326" s="168">
        <v>39.06</v>
      </c>
      <c r="L326" s="39">
        <v>42552</v>
      </c>
      <c r="M326" s="3" t="s">
        <v>1512</v>
      </c>
      <c r="N326" s="3" t="s">
        <v>83</v>
      </c>
      <c r="O326" s="4" t="s">
        <v>1817</v>
      </c>
      <c r="P326" s="4" t="s">
        <v>1818</v>
      </c>
      <c r="Q326" s="4" t="s">
        <v>2368</v>
      </c>
      <c r="R326" s="73" t="s">
        <v>1512</v>
      </c>
      <c r="S326" s="73" t="s">
        <v>7904</v>
      </c>
    </row>
    <row r="327" spans="1:19" ht="135" customHeight="1" x14ac:dyDescent="0.25">
      <c r="A327" s="30" t="s">
        <v>1370</v>
      </c>
      <c r="B327" s="30" t="s">
        <v>86</v>
      </c>
      <c r="C327" s="98">
        <v>2</v>
      </c>
      <c r="D327" s="31" t="s">
        <v>1371</v>
      </c>
      <c r="E327" s="30" t="s">
        <v>62</v>
      </c>
      <c r="F327" s="32" t="s">
        <v>1372</v>
      </c>
      <c r="G327" s="32" t="s">
        <v>51</v>
      </c>
      <c r="H327" s="3" t="s">
        <v>1512</v>
      </c>
      <c r="I327" s="3" t="s">
        <v>1512</v>
      </c>
      <c r="J327" s="32" t="s">
        <v>1373</v>
      </c>
      <c r="K327" s="6">
        <v>19</v>
      </c>
      <c r="L327" s="8">
        <v>43188</v>
      </c>
      <c r="M327" s="33" t="s">
        <v>81</v>
      </c>
      <c r="N327" s="30" t="s">
        <v>51</v>
      </c>
      <c r="O327" s="4" t="s">
        <v>2198</v>
      </c>
      <c r="P327" s="4" t="s">
        <v>2199</v>
      </c>
      <c r="Q327" s="4" t="s">
        <v>8152</v>
      </c>
      <c r="R327" s="73" t="s">
        <v>1512</v>
      </c>
      <c r="S327" s="73" t="s">
        <v>7904</v>
      </c>
    </row>
    <row r="328" spans="1:19" ht="135" customHeight="1" x14ac:dyDescent="0.25">
      <c r="A328" s="30" t="s">
        <v>1374</v>
      </c>
      <c r="B328" s="30" t="s">
        <v>86</v>
      </c>
      <c r="C328" s="98">
        <v>2</v>
      </c>
      <c r="D328" s="31" t="s">
        <v>1375</v>
      </c>
      <c r="E328" s="30" t="s">
        <v>900</v>
      </c>
      <c r="F328" s="32" t="s">
        <v>1372</v>
      </c>
      <c r="G328" s="32" t="s">
        <v>51</v>
      </c>
      <c r="H328" s="3" t="s">
        <v>1512</v>
      </c>
      <c r="I328" s="3" t="s">
        <v>1512</v>
      </c>
      <c r="J328" s="32" t="s">
        <v>1376</v>
      </c>
      <c r="K328" s="6">
        <v>18.43</v>
      </c>
      <c r="L328" s="8">
        <v>43188</v>
      </c>
      <c r="M328" s="33" t="s">
        <v>81</v>
      </c>
      <c r="N328" s="30" t="s">
        <v>51</v>
      </c>
      <c r="O328" s="4" t="s">
        <v>2369</v>
      </c>
      <c r="P328" s="4" t="s">
        <v>2079</v>
      </c>
      <c r="Q328" s="4" t="s">
        <v>2370</v>
      </c>
      <c r="R328" s="73" t="s">
        <v>1512</v>
      </c>
      <c r="S328" s="73" t="s">
        <v>7904</v>
      </c>
    </row>
    <row r="329" spans="1:19" ht="135" customHeight="1" x14ac:dyDescent="0.25">
      <c r="A329" s="30" t="s">
        <v>1378</v>
      </c>
      <c r="B329" s="30" t="s">
        <v>5</v>
      </c>
      <c r="C329" s="98">
        <v>2</v>
      </c>
      <c r="D329" s="31" t="s">
        <v>1379</v>
      </c>
      <c r="E329" s="30" t="s">
        <v>1380</v>
      </c>
      <c r="F329" s="32" t="s">
        <v>1372</v>
      </c>
      <c r="G329" s="32" t="s">
        <v>51</v>
      </c>
      <c r="H329" s="3" t="s">
        <v>1512</v>
      </c>
      <c r="I329" s="3" t="s">
        <v>1512</v>
      </c>
      <c r="J329" s="32" t="s">
        <v>1381</v>
      </c>
      <c r="K329" s="6">
        <v>21.84</v>
      </c>
      <c r="L329" s="8">
        <v>43192</v>
      </c>
      <c r="M329" s="3" t="s">
        <v>1512</v>
      </c>
      <c r="N329" s="30" t="s">
        <v>51</v>
      </c>
      <c r="O329" s="4" t="s">
        <v>2371</v>
      </c>
      <c r="P329" s="4" t="s">
        <v>2372</v>
      </c>
      <c r="Q329" s="4" t="s">
        <v>2373</v>
      </c>
      <c r="R329" s="73" t="s">
        <v>1512</v>
      </c>
      <c r="S329" s="73" t="s">
        <v>7904</v>
      </c>
    </row>
    <row r="330" spans="1:19" ht="135" customHeight="1" x14ac:dyDescent="0.25">
      <c r="A330" s="30" t="s">
        <v>1383</v>
      </c>
      <c r="B330" s="30" t="s">
        <v>5</v>
      </c>
      <c r="C330" s="98">
        <v>2</v>
      </c>
      <c r="D330" s="31" t="s">
        <v>1384</v>
      </c>
      <c r="E330" s="30" t="s">
        <v>1380</v>
      </c>
      <c r="F330" s="32" t="s">
        <v>1385</v>
      </c>
      <c r="G330" s="32" t="s">
        <v>51</v>
      </c>
      <c r="H330" s="3" t="s">
        <v>1512</v>
      </c>
      <c r="I330" s="3" t="s">
        <v>1512</v>
      </c>
      <c r="J330" s="32" t="s">
        <v>1386</v>
      </c>
      <c r="K330" s="6">
        <v>35.79</v>
      </c>
      <c r="L330" s="8">
        <v>43192</v>
      </c>
      <c r="M330" s="3" t="s">
        <v>1512</v>
      </c>
      <c r="N330" s="30" t="s">
        <v>51</v>
      </c>
      <c r="O330" s="4" t="s">
        <v>2371</v>
      </c>
      <c r="P330" s="4" t="s">
        <v>2372</v>
      </c>
      <c r="Q330" s="4" t="s">
        <v>2374</v>
      </c>
      <c r="R330" s="73" t="s">
        <v>1512</v>
      </c>
      <c r="S330" s="73" t="s">
        <v>7904</v>
      </c>
    </row>
    <row r="331" spans="1:19" ht="135" customHeight="1" x14ac:dyDescent="0.25">
      <c r="A331" s="30" t="s">
        <v>1387</v>
      </c>
      <c r="B331" s="30" t="s">
        <v>86</v>
      </c>
      <c r="C331" s="98">
        <v>2</v>
      </c>
      <c r="D331" s="31" t="s">
        <v>1388</v>
      </c>
      <c r="E331" s="30" t="s">
        <v>1389</v>
      </c>
      <c r="F331" s="32" t="s">
        <v>1372</v>
      </c>
      <c r="G331" s="32" t="s">
        <v>51</v>
      </c>
      <c r="H331" s="3" t="s">
        <v>1512</v>
      </c>
      <c r="I331" s="3" t="s">
        <v>1512</v>
      </c>
      <c r="J331" s="32" t="s">
        <v>1390</v>
      </c>
      <c r="K331" s="6">
        <v>27</v>
      </c>
      <c r="L331" s="8">
        <v>43199</v>
      </c>
      <c r="M331" s="33" t="s">
        <v>81</v>
      </c>
      <c r="N331" s="30" t="s">
        <v>51</v>
      </c>
      <c r="O331" s="4" t="s">
        <v>2375</v>
      </c>
      <c r="P331" s="4" t="s">
        <v>2376</v>
      </c>
      <c r="Q331" s="4" t="s">
        <v>2377</v>
      </c>
      <c r="R331" s="73" t="s">
        <v>1512</v>
      </c>
      <c r="S331" s="73" t="s">
        <v>7904</v>
      </c>
    </row>
    <row r="332" spans="1:19" ht="135" customHeight="1" x14ac:dyDescent="0.25">
      <c r="A332" s="30" t="s">
        <v>694</v>
      </c>
      <c r="B332" s="30" t="s">
        <v>5</v>
      </c>
      <c r="C332" s="98">
        <v>2</v>
      </c>
      <c r="D332" s="31" t="s">
        <v>1393</v>
      </c>
      <c r="E332" s="30" t="s">
        <v>112</v>
      </c>
      <c r="F332" s="32" t="s">
        <v>26</v>
      </c>
      <c r="G332" s="32" t="s">
        <v>1108</v>
      </c>
      <c r="H332" s="30" t="s">
        <v>693</v>
      </c>
      <c r="I332" s="30" t="s">
        <v>1394</v>
      </c>
      <c r="J332" s="32" t="s">
        <v>1395</v>
      </c>
      <c r="K332" s="6">
        <v>55</v>
      </c>
      <c r="L332" s="8">
        <v>43215</v>
      </c>
      <c r="M332" s="3" t="s">
        <v>1512</v>
      </c>
      <c r="N332" s="30" t="s">
        <v>1106</v>
      </c>
      <c r="O332" s="4" t="s">
        <v>1843</v>
      </c>
      <c r="P332" s="4" t="s">
        <v>2379</v>
      </c>
      <c r="Q332" s="4" t="s">
        <v>2380</v>
      </c>
      <c r="R332" s="73" t="s">
        <v>1512</v>
      </c>
      <c r="S332" s="73" t="s">
        <v>7904</v>
      </c>
    </row>
    <row r="333" spans="1:19" ht="135" customHeight="1" x14ac:dyDescent="0.25">
      <c r="A333" s="30" t="s">
        <v>113</v>
      </c>
      <c r="B333" s="30" t="s">
        <v>5</v>
      </c>
      <c r="C333" s="98">
        <v>2</v>
      </c>
      <c r="D333" s="31" t="s">
        <v>1396</v>
      </c>
      <c r="E333" s="30" t="s">
        <v>62</v>
      </c>
      <c r="F333" s="32" t="s">
        <v>26</v>
      </c>
      <c r="G333" s="32" t="s">
        <v>1109</v>
      </c>
      <c r="H333" s="30" t="s">
        <v>111</v>
      </c>
      <c r="I333" s="30" t="s">
        <v>1397</v>
      </c>
      <c r="J333" s="32" t="s">
        <v>1398</v>
      </c>
      <c r="K333" s="6">
        <v>62.3</v>
      </c>
      <c r="L333" s="8">
        <v>43215</v>
      </c>
      <c r="M333" s="3" t="s">
        <v>1512</v>
      </c>
      <c r="N333" s="30" t="s">
        <v>1107</v>
      </c>
      <c r="O333" s="4" t="s">
        <v>1843</v>
      </c>
      <c r="P333" s="4" t="s">
        <v>1854</v>
      </c>
      <c r="Q333" s="4" t="s">
        <v>2381</v>
      </c>
      <c r="R333" s="73" t="s">
        <v>1512</v>
      </c>
      <c r="S333" s="73" t="s">
        <v>7904</v>
      </c>
    </row>
    <row r="334" spans="1:19" ht="135" customHeight="1" x14ac:dyDescent="0.25">
      <c r="A334" s="30" t="s">
        <v>636</v>
      </c>
      <c r="B334" s="30" t="s">
        <v>5</v>
      </c>
      <c r="C334" s="98">
        <v>2</v>
      </c>
      <c r="D334" s="31" t="s">
        <v>1399</v>
      </c>
      <c r="E334" s="30" t="s">
        <v>62</v>
      </c>
      <c r="F334" s="32" t="s">
        <v>43</v>
      </c>
      <c r="G334" s="32" t="s">
        <v>1108</v>
      </c>
      <c r="H334" s="30" t="s">
        <v>635</v>
      </c>
      <c r="I334" s="30" t="s">
        <v>1400</v>
      </c>
      <c r="J334" s="32" t="s">
        <v>1401</v>
      </c>
      <c r="K334" s="6">
        <v>64.849999999999994</v>
      </c>
      <c r="L334" s="8">
        <v>43215</v>
      </c>
      <c r="M334" s="3" t="s">
        <v>1512</v>
      </c>
      <c r="N334" s="30" t="s">
        <v>1106</v>
      </c>
      <c r="O334" s="4" t="s">
        <v>1843</v>
      </c>
      <c r="P334" s="4" t="s">
        <v>2379</v>
      </c>
      <c r="Q334" s="4" t="s">
        <v>2382</v>
      </c>
      <c r="R334" s="73" t="s">
        <v>1512</v>
      </c>
      <c r="S334" s="73" t="s">
        <v>7904</v>
      </c>
    </row>
    <row r="335" spans="1:19" ht="135" customHeight="1" x14ac:dyDescent="0.25">
      <c r="A335" s="30" t="s">
        <v>1402</v>
      </c>
      <c r="B335" s="30" t="s">
        <v>5</v>
      </c>
      <c r="C335" s="97">
        <v>2</v>
      </c>
      <c r="D335" s="31" t="s">
        <v>2670</v>
      </c>
      <c r="E335" s="30" t="s">
        <v>3</v>
      </c>
      <c r="F335" s="32" t="s">
        <v>26</v>
      </c>
      <c r="G335" s="32" t="s">
        <v>1108</v>
      </c>
      <c r="H335" s="30" t="s">
        <v>1403</v>
      </c>
      <c r="I335" s="30" t="s">
        <v>1404</v>
      </c>
      <c r="J335" s="3" t="s">
        <v>1597</v>
      </c>
      <c r="K335" s="6">
        <v>44.33</v>
      </c>
      <c r="L335" s="8">
        <v>43502</v>
      </c>
      <c r="M335" s="3" t="s">
        <v>1512</v>
      </c>
      <c r="N335" s="30" t="s">
        <v>1106</v>
      </c>
      <c r="O335" s="4" t="s">
        <v>2383</v>
      </c>
      <c r="P335" s="4" t="s">
        <v>2384</v>
      </c>
      <c r="Q335" s="4" t="s">
        <v>2385</v>
      </c>
      <c r="R335" s="73" t="s">
        <v>1512</v>
      </c>
      <c r="S335" s="73" t="s">
        <v>7904</v>
      </c>
    </row>
    <row r="336" spans="1:19" ht="135" customHeight="1" x14ac:dyDescent="0.25">
      <c r="A336" s="30" t="s">
        <v>1405</v>
      </c>
      <c r="B336" s="30" t="s">
        <v>86</v>
      </c>
      <c r="C336" s="98">
        <v>2</v>
      </c>
      <c r="D336" s="31" t="s">
        <v>2671</v>
      </c>
      <c r="E336" s="30" t="s">
        <v>62</v>
      </c>
      <c r="F336" s="32" t="s">
        <v>1406</v>
      </c>
      <c r="G336" s="32" t="s">
        <v>1095</v>
      </c>
      <c r="H336" s="3" t="s">
        <v>1512</v>
      </c>
      <c r="I336" s="3" t="s">
        <v>1512</v>
      </c>
      <c r="J336" s="32" t="s">
        <v>1407</v>
      </c>
      <c r="K336" s="6">
        <v>0</v>
      </c>
      <c r="L336" s="8">
        <v>43224</v>
      </c>
      <c r="M336" s="33" t="s">
        <v>81</v>
      </c>
      <c r="N336" s="30" t="s">
        <v>1095</v>
      </c>
      <c r="O336" s="4" t="s">
        <v>2386</v>
      </c>
      <c r="P336" s="4" t="s">
        <v>2387</v>
      </c>
      <c r="Q336" s="4" t="s">
        <v>2388</v>
      </c>
      <c r="R336" s="73" t="s">
        <v>1512</v>
      </c>
      <c r="S336" s="73" t="s">
        <v>7904</v>
      </c>
    </row>
    <row r="337" spans="1:19" ht="135" customHeight="1" x14ac:dyDescent="0.25">
      <c r="A337" s="30" t="s">
        <v>1409</v>
      </c>
      <c r="B337" s="30" t="s">
        <v>86</v>
      </c>
      <c r="C337" s="98">
        <v>2</v>
      </c>
      <c r="D337" s="31" t="s">
        <v>2672</v>
      </c>
      <c r="E337" s="30" t="s">
        <v>62</v>
      </c>
      <c r="F337" s="32" t="s">
        <v>1406</v>
      </c>
      <c r="G337" s="32" t="s">
        <v>1095</v>
      </c>
      <c r="H337" s="3" t="s">
        <v>1512</v>
      </c>
      <c r="I337" s="3" t="s">
        <v>1512</v>
      </c>
      <c r="J337" s="32" t="s">
        <v>1410</v>
      </c>
      <c r="K337" s="6">
        <v>0</v>
      </c>
      <c r="L337" s="8">
        <v>43224</v>
      </c>
      <c r="M337" s="33" t="s">
        <v>81</v>
      </c>
      <c r="N337" s="30" t="s">
        <v>1095</v>
      </c>
      <c r="O337" s="4" t="s">
        <v>2386</v>
      </c>
      <c r="P337" s="4" t="s">
        <v>2389</v>
      </c>
      <c r="Q337" s="4" t="s">
        <v>2390</v>
      </c>
      <c r="R337" s="73" t="s">
        <v>1512</v>
      </c>
      <c r="S337" s="73" t="s">
        <v>7904</v>
      </c>
    </row>
    <row r="338" spans="1:19" ht="135" customHeight="1" x14ac:dyDescent="0.25">
      <c r="A338" s="30" t="s">
        <v>1429</v>
      </c>
      <c r="B338" s="30" t="s">
        <v>5</v>
      </c>
      <c r="C338" s="98">
        <v>2</v>
      </c>
      <c r="D338" s="31" t="s">
        <v>2673</v>
      </c>
      <c r="E338" s="30" t="s">
        <v>3</v>
      </c>
      <c r="F338" s="32" t="s">
        <v>26</v>
      </c>
      <c r="G338" s="32" t="s">
        <v>1108</v>
      </c>
      <c r="H338" s="3" t="s">
        <v>1512</v>
      </c>
      <c r="I338" s="3" t="s">
        <v>1512</v>
      </c>
      <c r="J338" s="32" t="s">
        <v>1430</v>
      </c>
      <c r="K338" s="6">
        <v>39.83</v>
      </c>
      <c r="L338" s="8">
        <v>43258</v>
      </c>
      <c r="M338" s="3" t="s">
        <v>1512</v>
      </c>
      <c r="N338" s="30" t="s">
        <v>1106</v>
      </c>
      <c r="O338" s="4" t="s">
        <v>1861</v>
      </c>
      <c r="P338" s="4" t="s">
        <v>2394</v>
      </c>
      <c r="Q338" s="4" t="s">
        <v>2395</v>
      </c>
      <c r="R338" s="73" t="s">
        <v>1512</v>
      </c>
      <c r="S338" s="73" t="s">
        <v>7904</v>
      </c>
    </row>
    <row r="339" spans="1:19" ht="135" customHeight="1" x14ac:dyDescent="0.25">
      <c r="A339" s="30" t="s">
        <v>1432</v>
      </c>
      <c r="B339" s="30" t="s">
        <v>86</v>
      </c>
      <c r="C339" s="98">
        <v>2</v>
      </c>
      <c r="D339" s="31" t="s">
        <v>2674</v>
      </c>
      <c r="E339" s="30" t="s">
        <v>1380</v>
      </c>
      <c r="F339" s="32" t="s">
        <v>519</v>
      </c>
      <c r="G339" s="32" t="s">
        <v>51</v>
      </c>
      <c r="H339" s="3" t="s">
        <v>1512</v>
      </c>
      <c r="I339" s="3" t="s">
        <v>1512</v>
      </c>
      <c r="J339" s="32" t="s">
        <v>1433</v>
      </c>
      <c r="K339" s="6">
        <v>37.31</v>
      </c>
      <c r="L339" s="8">
        <v>43266</v>
      </c>
      <c r="M339" s="33" t="s">
        <v>81</v>
      </c>
      <c r="N339" s="30" t="s">
        <v>51</v>
      </c>
      <c r="O339" s="4" t="s">
        <v>2119</v>
      </c>
      <c r="P339" s="4" t="s">
        <v>2120</v>
      </c>
      <c r="Q339" s="4" t="s">
        <v>2396</v>
      </c>
      <c r="R339" s="73" t="s">
        <v>1512</v>
      </c>
      <c r="S339" s="73" t="s">
        <v>7904</v>
      </c>
    </row>
    <row r="340" spans="1:19" ht="135" customHeight="1" x14ac:dyDescent="0.25">
      <c r="A340" s="30" t="s">
        <v>1434</v>
      </c>
      <c r="B340" s="30" t="s">
        <v>86</v>
      </c>
      <c r="C340" s="98">
        <v>2</v>
      </c>
      <c r="D340" s="31" t="s">
        <v>1435</v>
      </c>
      <c r="E340" s="30" t="s">
        <v>1436</v>
      </c>
      <c r="F340" s="32" t="s">
        <v>1372</v>
      </c>
      <c r="G340" s="32" t="s">
        <v>51</v>
      </c>
      <c r="H340" s="3" t="s">
        <v>1512</v>
      </c>
      <c r="I340" s="3" t="s">
        <v>1512</v>
      </c>
      <c r="J340" s="32" t="s">
        <v>1437</v>
      </c>
      <c r="K340" s="6">
        <v>27.8</v>
      </c>
      <c r="L340" s="8">
        <v>43272</v>
      </c>
      <c r="M340" s="33" t="s">
        <v>81</v>
      </c>
      <c r="N340" s="30" t="s">
        <v>51</v>
      </c>
      <c r="O340" s="4" t="s">
        <v>2397</v>
      </c>
      <c r="P340" s="4" t="s">
        <v>2398</v>
      </c>
      <c r="Q340" s="4" t="s">
        <v>2399</v>
      </c>
      <c r="R340" s="73" t="s">
        <v>1512</v>
      </c>
      <c r="S340" s="73" t="s">
        <v>7904</v>
      </c>
    </row>
    <row r="341" spans="1:19" ht="135" customHeight="1" x14ac:dyDescent="0.25">
      <c r="A341" s="30" t="s">
        <v>1438</v>
      </c>
      <c r="B341" s="30" t="s">
        <v>86</v>
      </c>
      <c r="C341" s="98">
        <v>2</v>
      </c>
      <c r="D341" s="31" t="s">
        <v>1439</v>
      </c>
      <c r="E341" s="30" t="s">
        <v>1380</v>
      </c>
      <c r="F341" s="32" t="s">
        <v>1372</v>
      </c>
      <c r="G341" s="32" t="s">
        <v>51</v>
      </c>
      <c r="H341" s="3" t="s">
        <v>1512</v>
      </c>
      <c r="I341" s="3" t="s">
        <v>1512</v>
      </c>
      <c r="J341" s="32" t="s">
        <v>1440</v>
      </c>
      <c r="K341" s="6">
        <v>16.57</v>
      </c>
      <c r="L341" s="8">
        <v>43272</v>
      </c>
      <c r="M341" s="33" t="s">
        <v>81</v>
      </c>
      <c r="N341" s="30" t="s">
        <v>51</v>
      </c>
      <c r="O341" s="4" t="s">
        <v>2371</v>
      </c>
      <c r="P341" s="4" t="s">
        <v>2372</v>
      </c>
      <c r="Q341" s="4" t="s">
        <v>2400</v>
      </c>
      <c r="R341" s="73" t="s">
        <v>1512</v>
      </c>
      <c r="S341" s="73" t="s">
        <v>7904</v>
      </c>
    </row>
    <row r="342" spans="1:19" ht="135" customHeight="1" x14ac:dyDescent="0.25">
      <c r="A342" s="30" t="s">
        <v>1441</v>
      </c>
      <c r="B342" s="30" t="s">
        <v>86</v>
      </c>
      <c r="C342" s="98">
        <v>2</v>
      </c>
      <c r="D342" s="31" t="s">
        <v>2675</v>
      </c>
      <c r="E342" s="30" t="s">
        <v>62</v>
      </c>
      <c r="F342" s="32" t="s">
        <v>1406</v>
      </c>
      <c r="G342" s="32" t="s">
        <v>1095</v>
      </c>
      <c r="H342" s="3" t="s">
        <v>1512</v>
      </c>
      <c r="I342" s="3" t="s">
        <v>1512</v>
      </c>
      <c r="J342" s="32" t="s">
        <v>1442</v>
      </c>
      <c r="K342" s="6">
        <v>0</v>
      </c>
      <c r="L342" s="8">
        <v>43272</v>
      </c>
      <c r="M342" s="33" t="s">
        <v>81</v>
      </c>
      <c r="N342" s="30" t="s">
        <v>1095</v>
      </c>
      <c r="O342" s="4" t="s">
        <v>2401</v>
      </c>
      <c r="P342" s="4" t="s">
        <v>2402</v>
      </c>
      <c r="Q342" s="4" t="s">
        <v>2403</v>
      </c>
      <c r="R342" s="73" t="s">
        <v>1512</v>
      </c>
      <c r="S342" s="73" t="s">
        <v>7904</v>
      </c>
    </row>
    <row r="343" spans="1:19" ht="135" customHeight="1" x14ac:dyDescent="0.25">
      <c r="A343" s="30" t="s">
        <v>1443</v>
      </c>
      <c r="B343" s="30" t="s">
        <v>86</v>
      </c>
      <c r="C343" s="98">
        <v>2</v>
      </c>
      <c r="D343" s="31" t="s">
        <v>2676</v>
      </c>
      <c r="E343" s="30" t="s">
        <v>505</v>
      </c>
      <c r="F343" s="32" t="s">
        <v>1444</v>
      </c>
      <c r="G343" s="32" t="s">
        <v>614</v>
      </c>
      <c r="H343" s="3" t="s">
        <v>1512</v>
      </c>
      <c r="I343" s="3" t="s">
        <v>1512</v>
      </c>
      <c r="J343" s="32" t="s">
        <v>1445</v>
      </c>
      <c r="K343" s="6">
        <v>56.06</v>
      </c>
      <c r="L343" s="8">
        <v>43277</v>
      </c>
      <c r="M343" s="33" t="s">
        <v>81</v>
      </c>
      <c r="N343" s="30" t="s">
        <v>614</v>
      </c>
      <c r="O343" s="4" t="s">
        <v>2327</v>
      </c>
      <c r="P343" s="4" t="s">
        <v>2328</v>
      </c>
      <c r="Q343" s="4" t="s">
        <v>2404</v>
      </c>
      <c r="R343" s="73" t="s">
        <v>1512</v>
      </c>
      <c r="S343" s="73" t="s">
        <v>7904</v>
      </c>
    </row>
    <row r="344" spans="1:19" ht="135" customHeight="1" x14ac:dyDescent="0.25">
      <c r="A344" s="30" t="s">
        <v>1446</v>
      </c>
      <c r="B344" s="30" t="s">
        <v>5</v>
      </c>
      <c r="C344" s="98">
        <v>2</v>
      </c>
      <c r="D344" s="31" t="s">
        <v>2677</v>
      </c>
      <c r="E344" s="30" t="s">
        <v>1299</v>
      </c>
      <c r="F344" s="32" t="s">
        <v>26</v>
      </c>
      <c r="G344" s="32" t="s">
        <v>1108</v>
      </c>
      <c r="H344" s="3" t="s">
        <v>1512</v>
      </c>
      <c r="I344" s="3" t="s">
        <v>1512</v>
      </c>
      <c r="J344" s="32" t="s">
        <v>1447</v>
      </c>
      <c r="K344" s="6">
        <v>49.77</v>
      </c>
      <c r="L344" s="8">
        <v>43278</v>
      </c>
      <c r="M344" s="3" t="s">
        <v>1512</v>
      </c>
      <c r="N344" s="30" t="s">
        <v>1106</v>
      </c>
      <c r="O344" s="4" t="s">
        <v>1849</v>
      </c>
      <c r="P344" s="4" t="s">
        <v>4895</v>
      </c>
      <c r="Q344" s="4" t="s">
        <v>2405</v>
      </c>
      <c r="R344" s="73" t="s">
        <v>1512</v>
      </c>
      <c r="S344" s="73" t="s">
        <v>7904</v>
      </c>
    </row>
    <row r="345" spans="1:19" ht="135" customHeight="1" x14ac:dyDescent="0.25">
      <c r="A345" s="30" t="s">
        <v>1449</v>
      </c>
      <c r="B345" s="30" t="s">
        <v>5</v>
      </c>
      <c r="C345" s="98">
        <v>2</v>
      </c>
      <c r="D345" s="31" t="s">
        <v>2678</v>
      </c>
      <c r="E345" s="30" t="s">
        <v>1299</v>
      </c>
      <c r="F345" s="32" t="s">
        <v>26</v>
      </c>
      <c r="G345" s="32" t="s">
        <v>1108</v>
      </c>
      <c r="H345" s="3" t="s">
        <v>1512</v>
      </c>
      <c r="I345" s="3" t="s">
        <v>1512</v>
      </c>
      <c r="J345" s="32" t="s">
        <v>1450</v>
      </c>
      <c r="K345" s="6">
        <v>58.84</v>
      </c>
      <c r="L345" s="8">
        <v>43278</v>
      </c>
      <c r="M345" s="3" t="s">
        <v>1512</v>
      </c>
      <c r="N345" s="30" t="s">
        <v>1106</v>
      </c>
      <c r="O345" s="4" t="s">
        <v>1849</v>
      </c>
      <c r="P345" s="4" t="s">
        <v>4896</v>
      </c>
      <c r="Q345" s="4" t="s">
        <v>2406</v>
      </c>
      <c r="R345" s="73" t="s">
        <v>1512</v>
      </c>
      <c r="S345" s="73" t="s">
        <v>7904</v>
      </c>
    </row>
    <row r="346" spans="1:19" ht="135" customHeight="1" x14ac:dyDescent="0.25">
      <c r="A346" s="30" t="s">
        <v>1451</v>
      </c>
      <c r="B346" s="30" t="s">
        <v>5</v>
      </c>
      <c r="C346" s="98">
        <v>2</v>
      </c>
      <c r="D346" s="31" t="s">
        <v>2679</v>
      </c>
      <c r="E346" s="30" t="s">
        <v>1299</v>
      </c>
      <c r="F346" s="32" t="s">
        <v>26</v>
      </c>
      <c r="G346" s="32" t="s">
        <v>1108</v>
      </c>
      <c r="H346" s="3" t="s">
        <v>1512</v>
      </c>
      <c r="I346" s="3" t="s">
        <v>1512</v>
      </c>
      <c r="J346" s="32" t="s">
        <v>1452</v>
      </c>
      <c r="K346" s="6">
        <v>42.86</v>
      </c>
      <c r="L346" s="8">
        <v>43278</v>
      </c>
      <c r="M346" s="3" t="s">
        <v>1512</v>
      </c>
      <c r="N346" s="30" t="s">
        <v>1106</v>
      </c>
      <c r="O346" s="4" t="s">
        <v>1849</v>
      </c>
      <c r="P346" s="4" t="s">
        <v>4897</v>
      </c>
      <c r="Q346" s="4" t="s">
        <v>2407</v>
      </c>
      <c r="R346" s="73" t="s">
        <v>1512</v>
      </c>
      <c r="S346" s="73" t="s">
        <v>7904</v>
      </c>
    </row>
    <row r="347" spans="1:19" ht="135" customHeight="1" x14ac:dyDescent="0.25">
      <c r="A347" s="30" t="s">
        <v>1465</v>
      </c>
      <c r="B347" s="30" t="s">
        <v>86</v>
      </c>
      <c r="C347" s="98">
        <v>2</v>
      </c>
      <c r="D347" s="31" t="s">
        <v>1466</v>
      </c>
      <c r="E347" s="30" t="s">
        <v>1380</v>
      </c>
      <c r="F347" s="32" t="s">
        <v>1372</v>
      </c>
      <c r="G347" s="32" t="s">
        <v>51</v>
      </c>
      <c r="H347" s="3" t="s">
        <v>1512</v>
      </c>
      <c r="I347" s="3" t="s">
        <v>1512</v>
      </c>
      <c r="J347" s="32" t="s">
        <v>1467</v>
      </c>
      <c r="K347" s="6">
        <v>23.18</v>
      </c>
      <c r="L347" s="8">
        <v>43308</v>
      </c>
      <c r="M347" s="33" t="s">
        <v>81</v>
      </c>
      <c r="N347" s="30" t="s">
        <v>51</v>
      </c>
      <c r="O347" s="4" t="s">
        <v>2371</v>
      </c>
      <c r="P347" s="4" t="s">
        <v>2372</v>
      </c>
      <c r="Q347" s="4" t="s">
        <v>2408</v>
      </c>
      <c r="R347" s="73" t="s">
        <v>1512</v>
      </c>
      <c r="S347" s="73" t="s">
        <v>7904</v>
      </c>
    </row>
    <row r="348" spans="1:19" ht="135" customHeight="1" x14ac:dyDescent="0.25">
      <c r="A348" s="30" t="s">
        <v>1468</v>
      </c>
      <c r="B348" s="30" t="s">
        <v>86</v>
      </c>
      <c r="C348" s="98">
        <v>2</v>
      </c>
      <c r="D348" s="31" t="s">
        <v>1469</v>
      </c>
      <c r="E348" s="30" t="s">
        <v>53</v>
      </c>
      <c r="F348" s="32" t="s">
        <v>13</v>
      </c>
      <c r="G348" s="32" t="s">
        <v>0</v>
      </c>
      <c r="H348" s="3" t="s">
        <v>1512</v>
      </c>
      <c r="I348" s="3" t="s">
        <v>1512</v>
      </c>
      <c r="J348" s="32" t="s">
        <v>1470</v>
      </c>
      <c r="K348" s="6">
        <v>79.790000000000006</v>
      </c>
      <c r="L348" s="8">
        <v>43314</v>
      </c>
      <c r="M348" s="33" t="s">
        <v>81</v>
      </c>
      <c r="N348" s="30" t="s">
        <v>0</v>
      </c>
      <c r="O348" s="4" t="s">
        <v>2409</v>
      </c>
      <c r="P348" s="4" t="s">
        <v>2410</v>
      </c>
      <c r="Q348" s="4" t="s">
        <v>2411</v>
      </c>
      <c r="R348" s="73" t="s">
        <v>1512</v>
      </c>
      <c r="S348" s="73" t="s">
        <v>7904</v>
      </c>
    </row>
    <row r="349" spans="1:19" ht="135" customHeight="1" x14ac:dyDescent="0.25">
      <c r="A349" s="30" t="s">
        <v>1471</v>
      </c>
      <c r="B349" s="30" t="s">
        <v>5</v>
      </c>
      <c r="C349" s="98">
        <v>2</v>
      </c>
      <c r="D349" s="31" t="s">
        <v>1472</v>
      </c>
      <c r="E349" s="30" t="s">
        <v>121</v>
      </c>
      <c r="F349" s="32" t="s">
        <v>137</v>
      </c>
      <c r="G349" s="32" t="s">
        <v>51</v>
      </c>
      <c r="H349" s="3" t="s">
        <v>1512</v>
      </c>
      <c r="I349" s="3" t="s">
        <v>1512</v>
      </c>
      <c r="J349" s="32" t="s">
        <v>1473</v>
      </c>
      <c r="K349" s="6">
        <v>50.48</v>
      </c>
      <c r="L349" s="8">
        <v>43339</v>
      </c>
      <c r="M349" s="3" t="s">
        <v>1512</v>
      </c>
      <c r="N349" s="30" t="s">
        <v>51</v>
      </c>
      <c r="O349" s="4" t="s">
        <v>2192</v>
      </c>
      <c r="P349" s="4" t="s">
        <v>2412</v>
      </c>
      <c r="Q349" s="4" t="s">
        <v>2413</v>
      </c>
      <c r="R349" s="73" t="s">
        <v>1512</v>
      </c>
      <c r="S349" s="73" t="s">
        <v>7904</v>
      </c>
    </row>
    <row r="350" spans="1:19" ht="135" customHeight="1" x14ac:dyDescent="0.25">
      <c r="A350" s="30" t="s">
        <v>1474</v>
      </c>
      <c r="B350" s="30" t="s">
        <v>5</v>
      </c>
      <c r="C350" s="98">
        <v>2</v>
      </c>
      <c r="D350" s="31" t="s">
        <v>1475</v>
      </c>
      <c r="E350" s="30" t="s">
        <v>53</v>
      </c>
      <c r="F350" s="32" t="s">
        <v>137</v>
      </c>
      <c r="G350" s="32" t="s">
        <v>51</v>
      </c>
      <c r="H350" s="3" t="s">
        <v>1512</v>
      </c>
      <c r="I350" s="3" t="s">
        <v>1512</v>
      </c>
      <c r="J350" s="32" t="s">
        <v>1476</v>
      </c>
      <c r="K350" s="6">
        <v>50.03</v>
      </c>
      <c r="L350" s="8">
        <v>43339</v>
      </c>
      <c r="M350" s="3" t="s">
        <v>1512</v>
      </c>
      <c r="N350" s="30" t="s">
        <v>51</v>
      </c>
      <c r="O350" s="4" t="s">
        <v>2192</v>
      </c>
      <c r="P350" s="4" t="s">
        <v>4886</v>
      </c>
      <c r="Q350" s="4" t="s">
        <v>2414</v>
      </c>
      <c r="R350" s="73" t="s">
        <v>1512</v>
      </c>
      <c r="S350" s="73" t="s">
        <v>7904</v>
      </c>
    </row>
    <row r="351" spans="1:19" ht="135" customHeight="1" x14ac:dyDescent="0.25">
      <c r="A351" s="30" t="s">
        <v>1479</v>
      </c>
      <c r="B351" s="30" t="s">
        <v>86</v>
      </c>
      <c r="C351" s="98">
        <v>2</v>
      </c>
      <c r="D351" s="31" t="s">
        <v>1480</v>
      </c>
      <c r="E351" s="30" t="s">
        <v>27</v>
      </c>
      <c r="F351" s="32" t="s">
        <v>1372</v>
      </c>
      <c r="G351" s="32" t="s">
        <v>51</v>
      </c>
      <c r="H351" s="3" t="s">
        <v>1512</v>
      </c>
      <c r="I351" s="3" t="s">
        <v>1512</v>
      </c>
      <c r="J351" s="32" t="s">
        <v>1481</v>
      </c>
      <c r="K351" s="6">
        <v>20.9</v>
      </c>
      <c r="L351" s="8">
        <v>43363</v>
      </c>
      <c r="M351" s="33" t="s">
        <v>81</v>
      </c>
      <c r="N351" s="30" t="s">
        <v>51</v>
      </c>
      <c r="O351" s="4" t="s">
        <v>2416</v>
      </c>
      <c r="P351" s="4" t="s">
        <v>2417</v>
      </c>
      <c r="Q351" s="4" t="s">
        <v>2418</v>
      </c>
      <c r="R351" s="73" t="s">
        <v>1512</v>
      </c>
      <c r="S351" s="73" t="s">
        <v>7904</v>
      </c>
    </row>
    <row r="352" spans="1:19" ht="135" customHeight="1" x14ac:dyDescent="0.25">
      <c r="A352" s="30" t="s">
        <v>1482</v>
      </c>
      <c r="B352" s="30" t="s">
        <v>5</v>
      </c>
      <c r="C352" s="98">
        <v>2</v>
      </c>
      <c r="D352" s="31" t="s">
        <v>2680</v>
      </c>
      <c r="E352" s="30" t="s">
        <v>73</v>
      </c>
      <c r="F352" s="32" t="s">
        <v>137</v>
      </c>
      <c r="G352" s="32" t="s">
        <v>51</v>
      </c>
      <c r="H352" s="3" t="s">
        <v>1512</v>
      </c>
      <c r="I352" s="3" t="s">
        <v>1512</v>
      </c>
      <c r="J352" s="32" t="s">
        <v>1483</v>
      </c>
      <c r="K352" s="6">
        <v>55.1</v>
      </c>
      <c r="L352" s="8">
        <v>43363</v>
      </c>
      <c r="M352" s="3" t="s">
        <v>1512</v>
      </c>
      <c r="N352" s="30" t="s">
        <v>51</v>
      </c>
      <c r="O352" s="4" t="s">
        <v>2419</v>
      </c>
      <c r="P352" s="4" t="s">
        <v>2420</v>
      </c>
      <c r="Q352" s="4" t="s">
        <v>2421</v>
      </c>
      <c r="R352" s="73" t="s">
        <v>1512</v>
      </c>
      <c r="S352" s="73" t="s">
        <v>7904</v>
      </c>
    </row>
    <row r="353" spans="1:19" ht="135" customHeight="1" x14ac:dyDescent="0.25">
      <c r="A353" s="30" t="s">
        <v>1484</v>
      </c>
      <c r="B353" s="30" t="s">
        <v>5</v>
      </c>
      <c r="C353" s="98">
        <v>2</v>
      </c>
      <c r="D353" s="31" t="s">
        <v>2681</v>
      </c>
      <c r="E353" s="30" t="s">
        <v>1380</v>
      </c>
      <c r="F353" s="32" t="s">
        <v>1385</v>
      </c>
      <c r="G353" s="32" t="s">
        <v>51</v>
      </c>
      <c r="H353" s="3" t="s">
        <v>1512</v>
      </c>
      <c r="I353" s="3" t="s">
        <v>1512</v>
      </c>
      <c r="J353" s="32" t="s">
        <v>1485</v>
      </c>
      <c r="K353" s="6">
        <v>36.799999999999997</v>
      </c>
      <c r="L353" s="8">
        <v>43363</v>
      </c>
      <c r="M353" s="3" t="s">
        <v>1512</v>
      </c>
      <c r="N353" s="30" t="s">
        <v>51</v>
      </c>
      <c r="O353" s="4" t="s">
        <v>2422</v>
      </c>
      <c r="P353" s="4" t="s">
        <v>2423</v>
      </c>
      <c r="Q353" s="4" t="s">
        <v>2424</v>
      </c>
      <c r="R353" s="73" t="s">
        <v>1512</v>
      </c>
      <c r="S353" s="73" t="s">
        <v>7904</v>
      </c>
    </row>
    <row r="354" spans="1:19" ht="135" customHeight="1" x14ac:dyDescent="0.25">
      <c r="A354" s="30" t="s">
        <v>1486</v>
      </c>
      <c r="B354" s="30" t="s">
        <v>5</v>
      </c>
      <c r="C354" s="98">
        <v>2</v>
      </c>
      <c r="D354" s="31" t="s">
        <v>2682</v>
      </c>
      <c r="E354" s="30" t="s">
        <v>1380</v>
      </c>
      <c r="F354" s="32" t="s">
        <v>1372</v>
      </c>
      <c r="G354" s="32" t="s">
        <v>51</v>
      </c>
      <c r="H354" s="3" t="s">
        <v>1512</v>
      </c>
      <c r="I354" s="3" t="s">
        <v>1512</v>
      </c>
      <c r="J354" s="32" t="s">
        <v>1487</v>
      </c>
      <c r="K354" s="6">
        <v>22.58</v>
      </c>
      <c r="L354" s="8">
        <v>43363</v>
      </c>
      <c r="M354" s="3" t="s">
        <v>1512</v>
      </c>
      <c r="N354" s="30" t="s">
        <v>51</v>
      </c>
      <c r="O354" s="4" t="s">
        <v>2422</v>
      </c>
      <c r="P354" s="4" t="s">
        <v>2423</v>
      </c>
      <c r="Q354" s="4" t="s">
        <v>2425</v>
      </c>
      <c r="R354" s="73" t="s">
        <v>1512</v>
      </c>
      <c r="S354" s="73" t="s">
        <v>7904</v>
      </c>
    </row>
    <row r="355" spans="1:19" ht="135" customHeight="1" x14ac:dyDescent="0.25">
      <c r="A355" s="30" t="s">
        <v>1488</v>
      </c>
      <c r="B355" s="30" t="s">
        <v>5</v>
      </c>
      <c r="C355" s="98">
        <v>2</v>
      </c>
      <c r="D355" s="31" t="s">
        <v>2683</v>
      </c>
      <c r="E355" s="30" t="s">
        <v>1380</v>
      </c>
      <c r="F355" s="32" t="s">
        <v>519</v>
      </c>
      <c r="G355" s="32" t="s">
        <v>51</v>
      </c>
      <c r="H355" s="3" t="s">
        <v>1512</v>
      </c>
      <c r="I355" s="3" t="s">
        <v>1512</v>
      </c>
      <c r="J355" s="32" t="s">
        <v>1489</v>
      </c>
      <c r="K355" s="6">
        <v>35.130000000000003</v>
      </c>
      <c r="L355" s="8">
        <v>43363</v>
      </c>
      <c r="M355" s="3" t="s">
        <v>1512</v>
      </c>
      <c r="N355" s="30" t="s">
        <v>51</v>
      </c>
      <c r="O355" s="4" t="s">
        <v>2422</v>
      </c>
      <c r="P355" s="4" t="s">
        <v>2423</v>
      </c>
      <c r="Q355" s="4" t="s">
        <v>2426</v>
      </c>
      <c r="R355" s="73" t="s">
        <v>1512</v>
      </c>
      <c r="S355" s="73" t="s">
        <v>7904</v>
      </c>
    </row>
    <row r="356" spans="1:19" ht="135" customHeight="1" x14ac:dyDescent="0.25">
      <c r="A356" s="30" t="s">
        <v>1490</v>
      </c>
      <c r="B356" s="30" t="s">
        <v>5</v>
      </c>
      <c r="C356" s="98">
        <v>2</v>
      </c>
      <c r="D356" s="31" t="s">
        <v>2684</v>
      </c>
      <c r="E356" s="30" t="s">
        <v>3</v>
      </c>
      <c r="F356" s="32" t="s">
        <v>26</v>
      </c>
      <c r="G356" s="12" t="s">
        <v>37</v>
      </c>
      <c r="H356" s="3" t="s">
        <v>1512</v>
      </c>
      <c r="I356" s="3" t="s">
        <v>1512</v>
      </c>
      <c r="J356" s="32" t="s">
        <v>1491</v>
      </c>
      <c r="K356" s="6">
        <v>40.630000000000003</v>
      </c>
      <c r="L356" s="8">
        <v>43367</v>
      </c>
      <c r="M356" s="3" t="s">
        <v>1512</v>
      </c>
      <c r="N356" s="30" t="s">
        <v>1106</v>
      </c>
      <c r="O356" s="4" t="s">
        <v>1861</v>
      </c>
      <c r="P356" s="4" t="s">
        <v>2427</v>
      </c>
      <c r="Q356" s="4" t="s">
        <v>2428</v>
      </c>
      <c r="R356" s="73" t="s">
        <v>1512</v>
      </c>
      <c r="S356" s="73" t="s">
        <v>7904</v>
      </c>
    </row>
    <row r="357" spans="1:19" ht="135" customHeight="1" x14ac:dyDescent="0.25">
      <c r="A357" s="2" t="s">
        <v>1498</v>
      </c>
      <c r="B357" s="2" t="s">
        <v>5</v>
      </c>
      <c r="C357" s="98">
        <v>2</v>
      </c>
      <c r="D357" s="4" t="s">
        <v>2685</v>
      </c>
      <c r="E357" s="2" t="s">
        <v>62</v>
      </c>
      <c r="F357" s="3" t="s">
        <v>26</v>
      </c>
      <c r="G357" s="3" t="s">
        <v>1108</v>
      </c>
      <c r="H357" s="3" t="s">
        <v>1512</v>
      </c>
      <c r="I357" s="3" t="s">
        <v>1512</v>
      </c>
      <c r="J357" s="3" t="s">
        <v>1500</v>
      </c>
      <c r="K357" s="6">
        <v>32.28</v>
      </c>
      <c r="L357" s="8">
        <v>43376</v>
      </c>
      <c r="M357" s="3" t="s">
        <v>1512</v>
      </c>
      <c r="N357" s="3" t="s">
        <v>1106</v>
      </c>
      <c r="O357" s="4" t="s">
        <v>1944</v>
      </c>
      <c r="P357" s="4" t="s">
        <v>2429</v>
      </c>
      <c r="Q357" s="4" t="s">
        <v>2430</v>
      </c>
      <c r="R357" s="73" t="s">
        <v>1512</v>
      </c>
      <c r="S357" s="73" t="s">
        <v>7904</v>
      </c>
    </row>
    <row r="358" spans="1:19" ht="135" customHeight="1" x14ac:dyDescent="0.25">
      <c r="A358" s="2" t="s">
        <v>1501</v>
      </c>
      <c r="B358" s="2" t="s">
        <v>5</v>
      </c>
      <c r="C358" s="98">
        <v>2</v>
      </c>
      <c r="D358" s="4" t="s">
        <v>2686</v>
      </c>
      <c r="E358" s="2" t="s">
        <v>1502</v>
      </c>
      <c r="F358" s="3" t="s">
        <v>26</v>
      </c>
      <c r="G358" s="3" t="s">
        <v>1108</v>
      </c>
      <c r="H358" s="3" t="s">
        <v>1512</v>
      </c>
      <c r="I358" s="3" t="s">
        <v>1512</v>
      </c>
      <c r="J358" s="3" t="s">
        <v>1503</v>
      </c>
      <c r="K358" s="6">
        <v>66.55</v>
      </c>
      <c r="L358" s="8">
        <v>43382</v>
      </c>
      <c r="M358" s="3" t="s">
        <v>1512</v>
      </c>
      <c r="N358" s="3" t="s">
        <v>1106</v>
      </c>
      <c r="O358" s="4" t="s">
        <v>1849</v>
      </c>
      <c r="P358" s="4" t="s">
        <v>2431</v>
      </c>
      <c r="Q358" s="4" t="s">
        <v>2432</v>
      </c>
      <c r="R358" s="73" t="s">
        <v>1512</v>
      </c>
      <c r="S358" s="73" t="s">
        <v>7904</v>
      </c>
    </row>
    <row r="359" spans="1:19" ht="135" customHeight="1" x14ac:dyDescent="0.25">
      <c r="A359" s="2" t="s">
        <v>1504</v>
      </c>
      <c r="B359" s="2" t="s">
        <v>5</v>
      </c>
      <c r="C359" s="98">
        <v>2</v>
      </c>
      <c r="D359" s="4" t="s">
        <v>2687</v>
      </c>
      <c r="E359" s="2" t="s">
        <v>62</v>
      </c>
      <c r="F359" s="3" t="s">
        <v>1385</v>
      </c>
      <c r="G359" s="3" t="s">
        <v>51</v>
      </c>
      <c r="H359" s="3" t="s">
        <v>1512</v>
      </c>
      <c r="I359" s="3" t="s">
        <v>1512</v>
      </c>
      <c r="J359" s="3" t="s">
        <v>1505</v>
      </c>
      <c r="K359" s="6">
        <v>38.36</v>
      </c>
      <c r="L359" s="8">
        <v>43388</v>
      </c>
      <c r="M359" s="3" t="s">
        <v>1512</v>
      </c>
      <c r="N359" s="3" t="s">
        <v>51</v>
      </c>
      <c r="O359" s="4" t="s">
        <v>2198</v>
      </c>
      <c r="P359" s="4" t="s">
        <v>2199</v>
      </c>
      <c r="Q359" s="4" t="s">
        <v>2433</v>
      </c>
      <c r="R359" s="73" t="s">
        <v>1512</v>
      </c>
      <c r="S359" s="73" t="s">
        <v>7904</v>
      </c>
    </row>
    <row r="360" spans="1:19" ht="135" customHeight="1" x14ac:dyDescent="0.25">
      <c r="A360" s="2" t="s">
        <v>1506</v>
      </c>
      <c r="B360" s="2" t="s">
        <v>86</v>
      </c>
      <c r="C360" s="98">
        <v>2</v>
      </c>
      <c r="D360" s="4" t="s">
        <v>2688</v>
      </c>
      <c r="E360" s="2" t="s">
        <v>1380</v>
      </c>
      <c r="F360" s="3" t="s">
        <v>1372</v>
      </c>
      <c r="G360" s="3" t="s">
        <v>51</v>
      </c>
      <c r="H360" s="3" t="s">
        <v>1512</v>
      </c>
      <c r="I360" s="3" t="s">
        <v>1512</v>
      </c>
      <c r="J360" s="3" t="s">
        <v>1507</v>
      </c>
      <c r="K360" s="6">
        <v>17.329999999999998</v>
      </c>
      <c r="L360" s="8">
        <v>43396</v>
      </c>
      <c r="M360" s="20" t="s">
        <v>81</v>
      </c>
      <c r="N360" s="3" t="s">
        <v>51</v>
      </c>
      <c r="O360" s="4" t="s">
        <v>2422</v>
      </c>
      <c r="P360" s="4" t="s">
        <v>2423</v>
      </c>
      <c r="Q360" s="4" t="s">
        <v>2434</v>
      </c>
      <c r="R360" s="73" t="s">
        <v>1512</v>
      </c>
      <c r="S360" s="73" t="s">
        <v>7904</v>
      </c>
    </row>
    <row r="361" spans="1:19" ht="135" customHeight="1" x14ac:dyDescent="0.25">
      <c r="A361" s="2" t="s">
        <v>1537</v>
      </c>
      <c r="B361" s="2" t="s">
        <v>5</v>
      </c>
      <c r="C361" s="98">
        <v>2</v>
      </c>
      <c r="D361" s="4" t="s">
        <v>1538</v>
      </c>
      <c r="E361" s="2" t="s">
        <v>9</v>
      </c>
      <c r="F361" s="3" t="s">
        <v>13</v>
      </c>
      <c r="G361" s="3" t="s">
        <v>0</v>
      </c>
      <c r="H361" s="3" t="s">
        <v>1512</v>
      </c>
      <c r="I361" s="3" t="s">
        <v>1512</v>
      </c>
      <c r="J361" s="3" t="s">
        <v>1539</v>
      </c>
      <c r="K361" s="6">
        <v>81.86</v>
      </c>
      <c r="L361" s="8">
        <v>43438</v>
      </c>
      <c r="M361" s="3" t="s">
        <v>1512</v>
      </c>
      <c r="N361" s="3" t="s">
        <v>0</v>
      </c>
      <c r="O361" s="4" t="s">
        <v>4852</v>
      </c>
      <c r="P361" s="4" t="s">
        <v>4898</v>
      </c>
      <c r="Q361" s="4" t="s">
        <v>2439</v>
      </c>
      <c r="R361" s="73" t="s">
        <v>1512</v>
      </c>
      <c r="S361" s="73" t="s">
        <v>7904</v>
      </c>
    </row>
    <row r="362" spans="1:19" ht="135" customHeight="1" x14ac:dyDescent="0.25">
      <c r="A362" s="2" t="s">
        <v>1540</v>
      </c>
      <c r="B362" s="2" t="s">
        <v>86</v>
      </c>
      <c r="C362" s="98">
        <v>2</v>
      </c>
      <c r="D362" s="4" t="s">
        <v>1557</v>
      </c>
      <c r="E362" s="2" t="s">
        <v>9</v>
      </c>
      <c r="F362" s="3" t="s">
        <v>1200</v>
      </c>
      <c r="G362" s="3" t="s">
        <v>0</v>
      </c>
      <c r="H362" s="3" t="s">
        <v>1512</v>
      </c>
      <c r="I362" s="3" t="s">
        <v>1512</v>
      </c>
      <c r="J362" s="3" t="s">
        <v>1541</v>
      </c>
      <c r="K362" s="6">
        <v>38.58</v>
      </c>
      <c r="L362" s="8">
        <v>43438</v>
      </c>
      <c r="M362" s="20" t="s">
        <v>81</v>
      </c>
      <c r="N362" s="3" t="s">
        <v>1115</v>
      </c>
      <c r="O362" s="4" t="s">
        <v>4852</v>
      </c>
      <c r="P362" s="4" t="s">
        <v>4898</v>
      </c>
      <c r="Q362" s="4" t="s">
        <v>2440</v>
      </c>
      <c r="R362" s="73" t="s">
        <v>1512</v>
      </c>
      <c r="S362" s="73" t="s">
        <v>7904</v>
      </c>
    </row>
    <row r="363" spans="1:19" ht="135" customHeight="1" x14ac:dyDescent="0.25">
      <c r="A363" s="2" t="s">
        <v>1560</v>
      </c>
      <c r="B363" s="2" t="s">
        <v>86</v>
      </c>
      <c r="C363" s="98">
        <v>2</v>
      </c>
      <c r="D363" s="4" t="s">
        <v>1561</v>
      </c>
      <c r="E363" s="2" t="s">
        <v>62</v>
      </c>
      <c r="F363" s="3" t="s">
        <v>1406</v>
      </c>
      <c r="G363" s="3" t="s">
        <v>1095</v>
      </c>
      <c r="H363" s="3" t="s">
        <v>1512</v>
      </c>
      <c r="I363" s="3" t="s">
        <v>1512</v>
      </c>
      <c r="J363" s="3" t="s">
        <v>1562</v>
      </c>
      <c r="K363" s="6">
        <v>0</v>
      </c>
      <c r="L363" s="8">
        <v>43445</v>
      </c>
      <c r="M363" s="20" t="s">
        <v>81</v>
      </c>
      <c r="N363" s="3" t="s">
        <v>1095</v>
      </c>
      <c r="O363" s="4" t="s">
        <v>2441</v>
      </c>
      <c r="P363" s="4" t="s">
        <v>2442</v>
      </c>
      <c r="Q363" s="4" t="s">
        <v>2443</v>
      </c>
      <c r="R363" s="73" t="s">
        <v>1512</v>
      </c>
      <c r="S363" s="73" t="s">
        <v>7904</v>
      </c>
    </row>
    <row r="364" spans="1:19" ht="135" customHeight="1" x14ac:dyDescent="0.25">
      <c r="A364" s="2" t="s">
        <v>1563</v>
      </c>
      <c r="B364" s="2" t="s">
        <v>86</v>
      </c>
      <c r="C364" s="98">
        <v>2</v>
      </c>
      <c r="D364" s="4" t="s">
        <v>1564</v>
      </c>
      <c r="E364" s="2" t="s">
        <v>62</v>
      </c>
      <c r="F364" s="3" t="s">
        <v>1406</v>
      </c>
      <c r="G364" s="3" t="s">
        <v>1095</v>
      </c>
      <c r="H364" s="3" t="s">
        <v>1512</v>
      </c>
      <c r="I364" s="3" t="s">
        <v>1512</v>
      </c>
      <c r="J364" s="3" t="s">
        <v>1565</v>
      </c>
      <c r="K364" s="6">
        <v>0</v>
      </c>
      <c r="L364" s="8">
        <v>43445</v>
      </c>
      <c r="M364" s="20" t="s">
        <v>81</v>
      </c>
      <c r="N364" s="3" t="s">
        <v>1095</v>
      </c>
      <c r="O364" s="4" t="s">
        <v>2441</v>
      </c>
      <c r="P364" s="4" t="s">
        <v>2444</v>
      </c>
      <c r="Q364" s="4" t="s">
        <v>2445</v>
      </c>
      <c r="R364" s="73" t="s">
        <v>1512</v>
      </c>
      <c r="S364" s="73" t="s">
        <v>7904</v>
      </c>
    </row>
    <row r="365" spans="1:19" ht="135" customHeight="1" x14ac:dyDescent="0.25">
      <c r="A365" s="2" t="s">
        <v>1568</v>
      </c>
      <c r="B365" s="2" t="s">
        <v>86</v>
      </c>
      <c r="C365" s="98">
        <v>2</v>
      </c>
      <c r="D365" s="4" t="s">
        <v>2689</v>
      </c>
      <c r="E365" s="2" t="s">
        <v>18</v>
      </c>
      <c r="F365" s="3" t="s">
        <v>13</v>
      </c>
      <c r="G365" s="3" t="s">
        <v>0</v>
      </c>
      <c r="H365" s="3" t="s">
        <v>1512</v>
      </c>
      <c r="I365" s="3" t="s">
        <v>1512</v>
      </c>
      <c r="J365" s="3" t="s">
        <v>1569</v>
      </c>
      <c r="K365" s="6">
        <v>38.06</v>
      </c>
      <c r="L365" s="8">
        <v>43452</v>
      </c>
      <c r="M365" s="20" t="s">
        <v>81</v>
      </c>
      <c r="N365" s="3" t="s">
        <v>0</v>
      </c>
      <c r="O365" s="4" t="s">
        <v>2446</v>
      </c>
      <c r="P365" s="4" t="s">
        <v>2447</v>
      </c>
      <c r="Q365" s="4" t="s">
        <v>2448</v>
      </c>
      <c r="R365" s="73" t="s">
        <v>1512</v>
      </c>
      <c r="S365" s="73" t="s">
        <v>7904</v>
      </c>
    </row>
    <row r="366" spans="1:19" ht="135" customHeight="1" x14ac:dyDescent="0.25">
      <c r="A366" s="2" t="s">
        <v>1570</v>
      </c>
      <c r="B366" s="2" t="s">
        <v>86</v>
      </c>
      <c r="C366" s="98">
        <v>2</v>
      </c>
      <c r="D366" s="4" t="s">
        <v>2690</v>
      </c>
      <c r="E366" s="2" t="s">
        <v>62</v>
      </c>
      <c r="F366" s="3" t="s">
        <v>1096</v>
      </c>
      <c r="G366" s="3" t="s">
        <v>1108</v>
      </c>
      <c r="H366" s="3" t="s">
        <v>1512</v>
      </c>
      <c r="I366" s="3" t="s">
        <v>1512</v>
      </c>
      <c r="J366" s="3" t="s">
        <v>1594</v>
      </c>
      <c r="K366" s="6">
        <v>0.34</v>
      </c>
      <c r="L366" s="8">
        <v>43454</v>
      </c>
      <c r="M366" s="20" t="s">
        <v>81</v>
      </c>
      <c r="N366" s="3" t="s">
        <v>1106</v>
      </c>
      <c r="O366" s="4" t="s">
        <v>4843</v>
      </c>
      <c r="P366" s="4" t="s">
        <v>4844</v>
      </c>
      <c r="Q366" s="4" t="s">
        <v>4846</v>
      </c>
      <c r="R366" s="73" t="s">
        <v>1512</v>
      </c>
      <c r="S366" s="73" t="s">
        <v>7904</v>
      </c>
    </row>
    <row r="367" spans="1:19" ht="135" customHeight="1" x14ac:dyDescent="0.25">
      <c r="A367" s="2" t="s">
        <v>1574</v>
      </c>
      <c r="B367" s="2" t="s">
        <v>5</v>
      </c>
      <c r="C367" s="98">
        <v>2</v>
      </c>
      <c r="D367" s="4" t="s">
        <v>2691</v>
      </c>
      <c r="E367" s="2" t="s">
        <v>27</v>
      </c>
      <c r="F367" s="3" t="s">
        <v>137</v>
      </c>
      <c r="G367" s="3" t="s">
        <v>51</v>
      </c>
      <c r="H367" s="3" t="s">
        <v>1512</v>
      </c>
      <c r="I367" s="3" t="s">
        <v>1512</v>
      </c>
      <c r="J367" s="3" t="s">
        <v>1575</v>
      </c>
      <c r="K367" s="6">
        <v>55.74</v>
      </c>
      <c r="L367" s="8">
        <v>43455</v>
      </c>
      <c r="M367" s="3" t="s">
        <v>1512</v>
      </c>
      <c r="N367" s="3" t="s">
        <v>51</v>
      </c>
      <c r="O367" s="4" t="s">
        <v>2449</v>
      </c>
      <c r="P367" s="4" t="s">
        <v>4594</v>
      </c>
      <c r="Q367" s="4" t="s">
        <v>4593</v>
      </c>
      <c r="R367" s="73" t="s">
        <v>1512</v>
      </c>
      <c r="S367" s="73" t="s">
        <v>7904</v>
      </c>
    </row>
    <row r="368" spans="1:19" ht="135" customHeight="1" x14ac:dyDescent="0.25">
      <c r="A368" s="2" t="s">
        <v>1582</v>
      </c>
      <c r="B368" s="2" t="s">
        <v>5</v>
      </c>
      <c r="C368" s="98">
        <v>2</v>
      </c>
      <c r="D368" s="4" t="s">
        <v>2692</v>
      </c>
      <c r="E368" s="2" t="s">
        <v>73</v>
      </c>
      <c r="F368" s="3" t="s">
        <v>26</v>
      </c>
      <c r="G368" s="3" t="s">
        <v>1108</v>
      </c>
      <c r="H368" s="3" t="s">
        <v>1512</v>
      </c>
      <c r="I368" s="3" t="s">
        <v>1512</v>
      </c>
      <c r="J368" s="3" t="s">
        <v>1583</v>
      </c>
      <c r="K368" s="6">
        <v>44.51</v>
      </c>
      <c r="L368" s="8">
        <v>43465</v>
      </c>
      <c r="M368" s="3" t="s">
        <v>1512</v>
      </c>
      <c r="N368" s="3" t="s">
        <v>1106</v>
      </c>
      <c r="O368" s="4" t="s">
        <v>1849</v>
      </c>
      <c r="P368" s="4" t="s">
        <v>2450</v>
      </c>
      <c r="Q368" s="4" t="s">
        <v>2451</v>
      </c>
      <c r="R368" s="73" t="s">
        <v>1512</v>
      </c>
      <c r="S368" s="73" t="s">
        <v>7904</v>
      </c>
    </row>
    <row r="369" spans="1:19" ht="135" customHeight="1" x14ac:dyDescent="0.25">
      <c r="A369" s="2" t="s">
        <v>1584</v>
      </c>
      <c r="B369" s="2" t="s">
        <v>86</v>
      </c>
      <c r="C369" s="97">
        <v>2</v>
      </c>
      <c r="D369" s="4" t="s">
        <v>1585</v>
      </c>
      <c r="E369" s="2" t="s">
        <v>1586</v>
      </c>
      <c r="F369" s="3" t="s">
        <v>1385</v>
      </c>
      <c r="G369" s="3" t="s">
        <v>83</v>
      </c>
      <c r="H369" s="3" t="s">
        <v>1512</v>
      </c>
      <c r="I369" s="3" t="s">
        <v>1512</v>
      </c>
      <c r="J369" s="3" t="s">
        <v>1587</v>
      </c>
      <c r="K369" s="6">
        <v>45.08</v>
      </c>
      <c r="L369" s="8">
        <v>43481</v>
      </c>
      <c r="M369" s="20" t="s">
        <v>81</v>
      </c>
      <c r="N369" s="3" t="s">
        <v>83</v>
      </c>
      <c r="O369" s="4" t="s">
        <v>2452</v>
      </c>
      <c r="P369" s="4" t="s">
        <v>4899</v>
      </c>
      <c r="Q369" s="4" t="s">
        <v>2453</v>
      </c>
      <c r="R369" s="73" t="s">
        <v>1512</v>
      </c>
      <c r="S369" s="73" t="s">
        <v>7904</v>
      </c>
    </row>
    <row r="370" spans="1:19" ht="135" customHeight="1" x14ac:dyDescent="0.25">
      <c r="A370" s="2" t="s">
        <v>1588</v>
      </c>
      <c r="B370" s="2" t="s">
        <v>86</v>
      </c>
      <c r="C370" s="97">
        <v>2</v>
      </c>
      <c r="D370" s="4" t="s">
        <v>2693</v>
      </c>
      <c r="E370" s="2" t="s">
        <v>1586</v>
      </c>
      <c r="F370" s="3" t="s">
        <v>1385</v>
      </c>
      <c r="G370" s="3" t="s">
        <v>83</v>
      </c>
      <c r="H370" s="3" t="s">
        <v>1512</v>
      </c>
      <c r="I370" s="3" t="s">
        <v>1512</v>
      </c>
      <c r="J370" s="3" t="s">
        <v>1589</v>
      </c>
      <c r="K370" s="6">
        <v>51.9</v>
      </c>
      <c r="L370" s="8">
        <v>43481</v>
      </c>
      <c r="M370" s="20" t="s">
        <v>81</v>
      </c>
      <c r="N370" s="3" t="s">
        <v>83</v>
      </c>
      <c r="O370" s="4" t="s">
        <v>2452</v>
      </c>
      <c r="P370" s="4" t="s">
        <v>4899</v>
      </c>
      <c r="Q370" s="4" t="s">
        <v>2454</v>
      </c>
      <c r="R370" s="73" t="s">
        <v>1512</v>
      </c>
      <c r="S370" s="73" t="s">
        <v>7904</v>
      </c>
    </row>
    <row r="371" spans="1:19" ht="135" customHeight="1" x14ac:dyDescent="0.25">
      <c r="A371" s="2" t="s">
        <v>1590</v>
      </c>
      <c r="B371" s="2" t="s">
        <v>86</v>
      </c>
      <c r="C371" s="97">
        <v>2</v>
      </c>
      <c r="D371" s="4" t="s">
        <v>2694</v>
      </c>
      <c r="E371" s="2" t="s">
        <v>1586</v>
      </c>
      <c r="F371" s="3" t="s">
        <v>1372</v>
      </c>
      <c r="G371" s="3" t="s">
        <v>83</v>
      </c>
      <c r="H371" s="3" t="s">
        <v>1512</v>
      </c>
      <c r="I371" s="3" t="s">
        <v>1512</v>
      </c>
      <c r="J371" s="3" t="s">
        <v>1591</v>
      </c>
      <c r="K371" s="6">
        <v>30.97</v>
      </c>
      <c r="L371" s="8">
        <v>43481</v>
      </c>
      <c r="M371" s="20" t="s">
        <v>81</v>
      </c>
      <c r="N371" s="3" t="s">
        <v>83</v>
      </c>
      <c r="O371" s="4" t="s">
        <v>2452</v>
      </c>
      <c r="P371" s="4" t="s">
        <v>4899</v>
      </c>
      <c r="Q371" s="4" t="s">
        <v>2455</v>
      </c>
      <c r="R371" s="73" t="s">
        <v>1512</v>
      </c>
      <c r="S371" s="73" t="s">
        <v>7904</v>
      </c>
    </row>
    <row r="372" spans="1:19" ht="135" customHeight="1" x14ac:dyDescent="0.25">
      <c r="A372" s="2" t="s">
        <v>1604</v>
      </c>
      <c r="B372" s="2" t="s">
        <v>86</v>
      </c>
      <c r="C372" s="97">
        <v>2</v>
      </c>
      <c r="D372" s="4" t="s">
        <v>2695</v>
      </c>
      <c r="E372" s="2" t="s">
        <v>1389</v>
      </c>
      <c r="F372" s="3" t="s">
        <v>1372</v>
      </c>
      <c r="G372" s="3" t="s">
        <v>51</v>
      </c>
      <c r="H372" s="3" t="s">
        <v>1512</v>
      </c>
      <c r="I372" s="3" t="s">
        <v>1512</v>
      </c>
      <c r="J372" s="3" t="s">
        <v>1605</v>
      </c>
      <c r="K372" s="6">
        <v>22.31</v>
      </c>
      <c r="L372" s="8">
        <v>43542</v>
      </c>
      <c r="M372" s="20" t="s">
        <v>81</v>
      </c>
      <c r="N372" s="3" t="s">
        <v>51</v>
      </c>
      <c r="O372" s="4" t="s">
        <v>2458</v>
      </c>
      <c r="P372" s="4" t="s">
        <v>2459</v>
      </c>
      <c r="Q372" s="4" t="s">
        <v>2460</v>
      </c>
      <c r="R372" s="73" t="s">
        <v>1512</v>
      </c>
      <c r="S372" s="73" t="s">
        <v>7904</v>
      </c>
    </row>
    <row r="373" spans="1:19" ht="135" customHeight="1" x14ac:dyDescent="0.25">
      <c r="A373" s="2" t="s">
        <v>1606</v>
      </c>
      <c r="B373" s="2" t="s">
        <v>86</v>
      </c>
      <c r="C373" s="97" t="s">
        <v>4426</v>
      </c>
      <c r="D373" s="4" t="s">
        <v>3098</v>
      </c>
      <c r="E373" s="2" t="s">
        <v>121</v>
      </c>
      <c r="F373" s="3" t="s">
        <v>1607</v>
      </c>
      <c r="G373" s="3" t="s">
        <v>1608</v>
      </c>
      <c r="H373" s="3" t="s">
        <v>1512</v>
      </c>
      <c r="I373" s="3" t="s">
        <v>1512</v>
      </c>
      <c r="J373" s="3" t="s">
        <v>1609</v>
      </c>
      <c r="K373" s="6">
        <v>-372.35</v>
      </c>
      <c r="L373" s="8">
        <v>43565</v>
      </c>
      <c r="M373" s="34" t="s">
        <v>81</v>
      </c>
      <c r="N373" s="3" t="s">
        <v>1106</v>
      </c>
      <c r="O373" s="4" t="s">
        <v>1849</v>
      </c>
      <c r="P373" s="4" t="s">
        <v>2461</v>
      </c>
      <c r="Q373" s="4" t="s">
        <v>8153</v>
      </c>
      <c r="R373" s="73" t="s">
        <v>1512</v>
      </c>
      <c r="S373" s="73" t="s">
        <v>7904</v>
      </c>
    </row>
    <row r="374" spans="1:19" ht="135" customHeight="1" x14ac:dyDescent="0.25">
      <c r="A374" s="2" t="s">
        <v>1610</v>
      </c>
      <c r="B374" s="2" t="s">
        <v>86</v>
      </c>
      <c r="C374" s="97" t="s">
        <v>4426</v>
      </c>
      <c r="D374" s="4" t="s">
        <v>3099</v>
      </c>
      <c r="E374" s="2" t="s">
        <v>121</v>
      </c>
      <c r="F374" s="3" t="s">
        <v>1607</v>
      </c>
      <c r="G374" s="3" t="s">
        <v>1611</v>
      </c>
      <c r="H374" s="3" t="s">
        <v>1512</v>
      </c>
      <c r="I374" s="3" t="s">
        <v>1512</v>
      </c>
      <c r="J374" s="3" t="s">
        <v>1612</v>
      </c>
      <c r="K374" s="6">
        <v>-360.37</v>
      </c>
      <c r="L374" s="8">
        <v>43565</v>
      </c>
      <c r="M374" s="20" t="s">
        <v>81</v>
      </c>
      <c r="N374" s="3" t="s">
        <v>1107</v>
      </c>
      <c r="O374" s="4" t="s">
        <v>1849</v>
      </c>
      <c r="P374" s="4" t="s">
        <v>2461</v>
      </c>
      <c r="Q374" s="4" t="s">
        <v>8154</v>
      </c>
      <c r="R374" s="73" t="s">
        <v>1512</v>
      </c>
      <c r="S374" s="73" t="s">
        <v>7904</v>
      </c>
    </row>
    <row r="375" spans="1:19" ht="135" customHeight="1" x14ac:dyDescent="0.25">
      <c r="A375" s="2" t="s">
        <v>1613</v>
      </c>
      <c r="B375" s="2" t="s">
        <v>86</v>
      </c>
      <c r="C375" s="97" t="s">
        <v>4426</v>
      </c>
      <c r="D375" s="4" t="s">
        <v>3100</v>
      </c>
      <c r="E375" s="2" t="s">
        <v>121</v>
      </c>
      <c r="F375" s="3" t="s">
        <v>1607</v>
      </c>
      <c r="G375" s="3" t="s">
        <v>1614</v>
      </c>
      <c r="H375" s="3" t="s">
        <v>1512</v>
      </c>
      <c r="I375" s="3" t="s">
        <v>1512</v>
      </c>
      <c r="J375" s="3" t="s">
        <v>1615</v>
      </c>
      <c r="K375" s="6">
        <v>-356.83</v>
      </c>
      <c r="L375" s="8">
        <v>43565</v>
      </c>
      <c r="M375" s="20" t="s">
        <v>81</v>
      </c>
      <c r="N375" s="3" t="s">
        <v>1106</v>
      </c>
      <c r="O375" s="4" t="s">
        <v>1849</v>
      </c>
      <c r="P375" s="4" t="s">
        <v>2461</v>
      </c>
      <c r="Q375" s="4" t="s">
        <v>8155</v>
      </c>
      <c r="R375" s="73" t="s">
        <v>1512</v>
      </c>
      <c r="S375" s="73" t="s">
        <v>7904</v>
      </c>
    </row>
    <row r="376" spans="1:19" ht="135" customHeight="1" x14ac:dyDescent="0.25">
      <c r="A376" s="2" t="s">
        <v>1616</v>
      </c>
      <c r="B376" s="2" t="s">
        <v>5</v>
      </c>
      <c r="C376" s="97" t="s">
        <v>4426</v>
      </c>
      <c r="D376" s="4" t="s">
        <v>2696</v>
      </c>
      <c r="E376" s="2" t="s">
        <v>53</v>
      </c>
      <c r="F376" s="3" t="s">
        <v>1617</v>
      </c>
      <c r="G376" s="3" t="s">
        <v>1618</v>
      </c>
      <c r="H376" s="3" t="s">
        <v>1512</v>
      </c>
      <c r="I376" s="3" t="s">
        <v>1512</v>
      </c>
      <c r="J376" s="3" t="s">
        <v>1619</v>
      </c>
      <c r="K376" s="6">
        <v>70.34</v>
      </c>
      <c r="L376" s="8">
        <v>43570</v>
      </c>
      <c r="M376" s="3" t="s">
        <v>1512</v>
      </c>
      <c r="N376" s="3" t="s">
        <v>0</v>
      </c>
      <c r="O376" s="4" t="s">
        <v>2462</v>
      </c>
      <c r="P376" s="4" t="s">
        <v>2463</v>
      </c>
      <c r="Q376" s="4" t="s">
        <v>2464</v>
      </c>
      <c r="R376" s="73" t="s">
        <v>1512</v>
      </c>
      <c r="S376" s="73" t="s">
        <v>7904</v>
      </c>
    </row>
    <row r="377" spans="1:19" ht="135" customHeight="1" x14ac:dyDescent="0.25">
      <c r="A377" s="2" t="s">
        <v>1620</v>
      </c>
      <c r="B377" s="2" t="s">
        <v>5</v>
      </c>
      <c r="C377" s="97" t="s">
        <v>4426</v>
      </c>
      <c r="D377" s="4" t="s">
        <v>1621</v>
      </c>
      <c r="E377" s="2" t="s">
        <v>14</v>
      </c>
      <c r="F377" s="3" t="s">
        <v>1617</v>
      </c>
      <c r="G377" s="3" t="s">
        <v>1618</v>
      </c>
      <c r="H377" s="2" t="s">
        <v>1455</v>
      </c>
      <c r="I377" s="6" t="s">
        <v>1456</v>
      </c>
      <c r="J377" s="3" t="s">
        <v>1622</v>
      </c>
      <c r="K377" s="6">
        <v>66.19</v>
      </c>
      <c r="L377" s="8">
        <v>43570</v>
      </c>
      <c r="M377" s="3" t="s">
        <v>1512</v>
      </c>
      <c r="N377" s="3" t="s">
        <v>0</v>
      </c>
      <c r="O377" s="4" t="s">
        <v>2068</v>
      </c>
      <c r="P377" s="4" t="s">
        <v>2069</v>
      </c>
      <c r="Q377" s="4" t="s">
        <v>2465</v>
      </c>
      <c r="R377" s="73" t="s">
        <v>1512</v>
      </c>
      <c r="S377" s="73" t="s">
        <v>7904</v>
      </c>
    </row>
    <row r="378" spans="1:19" ht="135" customHeight="1" x14ac:dyDescent="0.25">
      <c r="A378" s="2" t="s">
        <v>1623</v>
      </c>
      <c r="B378" s="2" t="s">
        <v>5</v>
      </c>
      <c r="C378" s="97" t="s">
        <v>4426</v>
      </c>
      <c r="D378" s="4" t="s">
        <v>2697</v>
      </c>
      <c r="E378" s="2" t="s">
        <v>181</v>
      </c>
      <c r="F378" s="3" t="s">
        <v>1617</v>
      </c>
      <c r="G378" s="3" t="s">
        <v>1618</v>
      </c>
      <c r="H378" s="2" t="s">
        <v>1478</v>
      </c>
      <c r="I378" s="6" t="s">
        <v>1477</v>
      </c>
      <c r="J378" s="3" t="s">
        <v>1624</v>
      </c>
      <c r="K378" s="6">
        <v>62.79</v>
      </c>
      <c r="L378" s="8">
        <v>43570</v>
      </c>
      <c r="M378" s="3" t="s">
        <v>1512</v>
      </c>
      <c r="N378" s="3" t="s">
        <v>0</v>
      </c>
      <c r="O378" s="4" t="s">
        <v>2466</v>
      </c>
      <c r="P378" s="4" t="s">
        <v>2415</v>
      </c>
      <c r="Q378" s="4" t="s">
        <v>2467</v>
      </c>
      <c r="R378" s="73" t="s">
        <v>1512</v>
      </c>
      <c r="S378" s="73" t="s">
        <v>7904</v>
      </c>
    </row>
    <row r="379" spans="1:19" ht="135" customHeight="1" x14ac:dyDescent="0.25">
      <c r="A379" s="2" t="s">
        <v>1625</v>
      </c>
      <c r="B379" s="2" t="s">
        <v>5</v>
      </c>
      <c r="C379" s="97" t="s">
        <v>4426</v>
      </c>
      <c r="D379" s="4" t="s">
        <v>1635</v>
      </c>
      <c r="E379" s="2" t="s">
        <v>181</v>
      </c>
      <c r="F379" s="3" t="s">
        <v>1632</v>
      </c>
      <c r="G379" s="3" t="s">
        <v>1618</v>
      </c>
      <c r="H379" s="3" t="s">
        <v>1512</v>
      </c>
      <c r="I379" s="3" t="s">
        <v>1512</v>
      </c>
      <c r="J379" s="3" t="s">
        <v>1636</v>
      </c>
      <c r="K379" s="6">
        <v>67.59</v>
      </c>
      <c r="L379" s="8">
        <v>43570</v>
      </c>
      <c r="M379" s="3" t="s">
        <v>1512</v>
      </c>
      <c r="N379" s="3" t="s">
        <v>0</v>
      </c>
      <c r="O379" s="4" t="s">
        <v>2466</v>
      </c>
      <c r="P379" s="4" t="s">
        <v>2415</v>
      </c>
      <c r="Q379" s="4" t="s">
        <v>2468</v>
      </c>
      <c r="R379" s="73" t="s">
        <v>1512</v>
      </c>
      <c r="S379" s="73" t="s">
        <v>7904</v>
      </c>
    </row>
    <row r="380" spans="1:19" ht="135" customHeight="1" x14ac:dyDescent="0.25">
      <c r="A380" s="2" t="s">
        <v>1626</v>
      </c>
      <c r="B380" s="2" t="s">
        <v>5</v>
      </c>
      <c r="C380" s="97" t="s">
        <v>4426</v>
      </c>
      <c r="D380" s="4" t="s">
        <v>1627</v>
      </c>
      <c r="E380" s="2" t="s">
        <v>181</v>
      </c>
      <c r="F380" s="3" t="s">
        <v>1617</v>
      </c>
      <c r="G380" s="3" t="s">
        <v>1618</v>
      </c>
      <c r="H380" s="2" t="s">
        <v>326</v>
      </c>
      <c r="I380" s="6" t="s">
        <v>1628</v>
      </c>
      <c r="J380" s="3" t="s">
        <v>1629</v>
      </c>
      <c r="K380" s="6">
        <v>62.91</v>
      </c>
      <c r="L380" s="8">
        <v>43570</v>
      </c>
      <c r="M380" s="3" t="s">
        <v>1512</v>
      </c>
      <c r="N380" s="3" t="s">
        <v>0</v>
      </c>
      <c r="O380" s="4" t="s">
        <v>2033</v>
      </c>
      <c r="P380" s="4" t="s">
        <v>2034</v>
      </c>
      <c r="Q380" s="4" t="s">
        <v>2469</v>
      </c>
      <c r="R380" s="73" t="s">
        <v>1512</v>
      </c>
      <c r="S380" s="73"/>
    </row>
    <row r="381" spans="1:19" ht="135" customHeight="1" x14ac:dyDescent="0.25">
      <c r="A381" s="2" t="s">
        <v>1630</v>
      </c>
      <c r="B381" s="2" t="s">
        <v>5</v>
      </c>
      <c r="C381" s="97" t="s">
        <v>4426</v>
      </c>
      <c r="D381" s="4" t="s">
        <v>1631</v>
      </c>
      <c r="E381" s="2" t="s">
        <v>181</v>
      </c>
      <c r="F381" s="3" t="s">
        <v>1632</v>
      </c>
      <c r="G381" s="3" t="s">
        <v>1618</v>
      </c>
      <c r="H381" s="2" t="s">
        <v>196</v>
      </c>
      <c r="I381" s="6" t="s">
        <v>1633</v>
      </c>
      <c r="J381" s="3" t="s">
        <v>1634</v>
      </c>
      <c r="K381" s="6">
        <v>66.64</v>
      </c>
      <c r="L381" s="8">
        <v>43570</v>
      </c>
      <c r="M381" s="3" t="s">
        <v>1512</v>
      </c>
      <c r="N381" s="3" t="s">
        <v>0</v>
      </c>
      <c r="O381" s="4" t="s">
        <v>2033</v>
      </c>
      <c r="P381" s="4" t="s">
        <v>2034</v>
      </c>
      <c r="Q381" s="4" t="s">
        <v>2469</v>
      </c>
      <c r="R381" s="73" t="s">
        <v>1512</v>
      </c>
      <c r="S381" s="73"/>
    </row>
    <row r="382" spans="1:19" ht="135" customHeight="1" x14ac:dyDescent="0.25">
      <c r="A382" s="2" t="s">
        <v>1637</v>
      </c>
      <c r="B382" s="2" t="s">
        <v>5</v>
      </c>
      <c r="C382" s="97" t="s">
        <v>4426</v>
      </c>
      <c r="D382" s="4" t="s">
        <v>1638</v>
      </c>
      <c r="E382" s="2" t="s">
        <v>14</v>
      </c>
      <c r="F382" s="3" t="s">
        <v>1617</v>
      </c>
      <c r="G382" s="3" t="s">
        <v>1618</v>
      </c>
      <c r="H382" s="2" t="s">
        <v>331</v>
      </c>
      <c r="I382" s="6" t="s">
        <v>1639</v>
      </c>
      <c r="J382" s="3" t="s">
        <v>1640</v>
      </c>
      <c r="K382" s="6">
        <v>65.13</v>
      </c>
      <c r="L382" s="8">
        <v>43571</v>
      </c>
      <c r="M382" s="3" t="s">
        <v>1512</v>
      </c>
      <c r="N382" s="3" t="s">
        <v>0</v>
      </c>
      <c r="O382" s="4" t="s">
        <v>2024</v>
      </c>
      <c r="P382" s="4" t="s">
        <v>4596</v>
      </c>
      <c r="Q382" s="4" t="s">
        <v>4595</v>
      </c>
      <c r="R382" s="73" t="s">
        <v>1512</v>
      </c>
      <c r="S382" s="73" t="s">
        <v>7904</v>
      </c>
    </row>
    <row r="383" spans="1:19" ht="135" customHeight="1" x14ac:dyDescent="0.25">
      <c r="A383" s="2" t="s">
        <v>1641</v>
      </c>
      <c r="B383" s="2" t="s">
        <v>5</v>
      </c>
      <c r="C383" s="97" t="s">
        <v>4426</v>
      </c>
      <c r="D383" s="4" t="s">
        <v>1642</v>
      </c>
      <c r="E383" s="2" t="s">
        <v>14</v>
      </c>
      <c r="F383" s="3" t="s">
        <v>1617</v>
      </c>
      <c r="G383" s="3" t="s">
        <v>1618</v>
      </c>
      <c r="H383" s="2" t="s">
        <v>352</v>
      </c>
      <c r="I383" s="6" t="s">
        <v>1643</v>
      </c>
      <c r="J383" s="3" t="s">
        <v>1644</v>
      </c>
      <c r="K383" s="6">
        <v>62.37</v>
      </c>
      <c r="L383" s="8">
        <v>43571</v>
      </c>
      <c r="M383" s="3" t="s">
        <v>1512</v>
      </c>
      <c r="N383" s="3" t="s">
        <v>0</v>
      </c>
      <c r="O383" s="4" t="s">
        <v>4853</v>
      </c>
      <c r="P383" s="4" t="s">
        <v>3351</v>
      </c>
      <c r="Q383" s="4" t="s">
        <v>4597</v>
      </c>
      <c r="R383" s="73" t="s">
        <v>1512</v>
      </c>
      <c r="S383" s="73" t="s">
        <v>7904</v>
      </c>
    </row>
    <row r="384" spans="1:19" ht="135" customHeight="1" x14ac:dyDescent="0.25">
      <c r="A384" s="2" t="s">
        <v>1645</v>
      </c>
      <c r="B384" s="2" t="s">
        <v>5</v>
      </c>
      <c r="C384" s="97" t="s">
        <v>4426</v>
      </c>
      <c r="D384" s="4" t="s">
        <v>1646</v>
      </c>
      <c r="E384" s="2" t="s">
        <v>9</v>
      </c>
      <c r="F384" s="3" t="s">
        <v>1617</v>
      </c>
      <c r="G384" s="3" t="s">
        <v>1618</v>
      </c>
      <c r="H384" s="2" t="s">
        <v>1497</v>
      </c>
      <c r="I384" s="6" t="s">
        <v>1647</v>
      </c>
      <c r="J384" s="3" t="s">
        <v>1648</v>
      </c>
      <c r="K384" s="6">
        <v>65.209999999999994</v>
      </c>
      <c r="L384" s="8">
        <v>43591</v>
      </c>
      <c r="M384" s="3" t="s">
        <v>1512</v>
      </c>
      <c r="N384" s="3" t="s">
        <v>0</v>
      </c>
      <c r="O384" s="4" t="s">
        <v>2022</v>
      </c>
      <c r="P384" s="4" t="s">
        <v>2023</v>
      </c>
      <c r="Q384" s="4" t="s">
        <v>2470</v>
      </c>
      <c r="R384" s="73" t="s">
        <v>1512</v>
      </c>
      <c r="S384" s="73" t="s">
        <v>7904</v>
      </c>
    </row>
    <row r="385" spans="1:19" ht="135" customHeight="1" x14ac:dyDescent="0.25">
      <c r="A385" s="2" t="s">
        <v>1650</v>
      </c>
      <c r="B385" s="2" t="s">
        <v>5</v>
      </c>
      <c r="C385" s="97" t="s">
        <v>4426</v>
      </c>
      <c r="D385" s="4" t="s">
        <v>1646</v>
      </c>
      <c r="E385" s="2" t="s">
        <v>9</v>
      </c>
      <c r="F385" s="3" t="s">
        <v>1651</v>
      </c>
      <c r="G385" s="3" t="s">
        <v>1618</v>
      </c>
      <c r="H385" s="2" t="s">
        <v>1494</v>
      </c>
      <c r="I385" s="6" t="s">
        <v>1652</v>
      </c>
      <c r="J385" s="3" t="s">
        <v>1653</v>
      </c>
      <c r="K385" s="6">
        <v>25.06</v>
      </c>
      <c r="L385" s="8">
        <v>43591</v>
      </c>
      <c r="M385" s="3" t="s">
        <v>1512</v>
      </c>
      <c r="N385" s="3" t="s">
        <v>1115</v>
      </c>
      <c r="O385" s="4" t="s">
        <v>2022</v>
      </c>
      <c r="P385" s="4" t="s">
        <v>2023</v>
      </c>
      <c r="Q385" s="4" t="s">
        <v>2470</v>
      </c>
      <c r="R385" s="73" t="s">
        <v>1512</v>
      </c>
      <c r="S385" s="73" t="s">
        <v>7904</v>
      </c>
    </row>
    <row r="386" spans="1:19" ht="135" customHeight="1" x14ac:dyDescent="0.25">
      <c r="A386" s="2" t="s">
        <v>1655</v>
      </c>
      <c r="B386" s="2" t="s">
        <v>5</v>
      </c>
      <c r="C386" s="97" t="s">
        <v>4426</v>
      </c>
      <c r="D386" s="4" t="s">
        <v>1656</v>
      </c>
      <c r="E386" s="2" t="s">
        <v>14</v>
      </c>
      <c r="F386" s="3" t="s">
        <v>1617</v>
      </c>
      <c r="G386" s="3" t="s">
        <v>1618</v>
      </c>
      <c r="H386" s="2" t="s">
        <v>1312</v>
      </c>
      <c r="I386" s="6" t="s">
        <v>1657</v>
      </c>
      <c r="J386" s="3" t="s">
        <v>1658</v>
      </c>
      <c r="K386" s="6">
        <v>66.23</v>
      </c>
      <c r="L386" s="8">
        <v>43591</v>
      </c>
      <c r="M386" s="3" t="s">
        <v>1512</v>
      </c>
      <c r="N386" s="3" t="s">
        <v>0</v>
      </c>
      <c r="O386" s="4" t="s">
        <v>2053</v>
      </c>
      <c r="P386" s="4" t="s">
        <v>2054</v>
      </c>
      <c r="Q386" s="4" t="s">
        <v>2471</v>
      </c>
      <c r="R386" s="73" t="s">
        <v>1512</v>
      </c>
      <c r="S386" s="73" t="s">
        <v>7904</v>
      </c>
    </row>
    <row r="387" spans="1:19" ht="135" customHeight="1" x14ac:dyDescent="0.25">
      <c r="A387" s="2" t="s">
        <v>1659</v>
      </c>
      <c r="B387" s="2" t="s">
        <v>5</v>
      </c>
      <c r="C387" s="97" t="s">
        <v>4426</v>
      </c>
      <c r="D387" s="4" t="s">
        <v>1660</v>
      </c>
      <c r="E387" s="2" t="s">
        <v>14</v>
      </c>
      <c r="F387" s="3" t="s">
        <v>1651</v>
      </c>
      <c r="G387" s="3" t="s">
        <v>1618</v>
      </c>
      <c r="H387" s="3" t="s">
        <v>1512</v>
      </c>
      <c r="I387" s="3" t="s">
        <v>1512</v>
      </c>
      <c r="J387" s="3" t="s">
        <v>1661</v>
      </c>
      <c r="K387" s="6">
        <v>26.67</v>
      </c>
      <c r="L387" s="8">
        <v>43591</v>
      </c>
      <c r="M387" s="3" t="s">
        <v>1512</v>
      </c>
      <c r="N387" s="3" t="s">
        <v>1115</v>
      </c>
      <c r="O387" s="4" t="s">
        <v>2053</v>
      </c>
      <c r="P387" s="4" t="s">
        <v>2054</v>
      </c>
      <c r="Q387" s="4" t="s">
        <v>2471</v>
      </c>
      <c r="R387" s="73" t="s">
        <v>1512</v>
      </c>
      <c r="S387" s="73" t="s">
        <v>7904</v>
      </c>
    </row>
    <row r="388" spans="1:19" ht="135" customHeight="1" x14ac:dyDescent="0.25">
      <c r="A388" s="2" t="s">
        <v>1662</v>
      </c>
      <c r="B388" s="2" t="s">
        <v>5</v>
      </c>
      <c r="C388" s="97" t="s">
        <v>4426</v>
      </c>
      <c r="D388" s="4" t="s">
        <v>1663</v>
      </c>
      <c r="E388" s="2" t="s">
        <v>14</v>
      </c>
      <c r="F388" s="3" t="s">
        <v>1617</v>
      </c>
      <c r="G388" s="3" t="s">
        <v>1618</v>
      </c>
      <c r="H388" s="2" t="s">
        <v>1571</v>
      </c>
      <c r="I388" s="6" t="s">
        <v>1572</v>
      </c>
      <c r="J388" s="3" t="s">
        <v>1664</v>
      </c>
      <c r="K388" s="6">
        <v>67.09</v>
      </c>
      <c r="L388" s="8">
        <v>43591</v>
      </c>
      <c r="M388" s="3" t="s">
        <v>1512</v>
      </c>
      <c r="N388" s="3" t="s">
        <v>0</v>
      </c>
      <c r="O388" s="4" t="s">
        <v>2042</v>
      </c>
      <c r="P388" s="4" t="s">
        <v>2043</v>
      </c>
      <c r="Q388" s="4" t="s">
        <v>2472</v>
      </c>
      <c r="R388" s="73" t="s">
        <v>1512</v>
      </c>
      <c r="S388" s="73" t="s">
        <v>7904</v>
      </c>
    </row>
    <row r="389" spans="1:19" ht="135" customHeight="1" x14ac:dyDescent="0.25">
      <c r="A389" s="2" t="s">
        <v>1665</v>
      </c>
      <c r="B389" s="2" t="s">
        <v>5</v>
      </c>
      <c r="C389" s="97" t="s">
        <v>4426</v>
      </c>
      <c r="D389" s="4" t="s">
        <v>1663</v>
      </c>
      <c r="E389" s="2" t="s">
        <v>14</v>
      </c>
      <c r="F389" s="3" t="s">
        <v>1651</v>
      </c>
      <c r="G389" s="3" t="s">
        <v>1618</v>
      </c>
      <c r="H389" s="2" t="s">
        <v>1566</v>
      </c>
      <c r="I389" s="6" t="s">
        <v>1567</v>
      </c>
      <c r="J389" s="3" t="s">
        <v>2530</v>
      </c>
      <c r="K389" s="6">
        <v>32.4</v>
      </c>
      <c r="L389" s="8">
        <v>43591</v>
      </c>
      <c r="M389" s="3" t="s">
        <v>1512</v>
      </c>
      <c r="N389" s="3" t="s">
        <v>1115</v>
      </c>
      <c r="O389" s="4" t="s">
        <v>2042</v>
      </c>
      <c r="P389" s="4" t="s">
        <v>2043</v>
      </c>
      <c r="Q389" s="4" t="s">
        <v>2472</v>
      </c>
      <c r="R389" s="73" t="s">
        <v>1512</v>
      </c>
      <c r="S389" s="73" t="s">
        <v>7904</v>
      </c>
    </row>
    <row r="390" spans="1:19" ht="135" customHeight="1" x14ac:dyDescent="0.25">
      <c r="A390" s="2" t="s">
        <v>1666</v>
      </c>
      <c r="B390" s="2" t="s">
        <v>5</v>
      </c>
      <c r="C390" s="97" t="s">
        <v>4426</v>
      </c>
      <c r="D390" s="4" t="s">
        <v>1667</v>
      </c>
      <c r="E390" s="2" t="s">
        <v>14</v>
      </c>
      <c r="F390" s="3" t="s">
        <v>1617</v>
      </c>
      <c r="G390" s="3" t="s">
        <v>1618</v>
      </c>
      <c r="H390" s="2" t="s">
        <v>1554</v>
      </c>
      <c r="I390" s="6" t="s">
        <v>1555</v>
      </c>
      <c r="J390" s="3" t="s">
        <v>1668</v>
      </c>
      <c r="K390" s="6">
        <v>66.53</v>
      </c>
      <c r="L390" s="8">
        <v>43553</v>
      </c>
      <c r="M390" s="3" t="s">
        <v>1512</v>
      </c>
      <c r="N390" s="3" t="s">
        <v>0</v>
      </c>
      <c r="O390" s="4" t="s">
        <v>2070</v>
      </c>
      <c r="P390" s="4" t="s">
        <v>2071</v>
      </c>
      <c r="Q390" s="4" t="s">
        <v>2473</v>
      </c>
      <c r="R390" s="73" t="s">
        <v>1512</v>
      </c>
      <c r="S390" s="73" t="s">
        <v>7904</v>
      </c>
    </row>
    <row r="391" spans="1:19" ht="135" customHeight="1" x14ac:dyDescent="0.25">
      <c r="A391" s="2" t="s">
        <v>1669</v>
      </c>
      <c r="B391" s="2" t="s">
        <v>5</v>
      </c>
      <c r="C391" s="97" t="s">
        <v>4426</v>
      </c>
      <c r="D391" s="4" t="s">
        <v>1670</v>
      </c>
      <c r="E391" s="2" t="s">
        <v>1671</v>
      </c>
      <c r="F391" s="3" t="s">
        <v>1617</v>
      </c>
      <c r="G391" s="3" t="s">
        <v>1618</v>
      </c>
      <c r="H391" s="3" t="s">
        <v>1512</v>
      </c>
      <c r="I391" s="3" t="s">
        <v>1512</v>
      </c>
      <c r="J391" s="3" t="s">
        <v>1672</v>
      </c>
      <c r="K391" s="6">
        <v>72.25</v>
      </c>
      <c r="L391" s="8">
        <v>43592</v>
      </c>
      <c r="M391" s="3" t="s">
        <v>1512</v>
      </c>
      <c r="N391" s="3" t="s">
        <v>0</v>
      </c>
      <c r="O391" s="4" t="s">
        <v>4854</v>
      </c>
      <c r="P391" s="4" t="s">
        <v>4900</v>
      </c>
      <c r="Q391" s="4" t="s">
        <v>2474</v>
      </c>
      <c r="R391" s="73" t="s">
        <v>1512</v>
      </c>
      <c r="S391" s="73" t="s">
        <v>7904</v>
      </c>
    </row>
    <row r="392" spans="1:19" ht="135" customHeight="1" x14ac:dyDescent="0.25">
      <c r="A392" s="2" t="s">
        <v>1673</v>
      </c>
      <c r="B392" s="2" t="s">
        <v>5</v>
      </c>
      <c r="C392" s="97" t="s">
        <v>4426</v>
      </c>
      <c r="D392" s="4" t="s">
        <v>1674</v>
      </c>
      <c r="E392" s="2" t="s">
        <v>62</v>
      </c>
      <c r="F392" s="3" t="s">
        <v>1617</v>
      </c>
      <c r="G392" s="3" t="s">
        <v>1618</v>
      </c>
      <c r="H392" s="2" t="s">
        <v>1418</v>
      </c>
      <c r="I392" s="6" t="s">
        <v>1419</v>
      </c>
      <c r="J392" s="3" t="s">
        <v>1675</v>
      </c>
      <c r="K392" s="6">
        <v>66.760000000000005</v>
      </c>
      <c r="L392" s="8">
        <v>43553</v>
      </c>
      <c r="M392" s="3" t="s">
        <v>1512</v>
      </c>
      <c r="N392" s="3" t="s">
        <v>0</v>
      </c>
      <c r="O392" s="4" t="s">
        <v>2055</v>
      </c>
      <c r="P392" s="4" t="s">
        <v>2056</v>
      </c>
      <c r="Q392" s="4" t="s">
        <v>2475</v>
      </c>
      <c r="R392" s="73" t="s">
        <v>1512</v>
      </c>
      <c r="S392" s="73" t="s">
        <v>7904</v>
      </c>
    </row>
    <row r="393" spans="1:19" ht="135" customHeight="1" x14ac:dyDescent="0.25">
      <c r="A393" s="2" t="s">
        <v>1676</v>
      </c>
      <c r="B393" s="2" t="s">
        <v>5</v>
      </c>
      <c r="C393" s="97" t="s">
        <v>4426</v>
      </c>
      <c r="D393" s="4" t="s">
        <v>1677</v>
      </c>
      <c r="E393" s="2" t="s">
        <v>53</v>
      </c>
      <c r="F393" s="3" t="s">
        <v>1617</v>
      </c>
      <c r="G393" s="3" t="s">
        <v>1618</v>
      </c>
      <c r="H393" s="3" t="s">
        <v>1512</v>
      </c>
      <c r="I393" s="3" t="s">
        <v>1512</v>
      </c>
      <c r="J393" s="3" t="s">
        <v>2525</v>
      </c>
      <c r="K393" s="6">
        <v>69.86</v>
      </c>
      <c r="L393" s="8">
        <v>43592</v>
      </c>
      <c r="M393" s="3" t="s">
        <v>1512</v>
      </c>
      <c r="N393" s="3" t="s">
        <v>0</v>
      </c>
      <c r="O393" s="4" t="s">
        <v>2476</v>
      </c>
      <c r="P393" s="4" t="s">
        <v>2477</v>
      </c>
      <c r="Q393" s="4" t="s">
        <v>2478</v>
      </c>
      <c r="R393" s="73" t="s">
        <v>1512</v>
      </c>
      <c r="S393" s="73" t="s">
        <v>7904</v>
      </c>
    </row>
    <row r="394" spans="1:19" ht="135" customHeight="1" x14ac:dyDescent="0.25">
      <c r="A394" s="2" t="s">
        <v>1678</v>
      </c>
      <c r="B394" s="2" t="s">
        <v>5</v>
      </c>
      <c r="C394" s="97" t="s">
        <v>4426</v>
      </c>
      <c r="D394" s="4" t="s">
        <v>1677</v>
      </c>
      <c r="E394" s="2" t="s">
        <v>53</v>
      </c>
      <c r="F394" s="3" t="s">
        <v>1651</v>
      </c>
      <c r="G394" s="3" t="s">
        <v>1618</v>
      </c>
      <c r="H394" s="3" t="s">
        <v>1512</v>
      </c>
      <c r="I394" s="3" t="s">
        <v>1512</v>
      </c>
      <c r="J394" s="3" t="s">
        <v>1679</v>
      </c>
      <c r="K394" s="6">
        <v>30.32</v>
      </c>
      <c r="L394" s="8">
        <v>43592</v>
      </c>
      <c r="M394" s="3" t="s">
        <v>1512</v>
      </c>
      <c r="N394" s="3" t="s">
        <v>1115</v>
      </c>
      <c r="O394" s="4" t="s">
        <v>2476</v>
      </c>
      <c r="P394" s="4" t="s">
        <v>2477</v>
      </c>
      <c r="Q394" s="4" t="s">
        <v>2478</v>
      </c>
      <c r="R394" s="73" t="s">
        <v>1512</v>
      </c>
      <c r="S394" s="73" t="s">
        <v>7904</v>
      </c>
    </row>
    <row r="395" spans="1:19" ht="135" customHeight="1" x14ac:dyDescent="0.25">
      <c r="A395" s="2" t="s">
        <v>1680</v>
      </c>
      <c r="B395" s="2" t="s">
        <v>5</v>
      </c>
      <c r="C395" s="97" t="s">
        <v>4426</v>
      </c>
      <c r="D395" s="4" t="s">
        <v>1681</v>
      </c>
      <c r="E395" s="2" t="s">
        <v>53</v>
      </c>
      <c r="F395" s="3" t="s">
        <v>1617</v>
      </c>
      <c r="G395" s="3" t="s">
        <v>1618</v>
      </c>
      <c r="H395" s="3" t="s">
        <v>1512</v>
      </c>
      <c r="I395" s="3" t="s">
        <v>1512</v>
      </c>
      <c r="J395" s="3" t="s">
        <v>1682</v>
      </c>
      <c r="K395" s="6">
        <v>73.81</v>
      </c>
      <c r="L395" s="8">
        <v>43591</v>
      </c>
      <c r="M395" s="3" t="s">
        <v>1512</v>
      </c>
      <c r="N395" s="3" t="s">
        <v>0</v>
      </c>
      <c r="O395" s="4" t="s">
        <v>2479</v>
      </c>
      <c r="P395" s="4" t="s">
        <v>2480</v>
      </c>
      <c r="Q395" s="4" t="s">
        <v>2481</v>
      </c>
      <c r="R395" s="73" t="s">
        <v>1512</v>
      </c>
      <c r="S395" s="73" t="s">
        <v>7904</v>
      </c>
    </row>
    <row r="396" spans="1:19" ht="135" customHeight="1" x14ac:dyDescent="0.25">
      <c r="A396" s="2" t="s">
        <v>1683</v>
      </c>
      <c r="B396" s="2" t="s">
        <v>5</v>
      </c>
      <c r="C396" s="97" t="s">
        <v>4426</v>
      </c>
      <c r="D396" s="4" t="s">
        <v>1684</v>
      </c>
      <c r="E396" s="2" t="s">
        <v>53</v>
      </c>
      <c r="F396" s="3" t="s">
        <v>1617</v>
      </c>
      <c r="G396" s="3" t="s">
        <v>1618</v>
      </c>
      <c r="H396" s="3" t="s">
        <v>1512</v>
      </c>
      <c r="I396" s="3" t="s">
        <v>1512</v>
      </c>
      <c r="J396" s="3" t="s">
        <v>1685</v>
      </c>
      <c r="K396" s="6">
        <v>66.94</v>
      </c>
      <c r="L396" s="8">
        <v>43591</v>
      </c>
      <c r="M396" s="3" t="s">
        <v>1512</v>
      </c>
      <c r="N396" s="3" t="s">
        <v>0</v>
      </c>
      <c r="O396" s="4" t="s">
        <v>2479</v>
      </c>
      <c r="P396" s="4" t="s">
        <v>2480</v>
      </c>
      <c r="Q396" s="4" t="s">
        <v>2481</v>
      </c>
      <c r="R396" s="73" t="s">
        <v>1512</v>
      </c>
      <c r="S396" s="73" t="s">
        <v>7904</v>
      </c>
    </row>
    <row r="397" spans="1:19" ht="135" customHeight="1" x14ac:dyDescent="0.25">
      <c r="A397" s="2" t="s">
        <v>1686</v>
      </c>
      <c r="B397" s="2" t="s">
        <v>5</v>
      </c>
      <c r="C397" s="97" t="s">
        <v>4426</v>
      </c>
      <c r="D397" s="4" t="s">
        <v>1684</v>
      </c>
      <c r="E397" s="2" t="s">
        <v>53</v>
      </c>
      <c r="F397" s="3" t="s">
        <v>1651</v>
      </c>
      <c r="G397" s="3" t="s">
        <v>1618</v>
      </c>
      <c r="H397" s="3" t="s">
        <v>1512</v>
      </c>
      <c r="I397" s="3" t="s">
        <v>1512</v>
      </c>
      <c r="J397" s="3" t="s">
        <v>1687</v>
      </c>
      <c r="K397" s="6">
        <v>26.95</v>
      </c>
      <c r="L397" s="8">
        <v>43591</v>
      </c>
      <c r="M397" s="3" t="s">
        <v>1512</v>
      </c>
      <c r="N397" s="3" t="s">
        <v>1115</v>
      </c>
      <c r="O397" s="4" t="s">
        <v>2479</v>
      </c>
      <c r="P397" s="4" t="s">
        <v>2480</v>
      </c>
      <c r="Q397" s="4" t="s">
        <v>2481</v>
      </c>
      <c r="R397" s="73" t="s">
        <v>1512</v>
      </c>
      <c r="S397" s="73" t="s">
        <v>7904</v>
      </c>
    </row>
    <row r="398" spans="1:19" ht="135" customHeight="1" x14ac:dyDescent="0.25">
      <c r="A398" s="2" t="s">
        <v>1688</v>
      </c>
      <c r="B398" s="2" t="s">
        <v>5</v>
      </c>
      <c r="C398" s="97" t="s">
        <v>4426</v>
      </c>
      <c r="D398" s="4" t="s">
        <v>1689</v>
      </c>
      <c r="E398" s="2" t="s">
        <v>53</v>
      </c>
      <c r="F398" s="3" t="s">
        <v>1617</v>
      </c>
      <c r="G398" s="3" t="s">
        <v>1618</v>
      </c>
      <c r="H398" s="3" t="s">
        <v>1512</v>
      </c>
      <c r="I398" s="3" t="s">
        <v>1512</v>
      </c>
      <c r="J398" s="3" t="s">
        <v>1690</v>
      </c>
      <c r="K398" s="6">
        <v>75.97</v>
      </c>
      <c r="L398" s="8">
        <v>43591</v>
      </c>
      <c r="M398" s="3" t="s">
        <v>1512</v>
      </c>
      <c r="N398" s="3" t="s">
        <v>0</v>
      </c>
      <c r="O398" s="4" t="s">
        <v>2482</v>
      </c>
      <c r="P398" s="4" t="s">
        <v>2483</v>
      </c>
      <c r="Q398" s="4" t="s">
        <v>2484</v>
      </c>
      <c r="R398" s="73" t="s">
        <v>1512</v>
      </c>
      <c r="S398" s="73" t="s">
        <v>7904</v>
      </c>
    </row>
    <row r="399" spans="1:19" ht="135" customHeight="1" x14ac:dyDescent="0.25">
      <c r="A399" s="2" t="s">
        <v>1691</v>
      </c>
      <c r="B399" s="2" t="s">
        <v>5</v>
      </c>
      <c r="C399" s="97" t="s">
        <v>4426</v>
      </c>
      <c r="D399" s="4" t="s">
        <v>1689</v>
      </c>
      <c r="E399" s="2" t="s">
        <v>53</v>
      </c>
      <c r="F399" s="3" t="s">
        <v>1617</v>
      </c>
      <c r="G399" s="3" t="s">
        <v>1618</v>
      </c>
      <c r="H399" s="3" t="s">
        <v>1512</v>
      </c>
      <c r="I399" s="3" t="s">
        <v>1512</v>
      </c>
      <c r="J399" s="3" t="s">
        <v>1692</v>
      </c>
      <c r="K399" s="6">
        <v>68.75</v>
      </c>
      <c r="L399" s="8">
        <v>43591</v>
      </c>
      <c r="M399" s="3" t="s">
        <v>1512</v>
      </c>
      <c r="N399" s="3" t="s">
        <v>0</v>
      </c>
      <c r="O399" s="4" t="s">
        <v>2482</v>
      </c>
      <c r="P399" s="4" t="s">
        <v>2483</v>
      </c>
      <c r="Q399" s="4" t="s">
        <v>2484</v>
      </c>
      <c r="R399" s="73" t="s">
        <v>1512</v>
      </c>
      <c r="S399" s="73" t="s">
        <v>7904</v>
      </c>
    </row>
    <row r="400" spans="1:19" ht="135" customHeight="1" x14ac:dyDescent="0.25">
      <c r="A400" s="2" t="s">
        <v>1694</v>
      </c>
      <c r="B400" s="2" t="s">
        <v>5</v>
      </c>
      <c r="C400" s="97" t="s">
        <v>4426</v>
      </c>
      <c r="D400" s="4" t="s">
        <v>1689</v>
      </c>
      <c r="E400" s="2" t="s">
        <v>53</v>
      </c>
      <c r="F400" s="3" t="s">
        <v>1651</v>
      </c>
      <c r="G400" s="3" t="s">
        <v>1618</v>
      </c>
      <c r="H400" s="3" t="s">
        <v>1512</v>
      </c>
      <c r="I400" s="3" t="s">
        <v>1512</v>
      </c>
      <c r="J400" s="3" t="s">
        <v>1695</v>
      </c>
      <c r="K400" s="6">
        <v>28.78</v>
      </c>
      <c r="L400" s="8">
        <v>43591</v>
      </c>
      <c r="M400" s="3" t="s">
        <v>1512</v>
      </c>
      <c r="N400" s="3" t="s">
        <v>1115</v>
      </c>
      <c r="O400" s="4" t="s">
        <v>2482</v>
      </c>
      <c r="P400" s="4" t="s">
        <v>2483</v>
      </c>
      <c r="Q400" s="4" t="s">
        <v>2484</v>
      </c>
      <c r="R400" s="73" t="s">
        <v>1512</v>
      </c>
      <c r="S400" s="73" t="s">
        <v>7904</v>
      </c>
    </row>
    <row r="401" spans="1:19" ht="135" customHeight="1" x14ac:dyDescent="0.25">
      <c r="A401" s="2" t="s">
        <v>1696</v>
      </c>
      <c r="B401" s="2" t="s">
        <v>5</v>
      </c>
      <c r="C401" s="97" t="s">
        <v>4426</v>
      </c>
      <c r="D401" s="4" t="s">
        <v>1697</v>
      </c>
      <c r="E401" s="2" t="s">
        <v>53</v>
      </c>
      <c r="F401" s="3" t="s">
        <v>1617</v>
      </c>
      <c r="G401" s="3" t="s">
        <v>1618</v>
      </c>
      <c r="H401" s="3" t="s">
        <v>1512</v>
      </c>
      <c r="I401" s="3" t="s">
        <v>1512</v>
      </c>
      <c r="J401" s="3" t="s">
        <v>1698</v>
      </c>
      <c r="K401" s="6">
        <v>76.25</v>
      </c>
      <c r="L401" s="8">
        <v>43591</v>
      </c>
      <c r="M401" s="3" t="s">
        <v>1512</v>
      </c>
      <c r="N401" s="3" t="s">
        <v>0</v>
      </c>
      <c r="O401" s="4" t="s">
        <v>4855</v>
      </c>
      <c r="P401" s="4" t="s">
        <v>4901</v>
      </c>
      <c r="Q401" s="4" t="s">
        <v>2485</v>
      </c>
      <c r="R401" s="73" t="s">
        <v>1512</v>
      </c>
      <c r="S401" s="73" t="s">
        <v>7904</v>
      </c>
    </row>
    <row r="402" spans="1:19" ht="135" customHeight="1" x14ac:dyDescent="0.25">
      <c r="A402" s="2" t="s">
        <v>1700</v>
      </c>
      <c r="B402" s="2" t="s">
        <v>5</v>
      </c>
      <c r="C402" s="97" t="s">
        <v>4426</v>
      </c>
      <c r="D402" s="4" t="s">
        <v>1697</v>
      </c>
      <c r="E402" s="2" t="s">
        <v>53</v>
      </c>
      <c r="F402" s="3" t="s">
        <v>1617</v>
      </c>
      <c r="G402" s="3" t="s">
        <v>1618</v>
      </c>
      <c r="H402" s="3" t="s">
        <v>1512</v>
      </c>
      <c r="I402" s="3" t="s">
        <v>1512</v>
      </c>
      <c r="J402" s="3" t="s">
        <v>1701</v>
      </c>
      <c r="K402" s="6">
        <v>67.069999999999993</v>
      </c>
      <c r="L402" s="8">
        <v>43591</v>
      </c>
      <c r="M402" s="3" t="s">
        <v>1512</v>
      </c>
      <c r="N402" s="3" t="s">
        <v>0</v>
      </c>
      <c r="O402" s="4" t="s">
        <v>4855</v>
      </c>
      <c r="P402" s="4" t="s">
        <v>4901</v>
      </c>
      <c r="Q402" s="4" t="s">
        <v>2485</v>
      </c>
      <c r="R402" s="73" t="s">
        <v>1512</v>
      </c>
      <c r="S402" s="73" t="s">
        <v>7904</v>
      </c>
    </row>
    <row r="403" spans="1:19" ht="135" customHeight="1" x14ac:dyDescent="0.25">
      <c r="A403" s="2" t="s">
        <v>1703</v>
      </c>
      <c r="B403" s="2" t="s">
        <v>5</v>
      </c>
      <c r="C403" s="97" t="s">
        <v>4426</v>
      </c>
      <c r="D403" s="4" t="s">
        <v>1697</v>
      </c>
      <c r="E403" s="2" t="s">
        <v>53</v>
      </c>
      <c r="F403" s="3" t="s">
        <v>1651</v>
      </c>
      <c r="G403" s="3" t="s">
        <v>1618</v>
      </c>
      <c r="H403" s="3" t="s">
        <v>1512</v>
      </c>
      <c r="I403" s="3" t="s">
        <v>1512</v>
      </c>
      <c r="J403" s="3" t="s">
        <v>2531</v>
      </c>
      <c r="K403" s="6">
        <v>28.39</v>
      </c>
      <c r="L403" s="8">
        <v>43591</v>
      </c>
      <c r="M403" s="3" t="s">
        <v>1512</v>
      </c>
      <c r="N403" s="3" t="s">
        <v>1115</v>
      </c>
      <c r="O403" s="4" t="s">
        <v>4855</v>
      </c>
      <c r="P403" s="4" t="s">
        <v>4901</v>
      </c>
      <c r="Q403" s="4" t="s">
        <v>2485</v>
      </c>
      <c r="R403" s="73" t="s">
        <v>1512</v>
      </c>
      <c r="S403" s="73" t="s">
        <v>7904</v>
      </c>
    </row>
    <row r="404" spans="1:19" ht="135" customHeight="1" x14ac:dyDescent="0.25">
      <c r="A404" s="2" t="s">
        <v>1705</v>
      </c>
      <c r="B404" s="2" t="s">
        <v>5</v>
      </c>
      <c r="C404" s="97" t="s">
        <v>4426</v>
      </c>
      <c r="D404" s="4" t="s">
        <v>1706</v>
      </c>
      <c r="E404" s="2" t="s">
        <v>556</v>
      </c>
      <c r="F404" s="3" t="s">
        <v>1617</v>
      </c>
      <c r="G404" s="3" t="s">
        <v>1618</v>
      </c>
      <c r="H404" s="3" t="s">
        <v>1512</v>
      </c>
      <c r="I404" s="3" t="s">
        <v>1512</v>
      </c>
      <c r="J404" s="3" t="s">
        <v>1707</v>
      </c>
      <c r="K404" s="6">
        <v>81.17</v>
      </c>
      <c r="L404" s="8">
        <v>43592</v>
      </c>
      <c r="M404" s="3" t="s">
        <v>1512</v>
      </c>
      <c r="N404" s="3" t="s">
        <v>0</v>
      </c>
      <c r="O404" s="4" t="s">
        <v>4856</v>
      </c>
      <c r="P404" s="4" t="s">
        <v>4902</v>
      </c>
      <c r="Q404" s="4" t="s">
        <v>2486</v>
      </c>
      <c r="R404" s="73" t="s">
        <v>1512</v>
      </c>
      <c r="S404" s="73" t="s">
        <v>7904</v>
      </c>
    </row>
    <row r="405" spans="1:19" ht="135" customHeight="1" x14ac:dyDescent="0.25">
      <c r="A405" s="2" t="s">
        <v>1708</v>
      </c>
      <c r="B405" s="2" t="s">
        <v>5</v>
      </c>
      <c r="C405" s="97" t="s">
        <v>4426</v>
      </c>
      <c r="D405" s="4" t="s">
        <v>1706</v>
      </c>
      <c r="E405" s="2" t="s">
        <v>556</v>
      </c>
      <c r="F405" s="3" t="s">
        <v>1617</v>
      </c>
      <c r="G405" s="3" t="s">
        <v>1618</v>
      </c>
      <c r="H405" s="3" t="s">
        <v>1512</v>
      </c>
      <c r="I405" s="3" t="s">
        <v>1512</v>
      </c>
      <c r="J405" s="3" t="s">
        <v>2526</v>
      </c>
      <c r="K405" s="6">
        <v>71.819999999999993</v>
      </c>
      <c r="L405" s="8">
        <v>43592</v>
      </c>
      <c r="M405" s="3" t="s">
        <v>1512</v>
      </c>
      <c r="N405" s="3" t="s">
        <v>0</v>
      </c>
      <c r="O405" s="4" t="s">
        <v>4856</v>
      </c>
      <c r="P405" s="4" t="s">
        <v>4902</v>
      </c>
      <c r="Q405" s="4" t="s">
        <v>2486</v>
      </c>
      <c r="R405" s="73" t="s">
        <v>1512</v>
      </c>
      <c r="S405" s="73" t="s">
        <v>7904</v>
      </c>
    </row>
    <row r="406" spans="1:19" ht="135" customHeight="1" x14ac:dyDescent="0.25">
      <c r="A406" s="2" t="s">
        <v>1709</v>
      </c>
      <c r="B406" s="2" t="s">
        <v>5</v>
      </c>
      <c r="C406" s="97" t="s">
        <v>4426</v>
      </c>
      <c r="D406" s="4" t="s">
        <v>1706</v>
      </c>
      <c r="E406" s="2" t="s">
        <v>556</v>
      </c>
      <c r="F406" s="3" t="s">
        <v>1651</v>
      </c>
      <c r="G406" s="3" t="s">
        <v>1618</v>
      </c>
      <c r="H406" s="3" t="s">
        <v>1512</v>
      </c>
      <c r="I406" s="3" t="s">
        <v>1512</v>
      </c>
      <c r="J406" s="3" t="s">
        <v>1710</v>
      </c>
      <c r="K406" s="6">
        <v>31.75</v>
      </c>
      <c r="L406" s="8">
        <v>43592</v>
      </c>
      <c r="M406" s="3" t="s">
        <v>1512</v>
      </c>
      <c r="N406" s="3" t="s">
        <v>1115</v>
      </c>
      <c r="O406" s="4" t="s">
        <v>4856</v>
      </c>
      <c r="P406" s="4" t="s">
        <v>4902</v>
      </c>
      <c r="Q406" s="4" t="s">
        <v>2486</v>
      </c>
      <c r="R406" s="73" t="s">
        <v>1512</v>
      </c>
      <c r="S406" s="73" t="s">
        <v>7904</v>
      </c>
    </row>
    <row r="407" spans="1:19" ht="135" customHeight="1" x14ac:dyDescent="0.25">
      <c r="A407" s="2" t="s">
        <v>1711</v>
      </c>
      <c r="B407" s="2" t="s">
        <v>5</v>
      </c>
      <c r="C407" s="97" t="s">
        <v>4426</v>
      </c>
      <c r="D407" s="4" t="s">
        <v>1712</v>
      </c>
      <c r="E407" s="2" t="s">
        <v>9</v>
      </c>
      <c r="F407" s="3" t="s">
        <v>1617</v>
      </c>
      <c r="G407" s="3" t="s">
        <v>1618</v>
      </c>
      <c r="H407" s="2" t="s">
        <v>1542</v>
      </c>
      <c r="I407" s="6" t="s">
        <v>1543</v>
      </c>
      <c r="J407" s="3" t="s">
        <v>1713</v>
      </c>
      <c r="K407" s="6">
        <v>75.239999999999995</v>
      </c>
      <c r="L407" s="8">
        <v>43592</v>
      </c>
      <c r="M407" s="3" t="s">
        <v>1512</v>
      </c>
      <c r="N407" s="3" t="s">
        <v>0</v>
      </c>
      <c r="O407" s="4" t="s">
        <v>2487</v>
      </c>
      <c r="P407" s="4" t="s">
        <v>2256</v>
      </c>
      <c r="Q407" s="4" t="s">
        <v>2488</v>
      </c>
      <c r="R407" s="73" t="s">
        <v>1512</v>
      </c>
      <c r="S407" s="73" t="s">
        <v>7904</v>
      </c>
    </row>
    <row r="408" spans="1:19" ht="135" customHeight="1" x14ac:dyDescent="0.25">
      <c r="A408" s="2" t="s">
        <v>1714</v>
      </c>
      <c r="B408" s="2" t="s">
        <v>5</v>
      </c>
      <c r="C408" s="97" t="s">
        <v>4426</v>
      </c>
      <c r="D408" s="4" t="s">
        <v>1715</v>
      </c>
      <c r="E408" s="2" t="s">
        <v>9</v>
      </c>
      <c r="F408" s="3" t="s">
        <v>1617</v>
      </c>
      <c r="G408" s="3" t="s">
        <v>1618</v>
      </c>
      <c r="H408" s="2" t="s">
        <v>1542</v>
      </c>
      <c r="I408" s="6" t="s">
        <v>1716</v>
      </c>
      <c r="J408" s="3" t="s">
        <v>1717</v>
      </c>
      <c r="K408" s="6">
        <v>67.72</v>
      </c>
      <c r="L408" s="8">
        <v>43592</v>
      </c>
      <c r="M408" s="3" t="s">
        <v>1512</v>
      </c>
      <c r="N408" s="3" t="s">
        <v>0</v>
      </c>
      <c r="O408" s="4" t="s">
        <v>2487</v>
      </c>
      <c r="P408" s="4" t="s">
        <v>2256</v>
      </c>
      <c r="Q408" s="4" t="s">
        <v>2488</v>
      </c>
      <c r="R408" s="73" t="s">
        <v>1512</v>
      </c>
      <c r="S408" s="73" t="s">
        <v>7904</v>
      </c>
    </row>
    <row r="409" spans="1:19" ht="135" customHeight="1" x14ac:dyDescent="0.25">
      <c r="A409" s="2" t="s">
        <v>1718</v>
      </c>
      <c r="B409" s="2" t="s">
        <v>5</v>
      </c>
      <c r="C409" s="97" t="s">
        <v>4426</v>
      </c>
      <c r="D409" s="4" t="s">
        <v>1712</v>
      </c>
      <c r="E409" s="2" t="s">
        <v>9</v>
      </c>
      <c r="F409" s="3" t="s">
        <v>1651</v>
      </c>
      <c r="G409" s="3" t="s">
        <v>1618</v>
      </c>
      <c r="H409" s="2" t="s">
        <v>1719</v>
      </c>
      <c r="I409" s="6" t="s">
        <v>1553</v>
      </c>
      <c r="J409" s="3" t="s">
        <v>1720</v>
      </c>
      <c r="K409" s="6">
        <v>27.36</v>
      </c>
      <c r="L409" s="8">
        <v>43592</v>
      </c>
      <c r="M409" s="3" t="s">
        <v>1512</v>
      </c>
      <c r="N409" s="3" t="s">
        <v>1115</v>
      </c>
      <c r="O409" s="4" t="s">
        <v>2487</v>
      </c>
      <c r="P409" s="4" t="s">
        <v>2256</v>
      </c>
      <c r="Q409" s="4" t="s">
        <v>2488</v>
      </c>
      <c r="R409" s="73" t="s">
        <v>1512</v>
      </c>
      <c r="S409" s="73" t="s">
        <v>7904</v>
      </c>
    </row>
    <row r="410" spans="1:19" ht="135" customHeight="1" x14ac:dyDescent="0.25">
      <c r="A410" s="2" t="s">
        <v>1721</v>
      </c>
      <c r="B410" s="2" t="s">
        <v>5</v>
      </c>
      <c r="C410" s="97" t="s">
        <v>4426</v>
      </c>
      <c r="D410" s="4" t="s">
        <v>1722</v>
      </c>
      <c r="E410" s="2" t="s">
        <v>9</v>
      </c>
      <c r="F410" s="3" t="s">
        <v>1617</v>
      </c>
      <c r="G410" s="3" t="s">
        <v>1618</v>
      </c>
      <c r="H410" s="2" t="s">
        <v>1544</v>
      </c>
      <c r="I410" s="6" t="s">
        <v>1545</v>
      </c>
      <c r="J410" s="3" t="s">
        <v>1723</v>
      </c>
      <c r="K410" s="6">
        <v>75.150000000000006</v>
      </c>
      <c r="L410" s="8">
        <v>43592</v>
      </c>
      <c r="M410" s="3" t="s">
        <v>1512</v>
      </c>
      <c r="N410" s="3" t="s">
        <v>0</v>
      </c>
      <c r="O410" s="4" t="s">
        <v>4857</v>
      </c>
      <c r="P410" s="4" t="s">
        <v>4903</v>
      </c>
      <c r="Q410" s="4" t="s">
        <v>2489</v>
      </c>
      <c r="R410" s="73" t="s">
        <v>1512</v>
      </c>
      <c r="S410" s="73" t="s">
        <v>7904</v>
      </c>
    </row>
    <row r="411" spans="1:19" ht="135" customHeight="1" x14ac:dyDescent="0.25">
      <c r="A411" s="2" t="s">
        <v>1724</v>
      </c>
      <c r="B411" s="2" t="s">
        <v>5</v>
      </c>
      <c r="C411" s="97" t="s">
        <v>4426</v>
      </c>
      <c r="D411" s="4" t="s">
        <v>1725</v>
      </c>
      <c r="E411" s="2" t="s">
        <v>9</v>
      </c>
      <c r="F411" s="3" t="s">
        <v>1617</v>
      </c>
      <c r="G411" s="3" t="s">
        <v>1618</v>
      </c>
      <c r="H411" s="2" t="s">
        <v>1544</v>
      </c>
      <c r="I411" s="6" t="s">
        <v>1545</v>
      </c>
      <c r="J411" s="3" t="s">
        <v>1726</v>
      </c>
      <c r="K411" s="6">
        <v>67.599999999999994</v>
      </c>
      <c r="L411" s="8">
        <v>43592</v>
      </c>
      <c r="M411" s="3" t="s">
        <v>1512</v>
      </c>
      <c r="N411" s="3" t="s">
        <v>0</v>
      </c>
      <c r="O411" s="4" t="s">
        <v>4857</v>
      </c>
      <c r="P411" s="4" t="s">
        <v>4903</v>
      </c>
      <c r="Q411" s="4" t="s">
        <v>2489</v>
      </c>
      <c r="R411" s="73" t="s">
        <v>1512</v>
      </c>
      <c r="S411" s="73" t="s">
        <v>7904</v>
      </c>
    </row>
    <row r="412" spans="1:19" ht="135" customHeight="1" x14ac:dyDescent="0.25">
      <c r="A412" s="2" t="s">
        <v>1727</v>
      </c>
      <c r="B412" s="2" t="s">
        <v>5</v>
      </c>
      <c r="C412" s="97" t="s">
        <v>4426</v>
      </c>
      <c r="D412" s="4" t="s">
        <v>1725</v>
      </c>
      <c r="E412" s="2" t="s">
        <v>9</v>
      </c>
      <c r="F412" s="3" t="s">
        <v>1651</v>
      </c>
      <c r="G412" s="3" t="s">
        <v>1618</v>
      </c>
      <c r="H412" s="2" t="s">
        <v>1728</v>
      </c>
      <c r="I412" s="6" t="s">
        <v>1551</v>
      </c>
      <c r="J412" s="3" t="s">
        <v>2532</v>
      </c>
      <c r="K412" s="6">
        <v>27.48</v>
      </c>
      <c r="L412" s="8">
        <v>43592</v>
      </c>
      <c r="M412" s="3" t="s">
        <v>1512</v>
      </c>
      <c r="N412" s="3" t="s">
        <v>1115</v>
      </c>
      <c r="O412" s="4" t="s">
        <v>4857</v>
      </c>
      <c r="P412" s="4" t="s">
        <v>4903</v>
      </c>
      <c r="Q412" s="4" t="s">
        <v>2489</v>
      </c>
      <c r="R412" s="73" t="s">
        <v>1512</v>
      </c>
      <c r="S412" s="73" t="s">
        <v>7904</v>
      </c>
    </row>
    <row r="413" spans="1:19" ht="135" customHeight="1" x14ac:dyDescent="0.25">
      <c r="A413" s="2" t="s">
        <v>1729</v>
      </c>
      <c r="B413" s="2" t="s">
        <v>5</v>
      </c>
      <c r="C413" s="97" t="s">
        <v>4426</v>
      </c>
      <c r="D413" s="4" t="s">
        <v>1730</v>
      </c>
      <c r="E413" s="2" t="s">
        <v>53</v>
      </c>
      <c r="F413" s="3" t="s">
        <v>1617</v>
      </c>
      <c r="G413" s="3" t="s">
        <v>1618</v>
      </c>
      <c r="H413" s="2" t="s">
        <v>1546</v>
      </c>
      <c r="I413" s="6" t="s">
        <v>1547</v>
      </c>
      <c r="J413" s="3" t="s">
        <v>1731</v>
      </c>
      <c r="K413" s="6">
        <v>75.040000000000006</v>
      </c>
      <c r="L413" s="8">
        <v>43592</v>
      </c>
      <c r="M413" s="4" t="s">
        <v>3565</v>
      </c>
      <c r="N413" s="3" t="s">
        <v>0</v>
      </c>
      <c r="O413" s="4" t="s">
        <v>4858</v>
      </c>
      <c r="P413" s="4" t="s">
        <v>4904</v>
      </c>
      <c r="Q413" s="4" t="s">
        <v>2490</v>
      </c>
      <c r="R413" s="73" t="s">
        <v>1512</v>
      </c>
      <c r="S413" s="73" t="s">
        <v>7904</v>
      </c>
    </row>
    <row r="414" spans="1:19" ht="135" customHeight="1" x14ac:dyDescent="0.25">
      <c r="A414" s="2" t="s">
        <v>1732</v>
      </c>
      <c r="B414" s="2" t="s">
        <v>5</v>
      </c>
      <c r="C414" s="97" t="s">
        <v>4426</v>
      </c>
      <c r="D414" s="4" t="s">
        <v>1730</v>
      </c>
      <c r="E414" s="2" t="s">
        <v>53</v>
      </c>
      <c r="F414" s="3" t="s">
        <v>1617</v>
      </c>
      <c r="G414" s="3" t="s">
        <v>1618</v>
      </c>
      <c r="H414" s="2" t="s">
        <v>1546</v>
      </c>
      <c r="I414" s="6" t="s">
        <v>1547</v>
      </c>
      <c r="J414" s="3" t="s">
        <v>2527</v>
      </c>
      <c r="K414" s="6">
        <v>68.040000000000006</v>
      </c>
      <c r="L414" s="8">
        <v>43592</v>
      </c>
      <c r="M414" s="4" t="s">
        <v>3565</v>
      </c>
      <c r="N414" s="3" t="s">
        <v>0</v>
      </c>
      <c r="O414" s="4" t="s">
        <v>4858</v>
      </c>
      <c r="P414" s="4" t="s">
        <v>4904</v>
      </c>
      <c r="Q414" s="4" t="s">
        <v>2490</v>
      </c>
      <c r="R414" s="73" t="s">
        <v>1512</v>
      </c>
      <c r="S414" s="73" t="s">
        <v>7904</v>
      </c>
    </row>
    <row r="415" spans="1:19" ht="135" customHeight="1" x14ac:dyDescent="0.25">
      <c r="A415" s="2" t="s">
        <v>1733</v>
      </c>
      <c r="B415" s="2" t="s">
        <v>5</v>
      </c>
      <c r="C415" s="97" t="s">
        <v>4426</v>
      </c>
      <c r="D415" s="4" t="s">
        <v>1730</v>
      </c>
      <c r="E415" s="2" t="s">
        <v>53</v>
      </c>
      <c r="F415" s="3" t="s">
        <v>1651</v>
      </c>
      <c r="G415" s="3" t="s">
        <v>1618</v>
      </c>
      <c r="H415" s="2" t="s">
        <v>1548</v>
      </c>
      <c r="I415" s="6" t="s">
        <v>1549</v>
      </c>
      <c r="J415" s="3" t="s">
        <v>1734</v>
      </c>
      <c r="K415" s="6">
        <v>27.72</v>
      </c>
      <c r="L415" s="8">
        <v>43592</v>
      </c>
      <c r="M415" s="3" t="s">
        <v>1512</v>
      </c>
      <c r="N415" s="3" t="s">
        <v>1115</v>
      </c>
      <c r="O415" s="4" t="s">
        <v>4858</v>
      </c>
      <c r="P415" s="4" t="s">
        <v>4904</v>
      </c>
      <c r="Q415" s="4" t="s">
        <v>2490</v>
      </c>
      <c r="R415" s="73" t="s">
        <v>1512</v>
      </c>
      <c r="S415" s="73" t="s">
        <v>7904</v>
      </c>
    </row>
    <row r="416" spans="1:19" ht="135" customHeight="1" x14ac:dyDescent="0.25">
      <c r="A416" s="2" t="s">
        <v>1735</v>
      </c>
      <c r="B416" s="2" t="s">
        <v>5</v>
      </c>
      <c r="C416" s="97" t="s">
        <v>4426</v>
      </c>
      <c r="D416" s="4" t="s">
        <v>1736</v>
      </c>
      <c r="E416" s="2" t="s">
        <v>62</v>
      </c>
      <c r="F416" s="3" t="s">
        <v>1617</v>
      </c>
      <c r="G416" s="3" t="s">
        <v>1618</v>
      </c>
      <c r="H416" s="2" t="s">
        <v>334</v>
      </c>
      <c r="I416" s="6" t="s">
        <v>1737</v>
      </c>
      <c r="J416" s="3" t="s">
        <v>1738</v>
      </c>
      <c r="K416" s="6">
        <v>65.77</v>
      </c>
      <c r="L416" s="8">
        <v>43553</v>
      </c>
      <c r="M416" s="3" t="s">
        <v>1512</v>
      </c>
      <c r="N416" s="3" t="s">
        <v>0</v>
      </c>
      <c r="O416" s="4" t="s">
        <v>2055</v>
      </c>
      <c r="P416" s="4" t="s">
        <v>1790</v>
      </c>
      <c r="Q416" s="4" t="s">
        <v>2491</v>
      </c>
      <c r="R416" s="73" t="s">
        <v>1512</v>
      </c>
      <c r="S416" s="73" t="s">
        <v>7904</v>
      </c>
    </row>
    <row r="417" spans="1:19" ht="135" customHeight="1" x14ac:dyDescent="0.25">
      <c r="A417" s="2" t="s">
        <v>1739</v>
      </c>
      <c r="B417" s="2" t="s">
        <v>5</v>
      </c>
      <c r="C417" s="97" t="s">
        <v>4426</v>
      </c>
      <c r="D417" s="4" t="s">
        <v>1740</v>
      </c>
      <c r="E417" s="2" t="s">
        <v>62</v>
      </c>
      <c r="F417" s="3" t="s">
        <v>1617</v>
      </c>
      <c r="G417" s="3" t="s">
        <v>1618</v>
      </c>
      <c r="H417" s="2" t="s">
        <v>358</v>
      </c>
      <c r="I417" s="6" t="s">
        <v>1741</v>
      </c>
      <c r="J417" s="3" t="s">
        <v>1742</v>
      </c>
      <c r="K417" s="6">
        <v>61.54</v>
      </c>
      <c r="L417" s="8">
        <v>43553</v>
      </c>
      <c r="M417" s="3" t="s">
        <v>1512</v>
      </c>
      <c r="N417" s="3" t="s">
        <v>0</v>
      </c>
      <c r="O417" s="4" t="s">
        <v>2055</v>
      </c>
      <c r="P417" s="4" t="s">
        <v>1790</v>
      </c>
      <c r="Q417" s="4" t="s">
        <v>2491</v>
      </c>
      <c r="R417" s="73" t="s">
        <v>1512</v>
      </c>
      <c r="S417" s="73" t="s">
        <v>7904</v>
      </c>
    </row>
    <row r="418" spans="1:19" ht="135" customHeight="1" x14ac:dyDescent="0.25">
      <c r="A418" s="2" t="s">
        <v>1743</v>
      </c>
      <c r="B418" s="2" t="s">
        <v>5</v>
      </c>
      <c r="C418" s="97" t="s">
        <v>4426</v>
      </c>
      <c r="D418" s="4" t="s">
        <v>1740</v>
      </c>
      <c r="E418" s="2" t="s">
        <v>62</v>
      </c>
      <c r="F418" s="3" t="s">
        <v>1651</v>
      </c>
      <c r="G418" s="3" t="s">
        <v>1618</v>
      </c>
      <c r="H418" s="2" t="s">
        <v>1492</v>
      </c>
      <c r="I418" s="6" t="s">
        <v>1493</v>
      </c>
      <c r="J418" s="3" t="s">
        <v>3123</v>
      </c>
      <c r="K418" s="6">
        <v>32.619999999999997</v>
      </c>
      <c r="L418" s="8">
        <v>43553</v>
      </c>
      <c r="M418" s="3" t="s">
        <v>1512</v>
      </c>
      <c r="N418" s="3" t="s">
        <v>1115</v>
      </c>
      <c r="O418" s="4" t="s">
        <v>2055</v>
      </c>
      <c r="P418" s="4" t="s">
        <v>1790</v>
      </c>
      <c r="Q418" s="4" t="s">
        <v>2491</v>
      </c>
      <c r="R418" s="73" t="s">
        <v>1512</v>
      </c>
      <c r="S418" s="73" t="s">
        <v>7904</v>
      </c>
    </row>
    <row r="419" spans="1:19" ht="135" customHeight="1" x14ac:dyDescent="0.25">
      <c r="A419" s="2" t="s">
        <v>1744</v>
      </c>
      <c r="B419" s="2" t="s">
        <v>5</v>
      </c>
      <c r="C419" s="97" t="s">
        <v>4426</v>
      </c>
      <c r="D419" s="4" t="s">
        <v>1745</v>
      </c>
      <c r="E419" s="2" t="s">
        <v>337</v>
      </c>
      <c r="F419" s="3" t="s">
        <v>1617</v>
      </c>
      <c r="G419" s="3" t="s">
        <v>1618</v>
      </c>
      <c r="H419" s="2" t="s">
        <v>344</v>
      </c>
      <c r="I419" s="6" t="s">
        <v>1746</v>
      </c>
      <c r="J419" s="3" t="s">
        <v>1747</v>
      </c>
      <c r="K419" s="6">
        <v>64.61</v>
      </c>
      <c r="L419" s="8">
        <v>43602</v>
      </c>
      <c r="M419" s="3" t="s">
        <v>1512</v>
      </c>
      <c r="N419" s="3" t="s">
        <v>0</v>
      </c>
      <c r="O419" s="4" t="s">
        <v>2013</v>
      </c>
      <c r="P419" s="4" t="s">
        <v>2014</v>
      </c>
      <c r="Q419" s="4" t="s">
        <v>2492</v>
      </c>
      <c r="R419" s="73" t="s">
        <v>1512</v>
      </c>
      <c r="S419" s="73" t="s">
        <v>7904</v>
      </c>
    </row>
    <row r="420" spans="1:19" ht="135" customHeight="1" x14ac:dyDescent="0.25">
      <c r="A420" s="2" t="s">
        <v>1748</v>
      </c>
      <c r="B420" s="2" t="s">
        <v>5</v>
      </c>
      <c r="C420" s="97" t="s">
        <v>4426</v>
      </c>
      <c r="D420" s="4" t="s">
        <v>1749</v>
      </c>
      <c r="E420" s="2" t="s">
        <v>337</v>
      </c>
      <c r="F420" s="3" t="s">
        <v>1617</v>
      </c>
      <c r="G420" s="3" t="s">
        <v>1618</v>
      </c>
      <c r="H420" s="2" t="s">
        <v>336</v>
      </c>
      <c r="I420" s="6" t="s">
        <v>1750</v>
      </c>
      <c r="J420" s="3" t="s">
        <v>1751</v>
      </c>
      <c r="K420" s="6">
        <v>64.099999999999994</v>
      </c>
      <c r="L420" s="8">
        <v>43602</v>
      </c>
      <c r="M420" s="3" t="s">
        <v>1512</v>
      </c>
      <c r="N420" s="3" t="s">
        <v>0</v>
      </c>
      <c r="O420" s="4" t="s">
        <v>2020</v>
      </c>
      <c r="P420" s="4" t="s">
        <v>2021</v>
      </c>
      <c r="Q420" s="4" t="s">
        <v>2493</v>
      </c>
      <c r="R420" s="73" t="s">
        <v>1512</v>
      </c>
      <c r="S420" s="73" t="s">
        <v>7904</v>
      </c>
    </row>
    <row r="421" spans="1:19" ht="135" customHeight="1" x14ac:dyDescent="0.25">
      <c r="A421" s="2" t="s">
        <v>1752</v>
      </c>
      <c r="B421" s="2" t="s">
        <v>5</v>
      </c>
      <c r="C421" s="97" t="s">
        <v>4426</v>
      </c>
      <c r="D421" s="4" t="s">
        <v>1753</v>
      </c>
      <c r="E421" s="2" t="s">
        <v>14</v>
      </c>
      <c r="F421" s="3" t="s">
        <v>1617</v>
      </c>
      <c r="G421" s="3" t="s">
        <v>1618</v>
      </c>
      <c r="H421" s="2" t="s">
        <v>1513</v>
      </c>
      <c r="I421" s="6" t="s">
        <v>1428</v>
      </c>
      <c r="J421" s="3" t="s">
        <v>1754</v>
      </c>
      <c r="K421" s="6">
        <v>73.790000000000006</v>
      </c>
      <c r="L421" s="8">
        <v>43602</v>
      </c>
      <c r="M421" s="3" t="s">
        <v>1512</v>
      </c>
      <c r="N421" s="3" t="s">
        <v>0</v>
      </c>
      <c r="O421" s="4" t="s">
        <v>2435</v>
      </c>
      <c r="P421" s="4" t="s">
        <v>2436</v>
      </c>
      <c r="Q421" s="4" t="s">
        <v>2494</v>
      </c>
      <c r="R421" s="73" t="s">
        <v>1512</v>
      </c>
      <c r="S421" s="73" t="s">
        <v>7904</v>
      </c>
    </row>
    <row r="422" spans="1:19" ht="135" customHeight="1" x14ac:dyDescent="0.25">
      <c r="A422" s="2" t="s">
        <v>1755</v>
      </c>
      <c r="B422" s="2" t="s">
        <v>5</v>
      </c>
      <c r="C422" s="97" t="s">
        <v>4426</v>
      </c>
      <c r="D422" s="4" t="s">
        <v>1756</v>
      </c>
      <c r="E422" s="2" t="s">
        <v>14</v>
      </c>
      <c r="F422" s="3" t="s">
        <v>1617</v>
      </c>
      <c r="G422" s="3" t="s">
        <v>1618</v>
      </c>
      <c r="H422" s="2" t="s">
        <v>1510</v>
      </c>
      <c r="I422" s="6" t="s">
        <v>1511</v>
      </c>
      <c r="J422" s="3" t="s">
        <v>2529</v>
      </c>
      <c r="K422" s="6">
        <v>63.23</v>
      </c>
      <c r="L422" s="8">
        <v>43602</v>
      </c>
      <c r="M422" s="3" t="s">
        <v>1512</v>
      </c>
      <c r="N422" s="3" t="s">
        <v>0</v>
      </c>
      <c r="O422" s="4" t="s">
        <v>2435</v>
      </c>
      <c r="P422" s="4" t="s">
        <v>2436</v>
      </c>
      <c r="Q422" s="4" t="s">
        <v>2494</v>
      </c>
      <c r="R422" s="73" t="s">
        <v>1512</v>
      </c>
      <c r="S422" s="73" t="s">
        <v>7904</v>
      </c>
    </row>
    <row r="423" spans="1:19" ht="135" customHeight="1" x14ac:dyDescent="0.25">
      <c r="A423" s="2" t="s">
        <v>1757</v>
      </c>
      <c r="B423" s="2" t="s">
        <v>5</v>
      </c>
      <c r="C423" s="97" t="s">
        <v>4426</v>
      </c>
      <c r="D423" s="4" t="s">
        <v>1758</v>
      </c>
      <c r="E423" s="2" t="s">
        <v>62</v>
      </c>
      <c r="F423" s="3" t="s">
        <v>1617</v>
      </c>
      <c r="G423" s="3" t="s">
        <v>1618</v>
      </c>
      <c r="H423" s="2" t="s">
        <v>328</v>
      </c>
      <c r="I423" s="6" t="s">
        <v>1759</v>
      </c>
      <c r="J423" s="3" t="s">
        <v>1760</v>
      </c>
      <c r="K423" s="6">
        <v>67.03</v>
      </c>
      <c r="L423" s="8">
        <v>43606</v>
      </c>
      <c r="M423" s="3" t="s">
        <v>1512</v>
      </c>
      <c r="N423" s="3" t="s">
        <v>0</v>
      </c>
      <c r="O423" s="4" t="s">
        <v>1933</v>
      </c>
      <c r="P423" s="4" t="s">
        <v>1934</v>
      </c>
      <c r="Q423" s="4" t="s">
        <v>2495</v>
      </c>
      <c r="R423" s="73" t="s">
        <v>1512</v>
      </c>
      <c r="S423" s="73" t="s">
        <v>7904</v>
      </c>
    </row>
    <row r="424" spans="1:19" ht="135" customHeight="1" x14ac:dyDescent="0.25">
      <c r="A424" s="2" t="s">
        <v>1761</v>
      </c>
      <c r="B424" s="2" t="s">
        <v>5</v>
      </c>
      <c r="C424" s="97" t="s">
        <v>4426</v>
      </c>
      <c r="D424" s="4" t="s">
        <v>8574</v>
      </c>
      <c r="E424" s="2" t="s">
        <v>878</v>
      </c>
      <c r="F424" s="3" t="s">
        <v>1762</v>
      </c>
      <c r="G424" s="3" t="s">
        <v>1763</v>
      </c>
      <c r="H424" s="2" t="s">
        <v>877</v>
      </c>
      <c r="I424" s="6" t="s">
        <v>1764</v>
      </c>
      <c r="J424" s="3" t="s">
        <v>1765</v>
      </c>
      <c r="K424" s="6">
        <v>20.92</v>
      </c>
      <c r="L424" s="8">
        <v>43613</v>
      </c>
      <c r="M424" s="3" t="s">
        <v>1512</v>
      </c>
      <c r="N424" s="3" t="s">
        <v>51</v>
      </c>
      <c r="O424" s="4" t="s">
        <v>2173</v>
      </c>
      <c r="P424" s="4" t="s">
        <v>2174</v>
      </c>
      <c r="Q424" s="4" t="s">
        <v>8573</v>
      </c>
      <c r="R424" s="73" t="s">
        <v>1512</v>
      </c>
      <c r="S424" s="73"/>
    </row>
    <row r="425" spans="1:19" ht="135" customHeight="1" x14ac:dyDescent="0.25">
      <c r="A425" s="2" t="s">
        <v>1766</v>
      </c>
      <c r="B425" s="2" t="s">
        <v>5</v>
      </c>
      <c r="C425" s="97" t="s">
        <v>4426</v>
      </c>
      <c r="D425" s="4" t="s">
        <v>8576</v>
      </c>
      <c r="E425" s="2" t="s">
        <v>878</v>
      </c>
      <c r="F425" s="3" t="s">
        <v>1767</v>
      </c>
      <c r="G425" s="3" t="s">
        <v>1763</v>
      </c>
      <c r="H425" s="3" t="s">
        <v>1512</v>
      </c>
      <c r="I425" s="3" t="s">
        <v>1512</v>
      </c>
      <c r="J425" s="3" t="s">
        <v>1768</v>
      </c>
      <c r="K425" s="6">
        <v>28.43</v>
      </c>
      <c r="L425" s="8">
        <v>43613</v>
      </c>
      <c r="M425" s="3" t="s">
        <v>1512</v>
      </c>
      <c r="N425" s="3" t="s">
        <v>51</v>
      </c>
      <c r="O425" s="4" t="s">
        <v>2173</v>
      </c>
      <c r="P425" s="4" t="s">
        <v>2174</v>
      </c>
      <c r="Q425" s="4" t="s">
        <v>8575</v>
      </c>
      <c r="R425" s="73" t="s">
        <v>1512</v>
      </c>
      <c r="S425" s="73"/>
    </row>
    <row r="426" spans="1:19" ht="135" customHeight="1" x14ac:dyDescent="0.25">
      <c r="A426" s="2" t="s">
        <v>1769</v>
      </c>
      <c r="B426" s="2" t="s">
        <v>5</v>
      </c>
      <c r="C426" s="97" t="s">
        <v>4426</v>
      </c>
      <c r="D426" s="4" t="s">
        <v>1770</v>
      </c>
      <c r="E426" s="2" t="s">
        <v>556</v>
      </c>
      <c r="F426" s="3" t="s">
        <v>1617</v>
      </c>
      <c r="G426" s="3" t="s">
        <v>1618</v>
      </c>
      <c r="H426" s="3" t="s">
        <v>1512</v>
      </c>
      <c r="I426" s="3" t="s">
        <v>1512</v>
      </c>
      <c r="J426" s="3" t="s">
        <v>1771</v>
      </c>
      <c r="K426" s="6">
        <v>77.8</v>
      </c>
      <c r="L426" s="8">
        <v>43609</v>
      </c>
      <c r="M426" s="3" t="s">
        <v>1512</v>
      </c>
      <c r="N426" s="3" t="s">
        <v>0</v>
      </c>
      <c r="O426" s="4" t="s">
        <v>4859</v>
      </c>
      <c r="P426" s="4" t="s">
        <v>4905</v>
      </c>
      <c r="Q426" s="4" t="s">
        <v>2496</v>
      </c>
      <c r="R426" s="73" t="s">
        <v>1512</v>
      </c>
      <c r="S426" s="73" t="s">
        <v>7904</v>
      </c>
    </row>
    <row r="427" spans="1:19" ht="135" customHeight="1" x14ac:dyDescent="0.25">
      <c r="A427" s="2" t="s">
        <v>1772</v>
      </c>
      <c r="B427" s="2" t="s">
        <v>5</v>
      </c>
      <c r="C427" s="97" t="s">
        <v>4426</v>
      </c>
      <c r="D427" s="4" t="s">
        <v>1770</v>
      </c>
      <c r="E427" s="2" t="s">
        <v>556</v>
      </c>
      <c r="F427" s="3" t="s">
        <v>1617</v>
      </c>
      <c r="G427" s="3" t="s">
        <v>1618</v>
      </c>
      <c r="H427" s="3" t="s">
        <v>1512</v>
      </c>
      <c r="I427" s="3" t="s">
        <v>1512</v>
      </c>
      <c r="J427" s="3" t="s">
        <v>1773</v>
      </c>
      <c r="K427" s="6">
        <v>69.569999999999993</v>
      </c>
      <c r="L427" s="8">
        <v>43609</v>
      </c>
      <c r="M427" s="3" t="s">
        <v>1512</v>
      </c>
      <c r="N427" s="3" t="s">
        <v>0</v>
      </c>
      <c r="O427" s="4" t="s">
        <v>4859</v>
      </c>
      <c r="P427" s="4" t="s">
        <v>4905</v>
      </c>
      <c r="Q427" s="4" t="s">
        <v>2496</v>
      </c>
      <c r="R427" s="73" t="s">
        <v>1512</v>
      </c>
      <c r="S427" s="73" t="s">
        <v>7904</v>
      </c>
    </row>
    <row r="428" spans="1:19" ht="135" customHeight="1" x14ac:dyDescent="0.25">
      <c r="A428" s="2" t="s">
        <v>1774</v>
      </c>
      <c r="B428" s="2" t="s">
        <v>5</v>
      </c>
      <c r="C428" s="97" t="s">
        <v>4426</v>
      </c>
      <c r="D428" s="4" t="s">
        <v>1775</v>
      </c>
      <c r="E428" s="2" t="s">
        <v>556</v>
      </c>
      <c r="F428" s="3" t="s">
        <v>1651</v>
      </c>
      <c r="G428" s="3" t="s">
        <v>1618</v>
      </c>
      <c r="H428" s="3" t="s">
        <v>1512</v>
      </c>
      <c r="I428" s="3" t="s">
        <v>1512</v>
      </c>
      <c r="J428" s="3" t="s">
        <v>1776</v>
      </c>
      <c r="K428" s="6">
        <v>29.51</v>
      </c>
      <c r="L428" s="8">
        <v>43609</v>
      </c>
      <c r="M428" s="3" t="s">
        <v>1512</v>
      </c>
      <c r="N428" s="3" t="s">
        <v>1115</v>
      </c>
      <c r="O428" s="4" t="s">
        <v>4859</v>
      </c>
      <c r="P428" s="4" t="s">
        <v>4905</v>
      </c>
      <c r="Q428" s="4" t="s">
        <v>2496</v>
      </c>
      <c r="R428" s="73" t="s">
        <v>1512</v>
      </c>
      <c r="S428" s="73" t="s">
        <v>7904</v>
      </c>
    </row>
    <row r="429" spans="1:19" ht="135" customHeight="1" x14ac:dyDescent="0.25">
      <c r="A429" s="2" t="s">
        <v>1777</v>
      </c>
      <c r="B429" s="2" t="s">
        <v>5</v>
      </c>
      <c r="C429" s="97" t="s">
        <v>4426</v>
      </c>
      <c r="D429" s="4" t="s">
        <v>1778</v>
      </c>
      <c r="E429" s="2" t="s">
        <v>84</v>
      </c>
      <c r="F429" s="3" t="s">
        <v>1779</v>
      </c>
      <c r="G429" s="3" t="s">
        <v>1611</v>
      </c>
      <c r="H429" s="3" t="s">
        <v>1512</v>
      </c>
      <c r="I429" s="3" t="s">
        <v>1512</v>
      </c>
      <c r="J429" s="3" t="s">
        <v>1780</v>
      </c>
      <c r="K429" s="6">
        <v>61.21</v>
      </c>
      <c r="L429" s="8">
        <v>43614</v>
      </c>
      <c r="M429" s="3" t="s">
        <v>1512</v>
      </c>
      <c r="N429" s="3" t="s">
        <v>1107</v>
      </c>
      <c r="O429" s="4" t="s">
        <v>1849</v>
      </c>
      <c r="P429" s="4" t="s">
        <v>2497</v>
      </c>
      <c r="Q429" s="4" t="s">
        <v>2498</v>
      </c>
      <c r="R429" s="73" t="s">
        <v>1512</v>
      </c>
      <c r="S429" s="73" t="s">
        <v>7904</v>
      </c>
    </row>
    <row r="430" spans="1:19" ht="135" customHeight="1" x14ac:dyDescent="0.25">
      <c r="A430" s="2" t="s">
        <v>1781</v>
      </c>
      <c r="B430" s="2" t="s">
        <v>5</v>
      </c>
      <c r="C430" s="97" t="s">
        <v>4426</v>
      </c>
      <c r="D430" s="4" t="s">
        <v>1778</v>
      </c>
      <c r="E430" s="2" t="s">
        <v>84</v>
      </c>
      <c r="F430" s="3" t="s">
        <v>1779</v>
      </c>
      <c r="G430" s="3" t="s">
        <v>1614</v>
      </c>
      <c r="H430" s="3" t="s">
        <v>1512</v>
      </c>
      <c r="I430" s="3" t="s">
        <v>1512</v>
      </c>
      <c r="J430" s="3" t="s">
        <v>2555</v>
      </c>
      <c r="K430" s="6">
        <v>64.290000000000006</v>
      </c>
      <c r="L430" s="8">
        <v>43614</v>
      </c>
      <c r="M430" s="3" t="s">
        <v>1512</v>
      </c>
      <c r="N430" s="3" t="s">
        <v>1106</v>
      </c>
      <c r="O430" s="4" t="s">
        <v>1849</v>
      </c>
      <c r="P430" s="4" t="s">
        <v>2497</v>
      </c>
      <c r="Q430" s="4" t="s">
        <v>2498</v>
      </c>
      <c r="R430" s="73" t="s">
        <v>1512</v>
      </c>
      <c r="S430" s="73" t="s">
        <v>7904</v>
      </c>
    </row>
    <row r="431" spans="1:19" ht="135" customHeight="1" x14ac:dyDescent="0.25">
      <c r="A431" s="2" t="s">
        <v>1782</v>
      </c>
      <c r="B431" s="2" t="s">
        <v>5</v>
      </c>
      <c r="C431" s="97" t="s">
        <v>4426</v>
      </c>
      <c r="D431" s="4" t="s">
        <v>1783</v>
      </c>
      <c r="E431" s="2" t="s">
        <v>14</v>
      </c>
      <c r="F431" s="3" t="s">
        <v>1617</v>
      </c>
      <c r="G431" s="3" t="s">
        <v>1618</v>
      </c>
      <c r="H431" s="2" t="s">
        <v>354</v>
      </c>
      <c r="I431" s="6" t="s">
        <v>1509</v>
      </c>
      <c r="J431" s="3" t="s">
        <v>1784</v>
      </c>
      <c r="K431" s="6">
        <v>61.48</v>
      </c>
      <c r="L431" s="8">
        <v>43614</v>
      </c>
      <c r="M431" s="3" t="s">
        <v>1512</v>
      </c>
      <c r="N431" s="3" t="s">
        <v>0</v>
      </c>
      <c r="O431" s="4" t="s">
        <v>2435</v>
      </c>
      <c r="P431" s="4" t="s">
        <v>1974</v>
      </c>
      <c r="Q431" s="4" t="s">
        <v>2499</v>
      </c>
      <c r="R431" s="73" t="s">
        <v>1512</v>
      </c>
      <c r="S431" s="73" t="s">
        <v>7904</v>
      </c>
    </row>
    <row r="432" spans="1:19" ht="135" customHeight="1" x14ac:dyDescent="0.25">
      <c r="A432" s="2" t="s">
        <v>2500</v>
      </c>
      <c r="B432" s="2" t="s">
        <v>5</v>
      </c>
      <c r="C432" s="97" t="s">
        <v>4426</v>
      </c>
      <c r="D432" s="4" t="s">
        <v>2501</v>
      </c>
      <c r="E432" s="2" t="s">
        <v>84</v>
      </c>
      <c r="F432" s="3" t="s">
        <v>1779</v>
      </c>
      <c r="G432" s="3" t="s">
        <v>1608</v>
      </c>
      <c r="H432" s="3" t="s">
        <v>1512</v>
      </c>
      <c r="I432" s="3" t="s">
        <v>1512</v>
      </c>
      <c r="J432" s="3" t="s">
        <v>2502</v>
      </c>
      <c r="K432" s="6">
        <v>40.369999999999997</v>
      </c>
      <c r="L432" s="8">
        <v>43614</v>
      </c>
      <c r="M432" s="3" t="s">
        <v>1512</v>
      </c>
      <c r="N432" s="3" t="s">
        <v>1106</v>
      </c>
      <c r="O432" s="4" t="s">
        <v>1849</v>
      </c>
      <c r="P432" s="4" t="s">
        <v>2497</v>
      </c>
      <c r="Q432" s="4" t="s">
        <v>2510</v>
      </c>
      <c r="R432" s="73" t="s">
        <v>1512</v>
      </c>
      <c r="S432" s="73" t="s">
        <v>7904</v>
      </c>
    </row>
    <row r="433" spans="1:19" ht="105" x14ac:dyDescent="0.25">
      <c r="A433" s="2" t="s">
        <v>2503</v>
      </c>
      <c r="B433" s="2" t="s">
        <v>5</v>
      </c>
      <c r="C433" s="97" t="s">
        <v>4426</v>
      </c>
      <c r="D433" s="4" t="s">
        <v>2504</v>
      </c>
      <c r="E433" s="2" t="s">
        <v>27</v>
      </c>
      <c r="F433" s="3" t="s">
        <v>1779</v>
      </c>
      <c r="G433" s="3" t="s">
        <v>1608</v>
      </c>
      <c r="H433" s="3" t="s">
        <v>1512</v>
      </c>
      <c r="I433" s="3" t="s">
        <v>1512</v>
      </c>
      <c r="J433" s="3" t="s">
        <v>2505</v>
      </c>
      <c r="K433" s="6">
        <v>46.54</v>
      </c>
      <c r="L433" s="8">
        <v>43614</v>
      </c>
      <c r="M433" s="3" t="s">
        <v>1512</v>
      </c>
      <c r="N433" s="3" t="s">
        <v>1106</v>
      </c>
      <c r="O433" s="4" t="s">
        <v>2511</v>
      </c>
      <c r="P433" s="4" t="s">
        <v>2512</v>
      </c>
      <c r="Q433" s="4" t="s">
        <v>2513</v>
      </c>
      <c r="R433" s="73" t="s">
        <v>1512</v>
      </c>
      <c r="S433" s="73" t="s">
        <v>7904</v>
      </c>
    </row>
    <row r="434" spans="1:19" ht="105" x14ac:dyDescent="0.25">
      <c r="A434" s="2" t="s">
        <v>2506</v>
      </c>
      <c r="B434" s="2" t="s">
        <v>5</v>
      </c>
      <c r="C434" s="97" t="s">
        <v>4426</v>
      </c>
      <c r="D434" s="4" t="s">
        <v>2507</v>
      </c>
      <c r="E434" s="2" t="s">
        <v>27</v>
      </c>
      <c r="F434" s="3" t="s">
        <v>1779</v>
      </c>
      <c r="G434" s="3" t="s">
        <v>1611</v>
      </c>
      <c r="H434" s="3" t="s">
        <v>1512</v>
      </c>
      <c r="I434" s="3" t="s">
        <v>1512</v>
      </c>
      <c r="J434" s="3" t="s">
        <v>2508</v>
      </c>
      <c r="K434" s="6">
        <v>63.69</v>
      </c>
      <c r="L434" s="8">
        <v>43614</v>
      </c>
      <c r="M434" s="3" t="s">
        <v>1512</v>
      </c>
      <c r="N434" s="3" t="s">
        <v>1107</v>
      </c>
      <c r="O434" s="4" t="s">
        <v>2511</v>
      </c>
      <c r="P434" s="4" t="s">
        <v>2512</v>
      </c>
      <c r="Q434" s="4" t="s">
        <v>2513</v>
      </c>
      <c r="R434" s="73" t="s">
        <v>1512</v>
      </c>
      <c r="S434" s="73" t="s">
        <v>7904</v>
      </c>
    </row>
    <row r="435" spans="1:19" ht="105" x14ac:dyDescent="0.25">
      <c r="A435" s="2" t="s">
        <v>2509</v>
      </c>
      <c r="B435" s="2" t="s">
        <v>5</v>
      </c>
      <c r="C435" s="97" t="s">
        <v>4426</v>
      </c>
      <c r="D435" s="4" t="s">
        <v>2507</v>
      </c>
      <c r="E435" s="2" t="s">
        <v>27</v>
      </c>
      <c r="F435" s="3" t="s">
        <v>1779</v>
      </c>
      <c r="G435" s="3" t="s">
        <v>1614</v>
      </c>
      <c r="H435" s="3" t="s">
        <v>1512</v>
      </c>
      <c r="I435" s="3" t="s">
        <v>1512</v>
      </c>
      <c r="J435" s="3" t="s">
        <v>2556</v>
      </c>
      <c r="K435" s="6">
        <v>66.78</v>
      </c>
      <c r="L435" s="8">
        <v>43614</v>
      </c>
      <c r="M435" s="3" t="s">
        <v>1512</v>
      </c>
      <c r="N435" s="3" t="s">
        <v>1106</v>
      </c>
      <c r="O435" s="4" t="s">
        <v>2511</v>
      </c>
      <c r="P435" s="4" t="s">
        <v>2512</v>
      </c>
      <c r="Q435" s="4" t="s">
        <v>2513</v>
      </c>
      <c r="R435" s="73" t="s">
        <v>1512</v>
      </c>
      <c r="S435" s="73" t="s">
        <v>7904</v>
      </c>
    </row>
    <row r="436" spans="1:19" s="72" customFormat="1" ht="135" customHeight="1" x14ac:dyDescent="0.25">
      <c r="A436" s="2" t="s">
        <v>1512</v>
      </c>
      <c r="B436" s="3" t="s">
        <v>615</v>
      </c>
      <c r="C436" s="97" t="s">
        <v>4426</v>
      </c>
      <c r="D436" s="101" t="s">
        <v>2560</v>
      </c>
      <c r="E436" s="2" t="s">
        <v>613</v>
      </c>
      <c r="F436" s="3" t="s">
        <v>1072</v>
      </c>
      <c r="G436" s="3" t="s">
        <v>1071</v>
      </c>
      <c r="H436" s="3" t="s">
        <v>1512</v>
      </c>
      <c r="I436" s="3" t="s">
        <v>1512</v>
      </c>
      <c r="J436" s="99" t="s">
        <v>2559</v>
      </c>
      <c r="K436" s="169">
        <v>100.45</v>
      </c>
      <c r="L436" s="2" t="s">
        <v>613</v>
      </c>
      <c r="M436" s="3" t="s">
        <v>1512</v>
      </c>
      <c r="N436" s="3" t="s">
        <v>1071</v>
      </c>
      <c r="O436" s="4" t="s">
        <v>613</v>
      </c>
      <c r="P436" s="4" t="s">
        <v>613</v>
      </c>
      <c r="Q436" s="102" t="s">
        <v>2560</v>
      </c>
      <c r="R436" s="73" t="s">
        <v>1512</v>
      </c>
      <c r="S436" s="73"/>
    </row>
    <row r="437" spans="1:19" ht="135" customHeight="1" x14ac:dyDescent="0.25">
      <c r="A437" s="2" t="s">
        <v>1512</v>
      </c>
      <c r="B437" s="3" t="s">
        <v>615</v>
      </c>
      <c r="C437" s="97" t="s">
        <v>4426</v>
      </c>
      <c r="D437" s="35" t="s">
        <v>2517</v>
      </c>
      <c r="E437" s="2" t="s">
        <v>613</v>
      </c>
      <c r="F437" s="3" t="s">
        <v>2712</v>
      </c>
      <c r="G437" s="3" t="s">
        <v>1608</v>
      </c>
      <c r="H437" s="3" t="s">
        <v>1512</v>
      </c>
      <c r="I437" s="3" t="s">
        <v>1512</v>
      </c>
      <c r="J437" s="3" t="s">
        <v>2516</v>
      </c>
      <c r="K437" s="6">
        <v>79.209999999999994</v>
      </c>
      <c r="L437" s="2" t="s">
        <v>613</v>
      </c>
      <c r="M437" s="3" t="s">
        <v>1512</v>
      </c>
      <c r="N437" s="3" t="s">
        <v>2797</v>
      </c>
      <c r="O437" s="4" t="s">
        <v>613</v>
      </c>
      <c r="P437" s="4" t="s">
        <v>613</v>
      </c>
      <c r="Q437" s="4" t="s">
        <v>2517</v>
      </c>
      <c r="R437" s="73" t="s">
        <v>1512</v>
      </c>
      <c r="S437" s="73"/>
    </row>
    <row r="438" spans="1:19" ht="135" customHeight="1" x14ac:dyDescent="0.25">
      <c r="A438" s="2" t="s">
        <v>1512</v>
      </c>
      <c r="B438" s="3" t="s">
        <v>615</v>
      </c>
      <c r="C438" s="97" t="s">
        <v>4426</v>
      </c>
      <c r="D438" s="35" t="s">
        <v>2558</v>
      </c>
      <c r="E438" s="2" t="s">
        <v>613</v>
      </c>
      <c r="F438" s="3" t="s">
        <v>1072</v>
      </c>
      <c r="G438" s="3" t="s">
        <v>4385</v>
      </c>
      <c r="H438" s="3" t="s">
        <v>1512</v>
      </c>
      <c r="I438" s="3" t="s">
        <v>1512</v>
      </c>
      <c r="J438" s="3" t="s">
        <v>2557</v>
      </c>
      <c r="K438" s="6">
        <v>83.19</v>
      </c>
      <c r="L438" s="2" t="s">
        <v>613</v>
      </c>
      <c r="M438" s="3" t="s">
        <v>1512</v>
      </c>
      <c r="N438" s="3" t="s">
        <v>2561</v>
      </c>
      <c r="O438" s="4" t="s">
        <v>613</v>
      </c>
      <c r="P438" s="4" t="s">
        <v>613</v>
      </c>
      <c r="Q438" s="4" t="s">
        <v>2558</v>
      </c>
      <c r="R438" s="73" t="s">
        <v>1512</v>
      </c>
      <c r="S438" s="73"/>
    </row>
    <row r="439" spans="1:19" ht="135" customHeight="1" x14ac:dyDescent="0.25">
      <c r="A439" s="2" t="s">
        <v>1512</v>
      </c>
      <c r="B439" s="3" t="s">
        <v>615</v>
      </c>
      <c r="C439" s="97" t="s">
        <v>4426</v>
      </c>
      <c r="D439" s="35" t="s">
        <v>2524</v>
      </c>
      <c r="E439" s="2" t="s">
        <v>613</v>
      </c>
      <c r="F439" s="3" t="s">
        <v>2711</v>
      </c>
      <c r="G439" s="3" t="s">
        <v>2714</v>
      </c>
      <c r="H439" s="3" t="s">
        <v>1512</v>
      </c>
      <c r="I439" s="3" t="s">
        <v>1512</v>
      </c>
      <c r="J439" s="3" t="s">
        <v>2523</v>
      </c>
      <c r="K439" s="6">
        <v>0</v>
      </c>
      <c r="L439" s="2" t="s">
        <v>613</v>
      </c>
      <c r="M439" s="3" t="s">
        <v>1512</v>
      </c>
      <c r="N439" s="3" t="s">
        <v>1095</v>
      </c>
      <c r="O439" s="4" t="s">
        <v>613</v>
      </c>
      <c r="P439" s="4" t="s">
        <v>613</v>
      </c>
      <c r="Q439" s="4" t="s">
        <v>2524</v>
      </c>
      <c r="R439" s="73" t="s">
        <v>1512</v>
      </c>
      <c r="S439" s="73"/>
    </row>
    <row r="440" spans="1:19" ht="135" customHeight="1" x14ac:dyDescent="0.25">
      <c r="A440" s="2" t="s">
        <v>1512</v>
      </c>
      <c r="B440" s="3" t="s">
        <v>615</v>
      </c>
      <c r="C440" s="97" t="s">
        <v>4426</v>
      </c>
      <c r="D440" s="4" t="s">
        <v>2537</v>
      </c>
      <c r="E440" s="2" t="s">
        <v>613</v>
      </c>
      <c r="F440" s="3" t="s">
        <v>1779</v>
      </c>
      <c r="G440" s="45" t="s">
        <v>3095</v>
      </c>
      <c r="H440" s="3" t="s">
        <v>1512</v>
      </c>
      <c r="I440" s="3" t="s">
        <v>1512</v>
      </c>
      <c r="J440" s="3" t="s">
        <v>2536</v>
      </c>
      <c r="K440" s="6">
        <v>99.48</v>
      </c>
      <c r="L440" s="2" t="s">
        <v>613</v>
      </c>
      <c r="M440" s="3" t="s">
        <v>1512</v>
      </c>
      <c r="N440" s="3" t="s">
        <v>614</v>
      </c>
      <c r="O440" s="4" t="s">
        <v>613</v>
      </c>
      <c r="P440" s="4" t="s">
        <v>613</v>
      </c>
      <c r="Q440" s="4" t="s">
        <v>2537</v>
      </c>
      <c r="R440" s="73" t="s">
        <v>1512</v>
      </c>
      <c r="S440" s="73"/>
    </row>
    <row r="441" spans="1:19" ht="135" customHeight="1" x14ac:dyDescent="0.25">
      <c r="A441" s="2" t="s">
        <v>1512</v>
      </c>
      <c r="B441" s="3" t="s">
        <v>615</v>
      </c>
      <c r="C441" s="97" t="s">
        <v>4426</v>
      </c>
      <c r="D441" s="4" t="s">
        <v>2539</v>
      </c>
      <c r="E441" s="2" t="s">
        <v>613</v>
      </c>
      <c r="F441" s="3" t="s">
        <v>2712</v>
      </c>
      <c r="G441" s="45" t="s">
        <v>3095</v>
      </c>
      <c r="H441" s="3" t="s">
        <v>1512</v>
      </c>
      <c r="I441" s="3" t="s">
        <v>1512</v>
      </c>
      <c r="J441" s="3" t="s">
        <v>2538</v>
      </c>
      <c r="K441" s="6">
        <v>117.67</v>
      </c>
      <c r="L441" s="2" t="s">
        <v>613</v>
      </c>
      <c r="M441" s="3" t="s">
        <v>1512</v>
      </c>
      <c r="N441" s="3" t="s">
        <v>614</v>
      </c>
      <c r="O441" s="4" t="s">
        <v>613</v>
      </c>
      <c r="P441" s="4" t="s">
        <v>613</v>
      </c>
      <c r="Q441" s="4" t="s">
        <v>2539</v>
      </c>
      <c r="R441" s="73" t="s">
        <v>1512</v>
      </c>
      <c r="S441" s="73"/>
    </row>
    <row r="442" spans="1:19" ht="135" customHeight="1" x14ac:dyDescent="0.25">
      <c r="A442" s="2" t="s">
        <v>1512</v>
      </c>
      <c r="B442" s="3" t="s">
        <v>615</v>
      </c>
      <c r="C442" s="97" t="s">
        <v>4426</v>
      </c>
      <c r="D442" s="4" t="s">
        <v>2541</v>
      </c>
      <c r="E442" s="2" t="s">
        <v>613</v>
      </c>
      <c r="F442" s="3" t="s">
        <v>2711</v>
      </c>
      <c r="G442" s="45" t="s">
        <v>3095</v>
      </c>
      <c r="H442" s="3" t="s">
        <v>1512</v>
      </c>
      <c r="I442" s="3" t="s">
        <v>1512</v>
      </c>
      <c r="J442" s="3" t="s">
        <v>2540</v>
      </c>
      <c r="K442" s="6">
        <v>10.51</v>
      </c>
      <c r="L442" s="2" t="s">
        <v>613</v>
      </c>
      <c r="M442" s="3" t="s">
        <v>1512</v>
      </c>
      <c r="N442" s="3" t="s">
        <v>614</v>
      </c>
      <c r="O442" s="4" t="s">
        <v>613</v>
      </c>
      <c r="P442" s="4" t="s">
        <v>613</v>
      </c>
      <c r="Q442" s="4" t="s">
        <v>2541</v>
      </c>
      <c r="R442" s="73" t="s">
        <v>1512</v>
      </c>
      <c r="S442" s="73"/>
    </row>
    <row r="443" spans="1:19" ht="135" customHeight="1" x14ac:dyDescent="0.25">
      <c r="A443" s="2" t="s">
        <v>1512</v>
      </c>
      <c r="B443" s="3" t="s">
        <v>615</v>
      </c>
      <c r="C443" s="97" t="s">
        <v>4426</v>
      </c>
      <c r="D443" s="4" t="s">
        <v>2543</v>
      </c>
      <c r="E443" s="2" t="s">
        <v>613</v>
      </c>
      <c r="F443" s="3" t="s">
        <v>2713</v>
      </c>
      <c r="G443" s="45" t="s">
        <v>3095</v>
      </c>
      <c r="H443" s="3" t="s">
        <v>1512</v>
      </c>
      <c r="I443" s="3" t="s">
        <v>1512</v>
      </c>
      <c r="J443" s="3" t="s">
        <v>2542</v>
      </c>
      <c r="K443" s="6">
        <v>164.46</v>
      </c>
      <c r="L443" s="2" t="s">
        <v>613</v>
      </c>
      <c r="M443" s="3" t="s">
        <v>1512</v>
      </c>
      <c r="N443" s="3" t="s">
        <v>614</v>
      </c>
      <c r="O443" s="4" t="s">
        <v>613</v>
      </c>
      <c r="P443" s="4" t="s">
        <v>613</v>
      </c>
      <c r="Q443" s="4" t="s">
        <v>2543</v>
      </c>
      <c r="R443" s="73" t="s">
        <v>1512</v>
      </c>
      <c r="S443" s="73"/>
    </row>
    <row r="444" spans="1:19" ht="135" customHeight="1" x14ac:dyDescent="0.25">
      <c r="A444" s="2" t="s">
        <v>1512</v>
      </c>
      <c r="B444" s="3" t="s">
        <v>615</v>
      </c>
      <c r="C444" s="97" t="s">
        <v>4426</v>
      </c>
      <c r="D444" s="4" t="s">
        <v>2552</v>
      </c>
      <c r="E444" s="2" t="s">
        <v>613</v>
      </c>
      <c r="F444" s="3" t="s">
        <v>1779</v>
      </c>
      <c r="G444" s="3" t="s">
        <v>3096</v>
      </c>
      <c r="H444" s="3" t="s">
        <v>1512</v>
      </c>
      <c r="I444" s="3" t="s">
        <v>1512</v>
      </c>
      <c r="J444" s="3" t="s">
        <v>2551</v>
      </c>
      <c r="K444" s="6">
        <v>129.09</v>
      </c>
      <c r="L444" s="2" t="s">
        <v>613</v>
      </c>
      <c r="M444" s="3" t="s">
        <v>1512</v>
      </c>
      <c r="N444" s="3" t="s">
        <v>614</v>
      </c>
      <c r="O444" s="4" t="s">
        <v>613</v>
      </c>
      <c r="P444" s="4" t="s">
        <v>613</v>
      </c>
      <c r="Q444" s="4" t="s">
        <v>2552</v>
      </c>
      <c r="R444" s="73" t="s">
        <v>1512</v>
      </c>
      <c r="S444" s="73"/>
    </row>
    <row r="445" spans="1:19" ht="135" customHeight="1" x14ac:dyDescent="0.25">
      <c r="A445" s="2" t="s">
        <v>1512</v>
      </c>
      <c r="B445" s="3" t="s">
        <v>615</v>
      </c>
      <c r="C445" s="97" t="s">
        <v>4426</v>
      </c>
      <c r="D445" s="4" t="s">
        <v>2554</v>
      </c>
      <c r="E445" s="2" t="s">
        <v>613</v>
      </c>
      <c r="F445" s="3" t="s">
        <v>2712</v>
      </c>
      <c r="G445" s="3" t="s">
        <v>3096</v>
      </c>
      <c r="H445" s="3" t="s">
        <v>1512</v>
      </c>
      <c r="I445" s="3" t="s">
        <v>1512</v>
      </c>
      <c r="J445" s="3" t="s">
        <v>2553</v>
      </c>
      <c r="K445" s="6">
        <v>150.94</v>
      </c>
      <c r="L445" s="2" t="s">
        <v>613</v>
      </c>
      <c r="M445" s="3" t="s">
        <v>1512</v>
      </c>
      <c r="N445" s="3" t="s">
        <v>614</v>
      </c>
      <c r="O445" s="4" t="s">
        <v>613</v>
      </c>
      <c r="P445" s="4" t="s">
        <v>613</v>
      </c>
      <c r="Q445" s="4" t="s">
        <v>2554</v>
      </c>
      <c r="R445" s="73" t="s">
        <v>1512</v>
      </c>
      <c r="S445" s="73"/>
    </row>
    <row r="446" spans="1:19" ht="135" customHeight="1" x14ac:dyDescent="0.25">
      <c r="A446" s="2" t="s">
        <v>2563</v>
      </c>
      <c r="B446" s="3" t="s">
        <v>5</v>
      </c>
      <c r="C446" s="97" t="s">
        <v>4426</v>
      </c>
      <c r="D446" s="4" t="s">
        <v>2564</v>
      </c>
      <c r="E446" s="2" t="s">
        <v>181</v>
      </c>
      <c r="F446" s="3" t="s">
        <v>1617</v>
      </c>
      <c r="G446" s="3" t="s">
        <v>1618</v>
      </c>
      <c r="H446" s="3" t="s">
        <v>1512</v>
      </c>
      <c r="I446" s="3" t="s">
        <v>1512</v>
      </c>
      <c r="J446" s="3" t="s">
        <v>2528</v>
      </c>
      <c r="K446" s="6">
        <v>67.53</v>
      </c>
      <c r="L446" s="8">
        <v>43615</v>
      </c>
      <c r="M446" s="3" t="s">
        <v>1512</v>
      </c>
      <c r="N446" s="3" t="s">
        <v>0</v>
      </c>
      <c r="O446" s="4" t="s">
        <v>4860</v>
      </c>
      <c r="P446" s="4" t="s">
        <v>2565</v>
      </c>
      <c r="Q446" s="4" t="s">
        <v>2566</v>
      </c>
      <c r="R446" s="73" t="s">
        <v>1512</v>
      </c>
      <c r="S446" s="73" t="s">
        <v>7904</v>
      </c>
    </row>
    <row r="447" spans="1:19" ht="135" customHeight="1" x14ac:dyDescent="0.25">
      <c r="A447" s="2" t="s">
        <v>2567</v>
      </c>
      <c r="B447" s="3" t="s">
        <v>5</v>
      </c>
      <c r="C447" s="97" t="s">
        <v>4426</v>
      </c>
      <c r="D447" s="4" t="s">
        <v>2568</v>
      </c>
      <c r="E447" s="2" t="s">
        <v>121</v>
      </c>
      <c r="F447" s="3" t="s">
        <v>1617</v>
      </c>
      <c r="G447" s="3" t="s">
        <v>1618</v>
      </c>
      <c r="H447" s="3" t="s">
        <v>1512</v>
      </c>
      <c r="I447" s="3" t="s">
        <v>1512</v>
      </c>
      <c r="J447" s="3" t="s">
        <v>2569</v>
      </c>
      <c r="K447" s="6">
        <v>70.67</v>
      </c>
      <c r="L447" s="8">
        <v>43619</v>
      </c>
      <c r="M447" s="3" t="s">
        <v>1512</v>
      </c>
      <c r="N447" s="3" t="s">
        <v>0</v>
      </c>
      <c r="O447" s="4" t="s">
        <v>4861</v>
      </c>
      <c r="P447" s="4" t="s">
        <v>2577</v>
      </c>
      <c r="Q447" s="4" t="s">
        <v>2578</v>
      </c>
      <c r="R447" s="73" t="s">
        <v>1512</v>
      </c>
      <c r="S447" s="73" t="s">
        <v>7904</v>
      </c>
    </row>
    <row r="448" spans="1:19" ht="135" customHeight="1" x14ac:dyDescent="0.25">
      <c r="A448" s="2" t="s">
        <v>2570</v>
      </c>
      <c r="B448" s="3" t="s">
        <v>5</v>
      </c>
      <c r="C448" s="97" t="s">
        <v>4426</v>
      </c>
      <c r="D448" s="4" t="s">
        <v>2568</v>
      </c>
      <c r="E448" s="2" t="s">
        <v>121</v>
      </c>
      <c r="F448" s="3" t="s">
        <v>1617</v>
      </c>
      <c r="G448" s="3" t="s">
        <v>1618</v>
      </c>
      <c r="H448" s="3" t="s">
        <v>1512</v>
      </c>
      <c r="I448" s="3" t="s">
        <v>1512</v>
      </c>
      <c r="J448" s="3" t="s">
        <v>2699</v>
      </c>
      <c r="K448" s="6">
        <v>62.76</v>
      </c>
      <c r="L448" s="8">
        <v>43619</v>
      </c>
      <c r="M448" s="3" t="s">
        <v>1512</v>
      </c>
      <c r="N448" s="3" t="s">
        <v>0</v>
      </c>
      <c r="O448" s="4" t="s">
        <v>4861</v>
      </c>
      <c r="P448" s="4" t="s">
        <v>2577</v>
      </c>
      <c r="Q448" s="4" t="s">
        <v>2578</v>
      </c>
      <c r="R448" s="73" t="s">
        <v>1512</v>
      </c>
      <c r="S448" s="73" t="s">
        <v>7904</v>
      </c>
    </row>
    <row r="449" spans="1:19" ht="135" customHeight="1" x14ac:dyDescent="0.25">
      <c r="A449" s="2" t="s">
        <v>2571</v>
      </c>
      <c r="B449" s="3" t="s">
        <v>5</v>
      </c>
      <c r="C449" s="97" t="s">
        <v>4426</v>
      </c>
      <c r="D449" s="4" t="s">
        <v>2568</v>
      </c>
      <c r="E449" s="2" t="s">
        <v>121</v>
      </c>
      <c r="F449" s="3" t="s">
        <v>1617</v>
      </c>
      <c r="G449" s="3" t="s">
        <v>1618</v>
      </c>
      <c r="H449" s="3" t="s">
        <v>1512</v>
      </c>
      <c r="I449" s="3" t="s">
        <v>1512</v>
      </c>
      <c r="J449" s="3" t="s">
        <v>2572</v>
      </c>
      <c r="K449" s="6">
        <v>23.18</v>
      </c>
      <c r="L449" s="8">
        <v>43619</v>
      </c>
      <c r="M449" s="3" t="s">
        <v>1512</v>
      </c>
      <c r="N449" s="3" t="s">
        <v>0</v>
      </c>
      <c r="O449" s="4" t="s">
        <v>4861</v>
      </c>
      <c r="P449" s="4" t="s">
        <v>2577</v>
      </c>
      <c r="Q449" s="4" t="s">
        <v>2578</v>
      </c>
      <c r="R449" s="73" t="s">
        <v>1512</v>
      </c>
      <c r="S449" s="73" t="s">
        <v>7904</v>
      </c>
    </row>
    <row r="450" spans="1:19" ht="135" customHeight="1" x14ac:dyDescent="0.25">
      <c r="A450" s="2" t="s">
        <v>2573</v>
      </c>
      <c r="B450" s="3" t="s">
        <v>5</v>
      </c>
      <c r="C450" s="97" t="s">
        <v>4426</v>
      </c>
      <c r="D450" s="4" t="s">
        <v>2574</v>
      </c>
      <c r="E450" s="2" t="s">
        <v>2575</v>
      </c>
      <c r="F450" s="3" t="s">
        <v>1779</v>
      </c>
      <c r="G450" s="3" t="s">
        <v>1608</v>
      </c>
      <c r="H450" s="3" t="s">
        <v>1512</v>
      </c>
      <c r="I450" s="3" t="s">
        <v>1512</v>
      </c>
      <c r="J450" s="3" t="s">
        <v>2576</v>
      </c>
      <c r="K450" s="6">
        <v>51.74</v>
      </c>
      <c r="L450" s="8">
        <v>43619</v>
      </c>
      <c r="M450" s="3" t="s">
        <v>1512</v>
      </c>
      <c r="N450" s="3" t="s">
        <v>1106</v>
      </c>
      <c r="O450" s="4" t="s">
        <v>1843</v>
      </c>
      <c r="P450" s="4" t="s">
        <v>2579</v>
      </c>
      <c r="Q450" s="4" t="s">
        <v>2580</v>
      </c>
      <c r="R450" s="73" t="s">
        <v>1512</v>
      </c>
      <c r="S450" s="73" t="s">
        <v>7904</v>
      </c>
    </row>
    <row r="451" spans="1:19" ht="135" customHeight="1" x14ac:dyDescent="0.25">
      <c r="A451" s="2" t="s">
        <v>2581</v>
      </c>
      <c r="B451" s="3" t="s">
        <v>5</v>
      </c>
      <c r="C451" s="97" t="s">
        <v>4426</v>
      </c>
      <c r="D451" s="4" t="s">
        <v>2582</v>
      </c>
      <c r="E451" s="2" t="s">
        <v>9</v>
      </c>
      <c r="F451" s="3" t="s">
        <v>1617</v>
      </c>
      <c r="G451" s="3" t="s">
        <v>1618</v>
      </c>
      <c r="H451" s="2" t="s">
        <v>1533</v>
      </c>
      <c r="I451" s="2" t="s">
        <v>1534</v>
      </c>
      <c r="J451" s="3" t="s">
        <v>2583</v>
      </c>
      <c r="K451" s="6">
        <v>76.849999999999994</v>
      </c>
      <c r="L451" s="8">
        <v>43621</v>
      </c>
      <c r="M451" s="3" t="s">
        <v>1512</v>
      </c>
      <c r="N451" s="3" t="s">
        <v>0</v>
      </c>
      <c r="O451" s="4" t="s">
        <v>4862</v>
      </c>
      <c r="P451" s="4" t="s">
        <v>2438</v>
      </c>
      <c r="Q451" s="4" t="s">
        <v>2588</v>
      </c>
      <c r="R451" s="73" t="s">
        <v>1512</v>
      </c>
      <c r="S451" s="73" t="s">
        <v>7904</v>
      </c>
    </row>
    <row r="452" spans="1:19" ht="135" customHeight="1" x14ac:dyDescent="0.25">
      <c r="A452" s="2" t="s">
        <v>2584</v>
      </c>
      <c r="B452" s="3" t="s">
        <v>5</v>
      </c>
      <c r="C452" s="97" t="s">
        <v>4426</v>
      </c>
      <c r="D452" s="4" t="s">
        <v>2582</v>
      </c>
      <c r="E452" s="2" t="s">
        <v>9</v>
      </c>
      <c r="F452" s="3" t="s">
        <v>1617</v>
      </c>
      <c r="G452" s="3" t="s">
        <v>1618</v>
      </c>
      <c r="H452" s="2" t="s">
        <v>1533</v>
      </c>
      <c r="I452" s="2" t="s">
        <v>1534</v>
      </c>
      <c r="J452" s="3" t="s">
        <v>2585</v>
      </c>
      <c r="K452" s="6">
        <v>69.760000000000005</v>
      </c>
      <c r="L452" s="8">
        <v>43621</v>
      </c>
      <c r="M452" s="3" t="s">
        <v>1512</v>
      </c>
      <c r="N452" s="3" t="s">
        <v>0</v>
      </c>
      <c r="O452" s="4" t="s">
        <v>4862</v>
      </c>
      <c r="P452" s="4" t="s">
        <v>2438</v>
      </c>
      <c r="Q452" s="4" t="s">
        <v>2588</v>
      </c>
      <c r="R452" s="73" t="s">
        <v>1512</v>
      </c>
      <c r="S452" s="73" t="s">
        <v>7904</v>
      </c>
    </row>
    <row r="453" spans="1:19" ht="135" customHeight="1" x14ac:dyDescent="0.25">
      <c r="A453" s="2" t="s">
        <v>2586</v>
      </c>
      <c r="B453" s="3" t="s">
        <v>5</v>
      </c>
      <c r="C453" s="97" t="s">
        <v>4426</v>
      </c>
      <c r="D453" s="4" t="s">
        <v>2582</v>
      </c>
      <c r="E453" s="2" t="s">
        <v>9</v>
      </c>
      <c r="F453" s="3" t="s">
        <v>1651</v>
      </c>
      <c r="G453" s="3" t="s">
        <v>1618</v>
      </c>
      <c r="H453" s="2" t="s">
        <v>1535</v>
      </c>
      <c r="I453" s="2" t="s">
        <v>1536</v>
      </c>
      <c r="J453" s="3" t="s">
        <v>2587</v>
      </c>
      <c r="K453" s="6">
        <v>29.51</v>
      </c>
      <c r="L453" s="8">
        <v>43621</v>
      </c>
      <c r="M453" s="3" t="s">
        <v>1512</v>
      </c>
      <c r="N453" s="3" t="s">
        <v>1115</v>
      </c>
      <c r="O453" s="4" t="s">
        <v>4862</v>
      </c>
      <c r="P453" s="4" t="s">
        <v>2438</v>
      </c>
      <c r="Q453" s="4" t="s">
        <v>2588</v>
      </c>
      <c r="R453" s="73" t="s">
        <v>1512</v>
      </c>
      <c r="S453" s="73" t="s">
        <v>7904</v>
      </c>
    </row>
    <row r="454" spans="1:19" ht="135" customHeight="1" x14ac:dyDescent="0.25">
      <c r="A454" s="2" t="s">
        <v>2589</v>
      </c>
      <c r="B454" s="3" t="s">
        <v>5</v>
      </c>
      <c r="C454" s="97" t="s">
        <v>4426</v>
      </c>
      <c r="D454" s="4" t="s">
        <v>8572</v>
      </c>
      <c r="E454" s="2" t="s">
        <v>556</v>
      </c>
      <c r="F454" s="3" t="s">
        <v>2590</v>
      </c>
      <c r="G454" s="3" t="s">
        <v>1763</v>
      </c>
      <c r="H454" s="3" t="s">
        <v>1512</v>
      </c>
      <c r="I454" s="3" t="s">
        <v>1512</v>
      </c>
      <c r="J454" s="3" t="s">
        <v>2591</v>
      </c>
      <c r="K454" s="6">
        <v>48.49</v>
      </c>
      <c r="L454" s="8">
        <v>43623</v>
      </c>
      <c r="M454" s="3" t="s">
        <v>1512</v>
      </c>
      <c r="N454" s="3" t="s">
        <v>51</v>
      </c>
      <c r="O454" s="4" t="s">
        <v>2149</v>
      </c>
      <c r="P454" s="4" t="s">
        <v>2150</v>
      </c>
      <c r="Q454" s="4" t="s">
        <v>8565</v>
      </c>
      <c r="R454" s="73" t="s">
        <v>1512</v>
      </c>
      <c r="S454" s="73"/>
    </row>
    <row r="455" spans="1:19" ht="135" customHeight="1" x14ac:dyDescent="0.25">
      <c r="A455" s="2" t="s">
        <v>2592</v>
      </c>
      <c r="B455" s="3" t="s">
        <v>5</v>
      </c>
      <c r="C455" s="97" t="s">
        <v>4426</v>
      </c>
      <c r="D455" s="4" t="s">
        <v>8571</v>
      </c>
      <c r="E455" s="2" t="s">
        <v>556</v>
      </c>
      <c r="F455" s="3" t="s">
        <v>1767</v>
      </c>
      <c r="G455" s="3" t="s">
        <v>1763</v>
      </c>
      <c r="H455" s="2" t="s">
        <v>574</v>
      </c>
      <c r="I455" s="2" t="s">
        <v>2593</v>
      </c>
      <c r="J455" s="3" t="s">
        <v>2594</v>
      </c>
      <c r="K455" s="6">
        <v>24.55</v>
      </c>
      <c r="L455" s="8">
        <v>43623</v>
      </c>
      <c r="M455" s="3" t="s">
        <v>1512</v>
      </c>
      <c r="N455" s="3" t="s">
        <v>51</v>
      </c>
      <c r="O455" s="4" t="s">
        <v>2149</v>
      </c>
      <c r="P455" s="4" t="s">
        <v>2150</v>
      </c>
      <c r="Q455" s="4" t="s">
        <v>8566</v>
      </c>
      <c r="R455" s="73" t="s">
        <v>1512</v>
      </c>
      <c r="S455" s="73" t="s">
        <v>7904</v>
      </c>
    </row>
    <row r="456" spans="1:19" ht="135" customHeight="1" x14ac:dyDescent="0.25">
      <c r="A456" s="2" t="s">
        <v>2595</v>
      </c>
      <c r="B456" s="3" t="s">
        <v>5</v>
      </c>
      <c r="C456" s="97" t="s">
        <v>4426</v>
      </c>
      <c r="D456" s="4" t="s">
        <v>8570</v>
      </c>
      <c r="E456" s="2" t="s">
        <v>556</v>
      </c>
      <c r="F456" s="3" t="s">
        <v>2596</v>
      </c>
      <c r="G456" s="3" t="s">
        <v>1763</v>
      </c>
      <c r="H456" s="3" t="s">
        <v>1512</v>
      </c>
      <c r="I456" s="3" t="s">
        <v>1512</v>
      </c>
      <c r="J456" s="3" t="s">
        <v>2698</v>
      </c>
      <c r="K456" s="6">
        <v>53.68</v>
      </c>
      <c r="L456" s="8">
        <v>43623</v>
      </c>
      <c r="M456" s="3" t="s">
        <v>1512</v>
      </c>
      <c r="N456" s="3" t="s">
        <v>51</v>
      </c>
      <c r="O456" s="4" t="s">
        <v>2149</v>
      </c>
      <c r="P456" s="4" t="s">
        <v>2150</v>
      </c>
      <c r="Q456" s="4" t="s">
        <v>8567</v>
      </c>
      <c r="R456" s="73" t="s">
        <v>1512</v>
      </c>
      <c r="S456" s="73"/>
    </row>
    <row r="457" spans="1:19" ht="135" customHeight="1" x14ac:dyDescent="0.25">
      <c r="A457" s="2" t="s">
        <v>2597</v>
      </c>
      <c r="B457" s="3" t="s">
        <v>5</v>
      </c>
      <c r="C457" s="97" t="s">
        <v>4426</v>
      </c>
      <c r="D457" s="4" t="s">
        <v>8561</v>
      </c>
      <c r="E457" s="2" t="s">
        <v>556</v>
      </c>
      <c r="F457" s="3" t="s">
        <v>1762</v>
      </c>
      <c r="G457" s="3" t="s">
        <v>1763</v>
      </c>
      <c r="H457" s="3" t="s">
        <v>1512</v>
      </c>
      <c r="I457" s="3" t="s">
        <v>1512</v>
      </c>
      <c r="J457" s="3" t="s">
        <v>2598</v>
      </c>
      <c r="K457" s="6" t="s">
        <v>6714</v>
      </c>
      <c r="L457" s="8">
        <v>43623</v>
      </c>
      <c r="M457" s="3" t="s">
        <v>1140</v>
      </c>
      <c r="N457" s="3" t="s">
        <v>51</v>
      </c>
      <c r="O457" s="4" t="s">
        <v>2149</v>
      </c>
      <c r="P457" s="4" t="s">
        <v>2150</v>
      </c>
      <c r="Q457" s="4" t="s">
        <v>8562</v>
      </c>
      <c r="R457" s="73" t="s">
        <v>1512</v>
      </c>
      <c r="S457" s="73" t="s">
        <v>7904</v>
      </c>
    </row>
    <row r="458" spans="1:19" ht="135" customHeight="1" x14ac:dyDescent="0.25">
      <c r="A458" s="2" t="s">
        <v>2599</v>
      </c>
      <c r="B458" s="3" t="s">
        <v>5</v>
      </c>
      <c r="C458" s="97" t="s">
        <v>4426</v>
      </c>
      <c r="D458" s="4" t="s">
        <v>8563</v>
      </c>
      <c r="E458" s="2" t="s">
        <v>556</v>
      </c>
      <c r="F458" s="3" t="s">
        <v>1762</v>
      </c>
      <c r="G458" s="3" t="s">
        <v>1763</v>
      </c>
      <c r="H458" s="3" t="s">
        <v>1512</v>
      </c>
      <c r="I458" s="3" t="s">
        <v>1512</v>
      </c>
      <c r="J458" s="3" t="s">
        <v>2600</v>
      </c>
      <c r="K458" s="6" t="s">
        <v>6718</v>
      </c>
      <c r="L458" s="8">
        <v>43623</v>
      </c>
      <c r="M458" s="3" t="s">
        <v>1140</v>
      </c>
      <c r="N458" s="3" t="s">
        <v>51</v>
      </c>
      <c r="O458" s="4" t="s">
        <v>2149</v>
      </c>
      <c r="P458" s="4" t="s">
        <v>2150</v>
      </c>
      <c r="Q458" s="4" t="s">
        <v>8564</v>
      </c>
      <c r="R458" s="73" t="s">
        <v>1512</v>
      </c>
      <c r="S458" s="73" t="s">
        <v>7904</v>
      </c>
    </row>
    <row r="459" spans="1:19" ht="135" customHeight="1" x14ac:dyDescent="0.25">
      <c r="A459" s="2" t="s">
        <v>2601</v>
      </c>
      <c r="B459" s="3" t="s">
        <v>5</v>
      </c>
      <c r="C459" s="97" t="s">
        <v>4426</v>
      </c>
      <c r="D459" s="4" t="s">
        <v>8569</v>
      </c>
      <c r="E459" s="2" t="s">
        <v>556</v>
      </c>
      <c r="F459" s="3" t="s">
        <v>2602</v>
      </c>
      <c r="G459" s="3" t="s">
        <v>1763</v>
      </c>
      <c r="H459" s="2" t="s">
        <v>555</v>
      </c>
      <c r="I459" s="2" t="s">
        <v>2603</v>
      </c>
      <c r="J459" s="3" t="s">
        <v>2604</v>
      </c>
      <c r="K459" s="6">
        <v>28.89</v>
      </c>
      <c r="L459" s="8">
        <v>43623</v>
      </c>
      <c r="M459" s="3" t="s">
        <v>1512</v>
      </c>
      <c r="N459" s="3" t="s">
        <v>51</v>
      </c>
      <c r="O459" s="4" t="s">
        <v>2149</v>
      </c>
      <c r="P459" s="4" t="s">
        <v>2150</v>
      </c>
      <c r="Q459" s="4" t="s">
        <v>8568</v>
      </c>
      <c r="R459" s="73" t="s">
        <v>1512</v>
      </c>
      <c r="S459" s="73" t="s">
        <v>7904</v>
      </c>
    </row>
    <row r="460" spans="1:19" ht="135" customHeight="1" x14ac:dyDescent="0.25">
      <c r="A460" s="2" t="s">
        <v>2605</v>
      </c>
      <c r="B460" s="3" t="s">
        <v>5</v>
      </c>
      <c r="C460" s="97" t="s">
        <v>4426</v>
      </c>
      <c r="D460" s="4" t="s">
        <v>2606</v>
      </c>
      <c r="E460" s="2" t="s">
        <v>53</v>
      </c>
      <c r="F460" s="3" t="s">
        <v>1617</v>
      </c>
      <c r="G460" s="3" t="s">
        <v>1618</v>
      </c>
      <c r="H460" s="2" t="s">
        <v>229</v>
      </c>
      <c r="I460" s="2" t="s">
        <v>2607</v>
      </c>
      <c r="J460" s="3" t="s">
        <v>2608</v>
      </c>
      <c r="K460" s="6">
        <v>71.62</v>
      </c>
      <c r="L460" s="8">
        <v>43623</v>
      </c>
      <c r="M460" s="3" t="s">
        <v>1512</v>
      </c>
      <c r="N460" s="3" t="s">
        <v>0</v>
      </c>
      <c r="O460" s="4" t="s">
        <v>2122</v>
      </c>
      <c r="P460" s="4" t="s">
        <v>2123</v>
      </c>
      <c r="Q460" s="4" t="s">
        <v>2611</v>
      </c>
      <c r="R460" s="73" t="s">
        <v>1512</v>
      </c>
      <c r="S460" s="73"/>
    </row>
    <row r="461" spans="1:19" ht="135" customHeight="1" x14ac:dyDescent="0.25">
      <c r="A461" s="2" t="s">
        <v>2609</v>
      </c>
      <c r="B461" s="3" t="s">
        <v>5</v>
      </c>
      <c r="C461" s="97" t="s">
        <v>4426</v>
      </c>
      <c r="D461" s="4" t="s">
        <v>2606</v>
      </c>
      <c r="E461" s="2" t="s">
        <v>53</v>
      </c>
      <c r="F461" s="3" t="s">
        <v>1617</v>
      </c>
      <c r="G461" s="3" t="s">
        <v>1618</v>
      </c>
      <c r="H461" s="2" t="s">
        <v>229</v>
      </c>
      <c r="I461" s="2" t="s">
        <v>2607</v>
      </c>
      <c r="J461" s="3" t="s">
        <v>2610</v>
      </c>
      <c r="K461" s="6">
        <v>67.48</v>
      </c>
      <c r="L461" s="8">
        <v>43623</v>
      </c>
      <c r="M461" s="3" t="s">
        <v>1512</v>
      </c>
      <c r="N461" s="3" t="s">
        <v>0</v>
      </c>
      <c r="O461" s="4" t="s">
        <v>2122</v>
      </c>
      <c r="P461" s="4" t="s">
        <v>2123</v>
      </c>
      <c r="Q461" s="4" t="s">
        <v>2611</v>
      </c>
      <c r="R461" s="73" t="s">
        <v>1512</v>
      </c>
      <c r="S461" s="73" t="s">
        <v>7904</v>
      </c>
    </row>
    <row r="462" spans="1:19" ht="135" customHeight="1" x14ac:dyDescent="0.25">
      <c r="A462" s="2" t="s">
        <v>2612</v>
      </c>
      <c r="B462" s="3" t="s">
        <v>5</v>
      </c>
      <c r="C462" s="97" t="s">
        <v>4426</v>
      </c>
      <c r="D462" s="4" t="s">
        <v>2613</v>
      </c>
      <c r="E462" s="2" t="s">
        <v>53</v>
      </c>
      <c r="F462" s="3" t="s">
        <v>1617</v>
      </c>
      <c r="G462" s="3" t="s">
        <v>1618</v>
      </c>
      <c r="H462" s="3" t="s">
        <v>1512</v>
      </c>
      <c r="I462" s="3" t="s">
        <v>1512</v>
      </c>
      <c r="J462" s="3" t="s">
        <v>2614</v>
      </c>
      <c r="K462" s="6">
        <v>73.97</v>
      </c>
      <c r="L462" s="8">
        <v>43626</v>
      </c>
      <c r="M462" s="3" t="s">
        <v>1512</v>
      </c>
      <c r="N462" s="3" t="s">
        <v>0</v>
      </c>
      <c r="O462" s="4" t="s">
        <v>2630</v>
      </c>
      <c r="P462" s="4" t="s">
        <v>2631</v>
      </c>
      <c r="Q462" s="4" t="s">
        <v>2632</v>
      </c>
      <c r="R462" s="73" t="s">
        <v>1512</v>
      </c>
      <c r="S462" s="73" t="s">
        <v>7904</v>
      </c>
    </row>
    <row r="463" spans="1:19" ht="135" customHeight="1" x14ac:dyDescent="0.25">
      <c r="A463" s="2" t="s">
        <v>2615</v>
      </c>
      <c r="B463" s="3" t="s">
        <v>5</v>
      </c>
      <c r="C463" s="97" t="s">
        <v>4426</v>
      </c>
      <c r="D463" s="4" t="s">
        <v>2613</v>
      </c>
      <c r="E463" s="2" t="s">
        <v>53</v>
      </c>
      <c r="F463" s="3" t="s">
        <v>1617</v>
      </c>
      <c r="G463" s="3" t="s">
        <v>1618</v>
      </c>
      <c r="H463" s="3" t="s">
        <v>1512</v>
      </c>
      <c r="I463" s="3" t="s">
        <v>1512</v>
      </c>
      <c r="J463" s="3" t="s">
        <v>2700</v>
      </c>
      <c r="K463" s="6">
        <v>67.03</v>
      </c>
      <c r="L463" s="8">
        <v>43626</v>
      </c>
      <c r="M463" s="3" t="s">
        <v>1512</v>
      </c>
      <c r="N463" s="3" t="s">
        <v>0</v>
      </c>
      <c r="O463" s="4" t="s">
        <v>2630</v>
      </c>
      <c r="P463" s="4" t="s">
        <v>2631</v>
      </c>
      <c r="Q463" s="4" t="s">
        <v>2632</v>
      </c>
      <c r="R463" s="73" t="s">
        <v>1512</v>
      </c>
      <c r="S463" s="73" t="s">
        <v>7904</v>
      </c>
    </row>
    <row r="464" spans="1:19" ht="135" customHeight="1" x14ac:dyDescent="0.25">
      <c r="A464" s="2" t="s">
        <v>2616</v>
      </c>
      <c r="B464" s="3" t="s">
        <v>5</v>
      </c>
      <c r="C464" s="97" t="s">
        <v>4426</v>
      </c>
      <c r="D464" s="4" t="s">
        <v>2613</v>
      </c>
      <c r="E464" s="2" t="s">
        <v>53</v>
      </c>
      <c r="F464" s="3" t="s">
        <v>1651</v>
      </c>
      <c r="G464" s="3" t="s">
        <v>1618</v>
      </c>
      <c r="H464" s="3" t="s">
        <v>1512</v>
      </c>
      <c r="I464" s="3" t="s">
        <v>1512</v>
      </c>
      <c r="J464" s="3" t="s">
        <v>2617</v>
      </c>
      <c r="K464" s="6">
        <v>27.26</v>
      </c>
      <c r="L464" s="8">
        <v>43626</v>
      </c>
      <c r="M464" s="3" t="s">
        <v>1512</v>
      </c>
      <c r="N464" s="3" t="s">
        <v>1115</v>
      </c>
      <c r="O464" s="4" t="s">
        <v>2630</v>
      </c>
      <c r="P464" s="4" t="s">
        <v>2631</v>
      </c>
      <c r="Q464" s="4" t="s">
        <v>2632</v>
      </c>
      <c r="R464" s="73" t="s">
        <v>1512</v>
      </c>
      <c r="S464" s="73" t="s">
        <v>7904</v>
      </c>
    </row>
    <row r="465" spans="1:19" ht="135" customHeight="1" x14ac:dyDescent="0.25">
      <c r="A465" s="2" t="s">
        <v>2618</v>
      </c>
      <c r="B465" s="3" t="s">
        <v>5</v>
      </c>
      <c r="C465" s="97" t="s">
        <v>4426</v>
      </c>
      <c r="D465" s="4" t="s">
        <v>2619</v>
      </c>
      <c r="E465" s="2" t="s">
        <v>53</v>
      </c>
      <c r="F465" s="3" t="s">
        <v>1617</v>
      </c>
      <c r="G465" s="3" t="s">
        <v>1618</v>
      </c>
      <c r="H465" s="3" t="s">
        <v>1512</v>
      </c>
      <c r="I465" s="3" t="s">
        <v>1512</v>
      </c>
      <c r="J465" s="3" t="s">
        <v>2701</v>
      </c>
      <c r="K465" s="6">
        <v>74.83</v>
      </c>
      <c r="L465" s="8">
        <v>43626</v>
      </c>
      <c r="M465" s="3" t="s">
        <v>1512</v>
      </c>
      <c r="N465" s="3" t="s">
        <v>0</v>
      </c>
      <c r="O465" s="4" t="s">
        <v>2633</v>
      </c>
      <c r="P465" s="4" t="s">
        <v>2634</v>
      </c>
      <c r="Q465" s="4" t="s">
        <v>2635</v>
      </c>
      <c r="R465" s="73" t="s">
        <v>1512</v>
      </c>
      <c r="S465" s="73" t="s">
        <v>7904</v>
      </c>
    </row>
    <row r="466" spans="1:19" ht="135" customHeight="1" x14ac:dyDescent="0.25">
      <c r="A466" s="2" t="s">
        <v>2620</v>
      </c>
      <c r="B466" s="3" t="s">
        <v>5</v>
      </c>
      <c r="C466" s="97" t="s">
        <v>4426</v>
      </c>
      <c r="D466" s="4" t="s">
        <v>2619</v>
      </c>
      <c r="E466" s="2" t="s">
        <v>53</v>
      </c>
      <c r="F466" s="3" t="s">
        <v>1617</v>
      </c>
      <c r="G466" s="3" t="s">
        <v>1618</v>
      </c>
      <c r="H466" s="3" t="s">
        <v>1512</v>
      </c>
      <c r="I466" s="3" t="s">
        <v>1512</v>
      </c>
      <c r="J466" s="3" t="s">
        <v>2702</v>
      </c>
      <c r="K466" s="6">
        <v>68.44</v>
      </c>
      <c r="L466" s="8">
        <v>43626</v>
      </c>
      <c r="M466" s="3" t="s">
        <v>1512</v>
      </c>
      <c r="N466" s="3" t="s">
        <v>0</v>
      </c>
      <c r="O466" s="4" t="s">
        <v>2633</v>
      </c>
      <c r="P466" s="4" t="s">
        <v>2634</v>
      </c>
      <c r="Q466" s="4" t="s">
        <v>2635</v>
      </c>
      <c r="R466" s="73" t="s">
        <v>1512</v>
      </c>
      <c r="S466" s="73" t="s">
        <v>7904</v>
      </c>
    </row>
    <row r="467" spans="1:19" ht="135" customHeight="1" x14ac:dyDescent="0.25">
      <c r="A467" s="2" t="s">
        <v>2621</v>
      </c>
      <c r="B467" s="3" t="s">
        <v>5</v>
      </c>
      <c r="C467" s="97" t="s">
        <v>4426</v>
      </c>
      <c r="D467" s="4" t="s">
        <v>2619</v>
      </c>
      <c r="E467" s="2" t="s">
        <v>53</v>
      </c>
      <c r="F467" s="3" t="s">
        <v>1651</v>
      </c>
      <c r="G467" s="3" t="s">
        <v>1618</v>
      </c>
      <c r="H467" s="3" t="s">
        <v>1512</v>
      </c>
      <c r="I467" s="3" t="s">
        <v>1512</v>
      </c>
      <c r="J467" s="3" t="s">
        <v>2622</v>
      </c>
      <c r="K467" s="6">
        <v>28.47</v>
      </c>
      <c r="L467" s="8">
        <v>43626</v>
      </c>
      <c r="M467" s="3" t="s">
        <v>1512</v>
      </c>
      <c r="N467" s="3" t="s">
        <v>1115</v>
      </c>
      <c r="O467" s="4" t="s">
        <v>2633</v>
      </c>
      <c r="P467" s="4" t="s">
        <v>2634</v>
      </c>
      <c r="Q467" s="4" t="s">
        <v>2635</v>
      </c>
      <c r="R467" s="73" t="s">
        <v>1512</v>
      </c>
      <c r="S467" s="73" t="s">
        <v>7904</v>
      </c>
    </row>
    <row r="468" spans="1:19" ht="135" customHeight="1" x14ac:dyDescent="0.25">
      <c r="A468" s="2" t="s">
        <v>2623</v>
      </c>
      <c r="B468" s="3" t="s">
        <v>5</v>
      </c>
      <c r="C468" s="97" t="s">
        <v>4426</v>
      </c>
      <c r="D468" s="4" t="s">
        <v>2624</v>
      </c>
      <c r="E468" s="2" t="s">
        <v>53</v>
      </c>
      <c r="F468" s="3" t="s">
        <v>1617</v>
      </c>
      <c r="G468" s="3" t="s">
        <v>1618</v>
      </c>
      <c r="H468" s="2" t="s">
        <v>1496</v>
      </c>
      <c r="I468" s="2" t="s">
        <v>2625</v>
      </c>
      <c r="J468" s="3" t="s">
        <v>2703</v>
      </c>
      <c r="K468" s="6">
        <v>73.989999999999995</v>
      </c>
      <c r="L468" s="8">
        <v>43626</v>
      </c>
      <c r="M468" s="3" t="s">
        <v>1512</v>
      </c>
      <c r="N468" s="3" t="s">
        <v>0</v>
      </c>
      <c r="O468" s="4" t="s">
        <v>2180</v>
      </c>
      <c r="P468" s="4" t="s">
        <v>2181</v>
      </c>
      <c r="Q468" s="4" t="s">
        <v>2636</v>
      </c>
      <c r="R468" s="73" t="s">
        <v>1512</v>
      </c>
      <c r="S468" s="73" t="s">
        <v>7904</v>
      </c>
    </row>
    <row r="469" spans="1:19" ht="135" customHeight="1" x14ac:dyDescent="0.25">
      <c r="A469" s="2" t="s">
        <v>2626</v>
      </c>
      <c r="B469" s="3" t="s">
        <v>5</v>
      </c>
      <c r="C469" s="97" t="s">
        <v>4426</v>
      </c>
      <c r="D469" s="4" t="s">
        <v>2624</v>
      </c>
      <c r="E469" s="2" t="s">
        <v>53</v>
      </c>
      <c r="F469" s="3" t="s">
        <v>1617</v>
      </c>
      <c r="G469" s="3" t="s">
        <v>1618</v>
      </c>
      <c r="H469" s="2" t="s">
        <v>1496</v>
      </c>
      <c r="I469" s="2" t="s">
        <v>2625</v>
      </c>
      <c r="J469" s="3" t="s">
        <v>2704</v>
      </c>
      <c r="K469" s="6">
        <v>66.22</v>
      </c>
      <c r="L469" s="8">
        <v>43626</v>
      </c>
      <c r="M469" s="3" t="s">
        <v>1512</v>
      </c>
      <c r="N469" s="3" t="s">
        <v>0</v>
      </c>
      <c r="O469" s="4" t="s">
        <v>2180</v>
      </c>
      <c r="P469" s="4" t="s">
        <v>2181</v>
      </c>
      <c r="Q469" s="4" t="s">
        <v>2636</v>
      </c>
      <c r="R469" s="73" t="s">
        <v>1512</v>
      </c>
      <c r="S469" s="73" t="s">
        <v>7904</v>
      </c>
    </row>
    <row r="470" spans="1:19" ht="135" customHeight="1" x14ac:dyDescent="0.25">
      <c r="A470" s="2" t="s">
        <v>2627</v>
      </c>
      <c r="B470" s="3" t="s">
        <v>5</v>
      </c>
      <c r="C470" s="97" t="s">
        <v>4426</v>
      </c>
      <c r="D470" s="4" t="s">
        <v>2624</v>
      </c>
      <c r="E470" s="2" t="s">
        <v>53</v>
      </c>
      <c r="F470" s="3" t="s">
        <v>1651</v>
      </c>
      <c r="G470" s="3" t="s">
        <v>1618</v>
      </c>
      <c r="H470" s="2" t="s">
        <v>1495</v>
      </c>
      <c r="I470" s="2" t="s">
        <v>2628</v>
      </c>
      <c r="J470" s="3" t="s">
        <v>2629</v>
      </c>
      <c r="K470" s="6">
        <v>26.08</v>
      </c>
      <c r="L470" s="8">
        <v>43626</v>
      </c>
      <c r="M470" s="3" t="s">
        <v>1512</v>
      </c>
      <c r="N470" s="3" t="s">
        <v>1115</v>
      </c>
      <c r="O470" s="4" t="s">
        <v>2180</v>
      </c>
      <c r="P470" s="4" t="s">
        <v>2181</v>
      </c>
      <c r="Q470" s="4" t="s">
        <v>2636</v>
      </c>
      <c r="R470" s="73" t="s">
        <v>1512</v>
      </c>
      <c r="S470" s="73" t="s">
        <v>7904</v>
      </c>
    </row>
    <row r="471" spans="1:19" ht="135" customHeight="1" x14ac:dyDescent="0.25">
      <c r="A471" s="2" t="s">
        <v>2637</v>
      </c>
      <c r="B471" s="3" t="s">
        <v>5</v>
      </c>
      <c r="C471" s="97" t="s">
        <v>4426</v>
      </c>
      <c r="D471" s="4" t="s">
        <v>2638</v>
      </c>
      <c r="E471" s="2" t="s">
        <v>181</v>
      </c>
      <c r="F471" s="3" t="s">
        <v>1617</v>
      </c>
      <c r="G471" s="3" t="s">
        <v>1618</v>
      </c>
      <c r="H471" s="2" t="s">
        <v>343</v>
      </c>
      <c r="I471" s="2" t="s">
        <v>2639</v>
      </c>
      <c r="J471" s="3" t="s">
        <v>2640</v>
      </c>
      <c r="K471" s="6">
        <v>75.5</v>
      </c>
      <c r="L471" s="8">
        <v>43644</v>
      </c>
      <c r="M471" s="3" t="s">
        <v>1512</v>
      </c>
      <c r="N471" s="3" t="s">
        <v>0</v>
      </c>
      <c r="O471" s="4" t="s">
        <v>2015</v>
      </c>
      <c r="P471" s="4" t="s">
        <v>2016</v>
      </c>
      <c r="Q471" s="4" t="s">
        <v>2649</v>
      </c>
      <c r="R471" s="73" t="s">
        <v>1512</v>
      </c>
      <c r="S471" s="73" t="s">
        <v>7904</v>
      </c>
    </row>
    <row r="472" spans="1:19" ht="135" customHeight="1" x14ac:dyDescent="0.25">
      <c r="A472" s="2" t="s">
        <v>2641</v>
      </c>
      <c r="B472" s="3" t="s">
        <v>5</v>
      </c>
      <c r="C472" s="97" t="s">
        <v>4426</v>
      </c>
      <c r="D472" s="4" t="s">
        <v>2642</v>
      </c>
      <c r="E472" s="2" t="s">
        <v>181</v>
      </c>
      <c r="F472" s="3" t="s">
        <v>1617</v>
      </c>
      <c r="G472" s="3" t="s">
        <v>1618</v>
      </c>
      <c r="H472" s="3" t="s">
        <v>1512</v>
      </c>
      <c r="I472" s="3" t="s">
        <v>1512</v>
      </c>
      <c r="J472" s="3" t="s">
        <v>2643</v>
      </c>
      <c r="K472" s="6">
        <v>63.21</v>
      </c>
      <c r="L472" s="8">
        <v>43644</v>
      </c>
      <c r="M472" s="3" t="s">
        <v>1512</v>
      </c>
      <c r="N472" s="3" t="s">
        <v>0</v>
      </c>
      <c r="O472" s="4" t="s">
        <v>2015</v>
      </c>
      <c r="P472" s="4" t="s">
        <v>2016</v>
      </c>
      <c r="Q472" s="4" t="s">
        <v>2649</v>
      </c>
      <c r="R472" s="73" t="s">
        <v>1512</v>
      </c>
      <c r="S472" s="73" t="s">
        <v>7904</v>
      </c>
    </row>
    <row r="473" spans="1:19" ht="135" customHeight="1" x14ac:dyDescent="0.25">
      <c r="A473" s="2" t="s">
        <v>2644</v>
      </c>
      <c r="B473" s="3" t="s">
        <v>5</v>
      </c>
      <c r="C473" s="97" t="s">
        <v>4426</v>
      </c>
      <c r="D473" s="4" t="s">
        <v>2642</v>
      </c>
      <c r="E473" s="2" t="s">
        <v>181</v>
      </c>
      <c r="F473" s="3" t="s">
        <v>1632</v>
      </c>
      <c r="G473" s="3" t="s">
        <v>1618</v>
      </c>
      <c r="H473" s="2" t="s">
        <v>267</v>
      </c>
      <c r="I473" s="2" t="s">
        <v>2645</v>
      </c>
      <c r="J473" s="3" t="s">
        <v>2646</v>
      </c>
      <c r="K473" s="6">
        <v>77.77</v>
      </c>
      <c r="L473" s="8">
        <v>43644</v>
      </c>
      <c r="M473" s="3" t="s">
        <v>1512</v>
      </c>
      <c r="N473" s="3" t="s">
        <v>0</v>
      </c>
      <c r="O473" s="4" t="s">
        <v>2015</v>
      </c>
      <c r="P473" s="4" t="s">
        <v>2016</v>
      </c>
      <c r="Q473" s="4" t="s">
        <v>2649</v>
      </c>
      <c r="R473" s="73" t="s">
        <v>1512</v>
      </c>
      <c r="S473" s="73" t="s">
        <v>7904</v>
      </c>
    </row>
    <row r="474" spans="1:19" ht="135" customHeight="1" x14ac:dyDescent="0.25">
      <c r="A474" s="2" t="s">
        <v>2647</v>
      </c>
      <c r="B474" s="3" t="s">
        <v>5</v>
      </c>
      <c r="C474" s="97" t="s">
        <v>4426</v>
      </c>
      <c r="D474" s="4" t="s">
        <v>2638</v>
      </c>
      <c r="E474" s="2" t="s">
        <v>181</v>
      </c>
      <c r="F474" s="3" t="s">
        <v>1632</v>
      </c>
      <c r="G474" s="3" t="s">
        <v>1618</v>
      </c>
      <c r="H474" s="3" t="s">
        <v>1512</v>
      </c>
      <c r="I474" s="3" t="s">
        <v>1512</v>
      </c>
      <c r="J474" s="3" t="s">
        <v>2648</v>
      </c>
      <c r="K474" s="6">
        <v>65.48</v>
      </c>
      <c r="L474" s="8">
        <v>43644</v>
      </c>
      <c r="M474" s="3" t="s">
        <v>1512</v>
      </c>
      <c r="N474" s="3" t="s">
        <v>0</v>
      </c>
      <c r="O474" s="4" t="s">
        <v>2015</v>
      </c>
      <c r="P474" s="4" t="s">
        <v>2016</v>
      </c>
      <c r="Q474" s="4" t="s">
        <v>2649</v>
      </c>
      <c r="R474" s="73" t="s">
        <v>1512</v>
      </c>
      <c r="S474" s="73" t="s">
        <v>7904</v>
      </c>
    </row>
    <row r="475" spans="1:19" ht="135" customHeight="1" x14ac:dyDescent="0.25">
      <c r="A475" s="2" t="s">
        <v>1512</v>
      </c>
      <c r="B475" s="3" t="s">
        <v>615</v>
      </c>
      <c r="C475" s="97" t="s">
        <v>4426</v>
      </c>
      <c r="D475" s="4" t="s">
        <v>2707</v>
      </c>
      <c r="E475" s="3" t="s">
        <v>613</v>
      </c>
      <c r="F475" s="3" t="s">
        <v>2709</v>
      </c>
      <c r="G475" s="3" t="s">
        <v>2714</v>
      </c>
      <c r="H475" s="3" t="s">
        <v>2706</v>
      </c>
      <c r="I475" s="3" t="s">
        <v>1512</v>
      </c>
      <c r="J475" s="3" t="s">
        <v>613</v>
      </c>
      <c r="K475" s="7" t="s">
        <v>4591</v>
      </c>
      <c r="L475" s="5">
        <v>43646</v>
      </c>
      <c r="M475" s="159" t="s">
        <v>2705</v>
      </c>
      <c r="N475" s="3" t="s">
        <v>1095</v>
      </c>
      <c r="O475" s="4" t="s">
        <v>3616</v>
      </c>
      <c r="P475" s="4" t="s">
        <v>613</v>
      </c>
      <c r="Q475" s="4" t="s">
        <v>2708</v>
      </c>
      <c r="R475" s="73" t="s">
        <v>1512</v>
      </c>
      <c r="S475" s="73"/>
    </row>
    <row r="476" spans="1:19" ht="135" customHeight="1" x14ac:dyDescent="0.25">
      <c r="A476" s="2" t="s">
        <v>2717</v>
      </c>
      <c r="B476" s="3" t="s">
        <v>5</v>
      </c>
      <c r="C476" s="97" t="s">
        <v>4426</v>
      </c>
      <c r="D476" s="4" t="s">
        <v>2718</v>
      </c>
      <c r="E476" s="3" t="s">
        <v>2719</v>
      </c>
      <c r="F476" s="3" t="s">
        <v>1762</v>
      </c>
      <c r="G476" s="3" t="s">
        <v>1763</v>
      </c>
      <c r="H476" s="3" t="s">
        <v>1512</v>
      </c>
      <c r="I476" s="3" t="s">
        <v>1512</v>
      </c>
      <c r="J476" s="3" t="s">
        <v>2748</v>
      </c>
      <c r="K476" s="7">
        <v>21.04</v>
      </c>
      <c r="L476" s="5">
        <v>43682</v>
      </c>
      <c r="M476" s="3" t="s">
        <v>1512</v>
      </c>
      <c r="N476" s="3" t="s">
        <v>51</v>
      </c>
      <c r="O476" s="4" t="s">
        <v>4863</v>
      </c>
      <c r="P476" s="4" t="s">
        <v>2720</v>
      </c>
      <c r="Q476" s="4" t="s">
        <v>2721</v>
      </c>
      <c r="R476" s="73" t="s">
        <v>1512</v>
      </c>
      <c r="S476" s="73" t="s">
        <v>7904</v>
      </c>
    </row>
    <row r="477" spans="1:19" ht="135" customHeight="1" x14ac:dyDescent="0.25">
      <c r="A477" s="2" t="s">
        <v>2722</v>
      </c>
      <c r="B477" s="3" t="s">
        <v>5</v>
      </c>
      <c r="C477" s="97" t="s">
        <v>4426</v>
      </c>
      <c r="D477" s="4" t="s">
        <v>2723</v>
      </c>
      <c r="E477" s="3" t="s">
        <v>53</v>
      </c>
      <c r="F477" s="3" t="s">
        <v>1617</v>
      </c>
      <c r="G477" s="3" t="s">
        <v>1618</v>
      </c>
      <c r="H477" s="3" t="s">
        <v>1577</v>
      </c>
      <c r="I477" s="3" t="s">
        <v>1576</v>
      </c>
      <c r="J477" s="3" t="s">
        <v>2749</v>
      </c>
      <c r="K477" s="7">
        <v>68.75</v>
      </c>
      <c r="L477" s="5">
        <v>43682</v>
      </c>
      <c r="M477" s="3" t="s">
        <v>1512</v>
      </c>
      <c r="N477" s="3" t="s">
        <v>0</v>
      </c>
      <c r="O477" s="4" t="s">
        <v>2314</v>
      </c>
      <c r="P477" s="4" t="s">
        <v>2057</v>
      </c>
      <c r="Q477" s="4" t="s">
        <v>2742</v>
      </c>
      <c r="R477" s="73" t="s">
        <v>1512</v>
      </c>
      <c r="S477" s="73" t="s">
        <v>7904</v>
      </c>
    </row>
    <row r="478" spans="1:19" ht="135" customHeight="1" x14ac:dyDescent="0.25">
      <c r="A478" s="2" t="s">
        <v>2724</v>
      </c>
      <c r="B478" s="3" t="s">
        <v>5</v>
      </c>
      <c r="C478" s="97" t="s">
        <v>4426</v>
      </c>
      <c r="D478" s="4" t="s">
        <v>2725</v>
      </c>
      <c r="E478" s="3" t="s">
        <v>53</v>
      </c>
      <c r="F478" s="3" t="s">
        <v>1651</v>
      </c>
      <c r="G478" s="3" t="s">
        <v>1618</v>
      </c>
      <c r="H478" s="3" t="s">
        <v>1508</v>
      </c>
      <c r="I478" s="3" t="s">
        <v>1529</v>
      </c>
      <c r="J478" s="3" t="s">
        <v>2726</v>
      </c>
      <c r="K478" s="7">
        <v>30.06</v>
      </c>
      <c r="L478" s="5">
        <v>43682</v>
      </c>
      <c r="M478" s="3" t="s">
        <v>1512</v>
      </c>
      <c r="N478" s="3" t="s">
        <v>1115</v>
      </c>
      <c r="O478" s="4" t="s">
        <v>2314</v>
      </c>
      <c r="P478" s="4" t="s">
        <v>2057</v>
      </c>
      <c r="Q478" s="4" t="s">
        <v>2743</v>
      </c>
      <c r="R478" s="73" t="s">
        <v>1512</v>
      </c>
      <c r="S478" s="73" t="s">
        <v>7904</v>
      </c>
    </row>
    <row r="479" spans="1:19" ht="135" customHeight="1" x14ac:dyDescent="0.25">
      <c r="A479" s="2" t="s">
        <v>2728</v>
      </c>
      <c r="B479" s="3" t="s">
        <v>5</v>
      </c>
      <c r="C479" s="97" t="s">
        <v>4426</v>
      </c>
      <c r="D479" s="4" t="s">
        <v>2729</v>
      </c>
      <c r="E479" s="3" t="s">
        <v>53</v>
      </c>
      <c r="F479" s="3" t="s">
        <v>1617</v>
      </c>
      <c r="G479" s="3" t="s">
        <v>1618</v>
      </c>
      <c r="H479" s="3" t="s">
        <v>1512</v>
      </c>
      <c r="I479" s="3" t="s">
        <v>1512</v>
      </c>
      <c r="J479" s="3" t="s">
        <v>2730</v>
      </c>
      <c r="K479" s="7">
        <v>65.900000000000006</v>
      </c>
      <c r="L479" s="5">
        <v>43682</v>
      </c>
      <c r="M479" s="3" t="s">
        <v>1512</v>
      </c>
      <c r="N479" s="3" t="s">
        <v>0</v>
      </c>
      <c r="O479" s="4" t="s">
        <v>2314</v>
      </c>
      <c r="P479" s="4" t="s">
        <v>2057</v>
      </c>
      <c r="Q479" s="4" t="s">
        <v>2744</v>
      </c>
      <c r="R479" s="73" t="s">
        <v>1512</v>
      </c>
      <c r="S479" s="73" t="s">
        <v>7904</v>
      </c>
    </row>
    <row r="480" spans="1:19" ht="135" customHeight="1" x14ac:dyDescent="0.25">
      <c r="A480" s="2" t="s">
        <v>2732</v>
      </c>
      <c r="B480" s="3" t="s">
        <v>5</v>
      </c>
      <c r="C480" s="97" t="s">
        <v>4426</v>
      </c>
      <c r="D480" s="4" t="s">
        <v>2733</v>
      </c>
      <c r="E480" s="3" t="s">
        <v>53</v>
      </c>
      <c r="F480" s="3" t="s">
        <v>1617</v>
      </c>
      <c r="G480" s="3" t="s">
        <v>1618</v>
      </c>
      <c r="H480" s="3" t="s">
        <v>210</v>
      </c>
      <c r="I480" s="3" t="s">
        <v>2734</v>
      </c>
      <c r="J480" s="3" t="s">
        <v>2750</v>
      </c>
      <c r="K480" s="7">
        <v>73.760000000000005</v>
      </c>
      <c r="L480" s="5">
        <v>43682</v>
      </c>
      <c r="M480" s="3" t="s">
        <v>1512</v>
      </c>
      <c r="N480" s="3" t="s">
        <v>0</v>
      </c>
      <c r="O480" s="4" t="s">
        <v>2061</v>
      </c>
      <c r="P480" s="4" t="s">
        <v>2062</v>
      </c>
      <c r="Q480" s="4" t="s">
        <v>2745</v>
      </c>
      <c r="R480" s="73" t="s">
        <v>1512</v>
      </c>
      <c r="S480" s="73" t="s">
        <v>7904</v>
      </c>
    </row>
    <row r="481" spans="1:19" ht="135" customHeight="1" x14ac:dyDescent="0.25">
      <c r="A481" s="2" t="s">
        <v>2735</v>
      </c>
      <c r="B481" s="3" t="s">
        <v>5</v>
      </c>
      <c r="C481" s="97" t="s">
        <v>4426</v>
      </c>
      <c r="D481" s="4" t="s">
        <v>2736</v>
      </c>
      <c r="E481" s="3" t="s">
        <v>53</v>
      </c>
      <c r="F481" s="3" t="s">
        <v>1617</v>
      </c>
      <c r="G481" s="3" t="s">
        <v>1618</v>
      </c>
      <c r="H481" s="3" t="s">
        <v>294</v>
      </c>
      <c r="I481" s="3" t="s">
        <v>2737</v>
      </c>
      <c r="J481" s="3" t="s">
        <v>2738</v>
      </c>
      <c r="K481" s="7">
        <v>70.53</v>
      </c>
      <c r="L481" s="5">
        <v>43682</v>
      </c>
      <c r="M481" s="3" t="s">
        <v>1512</v>
      </c>
      <c r="N481" s="3" t="s">
        <v>0</v>
      </c>
      <c r="O481" s="4" t="s">
        <v>2061</v>
      </c>
      <c r="P481" s="4" t="s">
        <v>2062</v>
      </c>
      <c r="Q481" s="4" t="s">
        <v>2746</v>
      </c>
      <c r="R481" s="73" t="s">
        <v>1512</v>
      </c>
      <c r="S481" s="73" t="s">
        <v>7904</v>
      </c>
    </row>
    <row r="482" spans="1:19" ht="135" customHeight="1" x14ac:dyDescent="0.25">
      <c r="A482" s="2" t="s">
        <v>2739</v>
      </c>
      <c r="B482" s="3" t="s">
        <v>5</v>
      </c>
      <c r="C482" s="97" t="s">
        <v>4426</v>
      </c>
      <c r="D482" s="4" t="s">
        <v>2740</v>
      </c>
      <c r="E482" s="3" t="s">
        <v>53</v>
      </c>
      <c r="F482" s="3" t="s">
        <v>1651</v>
      </c>
      <c r="G482" s="3" t="s">
        <v>1618</v>
      </c>
      <c r="H482" s="3" t="s">
        <v>1512</v>
      </c>
      <c r="I482" s="3" t="s">
        <v>1512</v>
      </c>
      <c r="J482" s="3" t="s">
        <v>2741</v>
      </c>
      <c r="K482" s="7">
        <v>29.09</v>
      </c>
      <c r="L482" s="5">
        <v>43682</v>
      </c>
      <c r="M482" s="3" t="s">
        <v>1512</v>
      </c>
      <c r="N482" s="3" t="s">
        <v>1115</v>
      </c>
      <c r="O482" s="4" t="s">
        <v>2061</v>
      </c>
      <c r="P482" s="4" t="s">
        <v>2062</v>
      </c>
      <c r="Q482" s="4" t="s">
        <v>2747</v>
      </c>
      <c r="R482" s="73" t="s">
        <v>1512</v>
      </c>
      <c r="S482" s="73" t="s">
        <v>7904</v>
      </c>
    </row>
    <row r="483" spans="1:19" ht="135" customHeight="1" x14ac:dyDescent="0.25">
      <c r="A483" s="2" t="s">
        <v>2751</v>
      </c>
      <c r="B483" s="3" t="s">
        <v>5</v>
      </c>
      <c r="C483" s="97" t="s">
        <v>4426</v>
      </c>
      <c r="D483" s="4" t="s">
        <v>2752</v>
      </c>
      <c r="E483" s="3" t="s">
        <v>339</v>
      </c>
      <c r="F483" s="3" t="s">
        <v>1617</v>
      </c>
      <c r="G483" s="3" t="s">
        <v>1618</v>
      </c>
      <c r="H483" s="3" t="s">
        <v>338</v>
      </c>
      <c r="I483" s="3" t="s">
        <v>2753</v>
      </c>
      <c r="J483" s="3" t="s">
        <v>2754</v>
      </c>
      <c r="K483" s="7">
        <v>66.44</v>
      </c>
      <c r="L483" s="5">
        <v>43683</v>
      </c>
      <c r="M483" s="3" t="s">
        <v>1512</v>
      </c>
      <c r="N483" s="3" t="s">
        <v>0</v>
      </c>
      <c r="O483" s="4" t="s">
        <v>2055</v>
      </c>
      <c r="P483" s="4" t="s">
        <v>2019</v>
      </c>
      <c r="Q483" s="4" t="s">
        <v>2777</v>
      </c>
      <c r="R483" s="73" t="s">
        <v>1512</v>
      </c>
      <c r="S483" s="73" t="s">
        <v>7904</v>
      </c>
    </row>
    <row r="484" spans="1:19" ht="135" customHeight="1" x14ac:dyDescent="0.25">
      <c r="A484" s="2" t="s">
        <v>2755</v>
      </c>
      <c r="B484" s="3" t="s">
        <v>5</v>
      </c>
      <c r="C484" s="97" t="s">
        <v>4426</v>
      </c>
      <c r="D484" s="4" t="s">
        <v>2756</v>
      </c>
      <c r="E484" s="3" t="s">
        <v>53</v>
      </c>
      <c r="F484" s="3" t="s">
        <v>1617</v>
      </c>
      <c r="G484" s="3" t="s">
        <v>1618</v>
      </c>
      <c r="H484" s="3" t="s">
        <v>140</v>
      </c>
      <c r="I484" s="3" t="s">
        <v>2757</v>
      </c>
      <c r="J484" s="3" t="s">
        <v>2784</v>
      </c>
      <c r="K484" s="7">
        <v>75.16</v>
      </c>
      <c r="L484" s="5">
        <v>43683</v>
      </c>
      <c r="M484" s="3" t="s">
        <v>1512</v>
      </c>
      <c r="N484" s="3" t="s">
        <v>0</v>
      </c>
      <c r="O484" s="4" t="s">
        <v>2104</v>
      </c>
      <c r="P484" s="4" t="s">
        <v>2105</v>
      </c>
      <c r="Q484" s="4" t="s">
        <v>2778</v>
      </c>
      <c r="R484" s="73" t="s">
        <v>1512</v>
      </c>
      <c r="S484" s="73"/>
    </row>
    <row r="485" spans="1:19" ht="135" customHeight="1" x14ac:dyDescent="0.25">
      <c r="A485" s="2" t="s">
        <v>2758</v>
      </c>
      <c r="B485" s="3" t="s">
        <v>5</v>
      </c>
      <c r="C485" s="97" t="s">
        <v>4426</v>
      </c>
      <c r="D485" s="4" t="s">
        <v>2759</v>
      </c>
      <c r="E485" s="3" t="s">
        <v>53</v>
      </c>
      <c r="F485" s="3" t="s">
        <v>1617</v>
      </c>
      <c r="G485" s="3" t="s">
        <v>1618</v>
      </c>
      <c r="H485" s="3" t="s">
        <v>247</v>
      </c>
      <c r="I485" s="3" t="s">
        <v>2760</v>
      </c>
      <c r="J485" s="3" t="s">
        <v>2761</v>
      </c>
      <c r="K485" s="7">
        <v>68.41</v>
      </c>
      <c r="L485" s="5">
        <v>43683</v>
      </c>
      <c r="M485" s="3" t="s">
        <v>1512</v>
      </c>
      <c r="N485" s="3" t="s">
        <v>0</v>
      </c>
      <c r="O485" s="4" t="s">
        <v>2104</v>
      </c>
      <c r="P485" s="4" t="s">
        <v>2105</v>
      </c>
      <c r="Q485" s="4" t="s">
        <v>2779</v>
      </c>
      <c r="R485" s="73" t="s">
        <v>1512</v>
      </c>
      <c r="S485" s="73" t="s">
        <v>7904</v>
      </c>
    </row>
    <row r="486" spans="1:19" ht="135" customHeight="1" x14ac:dyDescent="0.25">
      <c r="A486" s="2" t="s">
        <v>2762</v>
      </c>
      <c r="B486" s="3" t="s">
        <v>5</v>
      </c>
      <c r="C486" s="97" t="s">
        <v>4426</v>
      </c>
      <c r="D486" s="4" t="s">
        <v>2763</v>
      </c>
      <c r="E486" s="3" t="s">
        <v>9</v>
      </c>
      <c r="F486" s="3" t="s">
        <v>1617</v>
      </c>
      <c r="G486" s="3" t="s">
        <v>1618</v>
      </c>
      <c r="H486" s="3" t="s">
        <v>1425</v>
      </c>
      <c r="I486" s="3" t="s">
        <v>1426</v>
      </c>
      <c r="J486" s="3" t="s">
        <v>2764</v>
      </c>
      <c r="K486" s="7">
        <v>72.86</v>
      </c>
      <c r="L486" s="5">
        <v>43682</v>
      </c>
      <c r="M486" s="3" t="s">
        <v>1512</v>
      </c>
      <c r="N486" s="3" t="s">
        <v>0</v>
      </c>
      <c r="O486" s="4" t="s">
        <v>2392</v>
      </c>
      <c r="P486" s="4" t="s">
        <v>2393</v>
      </c>
      <c r="Q486" s="4" t="s">
        <v>2780</v>
      </c>
      <c r="R486" s="73" t="s">
        <v>1512</v>
      </c>
      <c r="S486" s="73" t="s">
        <v>7904</v>
      </c>
    </row>
    <row r="487" spans="1:19" ht="135" customHeight="1" x14ac:dyDescent="0.25">
      <c r="A487" s="2" t="s">
        <v>2766</v>
      </c>
      <c r="B487" s="3" t="s">
        <v>5</v>
      </c>
      <c r="C487" s="97" t="s">
        <v>4426</v>
      </c>
      <c r="D487" s="4" t="s">
        <v>2767</v>
      </c>
      <c r="E487" s="3" t="s">
        <v>9</v>
      </c>
      <c r="F487" s="3" t="s">
        <v>1617</v>
      </c>
      <c r="G487" s="3" t="s">
        <v>1618</v>
      </c>
      <c r="H487" s="3" t="s">
        <v>1425</v>
      </c>
      <c r="I487" s="3" t="s">
        <v>1426</v>
      </c>
      <c r="J487" s="3" t="s">
        <v>2768</v>
      </c>
      <c r="K487" s="7">
        <v>69.05</v>
      </c>
      <c r="L487" s="5">
        <v>43682</v>
      </c>
      <c r="M487" s="3" t="s">
        <v>1512</v>
      </c>
      <c r="N487" s="3" t="s">
        <v>0</v>
      </c>
      <c r="O487" s="4" t="s">
        <v>2392</v>
      </c>
      <c r="P487" s="4" t="s">
        <v>2393</v>
      </c>
      <c r="Q487" s="4" t="s">
        <v>2781</v>
      </c>
      <c r="R487" s="73" t="s">
        <v>1512</v>
      </c>
      <c r="S487" s="73" t="s">
        <v>7904</v>
      </c>
    </row>
    <row r="488" spans="1:19" ht="135" customHeight="1" x14ac:dyDescent="0.25">
      <c r="A488" s="2" t="s">
        <v>2770</v>
      </c>
      <c r="B488" s="3" t="s">
        <v>5</v>
      </c>
      <c r="C488" s="97" t="s">
        <v>4426</v>
      </c>
      <c r="D488" s="4" t="s">
        <v>2771</v>
      </c>
      <c r="E488" s="3" t="s">
        <v>9</v>
      </c>
      <c r="F488" s="3" t="s">
        <v>1617</v>
      </c>
      <c r="G488" s="3" t="s">
        <v>1618</v>
      </c>
      <c r="H488" s="3" t="s">
        <v>1425</v>
      </c>
      <c r="I488" s="3" t="s">
        <v>1426</v>
      </c>
      <c r="J488" s="3" t="s">
        <v>2772</v>
      </c>
      <c r="K488" s="7">
        <v>65.760000000000005</v>
      </c>
      <c r="L488" s="5">
        <v>43682</v>
      </c>
      <c r="M488" s="3" t="s">
        <v>1512</v>
      </c>
      <c r="N488" s="3" t="s">
        <v>0</v>
      </c>
      <c r="O488" s="4" t="s">
        <v>2392</v>
      </c>
      <c r="P488" s="4" t="s">
        <v>2393</v>
      </c>
      <c r="Q488" s="4" t="s">
        <v>2782</v>
      </c>
      <c r="R488" s="73" t="s">
        <v>1512</v>
      </c>
      <c r="S488" s="73" t="s">
        <v>7904</v>
      </c>
    </row>
    <row r="489" spans="1:19" ht="135" customHeight="1" x14ac:dyDescent="0.25">
      <c r="A489" s="2" t="s">
        <v>2773</v>
      </c>
      <c r="B489" s="3" t="s">
        <v>5</v>
      </c>
      <c r="C489" s="97" t="s">
        <v>4426</v>
      </c>
      <c r="D489" s="4" t="s">
        <v>2774</v>
      </c>
      <c r="E489" s="3" t="s">
        <v>9</v>
      </c>
      <c r="F489" s="3" t="s">
        <v>1617</v>
      </c>
      <c r="G489" s="3" t="s">
        <v>1618</v>
      </c>
      <c r="H489" s="3" t="s">
        <v>293</v>
      </c>
      <c r="I489" s="3" t="s">
        <v>2775</v>
      </c>
      <c r="J489" s="3" t="s">
        <v>2776</v>
      </c>
      <c r="K489" s="7">
        <v>69.599999999999994</v>
      </c>
      <c r="L489" s="5">
        <v>43683</v>
      </c>
      <c r="M489" s="3" t="s">
        <v>1512</v>
      </c>
      <c r="N489" s="3" t="s">
        <v>0</v>
      </c>
      <c r="O489" s="4" t="s">
        <v>2063</v>
      </c>
      <c r="P489" s="4" t="s">
        <v>2064</v>
      </c>
      <c r="Q489" s="4" t="s">
        <v>2783</v>
      </c>
      <c r="R489" s="73" t="s">
        <v>1512</v>
      </c>
      <c r="S489" s="73" t="s">
        <v>7904</v>
      </c>
    </row>
    <row r="490" spans="1:19" ht="135" customHeight="1" x14ac:dyDescent="0.25">
      <c r="A490" s="2" t="s">
        <v>2785</v>
      </c>
      <c r="B490" s="3" t="s">
        <v>5</v>
      </c>
      <c r="C490" s="97" t="s">
        <v>4426</v>
      </c>
      <c r="D490" s="4" t="s">
        <v>2786</v>
      </c>
      <c r="E490" s="3" t="s">
        <v>556</v>
      </c>
      <c r="F490" s="3" t="s">
        <v>1617</v>
      </c>
      <c r="G490" s="3" t="s">
        <v>1618</v>
      </c>
      <c r="H490" s="3" t="s">
        <v>1276</v>
      </c>
      <c r="I490" s="3" t="s">
        <v>2787</v>
      </c>
      <c r="J490" s="3" t="s">
        <v>2788</v>
      </c>
      <c r="K490" s="7">
        <v>69.290000000000006</v>
      </c>
      <c r="L490" s="5">
        <v>43686</v>
      </c>
      <c r="M490" s="3" t="s">
        <v>1512</v>
      </c>
      <c r="N490" s="3" t="s">
        <v>0</v>
      </c>
      <c r="O490" s="4" t="s">
        <v>2335</v>
      </c>
      <c r="P490" s="4" t="s">
        <v>2336</v>
      </c>
      <c r="Q490" s="4" t="s">
        <v>2792</v>
      </c>
      <c r="R490" s="73" t="s">
        <v>1512</v>
      </c>
      <c r="S490" s="73" t="s">
        <v>7904</v>
      </c>
    </row>
    <row r="491" spans="1:19" ht="135" customHeight="1" x14ac:dyDescent="0.25">
      <c r="A491" s="2" t="s">
        <v>2789</v>
      </c>
      <c r="B491" s="3" t="s">
        <v>5</v>
      </c>
      <c r="C491" s="97" t="s">
        <v>4426</v>
      </c>
      <c r="D491" s="4" t="s">
        <v>2790</v>
      </c>
      <c r="E491" s="3" t="s">
        <v>556</v>
      </c>
      <c r="F491" s="3" t="s">
        <v>1651</v>
      </c>
      <c r="G491" s="3" t="s">
        <v>1618</v>
      </c>
      <c r="H491" s="3" t="s">
        <v>1512</v>
      </c>
      <c r="I491" s="3" t="s">
        <v>1512</v>
      </c>
      <c r="J491" s="3" t="s">
        <v>2791</v>
      </c>
      <c r="K491" s="7">
        <v>26.35</v>
      </c>
      <c r="L491" s="5">
        <v>43686</v>
      </c>
      <c r="M491" s="3" t="s">
        <v>1512</v>
      </c>
      <c r="N491" s="3" t="s">
        <v>1115</v>
      </c>
      <c r="O491" s="4" t="s">
        <v>2335</v>
      </c>
      <c r="P491" s="4" t="s">
        <v>2336</v>
      </c>
      <c r="Q491" s="4" t="s">
        <v>2793</v>
      </c>
      <c r="R491" s="73" t="s">
        <v>1512</v>
      </c>
      <c r="S491" s="73" t="s">
        <v>7904</v>
      </c>
    </row>
    <row r="492" spans="1:19" ht="135" customHeight="1" x14ac:dyDescent="0.25">
      <c r="A492" s="2" t="s">
        <v>1512</v>
      </c>
      <c r="B492" s="3" t="s">
        <v>615</v>
      </c>
      <c r="C492" s="97" t="s">
        <v>4426</v>
      </c>
      <c r="D492" s="4" t="s">
        <v>2794</v>
      </c>
      <c r="E492" s="3" t="s">
        <v>613</v>
      </c>
      <c r="F492" s="3" t="s">
        <v>2709</v>
      </c>
      <c r="G492" s="3" t="s">
        <v>2714</v>
      </c>
      <c r="H492" s="3" t="s">
        <v>2706</v>
      </c>
      <c r="I492" s="3" t="s">
        <v>1512</v>
      </c>
      <c r="J492" s="3" t="s">
        <v>613</v>
      </c>
      <c r="K492" s="7" t="s">
        <v>4591</v>
      </c>
      <c r="L492" s="5">
        <v>43738</v>
      </c>
      <c r="M492" s="159" t="s">
        <v>2705</v>
      </c>
      <c r="N492" s="3" t="s">
        <v>1095</v>
      </c>
      <c r="O492" s="4" t="s">
        <v>2795</v>
      </c>
      <c r="P492" s="4" t="s">
        <v>613</v>
      </c>
      <c r="Q492" s="4" t="s">
        <v>2708</v>
      </c>
      <c r="R492" s="73" t="s">
        <v>1512</v>
      </c>
      <c r="S492" s="73"/>
    </row>
    <row r="493" spans="1:19" ht="135" customHeight="1" x14ac:dyDescent="0.25">
      <c r="A493" s="2" t="s">
        <v>2798</v>
      </c>
      <c r="B493" s="3" t="s">
        <v>5</v>
      </c>
      <c r="C493" s="97" t="s">
        <v>4426</v>
      </c>
      <c r="D493" s="4" t="s">
        <v>2799</v>
      </c>
      <c r="E493" s="3" t="s">
        <v>62</v>
      </c>
      <c r="F493" s="3" t="s">
        <v>1762</v>
      </c>
      <c r="G493" s="3" t="s">
        <v>1763</v>
      </c>
      <c r="H493" s="3" t="s">
        <v>1512</v>
      </c>
      <c r="I493" s="3" t="s">
        <v>1512</v>
      </c>
      <c r="J493" s="3" t="s">
        <v>2800</v>
      </c>
      <c r="K493" s="7">
        <v>14.73</v>
      </c>
      <c r="L493" s="5">
        <v>43732</v>
      </c>
      <c r="M493" s="3" t="s">
        <v>1512</v>
      </c>
      <c r="N493" s="3" t="s">
        <v>51</v>
      </c>
      <c r="O493" s="4" t="s">
        <v>4864</v>
      </c>
      <c r="P493" s="4" t="s">
        <v>2894</v>
      </c>
      <c r="Q493" s="4" t="s">
        <v>2895</v>
      </c>
      <c r="R493" s="73" t="s">
        <v>1512</v>
      </c>
      <c r="S493" s="73" t="s">
        <v>7904</v>
      </c>
    </row>
    <row r="494" spans="1:19" ht="135" customHeight="1" x14ac:dyDescent="0.25">
      <c r="A494" s="2" t="s">
        <v>2801</v>
      </c>
      <c r="B494" s="3" t="s">
        <v>5</v>
      </c>
      <c r="C494" s="97" t="s">
        <v>4426</v>
      </c>
      <c r="D494" s="4" t="s">
        <v>2802</v>
      </c>
      <c r="E494" s="3" t="s">
        <v>53</v>
      </c>
      <c r="F494" s="3" t="s">
        <v>1617</v>
      </c>
      <c r="G494" s="3" t="s">
        <v>1618</v>
      </c>
      <c r="H494" s="3" t="s">
        <v>329</v>
      </c>
      <c r="I494" s="3" t="s">
        <v>2803</v>
      </c>
      <c r="J494" s="3" t="s">
        <v>2804</v>
      </c>
      <c r="K494" s="7">
        <v>63.44</v>
      </c>
      <c r="L494" s="5">
        <v>43713</v>
      </c>
      <c r="M494" s="3" t="s">
        <v>1512</v>
      </c>
      <c r="N494" s="3" t="s">
        <v>0</v>
      </c>
      <c r="O494" s="4" t="s">
        <v>2028</v>
      </c>
      <c r="P494" s="4" t="s">
        <v>2366</v>
      </c>
      <c r="Q494" s="4" t="s">
        <v>2896</v>
      </c>
      <c r="R494" s="73" t="s">
        <v>1512</v>
      </c>
      <c r="S494" s="73" t="s">
        <v>7904</v>
      </c>
    </row>
    <row r="495" spans="1:19" ht="135" customHeight="1" x14ac:dyDescent="0.25">
      <c r="A495" s="2" t="s">
        <v>2805</v>
      </c>
      <c r="B495" s="3" t="s">
        <v>5</v>
      </c>
      <c r="C495" s="97" t="s">
        <v>4426</v>
      </c>
      <c r="D495" s="4" t="s">
        <v>2806</v>
      </c>
      <c r="E495" s="3" t="s">
        <v>53</v>
      </c>
      <c r="F495" s="3" t="s">
        <v>1651</v>
      </c>
      <c r="G495" s="3" t="s">
        <v>1618</v>
      </c>
      <c r="H495" s="3" t="s">
        <v>1530</v>
      </c>
      <c r="I495" s="3" t="s">
        <v>1531</v>
      </c>
      <c r="J495" s="3" t="s">
        <v>2807</v>
      </c>
      <c r="K495" s="7">
        <v>45.82</v>
      </c>
      <c r="L495" s="5">
        <v>43713</v>
      </c>
      <c r="M495" s="3" t="s">
        <v>1512</v>
      </c>
      <c r="N495" s="3" t="s">
        <v>1115</v>
      </c>
      <c r="O495" s="4" t="s">
        <v>2028</v>
      </c>
      <c r="P495" s="4" t="s">
        <v>2366</v>
      </c>
      <c r="Q495" s="4" t="s">
        <v>2897</v>
      </c>
      <c r="R495" s="73" t="s">
        <v>1512</v>
      </c>
      <c r="S495" s="73" t="s">
        <v>7904</v>
      </c>
    </row>
    <row r="496" spans="1:19" ht="135" customHeight="1" x14ac:dyDescent="0.25">
      <c r="A496" s="2" t="s">
        <v>2808</v>
      </c>
      <c r="B496" s="3" t="s">
        <v>5</v>
      </c>
      <c r="C496" s="97" t="s">
        <v>4426</v>
      </c>
      <c r="D496" s="4" t="s">
        <v>2809</v>
      </c>
      <c r="E496" s="3" t="s">
        <v>556</v>
      </c>
      <c r="F496" s="3" t="s">
        <v>1651</v>
      </c>
      <c r="G496" s="3" t="s">
        <v>1618</v>
      </c>
      <c r="H496" s="3" t="s">
        <v>1512</v>
      </c>
      <c r="I496" s="3" t="s">
        <v>1512</v>
      </c>
      <c r="J496" s="3" t="s">
        <v>2810</v>
      </c>
      <c r="K496" s="7">
        <v>28.33</v>
      </c>
      <c r="L496" s="5">
        <v>43732</v>
      </c>
      <c r="M496" s="3" t="s">
        <v>1512</v>
      </c>
      <c r="N496" s="3" t="s">
        <v>1115</v>
      </c>
      <c r="O496" s="4" t="s">
        <v>2898</v>
      </c>
      <c r="P496" s="4" t="s">
        <v>2899</v>
      </c>
      <c r="Q496" s="4" t="s">
        <v>2900</v>
      </c>
      <c r="R496" s="73" t="s">
        <v>1512</v>
      </c>
      <c r="S496" s="73" t="s">
        <v>7904</v>
      </c>
    </row>
    <row r="497" spans="1:19" ht="135" customHeight="1" x14ac:dyDescent="0.25">
      <c r="A497" s="2" t="s">
        <v>2811</v>
      </c>
      <c r="B497" s="3" t="s">
        <v>5</v>
      </c>
      <c r="C497" s="97" t="s">
        <v>4426</v>
      </c>
      <c r="D497" s="4" t="s">
        <v>2812</v>
      </c>
      <c r="E497" s="3" t="s">
        <v>556</v>
      </c>
      <c r="F497" s="3" t="s">
        <v>1617</v>
      </c>
      <c r="G497" s="3" t="s">
        <v>1618</v>
      </c>
      <c r="H497" s="3" t="s">
        <v>1512</v>
      </c>
      <c r="I497" s="3" t="s">
        <v>1512</v>
      </c>
      <c r="J497" s="3" t="s">
        <v>2813</v>
      </c>
      <c r="K497" s="7">
        <v>75.89</v>
      </c>
      <c r="L497" s="5">
        <v>43732</v>
      </c>
      <c r="M497" s="3" t="s">
        <v>1512</v>
      </c>
      <c r="N497" s="3" t="s">
        <v>0</v>
      </c>
      <c r="O497" s="4" t="s">
        <v>2898</v>
      </c>
      <c r="P497" s="4" t="s">
        <v>2899</v>
      </c>
      <c r="Q497" s="4" t="s">
        <v>2901</v>
      </c>
      <c r="R497" s="73" t="s">
        <v>1512</v>
      </c>
      <c r="S497" s="73" t="s">
        <v>7904</v>
      </c>
    </row>
    <row r="498" spans="1:19" ht="135" customHeight="1" x14ac:dyDescent="0.25">
      <c r="A498" s="2" t="s">
        <v>2814</v>
      </c>
      <c r="B498" s="3" t="s">
        <v>5</v>
      </c>
      <c r="C498" s="97" t="s">
        <v>4426</v>
      </c>
      <c r="D498" s="4" t="s">
        <v>2815</v>
      </c>
      <c r="E498" s="3" t="s">
        <v>556</v>
      </c>
      <c r="F498" s="3" t="s">
        <v>1617</v>
      </c>
      <c r="G498" s="3" t="s">
        <v>1618</v>
      </c>
      <c r="H498" s="3" t="s">
        <v>1512</v>
      </c>
      <c r="I498" s="3" t="s">
        <v>1512</v>
      </c>
      <c r="J498" s="3" t="s">
        <v>2940</v>
      </c>
      <c r="K498" s="7">
        <v>67.790000000000006</v>
      </c>
      <c r="L498" s="5">
        <v>43732</v>
      </c>
      <c r="M498" s="3" t="s">
        <v>1512</v>
      </c>
      <c r="N498" s="3" t="s">
        <v>0</v>
      </c>
      <c r="O498" s="4" t="s">
        <v>2898</v>
      </c>
      <c r="P498" s="4" t="s">
        <v>2899</v>
      </c>
      <c r="Q498" s="4" t="s">
        <v>2902</v>
      </c>
      <c r="R498" s="73" t="s">
        <v>1512</v>
      </c>
      <c r="S498" s="73" t="s">
        <v>7904</v>
      </c>
    </row>
    <row r="499" spans="1:19" ht="135" customHeight="1" x14ac:dyDescent="0.25">
      <c r="A499" s="2" t="s">
        <v>2816</v>
      </c>
      <c r="B499" s="3" t="s">
        <v>5</v>
      </c>
      <c r="C499" s="97" t="s">
        <v>4426</v>
      </c>
      <c r="D499" s="4" t="s">
        <v>2817</v>
      </c>
      <c r="E499" s="3" t="s">
        <v>556</v>
      </c>
      <c r="F499" s="3" t="s">
        <v>1617</v>
      </c>
      <c r="G499" s="3" t="s">
        <v>1618</v>
      </c>
      <c r="H499" s="3" t="s">
        <v>1512</v>
      </c>
      <c r="I499" s="3" t="s">
        <v>1512</v>
      </c>
      <c r="J499" s="3" t="s">
        <v>2818</v>
      </c>
      <c r="K499" s="7">
        <v>77.91</v>
      </c>
      <c r="L499" s="5">
        <v>43732</v>
      </c>
      <c r="M499" s="3" t="s">
        <v>1512</v>
      </c>
      <c r="N499" s="3" t="s">
        <v>0</v>
      </c>
      <c r="O499" s="4" t="s">
        <v>2905</v>
      </c>
      <c r="P499" s="4" t="s">
        <v>2903</v>
      </c>
      <c r="Q499" s="4" t="s">
        <v>2904</v>
      </c>
      <c r="R499" s="73" t="s">
        <v>1512</v>
      </c>
      <c r="S499" s="73" t="s">
        <v>7904</v>
      </c>
    </row>
    <row r="500" spans="1:19" ht="135" customHeight="1" x14ac:dyDescent="0.25">
      <c r="A500" s="2" t="s">
        <v>2819</v>
      </c>
      <c r="B500" s="3" t="s">
        <v>5</v>
      </c>
      <c r="C500" s="97" t="s">
        <v>4426</v>
      </c>
      <c r="D500" s="4" t="s">
        <v>2820</v>
      </c>
      <c r="E500" s="3" t="s">
        <v>556</v>
      </c>
      <c r="F500" s="3" t="s">
        <v>1617</v>
      </c>
      <c r="G500" s="3" t="s">
        <v>1618</v>
      </c>
      <c r="H500" s="3" t="s">
        <v>1512</v>
      </c>
      <c r="I500" s="3" t="s">
        <v>1512</v>
      </c>
      <c r="J500" s="3" t="s">
        <v>2821</v>
      </c>
      <c r="K500" s="7">
        <v>67.989999999999995</v>
      </c>
      <c r="L500" s="5">
        <v>43732</v>
      </c>
      <c r="M500" s="3" t="s">
        <v>1512</v>
      </c>
      <c r="N500" s="3" t="s">
        <v>0</v>
      </c>
      <c r="O500" s="4" t="s">
        <v>2905</v>
      </c>
      <c r="P500" s="4" t="s">
        <v>2903</v>
      </c>
      <c r="Q500" s="4" t="s">
        <v>2906</v>
      </c>
      <c r="R500" s="73" t="s">
        <v>1512</v>
      </c>
      <c r="S500" s="73" t="s">
        <v>7904</v>
      </c>
    </row>
    <row r="501" spans="1:19" ht="135" customHeight="1" x14ac:dyDescent="0.25">
      <c r="A501" s="2" t="s">
        <v>2822</v>
      </c>
      <c r="B501" s="3" t="s">
        <v>5</v>
      </c>
      <c r="C501" s="97" t="s">
        <v>4426</v>
      </c>
      <c r="D501" s="4" t="s">
        <v>2823</v>
      </c>
      <c r="E501" s="3" t="s">
        <v>556</v>
      </c>
      <c r="F501" s="3" t="s">
        <v>1651</v>
      </c>
      <c r="G501" s="3" t="s">
        <v>1618</v>
      </c>
      <c r="H501" s="3" t="s">
        <v>1512</v>
      </c>
      <c r="I501" s="3" t="s">
        <v>1512</v>
      </c>
      <c r="J501" s="3" t="s">
        <v>2824</v>
      </c>
      <c r="K501" s="7">
        <v>28.29</v>
      </c>
      <c r="L501" s="5">
        <v>43732</v>
      </c>
      <c r="M501" s="3" t="s">
        <v>1512</v>
      </c>
      <c r="N501" s="3" t="s">
        <v>1115</v>
      </c>
      <c r="O501" s="4" t="s">
        <v>2905</v>
      </c>
      <c r="P501" s="4" t="s">
        <v>2903</v>
      </c>
      <c r="Q501" s="4" t="s">
        <v>2907</v>
      </c>
      <c r="R501" s="73" t="s">
        <v>1512</v>
      </c>
      <c r="S501" s="73" t="s">
        <v>7904</v>
      </c>
    </row>
    <row r="502" spans="1:19" ht="135" customHeight="1" x14ac:dyDescent="0.25">
      <c r="A502" s="2" t="s">
        <v>2825</v>
      </c>
      <c r="B502" s="3" t="s">
        <v>5</v>
      </c>
      <c r="C502" s="97" t="s">
        <v>4426</v>
      </c>
      <c r="D502" s="4" t="s">
        <v>3041</v>
      </c>
      <c r="E502" s="3" t="s">
        <v>645</v>
      </c>
      <c r="F502" s="3" t="s">
        <v>1617</v>
      </c>
      <c r="G502" s="3" t="s">
        <v>1618</v>
      </c>
      <c r="H502" s="3" t="s">
        <v>1512</v>
      </c>
      <c r="I502" s="3" t="s">
        <v>1512</v>
      </c>
      <c r="J502" s="3" t="s">
        <v>2826</v>
      </c>
      <c r="K502" s="7">
        <v>74.62</v>
      </c>
      <c r="L502" s="5">
        <v>43732</v>
      </c>
      <c r="M502" s="3" t="s">
        <v>1512</v>
      </c>
      <c r="N502" s="3" t="s">
        <v>0</v>
      </c>
      <c r="O502" s="4" t="s">
        <v>2908</v>
      </c>
      <c r="P502" s="4" t="s">
        <v>2909</v>
      </c>
      <c r="Q502" s="4" t="s">
        <v>2910</v>
      </c>
      <c r="R502" s="73" t="s">
        <v>1512</v>
      </c>
      <c r="S502" s="73" t="s">
        <v>7904</v>
      </c>
    </row>
    <row r="503" spans="1:19" ht="135" customHeight="1" x14ac:dyDescent="0.25">
      <c r="A503" s="2" t="s">
        <v>2827</v>
      </c>
      <c r="B503" s="3" t="s">
        <v>5</v>
      </c>
      <c r="C503" s="97" t="s">
        <v>4426</v>
      </c>
      <c r="D503" s="4" t="s">
        <v>3039</v>
      </c>
      <c r="E503" s="3" t="s">
        <v>645</v>
      </c>
      <c r="F503" s="3" t="s">
        <v>1617</v>
      </c>
      <c r="G503" s="3" t="s">
        <v>1618</v>
      </c>
      <c r="H503" s="3" t="s">
        <v>1512</v>
      </c>
      <c r="I503" s="3" t="s">
        <v>1512</v>
      </c>
      <c r="J503" s="3" t="s">
        <v>2828</v>
      </c>
      <c r="K503" s="7">
        <v>67.540000000000006</v>
      </c>
      <c r="L503" s="5">
        <v>43732</v>
      </c>
      <c r="M503" s="3" t="s">
        <v>1512</v>
      </c>
      <c r="N503" s="3" t="s">
        <v>0</v>
      </c>
      <c r="O503" s="4" t="s">
        <v>2908</v>
      </c>
      <c r="P503" s="4" t="s">
        <v>2909</v>
      </c>
      <c r="Q503" s="4" t="s">
        <v>2911</v>
      </c>
      <c r="R503" s="73" t="s">
        <v>1512</v>
      </c>
      <c r="S503" s="73" t="s">
        <v>7904</v>
      </c>
    </row>
    <row r="504" spans="1:19" ht="135" customHeight="1" x14ac:dyDescent="0.25">
      <c r="A504" s="2" t="s">
        <v>2829</v>
      </c>
      <c r="B504" s="3" t="s">
        <v>5</v>
      </c>
      <c r="C504" s="97" t="s">
        <v>4426</v>
      </c>
      <c r="D504" s="4" t="s">
        <v>3040</v>
      </c>
      <c r="E504" s="3" t="s">
        <v>645</v>
      </c>
      <c r="F504" s="3" t="s">
        <v>1651</v>
      </c>
      <c r="G504" s="3" t="s">
        <v>1618</v>
      </c>
      <c r="H504" s="3" t="s">
        <v>1512</v>
      </c>
      <c r="I504" s="3" t="s">
        <v>1512</v>
      </c>
      <c r="J504" s="3" t="s">
        <v>2830</v>
      </c>
      <c r="K504" s="7">
        <v>27.44</v>
      </c>
      <c r="L504" s="5">
        <v>43732</v>
      </c>
      <c r="M504" s="3" t="s">
        <v>1512</v>
      </c>
      <c r="N504" s="3" t="s">
        <v>1115</v>
      </c>
      <c r="O504" s="4" t="s">
        <v>2908</v>
      </c>
      <c r="P504" s="4" t="s">
        <v>2909</v>
      </c>
      <c r="Q504" s="4" t="s">
        <v>2912</v>
      </c>
      <c r="R504" s="73" t="s">
        <v>1512</v>
      </c>
      <c r="S504" s="73" t="s">
        <v>7904</v>
      </c>
    </row>
    <row r="505" spans="1:19" ht="135" customHeight="1" x14ac:dyDescent="0.25">
      <c r="A505" s="2" t="s">
        <v>2831</v>
      </c>
      <c r="B505" s="3" t="s">
        <v>5</v>
      </c>
      <c r="C505" s="97" t="s">
        <v>4426</v>
      </c>
      <c r="D505" s="4" t="s">
        <v>2832</v>
      </c>
      <c r="E505" s="3" t="s">
        <v>2833</v>
      </c>
      <c r="F505" s="3" t="s">
        <v>1617</v>
      </c>
      <c r="G505" s="3" t="s">
        <v>1618</v>
      </c>
      <c r="H505" s="3" t="s">
        <v>1512</v>
      </c>
      <c r="I505" s="3" t="s">
        <v>1512</v>
      </c>
      <c r="J505" s="3" t="s">
        <v>2834</v>
      </c>
      <c r="K505" s="7">
        <v>74.349999999999994</v>
      </c>
      <c r="L505" s="5">
        <v>43732</v>
      </c>
      <c r="M505" s="3" t="s">
        <v>1512</v>
      </c>
      <c r="N505" s="3" t="s">
        <v>0</v>
      </c>
      <c r="O505" s="4" t="s">
        <v>2913</v>
      </c>
      <c r="P505" s="4" t="s">
        <v>2914</v>
      </c>
      <c r="Q505" s="4" t="s">
        <v>2915</v>
      </c>
      <c r="R505" s="73" t="s">
        <v>1512</v>
      </c>
      <c r="S505" s="73" t="s">
        <v>7904</v>
      </c>
    </row>
    <row r="506" spans="1:19" ht="135" customHeight="1" x14ac:dyDescent="0.25">
      <c r="A506" s="2" t="s">
        <v>2835</v>
      </c>
      <c r="B506" s="3" t="s">
        <v>5</v>
      </c>
      <c r="C506" s="97" t="s">
        <v>4426</v>
      </c>
      <c r="D506" s="4" t="s">
        <v>2836</v>
      </c>
      <c r="E506" s="3" t="s">
        <v>2833</v>
      </c>
      <c r="F506" s="3" t="s">
        <v>1617</v>
      </c>
      <c r="G506" s="3" t="s">
        <v>1618</v>
      </c>
      <c r="H506" s="3" t="s">
        <v>1512</v>
      </c>
      <c r="I506" s="3" t="s">
        <v>1512</v>
      </c>
      <c r="J506" s="3" t="s">
        <v>2837</v>
      </c>
      <c r="K506" s="7">
        <v>67.34</v>
      </c>
      <c r="L506" s="5">
        <v>43732</v>
      </c>
      <c r="M506" s="3" t="s">
        <v>1512</v>
      </c>
      <c r="N506" s="3" t="s">
        <v>0</v>
      </c>
      <c r="O506" s="4" t="s">
        <v>2913</v>
      </c>
      <c r="P506" s="4" t="s">
        <v>2914</v>
      </c>
      <c r="Q506" s="4" t="s">
        <v>2916</v>
      </c>
      <c r="R506" s="73" t="s">
        <v>1512</v>
      </c>
      <c r="S506" s="73" t="s">
        <v>7904</v>
      </c>
    </row>
    <row r="507" spans="1:19" ht="135" customHeight="1" x14ac:dyDescent="0.25">
      <c r="A507" s="2" t="s">
        <v>2838</v>
      </c>
      <c r="B507" s="3" t="s">
        <v>5</v>
      </c>
      <c r="C507" s="97" t="s">
        <v>4426</v>
      </c>
      <c r="D507" s="4" t="s">
        <v>2839</v>
      </c>
      <c r="E507" s="3" t="s">
        <v>2833</v>
      </c>
      <c r="F507" s="3" t="s">
        <v>1651</v>
      </c>
      <c r="G507" s="3" t="s">
        <v>1618</v>
      </c>
      <c r="H507" s="3" t="s">
        <v>1512</v>
      </c>
      <c r="I507" s="3" t="s">
        <v>1512</v>
      </c>
      <c r="J507" s="3" t="s">
        <v>2840</v>
      </c>
      <c r="K507" s="7">
        <v>27.54</v>
      </c>
      <c r="L507" s="5">
        <v>43732</v>
      </c>
      <c r="M507" s="3" t="s">
        <v>1512</v>
      </c>
      <c r="N507" s="3" t="s">
        <v>1115</v>
      </c>
      <c r="O507" s="4" t="s">
        <v>2913</v>
      </c>
      <c r="P507" s="4" t="s">
        <v>2914</v>
      </c>
      <c r="Q507" s="4" t="s">
        <v>2917</v>
      </c>
      <c r="R507" s="73" t="s">
        <v>1512</v>
      </c>
      <c r="S507" s="73" t="s">
        <v>7904</v>
      </c>
    </row>
    <row r="508" spans="1:19" ht="135" customHeight="1" x14ac:dyDescent="0.25">
      <c r="A508" s="2" t="s">
        <v>2841</v>
      </c>
      <c r="B508" s="3" t="s">
        <v>5</v>
      </c>
      <c r="C508" s="97" t="s">
        <v>4426</v>
      </c>
      <c r="D508" s="4" t="s">
        <v>2842</v>
      </c>
      <c r="E508" s="3" t="s">
        <v>2843</v>
      </c>
      <c r="F508" s="3" t="s">
        <v>1779</v>
      </c>
      <c r="G508" s="3" t="s">
        <v>1608</v>
      </c>
      <c r="H508" s="3" t="s">
        <v>1512</v>
      </c>
      <c r="I508" s="3" t="s">
        <v>1512</v>
      </c>
      <c r="J508" s="3" t="s">
        <v>2844</v>
      </c>
      <c r="K508" s="7">
        <v>44.64</v>
      </c>
      <c r="L508" s="5">
        <v>43733</v>
      </c>
      <c r="M508" s="3" t="s">
        <v>1512</v>
      </c>
      <c r="N508" s="3" t="s">
        <v>1106</v>
      </c>
      <c r="O508" s="4" t="s">
        <v>1861</v>
      </c>
      <c r="P508" s="4" t="s">
        <v>2918</v>
      </c>
      <c r="Q508" s="4" t="s">
        <v>2919</v>
      </c>
      <c r="R508" s="73" t="s">
        <v>1512</v>
      </c>
      <c r="S508" s="73" t="s">
        <v>7904</v>
      </c>
    </row>
    <row r="509" spans="1:19" ht="135" customHeight="1" x14ac:dyDescent="0.25">
      <c r="A509" s="2" t="s">
        <v>2845</v>
      </c>
      <c r="B509" s="3" t="s">
        <v>5</v>
      </c>
      <c r="C509" s="97" t="s">
        <v>4426</v>
      </c>
      <c r="D509" s="4" t="s">
        <v>2846</v>
      </c>
      <c r="E509" s="3" t="s">
        <v>121</v>
      </c>
      <c r="F509" s="3" t="s">
        <v>1767</v>
      </c>
      <c r="G509" s="3" t="s">
        <v>1763</v>
      </c>
      <c r="H509" s="3" t="s">
        <v>1154</v>
      </c>
      <c r="I509" s="3" t="s">
        <v>2847</v>
      </c>
      <c r="J509" s="3" t="s">
        <v>2848</v>
      </c>
      <c r="K509" s="7">
        <v>29.4</v>
      </c>
      <c r="L509" s="5">
        <v>43733</v>
      </c>
      <c r="M509" s="3" t="s">
        <v>1512</v>
      </c>
      <c r="N509" s="3" t="s">
        <v>51</v>
      </c>
      <c r="O509" s="4" t="s">
        <v>2058</v>
      </c>
      <c r="P509" s="4" t="s">
        <v>2920</v>
      </c>
      <c r="Q509" s="4" t="s">
        <v>2921</v>
      </c>
      <c r="R509" s="73" t="s">
        <v>1512</v>
      </c>
      <c r="S509" s="73" t="s">
        <v>7904</v>
      </c>
    </row>
    <row r="510" spans="1:19" ht="135" customHeight="1" x14ac:dyDescent="0.25">
      <c r="A510" s="2" t="s">
        <v>2849</v>
      </c>
      <c r="B510" s="3" t="s">
        <v>5</v>
      </c>
      <c r="C510" s="97" t="s">
        <v>4426</v>
      </c>
      <c r="D510" s="4" t="s">
        <v>2850</v>
      </c>
      <c r="E510" s="3" t="s">
        <v>121</v>
      </c>
      <c r="F510" s="3" t="s">
        <v>2602</v>
      </c>
      <c r="G510" s="3" t="s">
        <v>1763</v>
      </c>
      <c r="H510" s="3" t="s">
        <v>1512</v>
      </c>
      <c r="I510" s="3" t="s">
        <v>1512</v>
      </c>
      <c r="J510" s="3" t="s">
        <v>2851</v>
      </c>
      <c r="K510" s="7">
        <v>34.21</v>
      </c>
      <c r="L510" s="5">
        <v>43733</v>
      </c>
      <c r="M510" s="3" t="s">
        <v>1512</v>
      </c>
      <c r="N510" s="3" t="s">
        <v>51</v>
      </c>
      <c r="O510" s="4" t="s">
        <v>2058</v>
      </c>
      <c r="P510" s="4" t="s">
        <v>2920</v>
      </c>
      <c r="Q510" s="4" t="s">
        <v>2922</v>
      </c>
      <c r="R510" s="73" t="s">
        <v>1512</v>
      </c>
      <c r="S510" s="73" t="s">
        <v>7904</v>
      </c>
    </row>
    <row r="511" spans="1:19" ht="135" customHeight="1" x14ac:dyDescent="0.25">
      <c r="A511" s="2" t="s">
        <v>2852</v>
      </c>
      <c r="B511" s="3" t="s">
        <v>5</v>
      </c>
      <c r="C511" s="97" t="s">
        <v>4426</v>
      </c>
      <c r="D511" s="4" t="s">
        <v>2853</v>
      </c>
      <c r="E511" s="3" t="s">
        <v>121</v>
      </c>
      <c r="F511" s="3" t="s">
        <v>1762</v>
      </c>
      <c r="G511" s="3" t="s">
        <v>1763</v>
      </c>
      <c r="H511" s="3" t="s">
        <v>1512</v>
      </c>
      <c r="I511" s="3" t="s">
        <v>1512</v>
      </c>
      <c r="J511" s="3" t="s">
        <v>2854</v>
      </c>
      <c r="K511" s="7">
        <v>22.62</v>
      </c>
      <c r="L511" s="5">
        <v>43733</v>
      </c>
      <c r="M511" s="3" t="s">
        <v>1512</v>
      </c>
      <c r="N511" s="3" t="s">
        <v>51</v>
      </c>
      <c r="O511" s="4" t="s">
        <v>2058</v>
      </c>
      <c r="P511" s="4" t="s">
        <v>2920</v>
      </c>
      <c r="Q511" s="4" t="s">
        <v>2923</v>
      </c>
      <c r="R511" s="73" t="s">
        <v>1512</v>
      </c>
      <c r="S511" s="73"/>
    </row>
    <row r="512" spans="1:19" ht="135" customHeight="1" x14ac:dyDescent="0.25">
      <c r="A512" s="2" t="s">
        <v>2855</v>
      </c>
      <c r="B512" s="3" t="s">
        <v>5</v>
      </c>
      <c r="C512" s="97" t="s">
        <v>4426</v>
      </c>
      <c r="D512" s="4" t="s">
        <v>2856</v>
      </c>
      <c r="E512" s="3" t="s">
        <v>14</v>
      </c>
      <c r="F512" s="3" t="s">
        <v>1617</v>
      </c>
      <c r="G512" s="3" t="s">
        <v>1618</v>
      </c>
      <c r="H512" s="3" t="s">
        <v>330</v>
      </c>
      <c r="I512" s="3" t="s">
        <v>2857</v>
      </c>
      <c r="J512" s="3" t="s">
        <v>2858</v>
      </c>
      <c r="K512" s="7">
        <v>62.81</v>
      </c>
      <c r="L512" s="5">
        <v>43717</v>
      </c>
      <c r="M512" s="3" t="s">
        <v>1512</v>
      </c>
      <c r="N512" s="3" t="s">
        <v>0</v>
      </c>
      <c r="O512" s="4" t="s">
        <v>2026</v>
      </c>
      <c r="P512" s="4" t="s">
        <v>2027</v>
      </c>
      <c r="Q512" s="4" t="s">
        <v>2924</v>
      </c>
      <c r="R512" s="73" t="s">
        <v>1512</v>
      </c>
      <c r="S512" s="73" t="s">
        <v>7904</v>
      </c>
    </row>
    <row r="513" spans="1:19" ht="135" customHeight="1" x14ac:dyDescent="0.25">
      <c r="A513" s="2" t="s">
        <v>2859</v>
      </c>
      <c r="B513" s="3" t="s">
        <v>5</v>
      </c>
      <c r="C513" s="97" t="s">
        <v>4426</v>
      </c>
      <c r="D513" s="4" t="s">
        <v>2860</v>
      </c>
      <c r="E513" s="3" t="s">
        <v>181</v>
      </c>
      <c r="F513" s="3" t="s">
        <v>1617</v>
      </c>
      <c r="G513" s="3" t="s">
        <v>1618</v>
      </c>
      <c r="H513" s="3" t="s">
        <v>1463</v>
      </c>
      <c r="I513" s="3" t="s">
        <v>1464</v>
      </c>
      <c r="J513" s="3" t="s">
        <v>2861</v>
      </c>
      <c r="K513" s="7">
        <v>63.69</v>
      </c>
      <c r="L513" s="5">
        <v>43717</v>
      </c>
      <c r="M513" s="3" t="s">
        <v>1512</v>
      </c>
      <c r="N513" s="3" t="s">
        <v>0</v>
      </c>
      <c r="O513" s="4" t="s">
        <v>2045</v>
      </c>
      <c r="P513" s="4" t="s">
        <v>2046</v>
      </c>
      <c r="Q513" s="4" t="s">
        <v>2925</v>
      </c>
      <c r="R513" s="73" t="s">
        <v>1512</v>
      </c>
      <c r="S513" s="73" t="s">
        <v>7904</v>
      </c>
    </row>
    <row r="514" spans="1:19" ht="135" customHeight="1" x14ac:dyDescent="0.25">
      <c r="A514" s="2" t="s">
        <v>2862</v>
      </c>
      <c r="B514" s="3" t="s">
        <v>5</v>
      </c>
      <c r="C514" s="97" t="s">
        <v>4426</v>
      </c>
      <c r="D514" s="4" t="s">
        <v>2863</v>
      </c>
      <c r="E514" s="3" t="s">
        <v>181</v>
      </c>
      <c r="F514" s="3" t="s">
        <v>1617</v>
      </c>
      <c r="G514" s="3" t="s">
        <v>1618</v>
      </c>
      <c r="H514" s="3" t="s">
        <v>1457</v>
      </c>
      <c r="I514" s="3" t="s">
        <v>1458</v>
      </c>
      <c r="J514" s="3" t="s">
        <v>2864</v>
      </c>
      <c r="K514" s="7">
        <v>72.42</v>
      </c>
      <c r="L514" s="5">
        <v>43717</v>
      </c>
      <c r="M514" s="3" t="s">
        <v>1512</v>
      </c>
      <c r="N514" s="3" t="s">
        <v>0</v>
      </c>
      <c r="O514" s="4" t="s">
        <v>2045</v>
      </c>
      <c r="P514" s="4" t="s">
        <v>2046</v>
      </c>
      <c r="Q514" s="4" t="s">
        <v>2926</v>
      </c>
      <c r="R514" s="73" t="s">
        <v>1512</v>
      </c>
      <c r="S514" s="73" t="s">
        <v>7904</v>
      </c>
    </row>
    <row r="515" spans="1:19" ht="135" customHeight="1" x14ac:dyDescent="0.25">
      <c r="A515" s="2" t="s">
        <v>2865</v>
      </c>
      <c r="B515" s="3" t="s">
        <v>5</v>
      </c>
      <c r="C515" s="97" t="s">
        <v>4426</v>
      </c>
      <c r="D515" s="4" t="s">
        <v>2866</v>
      </c>
      <c r="E515" s="3" t="s">
        <v>181</v>
      </c>
      <c r="F515" s="3" t="s">
        <v>1632</v>
      </c>
      <c r="G515" s="3" t="s">
        <v>1618</v>
      </c>
      <c r="H515" s="3" t="s">
        <v>1459</v>
      </c>
      <c r="I515" s="3" t="s">
        <v>1460</v>
      </c>
      <c r="J515" s="3" t="s">
        <v>2867</v>
      </c>
      <c r="K515" s="7">
        <v>66.760000000000005</v>
      </c>
      <c r="L515" s="5">
        <v>43717</v>
      </c>
      <c r="M515" s="3" t="s">
        <v>1512</v>
      </c>
      <c r="N515" s="3" t="s">
        <v>0</v>
      </c>
      <c r="O515" s="4" t="s">
        <v>2045</v>
      </c>
      <c r="P515" s="4" t="s">
        <v>2046</v>
      </c>
      <c r="Q515" s="4" t="s">
        <v>2927</v>
      </c>
      <c r="R515" s="73" t="s">
        <v>1512</v>
      </c>
      <c r="S515" s="73" t="s">
        <v>7904</v>
      </c>
    </row>
    <row r="516" spans="1:19" ht="135" customHeight="1" x14ac:dyDescent="0.25">
      <c r="A516" s="2" t="s">
        <v>2868</v>
      </c>
      <c r="B516" s="3" t="s">
        <v>5</v>
      </c>
      <c r="C516" s="97" t="s">
        <v>4426</v>
      </c>
      <c r="D516" s="4" t="s">
        <v>2869</v>
      </c>
      <c r="E516" s="3" t="s">
        <v>181</v>
      </c>
      <c r="F516" s="3" t="s">
        <v>1632</v>
      </c>
      <c r="G516" s="3" t="s">
        <v>1618</v>
      </c>
      <c r="H516" s="3" t="s">
        <v>1461</v>
      </c>
      <c r="I516" s="3" t="s">
        <v>1462</v>
      </c>
      <c r="J516" s="3" t="s">
        <v>2870</v>
      </c>
      <c r="K516" s="7">
        <v>75.5</v>
      </c>
      <c r="L516" s="5">
        <v>43717</v>
      </c>
      <c r="M516" s="3" t="s">
        <v>1512</v>
      </c>
      <c r="N516" s="3" t="s">
        <v>0</v>
      </c>
      <c r="O516" s="4" t="s">
        <v>2045</v>
      </c>
      <c r="P516" s="4" t="s">
        <v>2046</v>
      </c>
      <c r="Q516" s="4" t="s">
        <v>2928</v>
      </c>
      <c r="R516" s="73" t="s">
        <v>1512</v>
      </c>
      <c r="S516" s="73" t="s">
        <v>7904</v>
      </c>
    </row>
    <row r="517" spans="1:19" ht="135" customHeight="1" x14ac:dyDescent="0.25">
      <c r="A517" s="2" t="s">
        <v>2871</v>
      </c>
      <c r="B517" s="3" t="s">
        <v>5</v>
      </c>
      <c r="C517" s="97" t="s">
        <v>4426</v>
      </c>
      <c r="D517" s="4" t="s">
        <v>2872</v>
      </c>
      <c r="E517" s="3" t="s">
        <v>27</v>
      </c>
      <c r="F517" s="3" t="s">
        <v>1617</v>
      </c>
      <c r="G517" s="3" t="s">
        <v>1618</v>
      </c>
      <c r="H517" s="3" t="s">
        <v>1512</v>
      </c>
      <c r="I517" s="3" t="s">
        <v>1512</v>
      </c>
      <c r="J517" s="3" t="s">
        <v>2873</v>
      </c>
      <c r="K517" s="7">
        <v>72.59</v>
      </c>
      <c r="L517" s="5">
        <v>43732</v>
      </c>
      <c r="M517" s="3" t="s">
        <v>1512</v>
      </c>
      <c r="N517" s="3" t="s">
        <v>0</v>
      </c>
      <c r="O517" s="4" t="s">
        <v>2929</v>
      </c>
      <c r="P517" s="4" t="s">
        <v>2930</v>
      </c>
      <c r="Q517" s="4" t="s">
        <v>2931</v>
      </c>
      <c r="R517" s="73" t="s">
        <v>1512</v>
      </c>
      <c r="S517" s="73" t="s">
        <v>7904</v>
      </c>
    </row>
    <row r="518" spans="1:19" ht="135" customHeight="1" x14ac:dyDescent="0.25">
      <c r="A518" s="2" t="s">
        <v>2874</v>
      </c>
      <c r="B518" s="3" t="s">
        <v>5</v>
      </c>
      <c r="C518" s="97" t="s">
        <v>4426</v>
      </c>
      <c r="D518" s="4" t="s">
        <v>2875</v>
      </c>
      <c r="E518" s="3" t="s">
        <v>27</v>
      </c>
      <c r="F518" s="3" t="s">
        <v>1617</v>
      </c>
      <c r="G518" s="3" t="s">
        <v>1618</v>
      </c>
      <c r="H518" s="3" t="s">
        <v>1512</v>
      </c>
      <c r="I518" s="3" t="s">
        <v>1512</v>
      </c>
      <c r="J518" s="3" t="s">
        <v>2876</v>
      </c>
      <c r="K518" s="7">
        <v>67.099999999999994</v>
      </c>
      <c r="L518" s="5">
        <v>43732</v>
      </c>
      <c r="M518" s="3" t="s">
        <v>1512</v>
      </c>
      <c r="N518" s="3" t="s">
        <v>0</v>
      </c>
      <c r="O518" s="4" t="s">
        <v>2929</v>
      </c>
      <c r="P518" s="4" t="s">
        <v>2930</v>
      </c>
      <c r="Q518" s="4" t="s">
        <v>2932</v>
      </c>
      <c r="R518" s="73" t="s">
        <v>1512</v>
      </c>
      <c r="S518" s="73" t="s">
        <v>7904</v>
      </c>
    </row>
    <row r="519" spans="1:19" ht="135" customHeight="1" x14ac:dyDescent="0.25">
      <c r="A519" s="2" t="s">
        <v>2877</v>
      </c>
      <c r="B519" s="3" t="s">
        <v>5</v>
      </c>
      <c r="C519" s="97" t="s">
        <v>4426</v>
      </c>
      <c r="D519" s="4" t="s">
        <v>2878</v>
      </c>
      <c r="E519" s="3" t="s">
        <v>27</v>
      </c>
      <c r="F519" s="3" t="s">
        <v>1651</v>
      </c>
      <c r="G519" s="3" t="s">
        <v>1618</v>
      </c>
      <c r="H519" s="3" t="s">
        <v>1512</v>
      </c>
      <c r="I519" s="3" t="s">
        <v>1512</v>
      </c>
      <c r="J519" s="3" t="s">
        <v>2942</v>
      </c>
      <c r="K519" s="7">
        <v>27.33</v>
      </c>
      <c r="L519" s="5">
        <v>43732</v>
      </c>
      <c r="M519" s="3" t="s">
        <v>1512</v>
      </c>
      <c r="N519" s="3" t="s">
        <v>1115</v>
      </c>
      <c r="O519" s="4" t="s">
        <v>2929</v>
      </c>
      <c r="P519" s="4" t="s">
        <v>2930</v>
      </c>
      <c r="Q519" s="4" t="s">
        <v>2933</v>
      </c>
      <c r="R519" s="73" t="s">
        <v>1512</v>
      </c>
      <c r="S519" s="73" t="s">
        <v>7904</v>
      </c>
    </row>
    <row r="520" spans="1:19" ht="135" customHeight="1" x14ac:dyDescent="0.25">
      <c r="A520" s="2" t="s">
        <v>2879</v>
      </c>
      <c r="B520" s="3" t="s">
        <v>5</v>
      </c>
      <c r="C520" s="97" t="s">
        <v>4426</v>
      </c>
      <c r="D520" s="4" t="s">
        <v>2880</v>
      </c>
      <c r="E520" s="3" t="s">
        <v>53</v>
      </c>
      <c r="F520" s="3" t="s">
        <v>1617</v>
      </c>
      <c r="G520" s="3" t="s">
        <v>1618</v>
      </c>
      <c r="H520" s="3" t="s">
        <v>225</v>
      </c>
      <c r="I520" s="3" t="s">
        <v>2881</v>
      </c>
      <c r="J520" s="3" t="s">
        <v>2882</v>
      </c>
      <c r="K520" s="7">
        <v>67.97</v>
      </c>
      <c r="L520" s="5">
        <v>43732</v>
      </c>
      <c r="M520" s="3" t="s">
        <v>1512</v>
      </c>
      <c r="N520" s="3" t="s">
        <v>0</v>
      </c>
      <c r="O520" s="4" t="s">
        <v>4865</v>
      </c>
      <c r="P520" s="4" t="s">
        <v>2136</v>
      </c>
      <c r="Q520" s="4" t="s">
        <v>2934</v>
      </c>
      <c r="R520" s="73" t="s">
        <v>1512</v>
      </c>
      <c r="S520" s="73" t="s">
        <v>7904</v>
      </c>
    </row>
    <row r="521" spans="1:19" ht="135" customHeight="1" x14ac:dyDescent="0.25">
      <c r="A521" s="2" t="s">
        <v>2883</v>
      </c>
      <c r="B521" s="3" t="s">
        <v>5</v>
      </c>
      <c r="C521" s="97" t="s">
        <v>4426</v>
      </c>
      <c r="D521" s="4" t="s">
        <v>2884</v>
      </c>
      <c r="E521" s="3" t="s">
        <v>181</v>
      </c>
      <c r="F521" s="3" t="s">
        <v>1617</v>
      </c>
      <c r="G521" s="3" t="s">
        <v>1618</v>
      </c>
      <c r="H521" s="3" t="s">
        <v>1580</v>
      </c>
      <c r="I521" s="3" t="s">
        <v>1581</v>
      </c>
      <c r="J521" s="3" t="s">
        <v>2885</v>
      </c>
      <c r="K521" s="7">
        <v>62.21</v>
      </c>
      <c r="L521" s="5">
        <v>43714</v>
      </c>
      <c r="M521" s="3" t="s">
        <v>1512</v>
      </c>
      <c r="N521" s="3" t="s">
        <v>0</v>
      </c>
      <c r="O521" s="4" t="s">
        <v>2437</v>
      </c>
      <c r="P521" s="4" t="s">
        <v>2935</v>
      </c>
      <c r="Q521" s="4" t="s">
        <v>2936</v>
      </c>
      <c r="R521" s="73" t="s">
        <v>1512</v>
      </c>
      <c r="S521" s="73" t="s">
        <v>7904</v>
      </c>
    </row>
    <row r="522" spans="1:19" ht="135" customHeight="1" x14ac:dyDescent="0.25">
      <c r="A522" s="2" t="s">
        <v>2886</v>
      </c>
      <c r="B522" s="3" t="s">
        <v>5</v>
      </c>
      <c r="C522" s="97" t="s">
        <v>4426</v>
      </c>
      <c r="D522" s="4" t="s">
        <v>2887</v>
      </c>
      <c r="E522" s="3" t="s">
        <v>181</v>
      </c>
      <c r="F522" s="3" t="s">
        <v>1617</v>
      </c>
      <c r="G522" s="3" t="s">
        <v>1618</v>
      </c>
      <c r="H522" s="3" t="s">
        <v>1514</v>
      </c>
      <c r="I522" s="3" t="s">
        <v>1515</v>
      </c>
      <c r="J522" s="3" t="s">
        <v>2888</v>
      </c>
      <c r="K522" s="7">
        <v>76.400000000000006</v>
      </c>
      <c r="L522" s="5">
        <v>43714</v>
      </c>
      <c r="M522" s="3" t="s">
        <v>1512</v>
      </c>
      <c r="N522" s="3" t="s">
        <v>0</v>
      </c>
      <c r="O522" s="4" t="s">
        <v>2437</v>
      </c>
      <c r="P522" s="4" t="s">
        <v>2935</v>
      </c>
      <c r="Q522" s="4" t="s">
        <v>2937</v>
      </c>
      <c r="R522" s="73" t="s">
        <v>1512</v>
      </c>
      <c r="S522" s="73" t="s">
        <v>7904</v>
      </c>
    </row>
    <row r="523" spans="1:19" ht="135" customHeight="1" x14ac:dyDescent="0.25">
      <c r="A523" s="2" t="s">
        <v>2889</v>
      </c>
      <c r="B523" s="3" t="s">
        <v>5</v>
      </c>
      <c r="C523" s="97" t="s">
        <v>4426</v>
      </c>
      <c r="D523" s="4" t="s">
        <v>2890</v>
      </c>
      <c r="E523" s="3" t="s">
        <v>181</v>
      </c>
      <c r="F523" s="3" t="s">
        <v>1632</v>
      </c>
      <c r="G523" s="3" t="s">
        <v>1618</v>
      </c>
      <c r="H523" s="3" t="s">
        <v>1512</v>
      </c>
      <c r="I523" s="3" t="s">
        <v>1512</v>
      </c>
      <c r="J523" s="3" t="s">
        <v>2891</v>
      </c>
      <c r="K523" s="7">
        <v>65.67</v>
      </c>
      <c r="L523" s="5">
        <v>43714</v>
      </c>
      <c r="M523" s="3" t="s">
        <v>1512</v>
      </c>
      <c r="N523" s="3" t="s">
        <v>0</v>
      </c>
      <c r="O523" s="4" t="s">
        <v>2437</v>
      </c>
      <c r="P523" s="4" t="s">
        <v>2935</v>
      </c>
      <c r="Q523" s="4" t="s">
        <v>2938</v>
      </c>
      <c r="R523" s="73" t="s">
        <v>1512</v>
      </c>
      <c r="S523" s="73" t="s">
        <v>7904</v>
      </c>
    </row>
    <row r="524" spans="1:19" ht="135" customHeight="1" x14ac:dyDescent="0.25">
      <c r="A524" s="2" t="s">
        <v>2892</v>
      </c>
      <c r="B524" s="3" t="s">
        <v>5</v>
      </c>
      <c r="C524" s="97" t="s">
        <v>4426</v>
      </c>
      <c r="D524" s="4" t="s">
        <v>2893</v>
      </c>
      <c r="E524" s="3" t="s">
        <v>181</v>
      </c>
      <c r="F524" s="3" t="s">
        <v>1632</v>
      </c>
      <c r="G524" s="3" t="s">
        <v>1618</v>
      </c>
      <c r="H524" s="3" t="s">
        <v>1512</v>
      </c>
      <c r="I524" s="3" t="s">
        <v>1512</v>
      </c>
      <c r="J524" s="3" t="s">
        <v>2941</v>
      </c>
      <c r="K524" s="7">
        <v>79.86</v>
      </c>
      <c r="L524" s="5">
        <v>43714</v>
      </c>
      <c r="M524" s="3" t="s">
        <v>1512</v>
      </c>
      <c r="N524" s="3" t="s">
        <v>0</v>
      </c>
      <c r="O524" s="4" t="s">
        <v>2437</v>
      </c>
      <c r="P524" s="4" t="s">
        <v>2935</v>
      </c>
      <c r="Q524" s="4" t="s">
        <v>2939</v>
      </c>
      <c r="R524" s="73" t="s">
        <v>1512</v>
      </c>
      <c r="S524" s="73" t="s">
        <v>7904</v>
      </c>
    </row>
    <row r="525" spans="1:19" ht="135" customHeight="1" x14ac:dyDescent="0.25">
      <c r="A525" s="2" t="s">
        <v>2944</v>
      </c>
      <c r="B525" s="3" t="s">
        <v>5</v>
      </c>
      <c r="C525" s="97" t="s">
        <v>4426</v>
      </c>
      <c r="D525" s="4" t="s">
        <v>2945</v>
      </c>
      <c r="E525" s="3" t="s">
        <v>53</v>
      </c>
      <c r="F525" s="3" t="s">
        <v>2596</v>
      </c>
      <c r="G525" s="3" t="s">
        <v>1763</v>
      </c>
      <c r="H525" s="3" t="s">
        <v>70</v>
      </c>
      <c r="I525" s="3" t="s">
        <v>2946</v>
      </c>
      <c r="J525" s="3" t="s">
        <v>3036</v>
      </c>
      <c r="K525" s="7">
        <v>57</v>
      </c>
      <c r="L525" s="5">
        <v>43746</v>
      </c>
      <c r="M525" s="3" t="s">
        <v>1512</v>
      </c>
      <c r="N525" s="3" t="s">
        <v>51</v>
      </c>
      <c r="O525" s="4" t="s">
        <v>2171</v>
      </c>
      <c r="P525" s="4" t="s">
        <v>2172</v>
      </c>
      <c r="Q525" s="4" t="s">
        <v>3005</v>
      </c>
      <c r="R525" s="73" t="s">
        <v>1512</v>
      </c>
      <c r="S525" s="73" t="s">
        <v>7904</v>
      </c>
    </row>
    <row r="526" spans="1:19" ht="135" customHeight="1" x14ac:dyDescent="0.25">
      <c r="A526" s="2" t="s">
        <v>2947</v>
      </c>
      <c r="B526" s="3" t="s">
        <v>5</v>
      </c>
      <c r="C526" s="97" t="s">
        <v>4426</v>
      </c>
      <c r="D526" s="4" t="s">
        <v>2948</v>
      </c>
      <c r="E526" s="3" t="s">
        <v>53</v>
      </c>
      <c r="F526" s="3" t="s">
        <v>2590</v>
      </c>
      <c r="G526" s="3" t="s">
        <v>1763</v>
      </c>
      <c r="H526" s="3" t="s">
        <v>1512</v>
      </c>
      <c r="I526" s="3" t="s">
        <v>1512</v>
      </c>
      <c r="J526" s="3" t="s">
        <v>2949</v>
      </c>
      <c r="K526" s="7">
        <v>52</v>
      </c>
      <c r="L526" s="5">
        <v>43746</v>
      </c>
      <c r="M526" s="3" t="s">
        <v>1512</v>
      </c>
      <c r="N526" s="3" t="s">
        <v>51</v>
      </c>
      <c r="O526" s="4" t="s">
        <v>2171</v>
      </c>
      <c r="P526" s="4" t="s">
        <v>2172</v>
      </c>
      <c r="Q526" s="4" t="s">
        <v>3006</v>
      </c>
      <c r="R526" s="73" t="s">
        <v>1512</v>
      </c>
      <c r="S526" s="73" t="s">
        <v>7904</v>
      </c>
    </row>
    <row r="527" spans="1:19" ht="135" customHeight="1" x14ac:dyDescent="0.25">
      <c r="A527" s="2" t="s">
        <v>2950</v>
      </c>
      <c r="B527" s="3" t="s">
        <v>5</v>
      </c>
      <c r="C527" s="97" t="s">
        <v>4426</v>
      </c>
      <c r="D527" s="4" t="s">
        <v>2951</v>
      </c>
      <c r="E527" s="3" t="s">
        <v>53</v>
      </c>
      <c r="F527" s="3" t="s">
        <v>1767</v>
      </c>
      <c r="G527" s="3" t="s">
        <v>1763</v>
      </c>
      <c r="H527" s="3" t="s">
        <v>554</v>
      </c>
      <c r="I527" s="3" t="s">
        <v>2952</v>
      </c>
      <c r="J527" s="3" t="s">
        <v>2953</v>
      </c>
      <c r="K527" s="7">
        <v>27.9</v>
      </c>
      <c r="L527" s="5">
        <v>43746</v>
      </c>
      <c r="M527" s="3" t="s">
        <v>1512</v>
      </c>
      <c r="N527" s="3" t="s">
        <v>51</v>
      </c>
      <c r="O527" s="4" t="s">
        <v>2171</v>
      </c>
      <c r="P527" s="4" t="s">
        <v>2172</v>
      </c>
      <c r="Q527" s="4" t="s">
        <v>3007</v>
      </c>
      <c r="R527" s="73" t="s">
        <v>1512</v>
      </c>
      <c r="S527" s="73" t="s">
        <v>7904</v>
      </c>
    </row>
    <row r="528" spans="1:19" ht="135" customHeight="1" x14ac:dyDescent="0.25">
      <c r="A528" s="2" t="s">
        <v>2954</v>
      </c>
      <c r="B528" s="3" t="s">
        <v>5</v>
      </c>
      <c r="C528" s="97" t="s">
        <v>4426</v>
      </c>
      <c r="D528" s="4" t="s">
        <v>2955</v>
      </c>
      <c r="E528" s="3" t="s">
        <v>53</v>
      </c>
      <c r="F528" s="3" t="s">
        <v>1762</v>
      </c>
      <c r="G528" s="3" t="s">
        <v>1763</v>
      </c>
      <c r="H528" s="3" t="s">
        <v>937</v>
      </c>
      <c r="I528" s="3" t="s">
        <v>2956</v>
      </c>
      <c r="J528" s="3" t="s">
        <v>3034</v>
      </c>
      <c r="K528" s="7">
        <v>21</v>
      </c>
      <c r="L528" s="5">
        <v>43746</v>
      </c>
      <c r="M528" s="3" t="s">
        <v>1512</v>
      </c>
      <c r="N528" s="3" t="s">
        <v>51</v>
      </c>
      <c r="O528" s="4" t="s">
        <v>2171</v>
      </c>
      <c r="P528" s="4" t="s">
        <v>2172</v>
      </c>
      <c r="Q528" s="4" t="s">
        <v>3008</v>
      </c>
      <c r="R528" s="73" t="s">
        <v>1512</v>
      </c>
      <c r="S528" s="73" t="s">
        <v>7904</v>
      </c>
    </row>
    <row r="529" spans="1:16366" ht="135" customHeight="1" x14ac:dyDescent="0.25">
      <c r="A529" s="2" t="s">
        <v>2957</v>
      </c>
      <c r="B529" s="3" t="s">
        <v>5</v>
      </c>
      <c r="C529" s="97" t="s">
        <v>4426</v>
      </c>
      <c r="D529" s="4" t="s">
        <v>2958</v>
      </c>
      <c r="E529" s="3" t="s">
        <v>53</v>
      </c>
      <c r="F529" s="3" t="s">
        <v>1762</v>
      </c>
      <c r="G529" s="3" t="s">
        <v>1763</v>
      </c>
      <c r="H529" s="3" t="s">
        <v>1316</v>
      </c>
      <c r="I529" s="3" t="s">
        <v>2959</v>
      </c>
      <c r="J529" s="3" t="s">
        <v>2960</v>
      </c>
      <c r="K529" s="7">
        <v>16.2</v>
      </c>
      <c r="L529" s="5">
        <v>43746</v>
      </c>
      <c r="M529" s="3" t="s">
        <v>1512</v>
      </c>
      <c r="N529" s="3" t="s">
        <v>51</v>
      </c>
      <c r="O529" s="4" t="s">
        <v>2171</v>
      </c>
      <c r="P529" s="4" t="s">
        <v>2172</v>
      </c>
      <c r="Q529" s="4" t="s">
        <v>3009</v>
      </c>
      <c r="R529" s="73" t="s">
        <v>1512</v>
      </c>
      <c r="S529" s="73" t="s">
        <v>7904</v>
      </c>
    </row>
    <row r="530" spans="1:16366" ht="135" customHeight="1" x14ac:dyDescent="0.25">
      <c r="A530" s="2" t="s">
        <v>2961</v>
      </c>
      <c r="B530" s="3" t="s">
        <v>5</v>
      </c>
      <c r="C530" s="97" t="s">
        <v>4426</v>
      </c>
      <c r="D530" s="4" t="s">
        <v>2962</v>
      </c>
      <c r="E530" s="3" t="s">
        <v>53</v>
      </c>
      <c r="F530" s="3" t="s">
        <v>2602</v>
      </c>
      <c r="G530" s="3" t="s">
        <v>1763</v>
      </c>
      <c r="H530" s="3" t="s">
        <v>543</v>
      </c>
      <c r="I530" s="3" t="s">
        <v>2963</v>
      </c>
      <c r="J530" s="3" t="s">
        <v>3035</v>
      </c>
      <c r="K530" s="7">
        <v>32.5</v>
      </c>
      <c r="L530" s="5">
        <v>43746</v>
      </c>
      <c r="M530" s="3" t="s">
        <v>1512</v>
      </c>
      <c r="N530" s="3" t="s">
        <v>51</v>
      </c>
      <c r="O530" s="4" t="s">
        <v>2171</v>
      </c>
      <c r="P530" s="4" t="s">
        <v>2172</v>
      </c>
      <c r="Q530" s="4" t="s">
        <v>3010</v>
      </c>
      <c r="R530" s="73" t="s">
        <v>1512</v>
      </c>
      <c r="S530" s="73" t="s">
        <v>7904</v>
      </c>
    </row>
    <row r="531" spans="1:16366" ht="135" customHeight="1" x14ac:dyDescent="0.25">
      <c r="A531" s="2" t="s">
        <v>2964</v>
      </c>
      <c r="B531" s="3" t="s">
        <v>5</v>
      </c>
      <c r="C531" s="97" t="s">
        <v>4426</v>
      </c>
      <c r="D531" s="4" t="s">
        <v>2965</v>
      </c>
      <c r="E531" s="3" t="s">
        <v>878</v>
      </c>
      <c r="F531" s="3" t="s">
        <v>1779</v>
      </c>
      <c r="G531" s="3" t="s">
        <v>1608</v>
      </c>
      <c r="H531" s="3" t="s">
        <v>1512</v>
      </c>
      <c r="I531" s="3" t="s">
        <v>1512</v>
      </c>
      <c r="J531" s="3" t="s">
        <v>2966</v>
      </c>
      <c r="K531" s="7">
        <v>40.08</v>
      </c>
      <c r="L531" s="5">
        <v>43738</v>
      </c>
      <c r="M531" s="3" t="s">
        <v>1512</v>
      </c>
      <c r="N531" s="3" t="s">
        <v>1106</v>
      </c>
      <c r="O531" s="4" t="s">
        <v>1843</v>
      </c>
      <c r="P531" s="4" t="s">
        <v>3011</v>
      </c>
      <c r="Q531" s="4" t="s">
        <v>3012</v>
      </c>
      <c r="R531" s="73" t="s">
        <v>1512</v>
      </c>
      <c r="S531" s="73" t="s">
        <v>7904</v>
      </c>
    </row>
    <row r="532" spans="1:16366" ht="135" customHeight="1" x14ac:dyDescent="0.25">
      <c r="A532" s="2" t="s">
        <v>2967</v>
      </c>
      <c r="B532" s="3" t="s">
        <v>5</v>
      </c>
      <c r="C532" s="97" t="s">
        <v>4426</v>
      </c>
      <c r="D532" s="4" t="s">
        <v>2968</v>
      </c>
      <c r="E532" s="3" t="s">
        <v>2833</v>
      </c>
      <c r="F532" s="3" t="s">
        <v>1617</v>
      </c>
      <c r="G532" s="3" t="s">
        <v>1618</v>
      </c>
      <c r="H532" s="3" t="s">
        <v>1512</v>
      </c>
      <c r="I532" s="3" t="s">
        <v>1512</v>
      </c>
      <c r="J532" s="3" t="s">
        <v>2969</v>
      </c>
      <c r="K532" s="7">
        <v>74.83</v>
      </c>
      <c r="L532" s="5">
        <v>43741</v>
      </c>
      <c r="M532" s="3" t="s">
        <v>1512</v>
      </c>
      <c r="N532" s="3" t="s">
        <v>0</v>
      </c>
      <c r="O532" s="4" t="s">
        <v>3013</v>
      </c>
      <c r="P532" s="4" t="s">
        <v>3014</v>
      </c>
      <c r="Q532" s="4" t="s">
        <v>3015</v>
      </c>
      <c r="R532" s="73" t="s">
        <v>1512</v>
      </c>
      <c r="S532" s="73" t="s">
        <v>7904</v>
      </c>
    </row>
    <row r="533" spans="1:16366" ht="135" customHeight="1" x14ac:dyDescent="0.25">
      <c r="A533" s="2" t="s">
        <v>2970</v>
      </c>
      <c r="B533" s="3" t="s">
        <v>5</v>
      </c>
      <c r="C533" s="97" t="s">
        <v>4426</v>
      </c>
      <c r="D533" s="4" t="s">
        <v>2971</v>
      </c>
      <c r="E533" s="3" t="s">
        <v>2833</v>
      </c>
      <c r="F533" s="3" t="s">
        <v>1651</v>
      </c>
      <c r="G533" s="3" t="s">
        <v>1618</v>
      </c>
      <c r="H533" s="3" t="s">
        <v>1512</v>
      </c>
      <c r="I533" s="3" t="s">
        <v>1512</v>
      </c>
      <c r="J533" s="3" t="s">
        <v>2972</v>
      </c>
      <c r="K533" s="7">
        <v>27.72</v>
      </c>
      <c r="L533" s="5">
        <v>43741</v>
      </c>
      <c r="M533" s="3" t="s">
        <v>1512</v>
      </c>
      <c r="N533" s="3" t="s">
        <v>1115</v>
      </c>
      <c r="O533" s="4" t="s">
        <v>3013</v>
      </c>
      <c r="P533" s="4" t="s">
        <v>3014</v>
      </c>
      <c r="Q533" s="4" t="s">
        <v>3016</v>
      </c>
      <c r="R533" s="73" t="s">
        <v>1512</v>
      </c>
      <c r="S533" s="73" t="s">
        <v>7904</v>
      </c>
    </row>
    <row r="534" spans="1:16366" ht="135" customHeight="1" x14ac:dyDescent="0.25">
      <c r="A534" s="2" t="s">
        <v>2973</v>
      </c>
      <c r="B534" s="3" t="s">
        <v>5</v>
      </c>
      <c r="C534" s="97" t="s">
        <v>4426</v>
      </c>
      <c r="D534" s="4" t="s">
        <v>2974</v>
      </c>
      <c r="E534" s="3" t="s">
        <v>2833</v>
      </c>
      <c r="F534" s="3" t="s">
        <v>1617</v>
      </c>
      <c r="G534" s="3" t="s">
        <v>1618</v>
      </c>
      <c r="H534" s="3" t="s">
        <v>1512</v>
      </c>
      <c r="I534" s="3" t="s">
        <v>1512</v>
      </c>
      <c r="J534" s="3" t="s">
        <v>2975</v>
      </c>
      <c r="K534" s="7">
        <v>74.44</v>
      </c>
      <c r="L534" s="5">
        <v>43741</v>
      </c>
      <c r="M534" s="3" t="s">
        <v>1512</v>
      </c>
      <c r="N534" s="3" t="s">
        <v>0</v>
      </c>
      <c r="O534" s="4" t="s">
        <v>3017</v>
      </c>
      <c r="P534" s="4" t="s">
        <v>3026</v>
      </c>
      <c r="Q534" s="4" t="s">
        <v>3018</v>
      </c>
      <c r="R534" s="73" t="s">
        <v>1512</v>
      </c>
      <c r="S534" s="73" t="s">
        <v>7904</v>
      </c>
    </row>
    <row r="535" spans="1:16366" ht="135" customHeight="1" x14ac:dyDescent="0.25">
      <c r="A535" s="2" t="s">
        <v>2976</v>
      </c>
      <c r="B535" s="3" t="s">
        <v>5</v>
      </c>
      <c r="C535" s="97" t="s">
        <v>4426</v>
      </c>
      <c r="D535" s="4" t="s">
        <v>2977</v>
      </c>
      <c r="E535" s="3" t="s">
        <v>2833</v>
      </c>
      <c r="F535" s="3" t="s">
        <v>1651</v>
      </c>
      <c r="G535" s="3" t="s">
        <v>1618</v>
      </c>
      <c r="H535" s="3" t="s">
        <v>1512</v>
      </c>
      <c r="I535" s="3" t="s">
        <v>1512</v>
      </c>
      <c r="J535" s="3" t="s">
        <v>2978</v>
      </c>
      <c r="K535" s="7">
        <v>27.69</v>
      </c>
      <c r="L535" s="5">
        <v>43741</v>
      </c>
      <c r="M535" s="3" t="s">
        <v>1512</v>
      </c>
      <c r="N535" s="3" t="s">
        <v>1115</v>
      </c>
      <c r="O535" s="4" t="s">
        <v>4866</v>
      </c>
      <c r="P535" s="4" t="s">
        <v>3019</v>
      </c>
      <c r="Q535" s="4" t="s">
        <v>3020</v>
      </c>
      <c r="R535" s="73" t="s">
        <v>1512</v>
      </c>
      <c r="S535" s="73" t="s">
        <v>7904</v>
      </c>
    </row>
    <row r="536" spans="1:16366" ht="135" customHeight="1" x14ac:dyDescent="0.25">
      <c r="A536" s="2" t="s">
        <v>2979</v>
      </c>
      <c r="B536" s="3" t="s">
        <v>5</v>
      </c>
      <c r="C536" s="97" t="s">
        <v>4426</v>
      </c>
      <c r="D536" s="4" t="s">
        <v>2980</v>
      </c>
      <c r="E536" s="3" t="s">
        <v>645</v>
      </c>
      <c r="F536" s="3" t="s">
        <v>1617</v>
      </c>
      <c r="G536" s="3" t="s">
        <v>1618</v>
      </c>
      <c r="H536" s="3" t="s">
        <v>1512</v>
      </c>
      <c r="I536" s="3" t="s">
        <v>1512</v>
      </c>
      <c r="J536" s="3" t="s">
        <v>2981</v>
      </c>
      <c r="K536" s="7">
        <v>74.150000000000006</v>
      </c>
      <c r="L536" s="5">
        <v>43741</v>
      </c>
      <c r="M536" s="3" t="s">
        <v>1512</v>
      </c>
      <c r="N536" s="3" t="s">
        <v>0</v>
      </c>
      <c r="O536" s="4" t="s">
        <v>3021</v>
      </c>
      <c r="P536" s="4" t="s">
        <v>3022</v>
      </c>
      <c r="Q536" s="4" t="s">
        <v>3023</v>
      </c>
      <c r="R536" s="73" t="s">
        <v>1512</v>
      </c>
      <c r="S536" s="73" t="s">
        <v>7904</v>
      </c>
    </row>
    <row r="537" spans="1:16366" ht="135" customHeight="1" x14ac:dyDescent="0.25">
      <c r="A537" s="2" t="s">
        <v>2982</v>
      </c>
      <c r="B537" s="3" t="s">
        <v>5</v>
      </c>
      <c r="C537" s="97" t="s">
        <v>4426</v>
      </c>
      <c r="D537" s="4" t="s">
        <v>2983</v>
      </c>
      <c r="E537" s="3" t="s">
        <v>645</v>
      </c>
      <c r="F537" s="3" t="s">
        <v>1651</v>
      </c>
      <c r="G537" s="3" t="s">
        <v>1618</v>
      </c>
      <c r="H537" s="3" t="s">
        <v>1512</v>
      </c>
      <c r="I537" s="3" t="s">
        <v>1512</v>
      </c>
      <c r="J537" s="3" t="s">
        <v>2984</v>
      </c>
      <c r="K537" s="7">
        <v>27</v>
      </c>
      <c r="L537" s="5">
        <v>43741</v>
      </c>
      <c r="M537" s="3" t="s">
        <v>1512</v>
      </c>
      <c r="N537" s="3" t="s">
        <v>1115</v>
      </c>
      <c r="O537" s="4" t="s">
        <v>3021</v>
      </c>
      <c r="P537" s="4" t="s">
        <v>3022</v>
      </c>
      <c r="Q537" s="4" t="s">
        <v>3024</v>
      </c>
      <c r="R537" s="73" t="s">
        <v>1512</v>
      </c>
      <c r="S537" s="73" t="s">
        <v>7904</v>
      </c>
    </row>
    <row r="538" spans="1:16366" ht="135" customHeight="1" x14ac:dyDescent="0.25">
      <c r="A538" s="2" t="s">
        <v>2985</v>
      </c>
      <c r="B538" s="3" t="s">
        <v>5</v>
      </c>
      <c r="C538" s="97" t="s">
        <v>4426</v>
      </c>
      <c r="D538" s="4" t="s">
        <v>2986</v>
      </c>
      <c r="E538" s="3" t="s">
        <v>645</v>
      </c>
      <c r="F538" s="3" t="s">
        <v>1617</v>
      </c>
      <c r="G538" s="3" t="s">
        <v>1618</v>
      </c>
      <c r="H538" s="3" t="s">
        <v>1512</v>
      </c>
      <c r="I538" s="3" t="s">
        <v>1512</v>
      </c>
      <c r="J538" s="3" t="s">
        <v>3037</v>
      </c>
      <c r="K538" s="7">
        <v>67.319999999999993</v>
      </c>
      <c r="L538" s="5">
        <v>43741</v>
      </c>
      <c r="M538" s="3" t="s">
        <v>1512</v>
      </c>
      <c r="N538" s="3" t="s">
        <v>0</v>
      </c>
      <c r="O538" s="4" t="s">
        <v>3021</v>
      </c>
      <c r="P538" s="4" t="s">
        <v>3022</v>
      </c>
      <c r="Q538" s="4" t="s">
        <v>3025</v>
      </c>
      <c r="R538" s="73" t="s">
        <v>1512</v>
      </c>
      <c r="S538" s="73" t="s">
        <v>7904</v>
      </c>
    </row>
    <row r="539" spans="1:16366" ht="105" x14ac:dyDescent="0.25">
      <c r="A539" s="2" t="s">
        <v>2987</v>
      </c>
      <c r="B539" s="3" t="s">
        <v>5</v>
      </c>
      <c r="C539" s="97" t="s">
        <v>4426</v>
      </c>
      <c r="D539" s="4" t="s">
        <v>2988</v>
      </c>
      <c r="E539" s="3" t="s">
        <v>2833</v>
      </c>
      <c r="F539" s="3" t="s">
        <v>1617</v>
      </c>
      <c r="G539" s="3" t="s">
        <v>1618</v>
      </c>
      <c r="H539" s="3" t="s">
        <v>1512</v>
      </c>
      <c r="I539" s="3" t="s">
        <v>1512</v>
      </c>
      <c r="J539" s="3" t="s">
        <v>2989</v>
      </c>
      <c r="K539" s="7">
        <v>67.72</v>
      </c>
      <c r="L539" s="5">
        <v>43741</v>
      </c>
      <c r="M539" s="3" t="s">
        <v>1512</v>
      </c>
      <c r="N539" s="3" t="s">
        <v>0</v>
      </c>
      <c r="O539" s="4" t="s">
        <v>3017</v>
      </c>
      <c r="P539" s="4" t="s">
        <v>3026</v>
      </c>
      <c r="Q539" s="4" t="s">
        <v>3027</v>
      </c>
      <c r="R539" s="73" t="s">
        <v>1512</v>
      </c>
      <c r="S539" s="73" t="s">
        <v>7904</v>
      </c>
    </row>
    <row r="540" spans="1:16366" ht="135" customHeight="1" x14ac:dyDescent="0.25">
      <c r="A540" s="2" t="s">
        <v>2990</v>
      </c>
      <c r="B540" s="3" t="s">
        <v>5</v>
      </c>
      <c r="C540" s="97" t="s">
        <v>4426</v>
      </c>
      <c r="D540" s="4" t="s">
        <v>2991</v>
      </c>
      <c r="E540" s="3" t="s">
        <v>3</v>
      </c>
      <c r="F540" s="3" t="s">
        <v>1617</v>
      </c>
      <c r="G540" s="3" t="s">
        <v>1618</v>
      </c>
      <c r="H540" s="3" t="s">
        <v>327</v>
      </c>
      <c r="I540" s="3" t="s">
        <v>2992</v>
      </c>
      <c r="J540" s="3" t="s">
        <v>2993</v>
      </c>
      <c r="K540" s="7">
        <v>64.69</v>
      </c>
      <c r="L540" s="5">
        <v>43746</v>
      </c>
      <c r="M540" s="3" t="s">
        <v>1512</v>
      </c>
      <c r="N540" s="3" t="s">
        <v>0</v>
      </c>
      <c r="O540" s="4" t="s">
        <v>3028</v>
      </c>
      <c r="P540" s="4" t="s">
        <v>3029</v>
      </c>
      <c r="Q540" s="4" t="s">
        <v>3030</v>
      </c>
      <c r="R540" s="73" t="s">
        <v>1512</v>
      </c>
      <c r="S540" s="73" t="s">
        <v>7904</v>
      </c>
    </row>
    <row r="541" spans="1:16366" ht="135" customHeight="1" x14ac:dyDescent="0.25">
      <c r="A541" s="2" t="s">
        <v>2994</v>
      </c>
      <c r="B541" s="3" t="s">
        <v>5</v>
      </c>
      <c r="C541" s="97" t="s">
        <v>4426</v>
      </c>
      <c r="D541" s="4" t="s">
        <v>2995</v>
      </c>
      <c r="E541" s="3" t="s">
        <v>3</v>
      </c>
      <c r="F541" s="3" t="s">
        <v>1632</v>
      </c>
      <c r="G541" s="3" t="s">
        <v>1618</v>
      </c>
      <c r="H541" s="3" t="s">
        <v>215</v>
      </c>
      <c r="I541" s="3" t="s">
        <v>2996</v>
      </c>
      <c r="J541" s="3" t="s">
        <v>2997</v>
      </c>
      <c r="K541" s="7">
        <v>66.62</v>
      </c>
      <c r="L541" s="5">
        <v>43746</v>
      </c>
      <c r="M541" s="3" t="s">
        <v>1512</v>
      </c>
      <c r="N541" s="3" t="s">
        <v>0</v>
      </c>
      <c r="O541" s="4" t="s">
        <v>3028</v>
      </c>
      <c r="P541" s="4" t="s">
        <v>3029</v>
      </c>
      <c r="Q541" s="4" t="s">
        <v>3031</v>
      </c>
      <c r="R541" s="73" t="s">
        <v>1512</v>
      </c>
      <c r="S541" s="73" t="s">
        <v>7904</v>
      </c>
    </row>
    <row r="542" spans="1:16366" ht="135" customHeight="1" x14ac:dyDescent="0.25">
      <c r="A542" s="2" t="s">
        <v>2998</v>
      </c>
      <c r="B542" s="3" t="s">
        <v>5</v>
      </c>
      <c r="C542" s="97" t="s">
        <v>4426</v>
      </c>
      <c r="D542" s="4" t="s">
        <v>2999</v>
      </c>
      <c r="E542" s="3" t="s">
        <v>3</v>
      </c>
      <c r="F542" s="3" t="s">
        <v>1617</v>
      </c>
      <c r="G542" s="3" t="s">
        <v>1618</v>
      </c>
      <c r="H542" s="3" t="s">
        <v>204</v>
      </c>
      <c r="I542" s="3" t="s">
        <v>3000</v>
      </c>
      <c r="J542" s="3" t="s">
        <v>3038</v>
      </c>
      <c r="K542" s="7">
        <v>72.64</v>
      </c>
      <c r="L542" s="5">
        <v>43746</v>
      </c>
      <c r="M542" s="3" t="s">
        <v>1512</v>
      </c>
      <c r="N542" s="3" t="s">
        <v>0</v>
      </c>
      <c r="O542" s="4" t="s">
        <v>3028</v>
      </c>
      <c r="P542" s="4" t="s">
        <v>3029</v>
      </c>
      <c r="Q542" s="4" t="s">
        <v>3032</v>
      </c>
      <c r="R542" s="73" t="s">
        <v>1512</v>
      </c>
      <c r="S542" s="73" t="s">
        <v>7904</v>
      </c>
    </row>
    <row r="543" spans="1:16366" ht="90" x14ac:dyDescent="0.25">
      <c r="A543" s="2" t="s">
        <v>3001</v>
      </c>
      <c r="B543" s="3" t="s">
        <v>5</v>
      </c>
      <c r="C543" s="97" t="s">
        <v>4426</v>
      </c>
      <c r="D543" s="4" t="s">
        <v>3002</v>
      </c>
      <c r="E543" s="3" t="s">
        <v>3</v>
      </c>
      <c r="F543" s="3" t="s">
        <v>1632</v>
      </c>
      <c r="G543" s="3" t="s">
        <v>1618</v>
      </c>
      <c r="H543" s="3" t="s">
        <v>80</v>
      </c>
      <c r="I543" s="3" t="s">
        <v>3003</v>
      </c>
      <c r="J543" s="3" t="s">
        <v>3004</v>
      </c>
      <c r="K543" s="7">
        <v>74.569999999999993</v>
      </c>
      <c r="L543" s="5">
        <v>43746</v>
      </c>
      <c r="M543" s="3" t="s">
        <v>1512</v>
      </c>
      <c r="N543" s="3" t="s">
        <v>0</v>
      </c>
      <c r="O543" s="4" t="s">
        <v>3028</v>
      </c>
      <c r="P543" s="4" t="s">
        <v>3029</v>
      </c>
      <c r="Q543" s="4" t="s">
        <v>3033</v>
      </c>
      <c r="R543" s="73" t="s">
        <v>1512</v>
      </c>
      <c r="S543" s="73" t="s">
        <v>7904</v>
      </c>
    </row>
    <row r="544" spans="1:16366" ht="105" x14ac:dyDescent="0.25">
      <c r="A544" s="2" t="s">
        <v>3042</v>
      </c>
      <c r="B544" s="3" t="s">
        <v>5</v>
      </c>
      <c r="C544" s="97" t="s">
        <v>4426</v>
      </c>
      <c r="D544" s="4" t="s">
        <v>3043</v>
      </c>
      <c r="E544" s="3" t="s">
        <v>2833</v>
      </c>
      <c r="F544" s="3" t="s">
        <v>1617</v>
      </c>
      <c r="G544" s="3" t="s">
        <v>1618</v>
      </c>
      <c r="H544" s="3" t="s">
        <v>1512</v>
      </c>
      <c r="I544" s="3" t="s">
        <v>1512</v>
      </c>
      <c r="J544" s="3" t="s">
        <v>3057</v>
      </c>
      <c r="K544" s="7">
        <v>68.05</v>
      </c>
      <c r="L544" s="5">
        <v>43752</v>
      </c>
      <c r="M544" s="3" t="s">
        <v>1512</v>
      </c>
      <c r="N544" s="3" t="s">
        <v>0</v>
      </c>
      <c r="O544" s="4" t="s">
        <v>3013</v>
      </c>
      <c r="P544" s="4" t="s">
        <v>3014</v>
      </c>
      <c r="Q544" s="4" t="s">
        <v>3052</v>
      </c>
      <c r="R544" s="73" t="s">
        <v>1512</v>
      </c>
      <c r="S544" s="73" t="s">
        <v>7904</v>
      </c>
      <c r="T544" s="3"/>
      <c r="U544" s="27"/>
      <c r="V544" s="22"/>
      <c r="W544" s="28"/>
      <c r="X544" s="23"/>
      <c r="Y544" s="4"/>
      <c r="Z544" s="4"/>
      <c r="AA544" s="38"/>
      <c r="AB544" s="27"/>
      <c r="AC544" s="27"/>
      <c r="AD544" s="3"/>
      <c r="AE544" s="3"/>
      <c r="AF544" s="43"/>
      <c r="AG544" s="2"/>
      <c r="AH544" s="3"/>
      <c r="AI544" s="4"/>
      <c r="AJ544" s="3"/>
      <c r="AK544" s="3"/>
      <c r="AL544" s="3"/>
      <c r="AM544" s="3"/>
      <c r="AN544" s="3"/>
      <c r="AO544" s="3"/>
      <c r="AP544" s="3"/>
      <c r="AQ544" s="5"/>
      <c r="AR544" s="3"/>
      <c r="AS544" s="3"/>
      <c r="AT544" s="27"/>
      <c r="AU544" s="22"/>
      <c r="AV544" s="28"/>
      <c r="AW544" s="23"/>
      <c r="AX544" s="4"/>
      <c r="AY544" s="4"/>
      <c r="AZ544" s="38"/>
      <c r="BA544" s="27"/>
      <c r="BB544" s="27"/>
      <c r="BC544" s="3"/>
      <c r="BD544" s="3"/>
      <c r="BE544" s="43"/>
      <c r="BF544" s="2"/>
      <c r="BG544" s="3"/>
      <c r="BH544" s="4"/>
      <c r="BI544" s="3"/>
      <c r="BJ544" s="3"/>
      <c r="BK544" s="3"/>
      <c r="BL544" s="3"/>
      <c r="BM544" s="3"/>
      <c r="BN544" s="3"/>
      <c r="BO544" s="3"/>
      <c r="BP544" s="5"/>
      <c r="BQ544" s="3"/>
      <c r="BR544" s="3"/>
      <c r="BS544" s="27"/>
      <c r="BT544" s="22"/>
      <c r="BU544" s="28"/>
      <c r="BV544" s="23"/>
      <c r="BW544" s="4"/>
      <c r="BX544" s="4"/>
      <c r="BY544" s="38"/>
      <c r="BZ544" s="27"/>
      <c r="CA544" s="27"/>
      <c r="CB544" s="3"/>
      <c r="CC544" s="3"/>
      <c r="CD544" s="43"/>
      <c r="CE544" s="2"/>
      <c r="CF544" s="3"/>
      <c r="CG544" s="4"/>
      <c r="CH544" s="3"/>
      <c r="CI544" s="3"/>
      <c r="CJ544" s="3"/>
      <c r="CK544" s="3"/>
      <c r="CL544" s="3"/>
      <c r="CM544" s="3"/>
      <c r="CN544" s="3"/>
      <c r="CO544" s="5"/>
      <c r="CP544" s="3"/>
      <c r="CQ544" s="3"/>
      <c r="CR544" s="27"/>
      <c r="CS544" s="22"/>
      <c r="CT544" s="28"/>
      <c r="CU544" s="23"/>
      <c r="CV544" s="4"/>
      <c r="CW544" s="4"/>
      <c r="CX544" s="38"/>
      <c r="CY544" s="27"/>
      <c r="CZ544" s="27"/>
      <c r="DA544" s="3"/>
      <c r="DB544" s="3"/>
      <c r="DC544" s="43"/>
      <c r="DD544" s="2"/>
      <c r="DE544" s="3"/>
      <c r="DF544" s="4"/>
      <c r="DG544" s="3"/>
      <c r="DH544" s="3"/>
      <c r="DI544" s="3"/>
      <c r="DJ544" s="3"/>
      <c r="DK544" s="3"/>
      <c r="DL544" s="3"/>
      <c r="DM544" s="3"/>
      <c r="DN544" s="5"/>
      <c r="DO544" s="3"/>
      <c r="DP544" s="3"/>
      <c r="DQ544" s="27"/>
      <c r="DR544" s="22"/>
      <c r="DS544" s="28"/>
      <c r="DT544" s="23"/>
      <c r="DU544" s="4"/>
      <c r="DV544" s="4"/>
      <c r="DW544" s="38"/>
      <c r="DX544" s="27"/>
      <c r="DY544" s="27"/>
      <c r="DZ544" s="3"/>
      <c r="EA544" s="3"/>
      <c r="EB544" s="43"/>
      <c r="EC544" s="2"/>
      <c r="ED544" s="3"/>
      <c r="EE544" s="4"/>
      <c r="EF544" s="3"/>
      <c r="EG544" s="3"/>
      <c r="EH544" s="3"/>
      <c r="EI544" s="3"/>
      <c r="EJ544" s="3"/>
      <c r="EK544" s="3"/>
      <c r="EL544" s="3"/>
      <c r="EM544" s="5"/>
      <c r="EN544" s="3"/>
      <c r="EO544" s="3"/>
      <c r="EP544" s="27"/>
      <c r="EQ544" s="22"/>
      <c r="ER544" s="28"/>
      <c r="ES544" s="23"/>
      <c r="ET544" s="4"/>
      <c r="EU544" s="4"/>
      <c r="EV544" s="38"/>
      <c r="EW544" s="27"/>
      <c r="EX544" s="27"/>
      <c r="EY544" s="3"/>
      <c r="EZ544" s="3"/>
      <c r="FA544" s="43"/>
      <c r="FB544" s="2"/>
      <c r="FC544" s="3"/>
      <c r="FD544" s="4"/>
      <c r="FE544" s="3"/>
      <c r="FF544" s="3"/>
      <c r="FG544" s="3"/>
      <c r="FH544" s="3"/>
      <c r="FI544" s="3"/>
      <c r="FJ544" s="3"/>
      <c r="FK544" s="3"/>
      <c r="FL544" s="5"/>
      <c r="FM544" s="3"/>
      <c r="FN544" s="3"/>
      <c r="FO544" s="27"/>
      <c r="FP544" s="22"/>
      <c r="FQ544" s="28"/>
      <c r="FR544" s="23"/>
      <c r="FS544" s="4"/>
      <c r="FT544" s="4"/>
      <c r="FU544" s="38"/>
      <c r="FV544" s="27"/>
      <c r="FW544" s="27"/>
      <c r="FX544" s="3"/>
      <c r="FY544" s="3"/>
      <c r="FZ544" s="43"/>
      <c r="GA544" s="2"/>
      <c r="GB544" s="3"/>
      <c r="GC544" s="4"/>
      <c r="GD544" s="3"/>
      <c r="GE544" s="3"/>
      <c r="GF544" s="3"/>
      <c r="GG544" s="3"/>
      <c r="GH544" s="3"/>
      <c r="GI544" s="3"/>
      <c r="GJ544" s="3"/>
      <c r="GK544" s="5"/>
      <c r="GL544" s="3"/>
      <c r="GM544" s="3"/>
      <c r="GN544" s="27"/>
      <c r="GO544" s="22"/>
      <c r="GP544" s="28"/>
      <c r="GQ544" s="23"/>
      <c r="GR544" s="4"/>
      <c r="GS544" s="4"/>
      <c r="GT544" s="38"/>
      <c r="GU544" s="27"/>
      <c r="GV544" s="27"/>
      <c r="GW544" s="3"/>
      <c r="GX544" s="3"/>
      <c r="GY544" s="43"/>
      <c r="GZ544" s="2"/>
      <c r="HA544" s="3"/>
      <c r="HB544" s="4"/>
      <c r="HC544" s="3"/>
      <c r="HD544" s="3"/>
      <c r="HE544" s="3"/>
      <c r="HF544" s="3"/>
      <c r="HG544" s="3"/>
      <c r="HH544" s="3"/>
      <c r="HI544" s="3"/>
      <c r="HJ544" s="5"/>
      <c r="HK544" s="3"/>
      <c r="HL544" s="3"/>
      <c r="HM544" s="27"/>
      <c r="HN544" s="22"/>
      <c r="HO544" s="28"/>
      <c r="HP544" s="23"/>
      <c r="HQ544" s="4"/>
      <c r="HR544" s="4"/>
      <c r="HS544" s="38"/>
      <c r="HT544" s="27"/>
      <c r="HU544" s="27"/>
      <c r="HV544" s="3"/>
      <c r="HW544" s="3"/>
      <c r="HX544" s="43"/>
      <c r="HY544" s="2"/>
      <c r="HZ544" s="3"/>
      <c r="IA544" s="4"/>
      <c r="IB544" s="3"/>
      <c r="IC544" s="3"/>
      <c r="ID544" s="3"/>
      <c r="IE544" s="3"/>
      <c r="IF544" s="3"/>
      <c r="IG544" s="3"/>
      <c r="IH544" s="3"/>
      <c r="II544" s="5"/>
      <c r="IJ544" s="3"/>
      <c r="IK544" s="3"/>
      <c r="IL544" s="27"/>
      <c r="IM544" s="22"/>
      <c r="IN544" s="28"/>
      <c r="IO544" s="23"/>
      <c r="IP544" s="4"/>
      <c r="IQ544" s="4"/>
      <c r="IR544" s="38"/>
      <c r="IS544" s="27"/>
      <c r="IT544" s="27"/>
      <c r="IU544" s="3"/>
      <c r="IV544" s="3"/>
      <c r="IW544" s="43"/>
      <c r="IX544" s="2"/>
      <c r="IY544" s="3"/>
      <c r="IZ544" s="4"/>
      <c r="JA544" s="3"/>
      <c r="JB544" s="3"/>
      <c r="JC544" s="3"/>
      <c r="JD544" s="3"/>
      <c r="JE544" s="3"/>
      <c r="JF544" s="3"/>
      <c r="JG544" s="3"/>
      <c r="JH544" s="5"/>
      <c r="JI544" s="3"/>
      <c r="JJ544" s="3"/>
      <c r="JK544" s="27"/>
      <c r="JL544" s="22"/>
      <c r="JM544" s="28"/>
      <c r="JN544" s="23"/>
      <c r="JO544" s="4"/>
      <c r="JP544" s="4"/>
      <c r="JQ544" s="38"/>
      <c r="JR544" s="27"/>
      <c r="JS544" s="27"/>
      <c r="JT544" s="3"/>
      <c r="JU544" s="3"/>
      <c r="JV544" s="43"/>
      <c r="JW544" s="2"/>
      <c r="JX544" s="3"/>
      <c r="JY544" s="4"/>
      <c r="JZ544" s="3"/>
      <c r="KA544" s="3"/>
      <c r="KB544" s="3"/>
      <c r="KC544" s="3"/>
      <c r="KD544" s="3"/>
      <c r="KE544" s="3"/>
      <c r="KF544" s="3"/>
      <c r="KG544" s="5"/>
      <c r="KH544" s="3"/>
      <c r="KI544" s="3"/>
      <c r="KJ544" s="27"/>
      <c r="KK544" s="22"/>
      <c r="KL544" s="28"/>
      <c r="KM544" s="23"/>
      <c r="KN544" s="4"/>
      <c r="KO544" s="4"/>
      <c r="KP544" s="38"/>
      <c r="KQ544" s="27"/>
      <c r="KR544" s="27"/>
      <c r="KS544" s="3"/>
      <c r="KT544" s="3"/>
      <c r="KU544" s="43"/>
      <c r="KV544" s="2"/>
      <c r="KW544" s="3"/>
      <c r="KX544" s="4"/>
      <c r="KY544" s="3"/>
      <c r="KZ544" s="3"/>
      <c r="LA544" s="3"/>
      <c r="LB544" s="3"/>
      <c r="LC544" s="3"/>
      <c r="LD544" s="3"/>
      <c r="LE544" s="3"/>
      <c r="LF544" s="5"/>
      <c r="LG544" s="3"/>
      <c r="LH544" s="3"/>
      <c r="LI544" s="27"/>
      <c r="LJ544" s="22"/>
      <c r="LK544" s="28"/>
      <c r="LL544" s="23"/>
      <c r="LM544" s="4"/>
      <c r="LN544" s="4"/>
      <c r="LO544" s="38"/>
      <c r="LP544" s="27"/>
      <c r="LQ544" s="27"/>
      <c r="LR544" s="3"/>
      <c r="LS544" s="3"/>
      <c r="LT544" s="43"/>
      <c r="LU544" s="2"/>
      <c r="LV544" s="3"/>
      <c r="LW544" s="4"/>
      <c r="LX544" s="3"/>
      <c r="LY544" s="3"/>
      <c r="LZ544" s="3"/>
      <c r="MA544" s="3"/>
      <c r="MB544" s="3"/>
      <c r="MC544" s="3"/>
      <c r="MD544" s="3"/>
      <c r="ME544" s="5"/>
      <c r="MF544" s="3"/>
      <c r="MG544" s="3"/>
      <c r="MH544" s="27"/>
      <c r="MI544" s="22"/>
      <c r="MJ544" s="28"/>
      <c r="MK544" s="23"/>
      <c r="ML544" s="4"/>
      <c r="MM544" s="4"/>
      <c r="MN544" s="38"/>
      <c r="MO544" s="27"/>
      <c r="MP544" s="27"/>
      <c r="MQ544" s="3"/>
      <c r="MR544" s="3"/>
      <c r="MS544" s="43"/>
      <c r="MT544" s="2"/>
      <c r="MU544" s="3"/>
      <c r="MV544" s="4"/>
      <c r="MW544" s="3"/>
      <c r="MX544" s="3"/>
      <c r="MY544" s="3"/>
      <c r="MZ544" s="3"/>
      <c r="NA544" s="3"/>
      <c r="NB544" s="3"/>
      <c r="NC544" s="3"/>
      <c r="ND544" s="5"/>
      <c r="NE544" s="3"/>
      <c r="NF544" s="3"/>
      <c r="NG544" s="27"/>
      <c r="NH544" s="22"/>
      <c r="NI544" s="28"/>
      <c r="NJ544" s="23"/>
      <c r="NK544" s="4"/>
      <c r="NL544" s="4"/>
      <c r="NM544" s="38"/>
      <c r="NN544" s="27"/>
      <c r="NO544" s="27"/>
      <c r="NP544" s="3"/>
      <c r="NQ544" s="3"/>
      <c r="NR544" s="43"/>
      <c r="NS544" s="2"/>
      <c r="NT544" s="3"/>
      <c r="NU544" s="4"/>
      <c r="NV544" s="3"/>
      <c r="NW544" s="3"/>
      <c r="NX544" s="3"/>
      <c r="NY544" s="3"/>
      <c r="NZ544" s="3"/>
      <c r="OA544" s="3"/>
      <c r="OB544" s="3"/>
      <c r="OC544" s="5"/>
      <c r="OD544" s="3"/>
      <c r="OE544" s="3"/>
      <c r="OF544" s="27"/>
      <c r="OG544" s="22"/>
      <c r="OH544" s="28"/>
      <c r="OI544" s="23"/>
      <c r="OJ544" s="4"/>
      <c r="OK544" s="4"/>
      <c r="OL544" s="38"/>
      <c r="OM544" s="27"/>
      <c r="ON544" s="27"/>
      <c r="OO544" s="3"/>
      <c r="OP544" s="3"/>
      <c r="OQ544" s="43"/>
      <c r="OR544" s="2"/>
      <c r="OS544" s="3"/>
      <c r="OT544" s="4"/>
      <c r="OU544" s="3"/>
      <c r="OV544" s="3"/>
      <c r="OW544" s="3"/>
      <c r="OX544" s="3"/>
      <c r="OY544" s="3"/>
      <c r="OZ544" s="3"/>
      <c r="PA544" s="3"/>
      <c r="PB544" s="5"/>
      <c r="PC544" s="3"/>
      <c r="PD544" s="3"/>
      <c r="PE544" s="27"/>
      <c r="PF544" s="22"/>
      <c r="PG544" s="28"/>
      <c r="PH544" s="23"/>
      <c r="PI544" s="4"/>
      <c r="PJ544" s="4"/>
      <c r="PK544" s="38"/>
      <c r="PL544" s="27"/>
      <c r="PM544" s="27"/>
      <c r="PN544" s="3"/>
      <c r="PO544" s="3"/>
      <c r="PP544" s="43"/>
      <c r="PQ544" s="2"/>
      <c r="PR544" s="3"/>
      <c r="PS544" s="4"/>
      <c r="PT544" s="3"/>
      <c r="PU544" s="3"/>
      <c r="PV544" s="3"/>
      <c r="PW544" s="3"/>
      <c r="PX544" s="3"/>
      <c r="PY544" s="3"/>
      <c r="PZ544" s="3"/>
      <c r="QA544" s="5"/>
      <c r="QB544" s="3"/>
      <c r="QC544" s="3"/>
      <c r="QD544" s="27"/>
      <c r="QE544" s="22"/>
      <c r="QF544" s="28"/>
      <c r="QG544" s="23"/>
      <c r="QH544" s="4"/>
      <c r="QI544" s="4"/>
      <c r="QJ544" s="38"/>
      <c r="QK544" s="27"/>
      <c r="QL544" s="27"/>
      <c r="QM544" s="3"/>
      <c r="QN544" s="3"/>
      <c r="QO544" s="43"/>
      <c r="QP544" s="2"/>
      <c r="QQ544" s="3"/>
      <c r="QR544" s="4"/>
      <c r="QS544" s="3"/>
      <c r="QT544" s="3"/>
      <c r="QU544" s="3"/>
      <c r="QV544" s="3"/>
      <c r="QW544" s="3"/>
      <c r="QX544" s="3"/>
      <c r="QY544" s="3"/>
      <c r="QZ544" s="5"/>
      <c r="RA544" s="3"/>
      <c r="RB544" s="3"/>
      <c r="RC544" s="27"/>
      <c r="RD544" s="22"/>
      <c r="RE544" s="28"/>
      <c r="RF544" s="23"/>
      <c r="RG544" s="4"/>
      <c r="RH544" s="4"/>
      <c r="RI544" s="38"/>
      <c r="RJ544" s="27"/>
      <c r="RK544" s="27"/>
      <c r="RL544" s="3"/>
      <c r="RM544" s="3"/>
      <c r="RN544" s="43"/>
      <c r="RO544" s="2"/>
      <c r="RP544" s="3"/>
      <c r="RQ544" s="4"/>
      <c r="RR544" s="3"/>
      <c r="RS544" s="3"/>
      <c r="RT544" s="3"/>
      <c r="RU544" s="3"/>
      <c r="RV544" s="3"/>
      <c r="RW544" s="3"/>
      <c r="RX544" s="3"/>
      <c r="RY544" s="5"/>
      <c r="RZ544" s="3"/>
      <c r="SA544" s="3"/>
      <c r="SB544" s="27"/>
      <c r="SC544" s="22"/>
      <c r="SD544" s="28"/>
      <c r="SE544" s="23"/>
      <c r="SF544" s="4"/>
      <c r="SG544" s="4"/>
      <c r="SH544" s="38"/>
      <c r="SI544" s="27"/>
      <c r="SJ544" s="27"/>
      <c r="SK544" s="3"/>
      <c r="SL544" s="3"/>
      <c r="SM544" s="43"/>
      <c r="SN544" s="2"/>
      <c r="SO544" s="3"/>
      <c r="SP544" s="4"/>
      <c r="SQ544" s="3"/>
      <c r="SR544" s="3"/>
      <c r="SS544" s="3"/>
      <c r="ST544" s="3"/>
      <c r="SU544" s="3"/>
      <c r="SV544" s="3"/>
      <c r="SW544" s="3"/>
      <c r="SX544" s="5"/>
      <c r="SY544" s="3"/>
      <c r="SZ544" s="3"/>
      <c r="TA544" s="27"/>
      <c r="TB544" s="22"/>
      <c r="TC544" s="28"/>
      <c r="TD544" s="23"/>
      <c r="TE544" s="4"/>
      <c r="TF544" s="4"/>
      <c r="TG544" s="38"/>
      <c r="TH544" s="27"/>
      <c r="TI544" s="27"/>
      <c r="TJ544" s="3"/>
      <c r="TK544" s="3"/>
      <c r="TL544" s="43"/>
      <c r="TM544" s="2"/>
      <c r="TN544" s="3"/>
      <c r="TO544" s="4"/>
      <c r="TP544" s="3"/>
      <c r="TQ544" s="3"/>
      <c r="TR544" s="3"/>
      <c r="TS544" s="3"/>
      <c r="TT544" s="3"/>
      <c r="TU544" s="3"/>
      <c r="TV544" s="3"/>
      <c r="TW544" s="5"/>
      <c r="TX544" s="3"/>
      <c r="TY544" s="3"/>
      <c r="TZ544" s="27"/>
      <c r="UA544" s="22"/>
      <c r="UB544" s="28"/>
      <c r="UC544" s="23"/>
      <c r="UD544" s="4"/>
      <c r="UE544" s="4"/>
      <c r="UF544" s="38"/>
      <c r="UG544" s="27"/>
      <c r="UH544" s="27"/>
      <c r="UI544" s="3"/>
      <c r="UJ544" s="3"/>
      <c r="UK544" s="43"/>
      <c r="UL544" s="2"/>
      <c r="UM544" s="3"/>
      <c r="UN544" s="4"/>
      <c r="UO544" s="3"/>
      <c r="UP544" s="3"/>
      <c r="UQ544" s="3"/>
      <c r="UR544" s="3"/>
      <c r="US544" s="3"/>
      <c r="UT544" s="3"/>
      <c r="UU544" s="3"/>
      <c r="UV544" s="5"/>
      <c r="UW544" s="3"/>
      <c r="UX544" s="3"/>
      <c r="UY544" s="27"/>
      <c r="UZ544" s="22"/>
      <c r="VA544" s="28"/>
      <c r="VB544" s="23"/>
      <c r="VC544" s="4"/>
      <c r="VD544" s="4"/>
      <c r="VE544" s="38"/>
      <c r="VF544" s="27"/>
      <c r="VG544" s="27"/>
      <c r="VH544" s="3"/>
      <c r="VI544" s="3"/>
      <c r="VJ544" s="43"/>
      <c r="VK544" s="2"/>
      <c r="VL544" s="3"/>
      <c r="VM544" s="4"/>
      <c r="VN544" s="3"/>
      <c r="VO544" s="3"/>
      <c r="VP544" s="3"/>
      <c r="VQ544" s="3"/>
      <c r="VR544" s="3"/>
      <c r="VS544" s="3"/>
      <c r="VT544" s="3"/>
      <c r="VU544" s="5"/>
      <c r="VV544" s="3"/>
      <c r="VW544" s="3"/>
      <c r="VX544" s="27"/>
      <c r="VY544" s="22"/>
      <c r="VZ544" s="28"/>
      <c r="WA544" s="23"/>
      <c r="WB544" s="4"/>
      <c r="WC544" s="4"/>
      <c r="WD544" s="38"/>
      <c r="WE544" s="27"/>
      <c r="WF544" s="27"/>
      <c r="WG544" s="3"/>
      <c r="WH544" s="3"/>
      <c r="WI544" s="43"/>
      <c r="WJ544" s="2"/>
      <c r="WK544" s="3"/>
      <c r="WL544" s="4"/>
      <c r="WM544" s="3"/>
      <c r="WN544" s="3"/>
      <c r="WO544" s="3"/>
      <c r="WP544" s="3"/>
      <c r="WQ544" s="3"/>
      <c r="WR544" s="3"/>
      <c r="WS544" s="3"/>
      <c r="WT544" s="5"/>
      <c r="WU544" s="3"/>
      <c r="WV544" s="3"/>
      <c r="WW544" s="27"/>
      <c r="WX544" s="22"/>
      <c r="WY544" s="28"/>
      <c r="WZ544" s="23"/>
      <c r="XA544" s="4"/>
      <c r="XB544" s="4"/>
      <c r="XC544" s="38"/>
      <c r="XD544" s="27"/>
      <c r="XE544" s="27"/>
      <c r="XF544" s="3"/>
      <c r="XG544" s="3"/>
      <c r="XH544" s="43"/>
      <c r="XI544" s="2"/>
      <c r="XJ544" s="3"/>
      <c r="XK544" s="4"/>
      <c r="XL544" s="3"/>
      <c r="XM544" s="3"/>
      <c r="XN544" s="3"/>
      <c r="XO544" s="3"/>
      <c r="XP544" s="3"/>
      <c r="XQ544" s="3"/>
      <c r="XR544" s="3"/>
      <c r="XS544" s="5"/>
      <c r="XT544" s="3"/>
      <c r="XU544" s="3"/>
      <c r="XV544" s="27"/>
      <c r="XW544" s="22"/>
      <c r="XX544" s="28"/>
      <c r="XY544" s="23"/>
      <c r="XZ544" s="4"/>
      <c r="YA544" s="4"/>
      <c r="YB544" s="38"/>
      <c r="YC544" s="27"/>
      <c r="YD544" s="27"/>
      <c r="YE544" s="3"/>
      <c r="YF544" s="3"/>
      <c r="YG544" s="43"/>
      <c r="YH544" s="2"/>
      <c r="YI544" s="3"/>
      <c r="YJ544" s="4"/>
      <c r="YK544" s="3"/>
      <c r="YL544" s="3"/>
      <c r="YM544" s="3"/>
      <c r="YN544" s="3"/>
      <c r="YO544" s="3"/>
      <c r="YP544" s="3"/>
      <c r="YQ544" s="3"/>
      <c r="YR544" s="5"/>
      <c r="YS544" s="3"/>
      <c r="YT544" s="3"/>
      <c r="YU544" s="27"/>
      <c r="YV544" s="22"/>
      <c r="YW544" s="28"/>
      <c r="YX544" s="23"/>
      <c r="YY544" s="4"/>
      <c r="YZ544" s="4"/>
      <c r="ZA544" s="38"/>
      <c r="ZB544" s="27"/>
      <c r="ZC544" s="27"/>
      <c r="ZD544" s="3"/>
      <c r="ZE544" s="3"/>
      <c r="ZF544" s="43"/>
      <c r="ZG544" s="2"/>
      <c r="ZH544" s="3"/>
      <c r="ZI544" s="4"/>
      <c r="ZJ544" s="3"/>
      <c r="ZK544" s="3"/>
      <c r="ZL544" s="3"/>
      <c r="ZM544" s="3"/>
      <c r="ZN544" s="3"/>
      <c r="ZO544" s="3"/>
      <c r="ZP544" s="3"/>
      <c r="ZQ544" s="5"/>
      <c r="ZR544" s="3"/>
      <c r="ZS544" s="3"/>
      <c r="ZT544" s="27"/>
      <c r="ZU544" s="22"/>
      <c r="ZV544" s="28"/>
      <c r="ZW544" s="23"/>
      <c r="ZX544" s="4"/>
      <c r="ZY544" s="4"/>
      <c r="ZZ544" s="38"/>
      <c r="AAA544" s="27"/>
      <c r="AAB544" s="27"/>
      <c r="AAC544" s="3"/>
      <c r="AAD544" s="3"/>
      <c r="AAE544" s="43"/>
      <c r="AAF544" s="2"/>
      <c r="AAG544" s="3"/>
      <c r="AAH544" s="4"/>
      <c r="AAI544" s="3"/>
      <c r="AAJ544" s="3"/>
      <c r="AAK544" s="3"/>
      <c r="AAL544" s="3"/>
      <c r="AAM544" s="3"/>
      <c r="AAN544" s="3"/>
      <c r="AAO544" s="3"/>
      <c r="AAP544" s="5"/>
      <c r="AAQ544" s="3"/>
      <c r="AAR544" s="3"/>
      <c r="AAS544" s="27"/>
      <c r="AAT544" s="22"/>
      <c r="AAU544" s="28"/>
      <c r="AAV544" s="23"/>
      <c r="AAW544" s="4"/>
      <c r="AAX544" s="4"/>
      <c r="AAY544" s="38"/>
      <c r="AAZ544" s="27"/>
      <c r="ABA544" s="27"/>
      <c r="ABB544" s="3"/>
      <c r="ABC544" s="3"/>
      <c r="ABD544" s="43"/>
      <c r="ABE544" s="2"/>
      <c r="ABF544" s="3"/>
      <c r="ABG544" s="4"/>
      <c r="ABH544" s="3"/>
      <c r="ABI544" s="3"/>
      <c r="ABJ544" s="3"/>
      <c r="ABK544" s="3"/>
      <c r="ABL544" s="3"/>
      <c r="ABM544" s="3"/>
      <c r="ABN544" s="3"/>
      <c r="ABO544" s="5"/>
      <c r="ABP544" s="3"/>
      <c r="ABQ544" s="3"/>
      <c r="ABR544" s="27"/>
      <c r="ABS544" s="22"/>
      <c r="ABT544" s="28"/>
      <c r="ABU544" s="23"/>
      <c r="ABV544" s="4"/>
      <c r="ABW544" s="4"/>
      <c r="ABX544" s="38"/>
      <c r="ABY544" s="27"/>
      <c r="ABZ544" s="27"/>
      <c r="ACA544" s="3"/>
      <c r="ACB544" s="3"/>
      <c r="ACC544" s="43"/>
      <c r="ACD544" s="2"/>
      <c r="ACE544" s="3"/>
      <c r="ACF544" s="4"/>
      <c r="ACG544" s="3"/>
      <c r="ACH544" s="3"/>
      <c r="ACI544" s="3"/>
      <c r="ACJ544" s="3"/>
      <c r="ACK544" s="3"/>
      <c r="ACL544" s="3"/>
      <c r="ACM544" s="3"/>
      <c r="ACN544" s="5"/>
      <c r="ACO544" s="3"/>
      <c r="ACP544" s="3"/>
      <c r="ACQ544" s="27"/>
      <c r="ACR544" s="22"/>
      <c r="ACS544" s="28"/>
      <c r="ACT544" s="23"/>
      <c r="ACU544" s="4"/>
      <c r="ACV544" s="4"/>
      <c r="ACW544" s="38"/>
      <c r="ACX544" s="27"/>
      <c r="ACY544" s="27"/>
      <c r="ACZ544" s="3"/>
      <c r="ADA544" s="3"/>
      <c r="ADB544" s="43"/>
      <c r="ADC544" s="2"/>
      <c r="ADD544" s="3"/>
      <c r="ADE544" s="4"/>
      <c r="ADF544" s="3"/>
      <c r="ADG544" s="3"/>
      <c r="ADH544" s="3"/>
      <c r="ADI544" s="3"/>
      <c r="ADJ544" s="3"/>
      <c r="ADK544" s="3"/>
      <c r="ADL544" s="3"/>
      <c r="ADM544" s="5"/>
      <c r="ADN544" s="3"/>
      <c r="ADO544" s="3"/>
      <c r="ADP544" s="27"/>
      <c r="ADQ544" s="22"/>
      <c r="ADR544" s="28"/>
      <c r="ADS544" s="23"/>
      <c r="ADT544" s="4"/>
      <c r="ADU544" s="4"/>
      <c r="ADV544" s="38"/>
      <c r="ADW544" s="27"/>
      <c r="ADX544" s="27"/>
      <c r="ADY544" s="3"/>
      <c r="ADZ544" s="3"/>
      <c r="AEA544" s="43"/>
      <c r="AEB544" s="2"/>
      <c r="AEC544" s="3"/>
      <c r="AED544" s="4"/>
      <c r="AEE544" s="3"/>
      <c r="AEF544" s="3"/>
      <c r="AEG544" s="3"/>
      <c r="AEH544" s="3"/>
      <c r="AEI544" s="3"/>
      <c r="AEJ544" s="3"/>
      <c r="AEK544" s="3"/>
      <c r="AEL544" s="5"/>
      <c r="AEM544" s="3"/>
      <c r="AEN544" s="3"/>
      <c r="AEO544" s="27"/>
      <c r="AEP544" s="22"/>
      <c r="AEQ544" s="28"/>
      <c r="AER544" s="23"/>
      <c r="AES544" s="4"/>
      <c r="AET544" s="4"/>
      <c r="AEU544" s="38"/>
      <c r="AEV544" s="27"/>
      <c r="AEW544" s="27"/>
      <c r="AEX544" s="3"/>
      <c r="AEY544" s="3"/>
      <c r="AEZ544" s="43"/>
      <c r="AFA544" s="2"/>
      <c r="AFB544" s="3"/>
      <c r="AFC544" s="4"/>
      <c r="AFD544" s="3"/>
      <c r="AFE544" s="3"/>
      <c r="AFF544" s="3"/>
      <c r="AFG544" s="3"/>
      <c r="AFH544" s="3"/>
      <c r="AFI544" s="3"/>
      <c r="AFJ544" s="3"/>
      <c r="AFK544" s="5"/>
      <c r="AFL544" s="3"/>
      <c r="AFM544" s="3"/>
      <c r="AFN544" s="27"/>
      <c r="AFO544" s="22"/>
      <c r="AFP544" s="28"/>
      <c r="AFQ544" s="23"/>
      <c r="AFR544" s="4"/>
      <c r="AFS544" s="4"/>
      <c r="AFT544" s="38"/>
      <c r="AFU544" s="27"/>
      <c r="AFV544" s="27"/>
      <c r="AFW544" s="3"/>
      <c r="AFX544" s="3"/>
      <c r="AFY544" s="43"/>
      <c r="AFZ544" s="2"/>
      <c r="AGA544" s="3"/>
      <c r="AGB544" s="4"/>
      <c r="AGC544" s="3"/>
      <c r="AGD544" s="3"/>
      <c r="AGE544" s="3"/>
      <c r="AGF544" s="3"/>
      <c r="AGG544" s="3"/>
      <c r="AGH544" s="3"/>
      <c r="AGI544" s="3"/>
      <c r="AGJ544" s="5"/>
      <c r="AGK544" s="3"/>
      <c r="AGL544" s="3"/>
      <c r="AGM544" s="27"/>
      <c r="AGN544" s="22"/>
      <c r="AGO544" s="28"/>
      <c r="AGP544" s="23"/>
      <c r="AGQ544" s="4"/>
      <c r="AGR544" s="4"/>
      <c r="AGS544" s="38"/>
      <c r="AGT544" s="27"/>
      <c r="AGU544" s="27"/>
      <c r="AGV544" s="3"/>
      <c r="AGW544" s="3"/>
      <c r="AGX544" s="43"/>
      <c r="AGY544" s="2"/>
      <c r="AGZ544" s="3"/>
      <c r="AHA544" s="4"/>
      <c r="AHB544" s="3"/>
      <c r="AHC544" s="3"/>
      <c r="AHD544" s="3"/>
      <c r="AHE544" s="3"/>
      <c r="AHF544" s="3"/>
      <c r="AHG544" s="3"/>
      <c r="AHH544" s="3"/>
      <c r="AHI544" s="5"/>
      <c r="AHJ544" s="3"/>
      <c r="AHK544" s="3"/>
      <c r="AHL544" s="27"/>
      <c r="AHM544" s="22"/>
      <c r="AHN544" s="28"/>
      <c r="AHO544" s="23"/>
      <c r="AHP544" s="4"/>
      <c r="AHQ544" s="4"/>
      <c r="AHR544" s="38"/>
      <c r="AHS544" s="27"/>
      <c r="AHT544" s="27"/>
      <c r="AHU544" s="3"/>
      <c r="AHV544" s="3"/>
      <c r="AHW544" s="43"/>
      <c r="AHX544" s="2"/>
      <c r="AHY544" s="3"/>
      <c r="AHZ544" s="4"/>
      <c r="AIA544" s="3"/>
      <c r="AIB544" s="3"/>
      <c r="AIC544" s="3"/>
      <c r="AID544" s="3"/>
      <c r="AIE544" s="3"/>
      <c r="AIF544" s="3"/>
      <c r="AIG544" s="3"/>
      <c r="AIH544" s="5"/>
      <c r="AII544" s="3"/>
      <c r="AIJ544" s="3"/>
      <c r="AIK544" s="27"/>
      <c r="AIL544" s="22"/>
      <c r="AIM544" s="28"/>
      <c r="AIN544" s="23"/>
      <c r="AIO544" s="4"/>
      <c r="AIP544" s="4"/>
      <c r="AIQ544" s="38"/>
      <c r="AIR544" s="27"/>
      <c r="AIS544" s="27"/>
      <c r="AIT544" s="3"/>
      <c r="AIU544" s="3"/>
      <c r="AIV544" s="43"/>
      <c r="AIW544" s="2"/>
      <c r="AIX544" s="3"/>
      <c r="AIY544" s="4"/>
      <c r="AIZ544" s="3"/>
      <c r="AJA544" s="3"/>
      <c r="AJB544" s="3"/>
      <c r="AJC544" s="3"/>
      <c r="AJD544" s="3"/>
      <c r="AJE544" s="3"/>
      <c r="AJF544" s="3"/>
      <c r="AJG544" s="5"/>
      <c r="AJH544" s="3"/>
      <c r="AJI544" s="3"/>
      <c r="AJJ544" s="27"/>
      <c r="AJK544" s="22"/>
      <c r="AJL544" s="28"/>
      <c r="AJM544" s="23"/>
      <c r="AJN544" s="4"/>
      <c r="AJO544" s="4"/>
      <c r="AJP544" s="38"/>
      <c r="AJQ544" s="27"/>
      <c r="AJR544" s="27"/>
      <c r="AJS544" s="3"/>
      <c r="AJT544" s="3"/>
      <c r="AJU544" s="43"/>
      <c r="AJV544" s="2"/>
      <c r="AJW544" s="3"/>
      <c r="AJX544" s="4"/>
      <c r="AJY544" s="3"/>
      <c r="AJZ544" s="3"/>
      <c r="AKA544" s="3"/>
      <c r="AKB544" s="3"/>
      <c r="AKC544" s="3"/>
      <c r="AKD544" s="3"/>
      <c r="AKE544" s="3"/>
      <c r="AKF544" s="5"/>
      <c r="AKG544" s="3"/>
      <c r="AKH544" s="3"/>
      <c r="AKI544" s="27"/>
      <c r="AKJ544" s="22"/>
      <c r="AKK544" s="28"/>
      <c r="AKL544" s="23"/>
      <c r="AKM544" s="4"/>
      <c r="AKN544" s="4"/>
      <c r="AKO544" s="38"/>
      <c r="AKP544" s="27"/>
      <c r="AKQ544" s="27"/>
      <c r="AKR544" s="3"/>
      <c r="AKS544" s="3"/>
      <c r="AKT544" s="43"/>
      <c r="AKU544" s="2"/>
      <c r="AKV544" s="3"/>
      <c r="AKW544" s="4"/>
      <c r="AKX544" s="3"/>
      <c r="AKY544" s="3"/>
      <c r="AKZ544" s="3"/>
      <c r="ALA544" s="3"/>
      <c r="ALB544" s="3"/>
      <c r="ALC544" s="3"/>
      <c r="ALD544" s="3"/>
      <c r="ALE544" s="5"/>
      <c r="ALF544" s="3"/>
      <c r="ALG544" s="3"/>
      <c r="ALH544" s="27"/>
      <c r="ALI544" s="22"/>
      <c r="ALJ544" s="28"/>
      <c r="ALK544" s="23"/>
      <c r="ALL544" s="4"/>
      <c r="ALM544" s="4"/>
      <c r="ALN544" s="38"/>
      <c r="ALO544" s="27"/>
      <c r="ALP544" s="27"/>
      <c r="ALQ544" s="3"/>
      <c r="ALR544" s="3"/>
      <c r="ALS544" s="43"/>
      <c r="ALT544" s="2"/>
      <c r="ALU544" s="3"/>
      <c r="ALV544" s="4"/>
      <c r="ALW544" s="3"/>
      <c r="ALX544" s="3"/>
      <c r="ALY544" s="3"/>
      <c r="ALZ544" s="3"/>
      <c r="AMA544" s="3"/>
      <c r="AMB544" s="3"/>
      <c r="AMC544" s="3"/>
      <c r="AMD544" s="5"/>
      <c r="AME544" s="3"/>
      <c r="AMF544" s="3"/>
      <c r="AMG544" s="27"/>
      <c r="AMH544" s="22"/>
      <c r="AMI544" s="28"/>
      <c r="AMJ544" s="23"/>
      <c r="AMK544" s="4"/>
      <c r="AML544" s="4"/>
      <c r="AMM544" s="38"/>
      <c r="AMN544" s="27"/>
      <c r="AMO544" s="27"/>
      <c r="AMP544" s="3"/>
      <c r="AMQ544" s="3"/>
      <c r="AMR544" s="43"/>
      <c r="AMS544" s="2"/>
      <c r="AMT544" s="3"/>
      <c r="AMU544" s="4"/>
      <c r="AMV544" s="3"/>
      <c r="AMW544" s="3"/>
      <c r="AMX544" s="3"/>
      <c r="AMY544" s="3"/>
      <c r="AMZ544" s="3"/>
      <c r="ANA544" s="3"/>
      <c r="ANB544" s="3"/>
      <c r="ANC544" s="5"/>
      <c r="AND544" s="3"/>
      <c r="ANE544" s="3"/>
      <c r="ANF544" s="27"/>
      <c r="ANG544" s="22"/>
      <c r="ANH544" s="28"/>
      <c r="ANI544" s="23"/>
      <c r="ANJ544" s="4"/>
      <c r="ANK544" s="4"/>
      <c r="ANL544" s="38"/>
      <c r="ANM544" s="27"/>
      <c r="ANN544" s="27"/>
      <c r="ANO544" s="3"/>
      <c r="ANP544" s="3"/>
      <c r="ANQ544" s="43"/>
      <c r="ANR544" s="2"/>
      <c r="ANS544" s="3"/>
      <c r="ANT544" s="4"/>
      <c r="ANU544" s="3"/>
      <c r="ANV544" s="3"/>
      <c r="ANW544" s="3"/>
      <c r="ANX544" s="3"/>
      <c r="ANY544" s="3"/>
      <c r="ANZ544" s="3"/>
      <c r="AOA544" s="3"/>
      <c r="AOB544" s="5"/>
      <c r="AOC544" s="3"/>
      <c r="AOD544" s="3"/>
      <c r="AOE544" s="27"/>
      <c r="AOF544" s="22"/>
      <c r="AOG544" s="28"/>
      <c r="AOH544" s="23"/>
      <c r="AOI544" s="4"/>
      <c r="AOJ544" s="4"/>
      <c r="AOK544" s="38"/>
      <c r="AOL544" s="27"/>
      <c r="AOM544" s="27"/>
      <c r="AON544" s="3"/>
      <c r="AOO544" s="3"/>
      <c r="AOP544" s="43"/>
      <c r="AOQ544" s="2"/>
      <c r="AOR544" s="3"/>
      <c r="AOS544" s="4"/>
      <c r="AOT544" s="3"/>
      <c r="AOU544" s="3"/>
      <c r="AOV544" s="3"/>
      <c r="AOW544" s="3"/>
      <c r="AOX544" s="3"/>
      <c r="AOY544" s="3"/>
      <c r="AOZ544" s="3"/>
      <c r="APA544" s="5"/>
      <c r="APB544" s="3"/>
      <c r="APC544" s="3"/>
      <c r="APD544" s="27"/>
      <c r="APE544" s="22"/>
      <c r="APF544" s="28"/>
      <c r="APG544" s="23"/>
      <c r="APH544" s="4"/>
      <c r="API544" s="4"/>
      <c r="APJ544" s="38"/>
      <c r="APK544" s="27"/>
      <c r="APL544" s="27"/>
      <c r="APM544" s="3"/>
      <c r="APN544" s="3"/>
      <c r="APO544" s="43"/>
      <c r="APP544" s="2"/>
      <c r="APQ544" s="3"/>
      <c r="APR544" s="4"/>
      <c r="APS544" s="3"/>
      <c r="APT544" s="3"/>
      <c r="APU544" s="3"/>
      <c r="APV544" s="3"/>
      <c r="APW544" s="3"/>
      <c r="APX544" s="3"/>
      <c r="APY544" s="3"/>
      <c r="APZ544" s="5"/>
      <c r="AQA544" s="3"/>
      <c r="AQB544" s="3"/>
      <c r="AQC544" s="27"/>
      <c r="AQD544" s="22"/>
      <c r="AQE544" s="28"/>
      <c r="AQF544" s="23"/>
      <c r="AQG544" s="4"/>
      <c r="AQH544" s="4"/>
      <c r="AQI544" s="38"/>
      <c r="AQJ544" s="27"/>
      <c r="AQK544" s="27"/>
      <c r="AQL544" s="3"/>
      <c r="AQM544" s="3"/>
      <c r="AQN544" s="43"/>
      <c r="AQO544" s="2"/>
      <c r="AQP544" s="3"/>
      <c r="AQQ544" s="4"/>
      <c r="AQR544" s="3"/>
      <c r="AQS544" s="3"/>
      <c r="AQT544" s="3"/>
      <c r="AQU544" s="3"/>
      <c r="AQV544" s="3"/>
      <c r="AQW544" s="3"/>
      <c r="AQX544" s="3"/>
      <c r="AQY544" s="5"/>
      <c r="AQZ544" s="3"/>
      <c r="ARA544" s="3"/>
      <c r="ARB544" s="27"/>
      <c r="ARC544" s="22"/>
      <c r="ARD544" s="28"/>
      <c r="ARE544" s="23"/>
      <c r="ARF544" s="4"/>
      <c r="ARG544" s="4"/>
      <c r="ARH544" s="38"/>
      <c r="ARI544" s="27"/>
      <c r="ARJ544" s="27"/>
      <c r="ARK544" s="3"/>
      <c r="ARL544" s="3"/>
      <c r="ARM544" s="43"/>
      <c r="ARN544" s="2"/>
      <c r="ARO544" s="3"/>
      <c r="ARP544" s="4"/>
      <c r="ARQ544" s="3"/>
      <c r="ARR544" s="3"/>
      <c r="ARS544" s="3"/>
      <c r="ART544" s="3"/>
      <c r="ARU544" s="3"/>
      <c r="ARV544" s="3"/>
      <c r="ARW544" s="3"/>
      <c r="ARX544" s="5"/>
      <c r="ARY544" s="3"/>
      <c r="ARZ544" s="3"/>
      <c r="ASA544" s="27"/>
      <c r="ASB544" s="22"/>
      <c r="ASC544" s="28"/>
      <c r="ASD544" s="23"/>
      <c r="ASE544" s="4"/>
      <c r="ASF544" s="4"/>
      <c r="ASG544" s="38"/>
      <c r="ASH544" s="27"/>
      <c r="ASI544" s="27"/>
      <c r="ASJ544" s="3"/>
      <c r="ASK544" s="3"/>
      <c r="ASL544" s="43"/>
      <c r="ASM544" s="2"/>
      <c r="ASN544" s="3"/>
      <c r="ASO544" s="4"/>
      <c r="ASP544" s="3"/>
      <c r="ASQ544" s="3"/>
      <c r="ASR544" s="3"/>
      <c r="ASS544" s="3"/>
      <c r="AST544" s="3"/>
      <c r="ASU544" s="3"/>
      <c r="ASV544" s="3"/>
      <c r="ASW544" s="5"/>
      <c r="ASX544" s="3"/>
      <c r="ASY544" s="3"/>
      <c r="ASZ544" s="27"/>
      <c r="ATA544" s="22"/>
      <c r="ATB544" s="28"/>
      <c r="ATC544" s="23"/>
      <c r="ATD544" s="4"/>
      <c r="ATE544" s="4"/>
      <c r="ATF544" s="38"/>
      <c r="ATG544" s="27"/>
      <c r="ATH544" s="27"/>
      <c r="ATI544" s="3"/>
      <c r="ATJ544" s="3"/>
      <c r="ATK544" s="43"/>
      <c r="ATL544" s="2"/>
      <c r="ATM544" s="3"/>
      <c r="ATN544" s="4"/>
      <c r="ATO544" s="3"/>
      <c r="ATP544" s="3"/>
      <c r="ATQ544" s="3"/>
      <c r="ATR544" s="3"/>
      <c r="ATS544" s="3"/>
      <c r="ATT544" s="3"/>
      <c r="ATU544" s="3"/>
      <c r="ATV544" s="5"/>
      <c r="ATW544" s="3"/>
      <c r="ATX544" s="3"/>
      <c r="ATY544" s="27"/>
      <c r="ATZ544" s="22"/>
      <c r="AUA544" s="28"/>
      <c r="AUB544" s="23"/>
      <c r="AUC544" s="4"/>
      <c r="AUD544" s="4"/>
      <c r="AUE544" s="38"/>
      <c r="AUF544" s="27"/>
      <c r="AUG544" s="27"/>
      <c r="AUH544" s="3"/>
      <c r="AUI544" s="3"/>
      <c r="AUJ544" s="43"/>
      <c r="AUK544" s="2"/>
      <c r="AUL544" s="3"/>
      <c r="AUM544" s="4"/>
      <c r="AUN544" s="3"/>
      <c r="AUO544" s="3"/>
      <c r="AUP544" s="3"/>
      <c r="AUQ544" s="3"/>
      <c r="AUR544" s="3"/>
      <c r="AUS544" s="3"/>
      <c r="AUT544" s="3"/>
      <c r="AUU544" s="5"/>
      <c r="AUV544" s="3"/>
      <c r="AUW544" s="3"/>
      <c r="AUX544" s="27"/>
      <c r="AUY544" s="22"/>
      <c r="AUZ544" s="28"/>
      <c r="AVA544" s="23"/>
      <c r="AVB544" s="4"/>
      <c r="AVC544" s="4"/>
      <c r="AVD544" s="38"/>
      <c r="AVE544" s="27"/>
      <c r="AVF544" s="27"/>
      <c r="AVG544" s="3"/>
      <c r="AVH544" s="3"/>
      <c r="AVI544" s="43"/>
      <c r="AVJ544" s="2"/>
      <c r="AVK544" s="3"/>
      <c r="AVL544" s="4"/>
      <c r="AVM544" s="3"/>
      <c r="AVN544" s="3"/>
      <c r="AVO544" s="3"/>
      <c r="AVP544" s="3"/>
      <c r="AVQ544" s="3"/>
      <c r="AVR544" s="3"/>
      <c r="AVS544" s="3"/>
      <c r="AVT544" s="5"/>
      <c r="AVU544" s="3"/>
      <c r="AVV544" s="3"/>
      <c r="AVW544" s="27"/>
      <c r="AVX544" s="22"/>
      <c r="AVY544" s="28"/>
      <c r="AVZ544" s="23"/>
      <c r="AWA544" s="4"/>
      <c r="AWB544" s="4"/>
      <c r="AWC544" s="38"/>
      <c r="AWD544" s="27"/>
      <c r="AWE544" s="27"/>
      <c r="AWF544" s="3"/>
      <c r="AWG544" s="3"/>
      <c r="AWH544" s="43"/>
      <c r="AWI544" s="2"/>
      <c r="AWJ544" s="3"/>
      <c r="AWK544" s="4"/>
      <c r="AWL544" s="3"/>
      <c r="AWM544" s="3"/>
      <c r="AWN544" s="3"/>
      <c r="AWO544" s="3"/>
      <c r="AWP544" s="3"/>
      <c r="AWQ544" s="3"/>
      <c r="AWR544" s="3"/>
      <c r="AWS544" s="5"/>
      <c r="AWT544" s="3"/>
      <c r="AWU544" s="3"/>
      <c r="AWV544" s="27"/>
      <c r="AWW544" s="22"/>
      <c r="AWX544" s="28"/>
      <c r="AWY544" s="23"/>
      <c r="AWZ544" s="4"/>
      <c r="AXA544" s="4"/>
      <c r="AXB544" s="38"/>
      <c r="AXC544" s="27"/>
      <c r="AXD544" s="27"/>
      <c r="AXE544" s="3"/>
      <c r="AXF544" s="3"/>
      <c r="AXG544" s="43"/>
      <c r="AXH544" s="2"/>
      <c r="AXI544" s="3"/>
      <c r="AXJ544" s="4"/>
      <c r="AXK544" s="3"/>
      <c r="AXL544" s="3"/>
      <c r="AXM544" s="3"/>
      <c r="AXN544" s="3"/>
      <c r="AXO544" s="3"/>
      <c r="AXP544" s="3"/>
      <c r="AXQ544" s="3"/>
      <c r="AXR544" s="5"/>
      <c r="AXS544" s="3"/>
      <c r="AXT544" s="3"/>
      <c r="AXU544" s="27"/>
      <c r="AXV544" s="22"/>
      <c r="AXW544" s="28"/>
      <c r="AXX544" s="23"/>
      <c r="AXY544" s="4"/>
      <c r="AXZ544" s="4"/>
      <c r="AYA544" s="38"/>
      <c r="AYB544" s="27"/>
      <c r="AYC544" s="27"/>
      <c r="AYD544" s="3"/>
      <c r="AYE544" s="3"/>
      <c r="AYF544" s="43"/>
      <c r="AYG544" s="2"/>
      <c r="AYH544" s="3"/>
      <c r="AYI544" s="4"/>
      <c r="AYJ544" s="3"/>
      <c r="AYK544" s="3"/>
      <c r="AYL544" s="3"/>
      <c r="AYM544" s="3"/>
      <c r="AYN544" s="3"/>
      <c r="AYO544" s="3"/>
      <c r="AYP544" s="3"/>
      <c r="AYQ544" s="5"/>
      <c r="AYR544" s="3"/>
      <c r="AYS544" s="3"/>
      <c r="AYT544" s="27"/>
      <c r="AYU544" s="22"/>
      <c r="AYV544" s="28"/>
      <c r="AYW544" s="23"/>
      <c r="AYX544" s="4"/>
      <c r="AYY544" s="4"/>
      <c r="AYZ544" s="38"/>
      <c r="AZA544" s="27"/>
      <c r="AZB544" s="27"/>
      <c r="AZC544" s="3"/>
      <c r="AZD544" s="3"/>
      <c r="AZE544" s="43"/>
      <c r="AZF544" s="2"/>
      <c r="AZG544" s="3"/>
      <c r="AZH544" s="4"/>
      <c r="AZI544" s="3"/>
      <c r="AZJ544" s="3"/>
      <c r="AZK544" s="3"/>
      <c r="AZL544" s="3"/>
      <c r="AZM544" s="3"/>
      <c r="AZN544" s="3"/>
      <c r="AZO544" s="3"/>
      <c r="AZP544" s="5"/>
      <c r="AZQ544" s="3"/>
      <c r="AZR544" s="3"/>
      <c r="AZS544" s="27"/>
      <c r="AZT544" s="22"/>
      <c r="AZU544" s="28"/>
      <c r="AZV544" s="23"/>
      <c r="AZW544" s="4"/>
      <c r="AZX544" s="4"/>
      <c r="AZY544" s="38"/>
      <c r="AZZ544" s="27"/>
      <c r="BAA544" s="27"/>
      <c r="BAB544" s="3"/>
      <c r="BAC544" s="3"/>
      <c r="BAD544" s="43"/>
      <c r="BAE544" s="2"/>
      <c r="BAF544" s="3"/>
      <c r="BAG544" s="4"/>
      <c r="BAH544" s="3"/>
      <c r="BAI544" s="3"/>
      <c r="BAJ544" s="3"/>
      <c r="BAK544" s="3"/>
      <c r="BAL544" s="3"/>
      <c r="BAM544" s="3"/>
      <c r="BAN544" s="3"/>
      <c r="BAO544" s="5"/>
      <c r="BAP544" s="3"/>
      <c r="BAQ544" s="3"/>
      <c r="BAR544" s="27"/>
      <c r="BAS544" s="22"/>
      <c r="BAT544" s="28"/>
      <c r="BAU544" s="23"/>
      <c r="BAV544" s="4"/>
      <c r="BAW544" s="4"/>
      <c r="BAX544" s="38"/>
      <c r="BAY544" s="27"/>
      <c r="BAZ544" s="27"/>
      <c r="BBA544" s="3"/>
      <c r="BBB544" s="3"/>
      <c r="BBC544" s="43"/>
      <c r="BBD544" s="2"/>
      <c r="BBE544" s="3"/>
      <c r="BBF544" s="4"/>
      <c r="BBG544" s="3"/>
      <c r="BBH544" s="3"/>
      <c r="BBI544" s="3"/>
      <c r="BBJ544" s="3"/>
      <c r="BBK544" s="3"/>
      <c r="BBL544" s="3"/>
      <c r="BBM544" s="3"/>
      <c r="BBN544" s="5"/>
      <c r="BBO544" s="3"/>
      <c r="BBP544" s="3"/>
      <c r="BBQ544" s="27"/>
      <c r="BBR544" s="22"/>
      <c r="BBS544" s="28"/>
      <c r="BBT544" s="23"/>
      <c r="BBU544" s="4"/>
      <c r="BBV544" s="4"/>
      <c r="BBW544" s="38"/>
      <c r="BBX544" s="27"/>
      <c r="BBY544" s="27"/>
      <c r="BBZ544" s="3"/>
      <c r="BCA544" s="3"/>
      <c r="BCB544" s="43"/>
      <c r="BCC544" s="2"/>
      <c r="BCD544" s="3"/>
      <c r="BCE544" s="4"/>
      <c r="BCF544" s="3"/>
      <c r="BCG544" s="3"/>
      <c r="BCH544" s="3"/>
      <c r="BCI544" s="3"/>
      <c r="BCJ544" s="3"/>
      <c r="BCK544" s="3"/>
      <c r="BCL544" s="3"/>
      <c r="BCM544" s="5"/>
      <c r="BCN544" s="3"/>
      <c r="BCO544" s="3"/>
      <c r="BCP544" s="27"/>
      <c r="BCQ544" s="22"/>
      <c r="BCR544" s="28"/>
      <c r="BCS544" s="23"/>
      <c r="BCT544" s="4"/>
      <c r="BCU544" s="4"/>
      <c r="BCV544" s="38"/>
      <c r="BCW544" s="27"/>
      <c r="BCX544" s="27"/>
      <c r="BCY544" s="3"/>
      <c r="BCZ544" s="3"/>
      <c r="BDA544" s="43"/>
      <c r="BDB544" s="2"/>
      <c r="BDC544" s="3"/>
      <c r="BDD544" s="4"/>
      <c r="BDE544" s="3"/>
      <c r="BDF544" s="3"/>
      <c r="BDG544" s="3"/>
      <c r="BDH544" s="3"/>
      <c r="BDI544" s="3"/>
      <c r="BDJ544" s="3"/>
      <c r="BDK544" s="3"/>
      <c r="BDL544" s="5"/>
      <c r="BDM544" s="3"/>
      <c r="BDN544" s="3"/>
      <c r="BDO544" s="27"/>
      <c r="BDP544" s="22"/>
      <c r="BDQ544" s="28"/>
      <c r="BDR544" s="23"/>
      <c r="BDS544" s="4"/>
      <c r="BDT544" s="4"/>
      <c r="BDU544" s="38"/>
      <c r="BDV544" s="27"/>
      <c r="BDW544" s="27"/>
      <c r="BDX544" s="3"/>
      <c r="BDY544" s="3"/>
      <c r="BDZ544" s="43"/>
      <c r="BEA544" s="2"/>
      <c r="BEB544" s="3"/>
      <c r="BEC544" s="4"/>
      <c r="BED544" s="3"/>
      <c r="BEE544" s="3"/>
      <c r="BEF544" s="3"/>
      <c r="BEG544" s="3"/>
      <c r="BEH544" s="3"/>
      <c r="BEI544" s="3"/>
      <c r="BEJ544" s="3"/>
      <c r="BEK544" s="5"/>
      <c r="BEL544" s="3"/>
      <c r="BEM544" s="3"/>
      <c r="BEN544" s="27"/>
      <c r="BEO544" s="22"/>
      <c r="BEP544" s="28"/>
      <c r="BEQ544" s="23"/>
      <c r="BER544" s="4"/>
      <c r="BES544" s="4"/>
      <c r="BET544" s="38"/>
      <c r="BEU544" s="27"/>
      <c r="BEV544" s="27"/>
      <c r="BEW544" s="3"/>
      <c r="BEX544" s="3"/>
      <c r="BEY544" s="43"/>
      <c r="BEZ544" s="2"/>
      <c r="BFA544" s="3"/>
      <c r="BFB544" s="4"/>
      <c r="BFC544" s="3"/>
      <c r="BFD544" s="3"/>
      <c r="BFE544" s="3"/>
      <c r="BFF544" s="3"/>
      <c r="BFG544" s="3"/>
      <c r="BFH544" s="3"/>
      <c r="BFI544" s="3"/>
      <c r="BFJ544" s="5"/>
      <c r="BFK544" s="3"/>
      <c r="BFL544" s="3"/>
      <c r="BFM544" s="27"/>
      <c r="BFN544" s="22"/>
      <c r="BFO544" s="28"/>
      <c r="BFP544" s="23"/>
      <c r="BFQ544" s="4"/>
      <c r="BFR544" s="4"/>
      <c r="BFS544" s="38"/>
      <c r="BFT544" s="27"/>
      <c r="BFU544" s="27"/>
      <c r="BFV544" s="3"/>
      <c r="BFW544" s="3"/>
      <c r="BFX544" s="43"/>
      <c r="BFY544" s="2"/>
      <c r="BFZ544" s="3"/>
      <c r="BGA544" s="4"/>
      <c r="BGB544" s="3"/>
      <c r="BGC544" s="3"/>
      <c r="BGD544" s="3"/>
      <c r="BGE544" s="3"/>
      <c r="BGF544" s="3"/>
      <c r="BGG544" s="3"/>
      <c r="BGH544" s="3"/>
      <c r="BGI544" s="5"/>
      <c r="BGJ544" s="3"/>
      <c r="BGK544" s="3"/>
      <c r="BGL544" s="27"/>
      <c r="BGM544" s="22"/>
      <c r="BGN544" s="28"/>
      <c r="BGO544" s="23"/>
      <c r="BGP544" s="4"/>
      <c r="BGQ544" s="4"/>
      <c r="BGR544" s="38"/>
      <c r="BGS544" s="27"/>
      <c r="BGT544" s="27"/>
      <c r="BGU544" s="3"/>
      <c r="BGV544" s="3"/>
      <c r="BGW544" s="43"/>
      <c r="BGX544" s="2"/>
      <c r="BGY544" s="3"/>
      <c r="BGZ544" s="4"/>
      <c r="BHA544" s="3"/>
      <c r="BHB544" s="3"/>
      <c r="BHC544" s="3"/>
      <c r="BHD544" s="3"/>
      <c r="BHE544" s="3"/>
      <c r="BHF544" s="3"/>
      <c r="BHG544" s="3"/>
      <c r="BHH544" s="5"/>
      <c r="BHI544" s="3"/>
      <c r="BHJ544" s="3"/>
      <c r="BHK544" s="27"/>
      <c r="BHL544" s="22"/>
      <c r="BHM544" s="28"/>
      <c r="BHN544" s="23"/>
      <c r="BHO544" s="4"/>
      <c r="BHP544" s="4"/>
      <c r="BHQ544" s="38"/>
      <c r="BHR544" s="27"/>
      <c r="BHS544" s="27"/>
      <c r="BHT544" s="3"/>
      <c r="BHU544" s="3"/>
      <c r="BHV544" s="43"/>
      <c r="BHW544" s="2"/>
      <c r="BHX544" s="3"/>
      <c r="BHY544" s="4"/>
      <c r="BHZ544" s="3"/>
      <c r="BIA544" s="3"/>
      <c r="BIB544" s="3"/>
      <c r="BIC544" s="3"/>
      <c r="BID544" s="3"/>
      <c r="BIE544" s="3"/>
      <c r="BIF544" s="3"/>
      <c r="BIG544" s="5"/>
      <c r="BIH544" s="3"/>
      <c r="BII544" s="3"/>
      <c r="BIJ544" s="27"/>
      <c r="BIK544" s="22"/>
      <c r="BIL544" s="28"/>
      <c r="BIM544" s="23"/>
      <c r="BIN544" s="4"/>
      <c r="BIO544" s="4"/>
      <c r="BIP544" s="38"/>
      <c r="BIQ544" s="27"/>
      <c r="BIR544" s="27"/>
      <c r="BIS544" s="3"/>
      <c r="BIT544" s="3"/>
      <c r="BIU544" s="43"/>
      <c r="BIV544" s="2"/>
      <c r="BIW544" s="3"/>
      <c r="BIX544" s="4"/>
      <c r="BIY544" s="3"/>
      <c r="BIZ544" s="3"/>
      <c r="BJA544" s="3"/>
      <c r="BJB544" s="3"/>
      <c r="BJC544" s="3"/>
      <c r="BJD544" s="3"/>
      <c r="BJE544" s="3"/>
      <c r="BJF544" s="5"/>
      <c r="BJG544" s="3"/>
      <c r="BJH544" s="3"/>
      <c r="BJI544" s="27"/>
      <c r="BJJ544" s="22"/>
      <c r="BJK544" s="28"/>
      <c r="BJL544" s="23"/>
      <c r="BJM544" s="4"/>
      <c r="BJN544" s="4"/>
      <c r="BJO544" s="38"/>
      <c r="BJP544" s="27"/>
      <c r="BJQ544" s="27"/>
      <c r="BJR544" s="3"/>
      <c r="BJS544" s="3"/>
      <c r="BJT544" s="43"/>
      <c r="BJU544" s="2"/>
      <c r="BJV544" s="3"/>
      <c r="BJW544" s="4"/>
      <c r="BJX544" s="3"/>
      <c r="BJY544" s="3"/>
      <c r="BJZ544" s="3"/>
      <c r="BKA544" s="3"/>
      <c r="BKB544" s="3"/>
      <c r="BKC544" s="3"/>
      <c r="BKD544" s="3"/>
      <c r="BKE544" s="5"/>
      <c r="BKF544" s="3"/>
      <c r="BKG544" s="3"/>
      <c r="BKH544" s="27"/>
      <c r="BKI544" s="22"/>
      <c r="BKJ544" s="28"/>
      <c r="BKK544" s="23"/>
      <c r="BKL544" s="4"/>
      <c r="BKM544" s="4"/>
      <c r="BKN544" s="38"/>
      <c r="BKO544" s="27"/>
      <c r="BKP544" s="27"/>
      <c r="BKQ544" s="3"/>
      <c r="BKR544" s="3"/>
      <c r="BKS544" s="43"/>
      <c r="BKT544" s="2"/>
      <c r="BKU544" s="3"/>
      <c r="BKV544" s="4"/>
      <c r="BKW544" s="3"/>
      <c r="BKX544" s="3"/>
      <c r="BKY544" s="3"/>
      <c r="BKZ544" s="3"/>
      <c r="BLA544" s="3"/>
      <c r="BLB544" s="3"/>
      <c r="BLC544" s="3"/>
      <c r="BLD544" s="5"/>
      <c r="BLE544" s="3"/>
      <c r="BLF544" s="3"/>
      <c r="BLG544" s="27"/>
      <c r="BLH544" s="22"/>
      <c r="BLI544" s="28"/>
      <c r="BLJ544" s="23"/>
      <c r="BLK544" s="4"/>
      <c r="BLL544" s="4"/>
      <c r="BLM544" s="38"/>
      <c r="BLN544" s="27"/>
      <c r="BLO544" s="27"/>
      <c r="BLP544" s="3"/>
      <c r="BLQ544" s="3"/>
      <c r="BLR544" s="43"/>
      <c r="BLS544" s="2"/>
      <c r="BLT544" s="3"/>
      <c r="BLU544" s="4"/>
      <c r="BLV544" s="3"/>
      <c r="BLW544" s="3"/>
      <c r="BLX544" s="3"/>
      <c r="BLY544" s="3"/>
      <c r="BLZ544" s="3"/>
      <c r="BMA544" s="3"/>
      <c r="BMB544" s="3"/>
      <c r="BMC544" s="5"/>
      <c r="BMD544" s="3"/>
      <c r="BME544" s="3"/>
      <c r="BMF544" s="27"/>
      <c r="BMG544" s="22"/>
      <c r="BMH544" s="28"/>
      <c r="BMI544" s="23"/>
      <c r="BMJ544" s="4"/>
      <c r="BMK544" s="4"/>
      <c r="BML544" s="38"/>
      <c r="BMM544" s="27"/>
      <c r="BMN544" s="27"/>
      <c r="BMO544" s="3"/>
      <c r="BMP544" s="3"/>
      <c r="BMQ544" s="43"/>
      <c r="BMR544" s="2"/>
      <c r="BMS544" s="3"/>
      <c r="BMT544" s="4"/>
      <c r="BMU544" s="3"/>
      <c r="BMV544" s="3"/>
      <c r="BMW544" s="3"/>
      <c r="BMX544" s="3"/>
      <c r="BMY544" s="3"/>
      <c r="BMZ544" s="3"/>
      <c r="BNA544" s="3"/>
      <c r="BNB544" s="5"/>
      <c r="BNC544" s="3"/>
      <c r="BND544" s="3"/>
      <c r="BNE544" s="27"/>
      <c r="BNF544" s="22"/>
      <c r="BNG544" s="28"/>
      <c r="BNH544" s="23"/>
      <c r="BNI544" s="4"/>
      <c r="BNJ544" s="4"/>
      <c r="BNK544" s="38"/>
      <c r="BNL544" s="27"/>
      <c r="BNM544" s="27"/>
      <c r="BNN544" s="3"/>
      <c r="BNO544" s="3"/>
      <c r="BNP544" s="43"/>
      <c r="BNQ544" s="2"/>
      <c r="BNR544" s="3"/>
      <c r="BNS544" s="4"/>
      <c r="BNT544" s="3"/>
      <c r="BNU544" s="3"/>
      <c r="BNV544" s="3"/>
      <c r="BNW544" s="3"/>
      <c r="BNX544" s="3"/>
      <c r="BNY544" s="3"/>
      <c r="BNZ544" s="3"/>
      <c r="BOA544" s="5"/>
      <c r="BOB544" s="3"/>
      <c r="BOC544" s="3"/>
      <c r="BOD544" s="27"/>
      <c r="BOE544" s="22"/>
      <c r="BOF544" s="28"/>
      <c r="BOG544" s="23"/>
      <c r="BOH544" s="4"/>
      <c r="BOI544" s="4"/>
      <c r="BOJ544" s="38"/>
      <c r="BOK544" s="27"/>
      <c r="BOL544" s="27"/>
      <c r="BOM544" s="3"/>
      <c r="BON544" s="3"/>
      <c r="BOO544" s="43"/>
      <c r="BOP544" s="2"/>
      <c r="BOQ544" s="3"/>
      <c r="BOR544" s="4"/>
      <c r="BOS544" s="3"/>
      <c r="BOT544" s="3"/>
      <c r="BOU544" s="3"/>
      <c r="BOV544" s="3"/>
      <c r="BOW544" s="3"/>
      <c r="BOX544" s="3"/>
      <c r="BOY544" s="3"/>
      <c r="BOZ544" s="5"/>
      <c r="BPA544" s="3"/>
      <c r="BPB544" s="3"/>
      <c r="BPC544" s="27"/>
      <c r="BPD544" s="22"/>
      <c r="BPE544" s="28"/>
      <c r="BPF544" s="23"/>
      <c r="BPG544" s="4"/>
      <c r="BPH544" s="4"/>
      <c r="BPI544" s="38"/>
      <c r="BPJ544" s="27"/>
      <c r="BPK544" s="27"/>
      <c r="BPL544" s="3"/>
      <c r="BPM544" s="3"/>
      <c r="BPN544" s="43"/>
      <c r="BPO544" s="2"/>
      <c r="BPP544" s="3"/>
      <c r="BPQ544" s="4"/>
      <c r="BPR544" s="3"/>
      <c r="BPS544" s="3"/>
      <c r="BPT544" s="3"/>
      <c r="BPU544" s="3"/>
      <c r="BPV544" s="3"/>
      <c r="BPW544" s="3"/>
      <c r="BPX544" s="3"/>
      <c r="BPY544" s="5"/>
      <c r="BPZ544" s="3"/>
      <c r="BQA544" s="3"/>
      <c r="BQB544" s="27"/>
      <c r="BQC544" s="22"/>
      <c r="BQD544" s="28"/>
      <c r="BQE544" s="23"/>
      <c r="BQF544" s="4"/>
      <c r="BQG544" s="4"/>
      <c r="BQH544" s="38"/>
      <c r="BQI544" s="27"/>
      <c r="BQJ544" s="27"/>
      <c r="BQK544" s="3"/>
      <c r="BQL544" s="3"/>
      <c r="BQM544" s="43"/>
      <c r="BQN544" s="2"/>
      <c r="BQO544" s="3"/>
      <c r="BQP544" s="4"/>
      <c r="BQQ544" s="3"/>
      <c r="BQR544" s="3"/>
      <c r="BQS544" s="3"/>
      <c r="BQT544" s="3"/>
      <c r="BQU544" s="3"/>
      <c r="BQV544" s="3"/>
      <c r="BQW544" s="3"/>
      <c r="BQX544" s="5"/>
      <c r="BQY544" s="3"/>
      <c r="BQZ544" s="3"/>
      <c r="BRA544" s="27"/>
      <c r="BRB544" s="22"/>
      <c r="BRC544" s="28"/>
      <c r="BRD544" s="23"/>
      <c r="BRE544" s="4"/>
      <c r="BRF544" s="4"/>
      <c r="BRG544" s="38"/>
      <c r="BRH544" s="27"/>
      <c r="BRI544" s="27"/>
      <c r="BRJ544" s="3"/>
      <c r="BRK544" s="3"/>
      <c r="BRL544" s="43"/>
      <c r="BRM544" s="2"/>
      <c r="BRN544" s="3"/>
      <c r="BRO544" s="4"/>
      <c r="BRP544" s="3"/>
      <c r="BRQ544" s="3"/>
      <c r="BRR544" s="3"/>
      <c r="BRS544" s="3"/>
      <c r="BRT544" s="3"/>
      <c r="BRU544" s="3"/>
      <c r="BRV544" s="3"/>
      <c r="BRW544" s="5"/>
      <c r="BRX544" s="3"/>
      <c r="BRY544" s="3"/>
      <c r="BRZ544" s="27"/>
      <c r="BSA544" s="22"/>
      <c r="BSB544" s="28"/>
      <c r="BSC544" s="23"/>
      <c r="BSD544" s="4"/>
      <c r="BSE544" s="4"/>
      <c r="BSF544" s="38"/>
      <c r="BSG544" s="27"/>
      <c r="BSH544" s="27"/>
      <c r="BSI544" s="3"/>
      <c r="BSJ544" s="3"/>
      <c r="BSK544" s="43"/>
      <c r="BSL544" s="2"/>
      <c r="BSM544" s="3"/>
      <c r="BSN544" s="4"/>
      <c r="BSO544" s="3"/>
      <c r="BSP544" s="3"/>
      <c r="BSQ544" s="3"/>
      <c r="BSR544" s="3"/>
      <c r="BSS544" s="3"/>
      <c r="BST544" s="3"/>
      <c r="BSU544" s="3"/>
      <c r="BSV544" s="5"/>
      <c r="BSW544" s="3"/>
      <c r="BSX544" s="3"/>
      <c r="BSY544" s="27"/>
      <c r="BSZ544" s="22"/>
      <c r="BTA544" s="28"/>
      <c r="BTB544" s="23"/>
      <c r="BTC544" s="4"/>
      <c r="BTD544" s="4"/>
      <c r="BTE544" s="38"/>
      <c r="BTF544" s="27"/>
      <c r="BTG544" s="27"/>
      <c r="BTH544" s="3"/>
      <c r="BTI544" s="3"/>
      <c r="BTJ544" s="43"/>
      <c r="BTK544" s="2"/>
      <c r="BTL544" s="3"/>
      <c r="BTM544" s="4"/>
      <c r="BTN544" s="3"/>
      <c r="BTO544" s="3"/>
      <c r="BTP544" s="3"/>
      <c r="BTQ544" s="3"/>
      <c r="BTR544" s="3"/>
      <c r="BTS544" s="3"/>
      <c r="BTT544" s="3"/>
      <c r="BTU544" s="5"/>
      <c r="BTV544" s="3"/>
      <c r="BTW544" s="3"/>
      <c r="BTX544" s="27"/>
      <c r="BTY544" s="22"/>
      <c r="BTZ544" s="28"/>
      <c r="BUA544" s="23"/>
      <c r="BUB544" s="4"/>
      <c r="BUC544" s="4"/>
      <c r="BUD544" s="38"/>
      <c r="BUE544" s="27"/>
      <c r="BUF544" s="27"/>
      <c r="BUG544" s="3"/>
      <c r="BUH544" s="3"/>
      <c r="BUI544" s="43"/>
      <c r="BUJ544" s="2"/>
      <c r="BUK544" s="3"/>
      <c r="BUL544" s="4"/>
      <c r="BUM544" s="3"/>
      <c r="BUN544" s="3"/>
      <c r="BUO544" s="3"/>
      <c r="BUP544" s="3"/>
      <c r="BUQ544" s="3"/>
      <c r="BUR544" s="3"/>
      <c r="BUS544" s="3"/>
      <c r="BUT544" s="5"/>
      <c r="BUU544" s="3"/>
      <c r="BUV544" s="3"/>
      <c r="BUW544" s="27"/>
      <c r="BUX544" s="22"/>
      <c r="BUY544" s="28"/>
      <c r="BUZ544" s="23"/>
      <c r="BVA544" s="4"/>
      <c r="BVB544" s="4"/>
      <c r="BVC544" s="38"/>
      <c r="BVD544" s="27"/>
      <c r="BVE544" s="27"/>
      <c r="BVF544" s="3"/>
      <c r="BVG544" s="3"/>
      <c r="BVH544" s="43"/>
      <c r="BVI544" s="2"/>
      <c r="BVJ544" s="3"/>
      <c r="BVK544" s="4"/>
      <c r="BVL544" s="3"/>
      <c r="BVM544" s="3"/>
      <c r="BVN544" s="3"/>
      <c r="BVO544" s="3"/>
      <c r="BVP544" s="3"/>
      <c r="BVQ544" s="3"/>
      <c r="BVR544" s="3"/>
      <c r="BVS544" s="5"/>
      <c r="BVT544" s="3"/>
      <c r="BVU544" s="3"/>
      <c r="BVV544" s="27"/>
      <c r="BVW544" s="22"/>
      <c r="BVX544" s="28"/>
      <c r="BVY544" s="23"/>
      <c r="BVZ544" s="4"/>
      <c r="BWA544" s="4"/>
      <c r="BWB544" s="38"/>
      <c r="BWC544" s="27"/>
      <c r="BWD544" s="27"/>
      <c r="BWE544" s="3"/>
      <c r="BWF544" s="3"/>
      <c r="BWG544" s="43"/>
      <c r="BWH544" s="2"/>
      <c r="BWI544" s="3"/>
      <c r="BWJ544" s="4"/>
      <c r="BWK544" s="3"/>
      <c r="BWL544" s="3"/>
      <c r="BWM544" s="3"/>
      <c r="BWN544" s="3"/>
      <c r="BWO544" s="3"/>
      <c r="BWP544" s="3"/>
      <c r="BWQ544" s="3"/>
      <c r="BWR544" s="5"/>
      <c r="BWS544" s="3"/>
      <c r="BWT544" s="3"/>
      <c r="BWU544" s="27"/>
      <c r="BWV544" s="22"/>
      <c r="BWW544" s="28"/>
      <c r="BWX544" s="23"/>
      <c r="BWY544" s="4"/>
      <c r="BWZ544" s="4"/>
      <c r="BXA544" s="38"/>
      <c r="BXB544" s="27"/>
      <c r="BXC544" s="27"/>
      <c r="BXD544" s="3"/>
      <c r="BXE544" s="3"/>
      <c r="BXF544" s="43"/>
      <c r="BXG544" s="2"/>
      <c r="BXH544" s="3"/>
      <c r="BXI544" s="4"/>
      <c r="BXJ544" s="3"/>
      <c r="BXK544" s="3"/>
      <c r="BXL544" s="3"/>
      <c r="BXM544" s="3"/>
      <c r="BXN544" s="3"/>
      <c r="BXO544" s="3"/>
      <c r="BXP544" s="3"/>
      <c r="BXQ544" s="5"/>
      <c r="BXR544" s="3"/>
      <c r="BXS544" s="3"/>
      <c r="BXT544" s="27"/>
      <c r="BXU544" s="22"/>
      <c r="BXV544" s="28"/>
      <c r="BXW544" s="23"/>
      <c r="BXX544" s="4"/>
      <c r="BXY544" s="4"/>
      <c r="BXZ544" s="38"/>
      <c r="BYA544" s="27"/>
      <c r="BYB544" s="27"/>
      <c r="BYC544" s="3"/>
      <c r="BYD544" s="3"/>
      <c r="BYE544" s="43"/>
      <c r="BYF544" s="2"/>
      <c r="BYG544" s="3"/>
      <c r="BYH544" s="4"/>
      <c r="BYI544" s="3"/>
      <c r="BYJ544" s="3"/>
      <c r="BYK544" s="3"/>
      <c r="BYL544" s="3"/>
      <c r="BYM544" s="3"/>
      <c r="BYN544" s="3"/>
      <c r="BYO544" s="3"/>
      <c r="BYP544" s="5"/>
      <c r="BYQ544" s="3"/>
      <c r="BYR544" s="3"/>
      <c r="BYS544" s="27"/>
      <c r="BYT544" s="22"/>
      <c r="BYU544" s="28"/>
      <c r="BYV544" s="23"/>
      <c r="BYW544" s="4"/>
      <c r="BYX544" s="4"/>
      <c r="BYY544" s="38"/>
      <c r="BYZ544" s="27"/>
      <c r="BZA544" s="27"/>
      <c r="BZB544" s="3"/>
      <c r="BZC544" s="3"/>
      <c r="BZD544" s="43"/>
      <c r="BZE544" s="2"/>
      <c r="BZF544" s="3"/>
      <c r="BZG544" s="4"/>
      <c r="BZH544" s="3"/>
      <c r="BZI544" s="3"/>
      <c r="BZJ544" s="3"/>
      <c r="BZK544" s="3"/>
      <c r="BZL544" s="3"/>
      <c r="BZM544" s="3"/>
      <c r="BZN544" s="3"/>
      <c r="BZO544" s="5"/>
      <c r="BZP544" s="3"/>
      <c r="BZQ544" s="3"/>
      <c r="BZR544" s="27"/>
      <c r="BZS544" s="22"/>
      <c r="BZT544" s="28"/>
      <c r="BZU544" s="23"/>
      <c r="BZV544" s="4"/>
      <c r="BZW544" s="4"/>
      <c r="BZX544" s="38"/>
      <c r="BZY544" s="27"/>
      <c r="BZZ544" s="27"/>
      <c r="CAA544" s="3"/>
      <c r="CAB544" s="3"/>
      <c r="CAC544" s="43"/>
      <c r="CAD544" s="2"/>
      <c r="CAE544" s="3"/>
      <c r="CAF544" s="4"/>
      <c r="CAG544" s="3"/>
      <c r="CAH544" s="3"/>
      <c r="CAI544" s="3"/>
      <c r="CAJ544" s="3"/>
      <c r="CAK544" s="3"/>
      <c r="CAL544" s="3"/>
      <c r="CAM544" s="3"/>
      <c r="CAN544" s="5"/>
      <c r="CAO544" s="3"/>
      <c r="CAP544" s="3"/>
      <c r="CAQ544" s="27"/>
      <c r="CAR544" s="22"/>
      <c r="CAS544" s="28"/>
      <c r="CAT544" s="23"/>
      <c r="CAU544" s="4"/>
      <c r="CAV544" s="4"/>
      <c r="CAW544" s="38"/>
      <c r="CAX544" s="27"/>
      <c r="CAY544" s="27"/>
      <c r="CAZ544" s="3"/>
      <c r="CBA544" s="3"/>
      <c r="CBB544" s="43"/>
      <c r="CBC544" s="2"/>
      <c r="CBD544" s="3"/>
      <c r="CBE544" s="4"/>
      <c r="CBF544" s="3"/>
      <c r="CBG544" s="3"/>
      <c r="CBH544" s="3"/>
      <c r="CBI544" s="3"/>
      <c r="CBJ544" s="3"/>
      <c r="CBK544" s="3"/>
      <c r="CBL544" s="3"/>
      <c r="CBM544" s="5"/>
      <c r="CBN544" s="3"/>
      <c r="CBO544" s="3"/>
      <c r="CBP544" s="27"/>
      <c r="CBQ544" s="22"/>
      <c r="CBR544" s="28"/>
      <c r="CBS544" s="23"/>
      <c r="CBT544" s="4"/>
      <c r="CBU544" s="4"/>
      <c r="CBV544" s="38"/>
      <c r="CBW544" s="27"/>
      <c r="CBX544" s="27"/>
      <c r="CBY544" s="3"/>
      <c r="CBZ544" s="3"/>
      <c r="CCA544" s="43"/>
      <c r="CCB544" s="2"/>
      <c r="CCC544" s="3"/>
      <c r="CCD544" s="4"/>
      <c r="CCE544" s="3"/>
      <c r="CCF544" s="3"/>
      <c r="CCG544" s="3"/>
      <c r="CCH544" s="3"/>
      <c r="CCI544" s="3"/>
      <c r="CCJ544" s="3"/>
      <c r="CCK544" s="3"/>
      <c r="CCL544" s="5"/>
      <c r="CCM544" s="3"/>
      <c r="CCN544" s="3"/>
      <c r="CCO544" s="27"/>
      <c r="CCP544" s="22"/>
      <c r="CCQ544" s="28"/>
      <c r="CCR544" s="23"/>
      <c r="CCS544" s="4"/>
      <c r="CCT544" s="4"/>
      <c r="CCU544" s="38"/>
      <c r="CCV544" s="27"/>
      <c r="CCW544" s="27"/>
      <c r="CCX544" s="3"/>
      <c r="CCY544" s="3"/>
      <c r="CCZ544" s="43"/>
      <c r="CDA544" s="2"/>
      <c r="CDB544" s="3"/>
      <c r="CDC544" s="4"/>
      <c r="CDD544" s="3"/>
      <c r="CDE544" s="3"/>
      <c r="CDF544" s="3"/>
      <c r="CDG544" s="3"/>
      <c r="CDH544" s="3"/>
      <c r="CDI544" s="3"/>
      <c r="CDJ544" s="3"/>
      <c r="CDK544" s="5"/>
      <c r="CDL544" s="3"/>
      <c r="CDM544" s="3"/>
      <c r="CDN544" s="27"/>
      <c r="CDO544" s="22"/>
      <c r="CDP544" s="28"/>
      <c r="CDQ544" s="23"/>
      <c r="CDR544" s="4"/>
      <c r="CDS544" s="4"/>
      <c r="CDT544" s="38"/>
      <c r="CDU544" s="27"/>
      <c r="CDV544" s="27"/>
      <c r="CDW544" s="3"/>
      <c r="CDX544" s="3"/>
      <c r="CDY544" s="43"/>
      <c r="CDZ544" s="2"/>
      <c r="CEA544" s="3"/>
      <c r="CEB544" s="4"/>
      <c r="CEC544" s="3"/>
      <c r="CED544" s="3"/>
      <c r="CEE544" s="3"/>
      <c r="CEF544" s="3"/>
      <c r="CEG544" s="3"/>
      <c r="CEH544" s="3"/>
      <c r="CEI544" s="3"/>
      <c r="CEJ544" s="5"/>
      <c r="CEK544" s="3"/>
      <c r="CEL544" s="3"/>
      <c r="CEM544" s="27"/>
      <c r="CEN544" s="22"/>
      <c r="CEO544" s="28"/>
      <c r="CEP544" s="23"/>
      <c r="CEQ544" s="4"/>
      <c r="CER544" s="4"/>
      <c r="CES544" s="38"/>
      <c r="CET544" s="27"/>
      <c r="CEU544" s="27"/>
      <c r="CEV544" s="3"/>
      <c r="CEW544" s="3"/>
      <c r="CEX544" s="43"/>
      <c r="CEY544" s="2"/>
      <c r="CEZ544" s="3"/>
      <c r="CFA544" s="4"/>
      <c r="CFB544" s="3"/>
      <c r="CFC544" s="3"/>
      <c r="CFD544" s="3"/>
      <c r="CFE544" s="3"/>
      <c r="CFF544" s="3"/>
      <c r="CFG544" s="3"/>
      <c r="CFH544" s="3"/>
      <c r="CFI544" s="5"/>
      <c r="CFJ544" s="3"/>
      <c r="CFK544" s="3"/>
      <c r="CFL544" s="27"/>
      <c r="CFM544" s="22"/>
      <c r="CFN544" s="28"/>
      <c r="CFO544" s="23"/>
      <c r="CFP544" s="4"/>
      <c r="CFQ544" s="4"/>
      <c r="CFR544" s="38"/>
      <c r="CFS544" s="27"/>
      <c r="CFT544" s="27"/>
      <c r="CFU544" s="3"/>
      <c r="CFV544" s="3"/>
      <c r="CFW544" s="43"/>
      <c r="CFX544" s="2"/>
      <c r="CFY544" s="3"/>
      <c r="CFZ544" s="4"/>
      <c r="CGA544" s="3"/>
      <c r="CGB544" s="3"/>
      <c r="CGC544" s="3"/>
      <c r="CGD544" s="3"/>
      <c r="CGE544" s="3"/>
      <c r="CGF544" s="3"/>
      <c r="CGG544" s="3"/>
      <c r="CGH544" s="5"/>
      <c r="CGI544" s="3"/>
      <c r="CGJ544" s="3"/>
      <c r="CGK544" s="27"/>
      <c r="CGL544" s="22"/>
      <c r="CGM544" s="28"/>
      <c r="CGN544" s="23"/>
      <c r="CGO544" s="4"/>
      <c r="CGP544" s="4"/>
      <c r="CGQ544" s="38"/>
      <c r="CGR544" s="27"/>
      <c r="CGS544" s="27"/>
      <c r="CGT544" s="3"/>
      <c r="CGU544" s="3"/>
      <c r="CGV544" s="43"/>
      <c r="CGW544" s="2"/>
      <c r="CGX544" s="3"/>
      <c r="CGY544" s="4"/>
      <c r="CGZ544" s="3"/>
      <c r="CHA544" s="3"/>
      <c r="CHB544" s="3"/>
      <c r="CHC544" s="3"/>
      <c r="CHD544" s="3"/>
      <c r="CHE544" s="3"/>
      <c r="CHF544" s="3"/>
      <c r="CHG544" s="5"/>
      <c r="CHH544" s="3"/>
      <c r="CHI544" s="3"/>
      <c r="CHJ544" s="27"/>
      <c r="CHK544" s="22"/>
      <c r="CHL544" s="28"/>
      <c r="CHM544" s="23"/>
      <c r="CHN544" s="4"/>
      <c r="CHO544" s="4"/>
      <c r="CHP544" s="38"/>
      <c r="CHQ544" s="27"/>
      <c r="CHR544" s="27"/>
      <c r="CHS544" s="3"/>
      <c r="CHT544" s="3"/>
      <c r="CHU544" s="43"/>
      <c r="CHV544" s="2"/>
      <c r="CHW544" s="3"/>
      <c r="CHX544" s="4"/>
      <c r="CHY544" s="3"/>
      <c r="CHZ544" s="3"/>
      <c r="CIA544" s="3"/>
      <c r="CIB544" s="3"/>
      <c r="CIC544" s="3"/>
      <c r="CID544" s="3"/>
      <c r="CIE544" s="3"/>
      <c r="CIF544" s="5"/>
      <c r="CIG544" s="3"/>
      <c r="CIH544" s="3"/>
      <c r="CII544" s="27"/>
      <c r="CIJ544" s="22"/>
      <c r="CIK544" s="28"/>
      <c r="CIL544" s="23"/>
      <c r="CIM544" s="4"/>
      <c r="CIN544" s="4"/>
      <c r="CIO544" s="38"/>
      <c r="CIP544" s="27"/>
      <c r="CIQ544" s="27"/>
      <c r="CIR544" s="3"/>
      <c r="CIS544" s="3"/>
      <c r="CIT544" s="43"/>
      <c r="CIU544" s="2"/>
      <c r="CIV544" s="3"/>
      <c r="CIW544" s="4"/>
      <c r="CIX544" s="3"/>
      <c r="CIY544" s="3"/>
      <c r="CIZ544" s="3"/>
      <c r="CJA544" s="3"/>
      <c r="CJB544" s="3"/>
      <c r="CJC544" s="3"/>
      <c r="CJD544" s="3"/>
      <c r="CJE544" s="5"/>
      <c r="CJF544" s="3"/>
      <c r="CJG544" s="3"/>
      <c r="CJH544" s="27"/>
      <c r="CJI544" s="22"/>
      <c r="CJJ544" s="28"/>
      <c r="CJK544" s="23"/>
      <c r="CJL544" s="4"/>
      <c r="CJM544" s="4"/>
      <c r="CJN544" s="38"/>
      <c r="CJO544" s="27"/>
      <c r="CJP544" s="27"/>
      <c r="CJQ544" s="3"/>
      <c r="CJR544" s="3"/>
      <c r="CJS544" s="43"/>
      <c r="CJT544" s="2"/>
      <c r="CJU544" s="3"/>
      <c r="CJV544" s="4"/>
      <c r="CJW544" s="3"/>
      <c r="CJX544" s="3"/>
      <c r="CJY544" s="3"/>
      <c r="CJZ544" s="3"/>
      <c r="CKA544" s="3"/>
      <c r="CKB544" s="3"/>
      <c r="CKC544" s="3"/>
      <c r="CKD544" s="5"/>
      <c r="CKE544" s="3"/>
      <c r="CKF544" s="3"/>
      <c r="CKG544" s="27"/>
      <c r="CKH544" s="22"/>
      <c r="CKI544" s="28"/>
      <c r="CKJ544" s="23"/>
      <c r="CKK544" s="4"/>
      <c r="CKL544" s="4"/>
      <c r="CKM544" s="38"/>
      <c r="CKN544" s="27"/>
      <c r="CKO544" s="27"/>
      <c r="CKP544" s="3"/>
      <c r="CKQ544" s="3"/>
      <c r="CKR544" s="43"/>
      <c r="CKS544" s="2"/>
      <c r="CKT544" s="3"/>
      <c r="CKU544" s="4"/>
      <c r="CKV544" s="3"/>
      <c r="CKW544" s="3"/>
      <c r="CKX544" s="3"/>
      <c r="CKY544" s="3"/>
      <c r="CKZ544" s="3"/>
      <c r="CLA544" s="3"/>
      <c r="CLB544" s="3"/>
      <c r="CLC544" s="5"/>
      <c r="CLD544" s="3"/>
      <c r="CLE544" s="3"/>
      <c r="CLF544" s="27"/>
      <c r="CLG544" s="22"/>
      <c r="CLH544" s="28"/>
      <c r="CLI544" s="23"/>
      <c r="CLJ544" s="4"/>
      <c r="CLK544" s="4"/>
      <c r="CLL544" s="38"/>
      <c r="CLM544" s="27"/>
      <c r="CLN544" s="27"/>
      <c r="CLO544" s="3"/>
      <c r="CLP544" s="3"/>
      <c r="CLQ544" s="43"/>
      <c r="CLR544" s="2"/>
      <c r="CLS544" s="3"/>
      <c r="CLT544" s="4"/>
      <c r="CLU544" s="3"/>
      <c r="CLV544" s="3"/>
      <c r="CLW544" s="3"/>
      <c r="CLX544" s="3"/>
      <c r="CLY544" s="3"/>
      <c r="CLZ544" s="3"/>
      <c r="CMA544" s="3"/>
      <c r="CMB544" s="5"/>
      <c r="CMC544" s="3"/>
      <c r="CMD544" s="3"/>
      <c r="CME544" s="27"/>
      <c r="CMF544" s="22"/>
      <c r="CMG544" s="28"/>
      <c r="CMH544" s="23"/>
      <c r="CMI544" s="4"/>
      <c r="CMJ544" s="4"/>
      <c r="CMK544" s="38"/>
      <c r="CML544" s="27"/>
      <c r="CMM544" s="27"/>
      <c r="CMN544" s="3"/>
      <c r="CMO544" s="3"/>
      <c r="CMP544" s="43"/>
      <c r="CMQ544" s="2"/>
      <c r="CMR544" s="3"/>
      <c r="CMS544" s="4"/>
      <c r="CMT544" s="3"/>
      <c r="CMU544" s="3"/>
      <c r="CMV544" s="3"/>
      <c r="CMW544" s="3"/>
      <c r="CMX544" s="3"/>
      <c r="CMY544" s="3"/>
      <c r="CMZ544" s="3"/>
      <c r="CNA544" s="5"/>
      <c r="CNB544" s="3"/>
      <c r="CNC544" s="3"/>
      <c r="CND544" s="27"/>
      <c r="CNE544" s="22"/>
      <c r="CNF544" s="28"/>
      <c r="CNG544" s="23"/>
      <c r="CNH544" s="4"/>
      <c r="CNI544" s="4"/>
      <c r="CNJ544" s="38"/>
      <c r="CNK544" s="27"/>
      <c r="CNL544" s="27"/>
      <c r="CNM544" s="3"/>
      <c r="CNN544" s="3"/>
      <c r="CNO544" s="43"/>
      <c r="CNP544" s="2"/>
      <c r="CNQ544" s="3"/>
      <c r="CNR544" s="4"/>
      <c r="CNS544" s="3"/>
      <c r="CNT544" s="3"/>
      <c r="CNU544" s="3"/>
      <c r="CNV544" s="3"/>
      <c r="CNW544" s="3"/>
      <c r="CNX544" s="3"/>
      <c r="CNY544" s="3"/>
      <c r="CNZ544" s="5"/>
      <c r="COA544" s="3"/>
      <c r="COB544" s="3"/>
      <c r="COC544" s="27"/>
      <c r="COD544" s="22"/>
      <c r="COE544" s="28"/>
      <c r="COF544" s="23"/>
      <c r="COG544" s="4"/>
      <c r="COH544" s="4"/>
      <c r="COI544" s="38"/>
      <c r="COJ544" s="27"/>
      <c r="COK544" s="27"/>
      <c r="COL544" s="3"/>
      <c r="COM544" s="3"/>
      <c r="CON544" s="43"/>
      <c r="COO544" s="2"/>
      <c r="COP544" s="3"/>
      <c r="COQ544" s="4"/>
      <c r="COR544" s="3"/>
      <c r="COS544" s="3"/>
      <c r="COT544" s="3"/>
      <c r="COU544" s="3"/>
      <c r="COV544" s="3"/>
      <c r="COW544" s="3"/>
      <c r="COX544" s="3"/>
      <c r="COY544" s="5"/>
      <c r="COZ544" s="3"/>
      <c r="CPA544" s="3"/>
      <c r="CPB544" s="27"/>
      <c r="CPC544" s="22"/>
      <c r="CPD544" s="28"/>
      <c r="CPE544" s="23"/>
      <c r="CPF544" s="4"/>
      <c r="CPG544" s="4"/>
      <c r="CPH544" s="38"/>
      <c r="CPI544" s="27"/>
      <c r="CPJ544" s="27"/>
      <c r="CPK544" s="3"/>
      <c r="CPL544" s="3"/>
      <c r="CPM544" s="43"/>
      <c r="CPN544" s="2"/>
      <c r="CPO544" s="3"/>
      <c r="CPP544" s="4"/>
      <c r="CPQ544" s="3"/>
      <c r="CPR544" s="3"/>
      <c r="CPS544" s="3"/>
      <c r="CPT544" s="3"/>
      <c r="CPU544" s="3"/>
      <c r="CPV544" s="3"/>
      <c r="CPW544" s="3"/>
      <c r="CPX544" s="5"/>
      <c r="CPY544" s="3"/>
      <c r="CPZ544" s="3"/>
      <c r="CQA544" s="27"/>
      <c r="CQB544" s="22"/>
      <c r="CQC544" s="28"/>
      <c r="CQD544" s="23"/>
      <c r="CQE544" s="4"/>
      <c r="CQF544" s="4"/>
      <c r="CQG544" s="38"/>
      <c r="CQH544" s="27"/>
      <c r="CQI544" s="27"/>
      <c r="CQJ544" s="3"/>
      <c r="CQK544" s="3"/>
      <c r="CQL544" s="43"/>
      <c r="CQM544" s="2"/>
      <c r="CQN544" s="3"/>
      <c r="CQO544" s="4"/>
      <c r="CQP544" s="3"/>
      <c r="CQQ544" s="3"/>
      <c r="CQR544" s="3"/>
      <c r="CQS544" s="3"/>
      <c r="CQT544" s="3"/>
      <c r="CQU544" s="3"/>
      <c r="CQV544" s="3"/>
      <c r="CQW544" s="5"/>
      <c r="CQX544" s="3"/>
      <c r="CQY544" s="3"/>
      <c r="CQZ544" s="27"/>
      <c r="CRA544" s="22"/>
      <c r="CRB544" s="28"/>
      <c r="CRC544" s="23"/>
      <c r="CRD544" s="4"/>
      <c r="CRE544" s="4"/>
      <c r="CRF544" s="38"/>
      <c r="CRG544" s="27"/>
      <c r="CRH544" s="27"/>
      <c r="CRI544" s="3"/>
      <c r="CRJ544" s="3"/>
      <c r="CRK544" s="43"/>
      <c r="CRL544" s="2"/>
      <c r="CRM544" s="3"/>
      <c r="CRN544" s="4"/>
      <c r="CRO544" s="3"/>
      <c r="CRP544" s="3"/>
      <c r="CRQ544" s="3"/>
      <c r="CRR544" s="3"/>
      <c r="CRS544" s="3"/>
      <c r="CRT544" s="3"/>
      <c r="CRU544" s="3"/>
      <c r="CRV544" s="5"/>
      <c r="CRW544" s="3"/>
      <c r="CRX544" s="3"/>
      <c r="CRY544" s="27"/>
      <c r="CRZ544" s="22"/>
      <c r="CSA544" s="28"/>
      <c r="CSB544" s="23"/>
      <c r="CSC544" s="4"/>
      <c r="CSD544" s="4"/>
      <c r="CSE544" s="38"/>
      <c r="CSF544" s="27"/>
      <c r="CSG544" s="27"/>
      <c r="CSH544" s="3"/>
      <c r="CSI544" s="3"/>
      <c r="CSJ544" s="43"/>
      <c r="CSK544" s="2"/>
      <c r="CSL544" s="3"/>
      <c r="CSM544" s="4"/>
      <c r="CSN544" s="3"/>
      <c r="CSO544" s="3"/>
      <c r="CSP544" s="3"/>
      <c r="CSQ544" s="3"/>
      <c r="CSR544" s="3"/>
      <c r="CSS544" s="3"/>
      <c r="CST544" s="3"/>
      <c r="CSU544" s="5"/>
      <c r="CSV544" s="3"/>
      <c r="CSW544" s="3"/>
      <c r="CSX544" s="27"/>
      <c r="CSY544" s="22"/>
      <c r="CSZ544" s="28"/>
      <c r="CTA544" s="23"/>
      <c r="CTB544" s="4"/>
      <c r="CTC544" s="4"/>
      <c r="CTD544" s="38"/>
      <c r="CTE544" s="27"/>
      <c r="CTF544" s="27"/>
      <c r="CTG544" s="3"/>
      <c r="CTH544" s="3"/>
      <c r="CTI544" s="43"/>
      <c r="CTJ544" s="2"/>
      <c r="CTK544" s="3"/>
      <c r="CTL544" s="4"/>
      <c r="CTM544" s="3"/>
      <c r="CTN544" s="3"/>
      <c r="CTO544" s="3"/>
      <c r="CTP544" s="3"/>
      <c r="CTQ544" s="3"/>
      <c r="CTR544" s="3"/>
      <c r="CTS544" s="3"/>
      <c r="CTT544" s="5"/>
      <c r="CTU544" s="3"/>
      <c r="CTV544" s="3"/>
      <c r="CTW544" s="27"/>
      <c r="CTX544" s="22"/>
      <c r="CTY544" s="28"/>
      <c r="CTZ544" s="23"/>
      <c r="CUA544" s="4"/>
      <c r="CUB544" s="4"/>
      <c r="CUC544" s="38"/>
      <c r="CUD544" s="27"/>
      <c r="CUE544" s="27"/>
      <c r="CUF544" s="3"/>
      <c r="CUG544" s="3"/>
      <c r="CUH544" s="43"/>
      <c r="CUI544" s="2"/>
      <c r="CUJ544" s="3"/>
      <c r="CUK544" s="4"/>
      <c r="CUL544" s="3"/>
      <c r="CUM544" s="3"/>
      <c r="CUN544" s="3"/>
      <c r="CUO544" s="3"/>
      <c r="CUP544" s="3"/>
      <c r="CUQ544" s="3"/>
      <c r="CUR544" s="3"/>
      <c r="CUS544" s="5"/>
      <c r="CUT544" s="3"/>
      <c r="CUU544" s="3"/>
      <c r="CUV544" s="27"/>
      <c r="CUW544" s="22"/>
      <c r="CUX544" s="28"/>
      <c r="CUY544" s="23"/>
      <c r="CUZ544" s="4"/>
      <c r="CVA544" s="4"/>
      <c r="CVB544" s="38"/>
      <c r="CVC544" s="27"/>
      <c r="CVD544" s="27"/>
      <c r="CVE544" s="3"/>
      <c r="CVF544" s="3"/>
      <c r="CVG544" s="43"/>
      <c r="CVH544" s="2"/>
      <c r="CVI544" s="3"/>
      <c r="CVJ544" s="4"/>
      <c r="CVK544" s="3"/>
      <c r="CVL544" s="3"/>
      <c r="CVM544" s="3"/>
      <c r="CVN544" s="3"/>
      <c r="CVO544" s="3"/>
      <c r="CVP544" s="3"/>
      <c r="CVQ544" s="3"/>
      <c r="CVR544" s="5"/>
      <c r="CVS544" s="3"/>
      <c r="CVT544" s="3"/>
      <c r="CVU544" s="27"/>
      <c r="CVV544" s="22"/>
      <c r="CVW544" s="28"/>
      <c r="CVX544" s="23"/>
      <c r="CVY544" s="4"/>
      <c r="CVZ544" s="4"/>
      <c r="CWA544" s="38"/>
      <c r="CWB544" s="27"/>
      <c r="CWC544" s="27"/>
      <c r="CWD544" s="3"/>
      <c r="CWE544" s="3"/>
      <c r="CWF544" s="43"/>
      <c r="CWG544" s="2"/>
      <c r="CWH544" s="3"/>
      <c r="CWI544" s="4"/>
      <c r="CWJ544" s="3"/>
      <c r="CWK544" s="3"/>
      <c r="CWL544" s="3"/>
      <c r="CWM544" s="3"/>
      <c r="CWN544" s="3"/>
      <c r="CWO544" s="3"/>
      <c r="CWP544" s="3"/>
      <c r="CWQ544" s="5"/>
      <c r="CWR544" s="3"/>
      <c r="CWS544" s="3"/>
      <c r="CWT544" s="27"/>
      <c r="CWU544" s="22"/>
      <c r="CWV544" s="28"/>
      <c r="CWW544" s="23"/>
      <c r="CWX544" s="4"/>
      <c r="CWY544" s="4"/>
      <c r="CWZ544" s="38"/>
      <c r="CXA544" s="27"/>
      <c r="CXB544" s="27"/>
      <c r="CXC544" s="3"/>
      <c r="CXD544" s="3"/>
      <c r="CXE544" s="43"/>
      <c r="CXF544" s="2"/>
      <c r="CXG544" s="3"/>
      <c r="CXH544" s="4"/>
      <c r="CXI544" s="3"/>
      <c r="CXJ544" s="3"/>
      <c r="CXK544" s="3"/>
      <c r="CXL544" s="3"/>
      <c r="CXM544" s="3"/>
      <c r="CXN544" s="3"/>
      <c r="CXO544" s="3"/>
      <c r="CXP544" s="5"/>
      <c r="CXQ544" s="3"/>
      <c r="CXR544" s="3"/>
      <c r="CXS544" s="27"/>
      <c r="CXT544" s="22"/>
      <c r="CXU544" s="28"/>
      <c r="CXV544" s="23"/>
      <c r="CXW544" s="4"/>
      <c r="CXX544" s="4"/>
      <c r="CXY544" s="38"/>
      <c r="CXZ544" s="27"/>
      <c r="CYA544" s="27"/>
      <c r="CYB544" s="3"/>
      <c r="CYC544" s="3"/>
      <c r="CYD544" s="43"/>
      <c r="CYE544" s="2"/>
      <c r="CYF544" s="3"/>
      <c r="CYG544" s="4"/>
      <c r="CYH544" s="3"/>
      <c r="CYI544" s="3"/>
      <c r="CYJ544" s="3"/>
      <c r="CYK544" s="3"/>
      <c r="CYL544" s="3"/>
      <c r="CYM544" s="3"/>
      <c r="CYN544" s="3"/>
      <c r="CYO544" s="5"/>
      <c r="CYP544" s="3"/>
      <c r="CYQ544" s="3"/>
      <c r="CYR544" s="27"/>
      <c r="CYS544" s="22"/>
      <c r="CYT544" s="28"/>
      <c r="CYU544" s="23"/>
      <c r="CYV544" s="4"/>
      <c r="CYW544" s="4"/>
      <c r="CYX544" s="38"/>
      <c r="CYY544" s="27"/>
      <c r="CYZ544" s="27"/>
      <c r="CZA544" s="3"/>
      <c r="CZB544" s="3"/>
      <c r="CZC544" s="43"/>
      <c r="CZD544" s="2"/>
      <c r="CZE544" s="3"/>
      <c r="CZF544" s="4"/>
      <c r="CZG544" s="3"/>
      <c r="CZH544" s="3"/>
      <c r="CZI544" s="3"/>
      <c r="CZJ544" s="3"/>
      <c r="CZK544" s="3"/>
      <c r="CZL544" s="3"/>
      <c r="CZM544" s="3"/>
      <c r="CZN544" s="5"/>
      <c r="CZO544" s="3"/>
      <c r="CZP544" s="3"/>
      <c r="CZQ544" s="27"/>
      <c r="CZR544" s="22"/>
      <c r="CZS544" s="28"/>
      <c r="CZT544" s="23"/>
      <c r="CZU544" s="4"/>
      <c r="CZV544" s="4"/>
      <c r="CZW544" s="38"/>
      <c r="CZX544" s="27"/>
      <c r="CZY544" s="27"/>
      <c r="CZZ544" s="3"/>
      <c r="DAA544" s="3"/>
      <c r="DAB544" s="43"/>
      <c r="DAC544" s="2"/>
      <c r="DAD544" s="3"/>
      <c r="DAE544" s="4"/>
      <c r="DAF544" s="3"/>
      <c r="DAG544" s="3"/>
      <c r="DAH544" s="3"/>
      <c r="DAI544" s="3"/>
      <c r="DAJ544" s="3"/>
      <c r="DAK544" s="3"/>
      <c r="DAL544" s="3"/>
      <c r="DAM544" s="5"/>
      <c r="DAN544" s="3"/>
      <c r="DAO544" s="3"/>
      <c r="DAP544" s="27"/>
      <c r="DAQ544" s="22"/>
      <c r="DAR544" s="28"/>
      <c r="DAS544" s="23"/>
      <c r="DAT544" s="4"/>
      <c r="DAU544" s="4"/>
      <c r="DAV544" s="38"/>
      <c r="DAW544" s="27"/>
      <c r="DAX544" s="27"/>
      <c r="DAY544" s="3"/>
      <c r="DAZ544" s="3"/>
      <c r="DBA544" s="43"/>
      <c r="DBB544" s="2"/>
      <c r="DBC544" s="3"/>
      <c r="DBD544" s="4"/>
      <c r="DBE544" s="3"/>
      <c r="DBF544" s="3"/>
      <c r="DBG544" s="3"/>
      <c r="DBH544" s="3"/>
      <c r="DBI544" s="3"/>
      <c r="DBJ544" s="3"/>
      <c r="DBK544" s="3"/>
      <c r="DBL544" s="5"/>
      <c r="DBM544" s="3"/>
      <c r="DBN544" s="3"/>
      <c r="DBO544" s="27"/>
      <c r="DBP544" s="22"/>
      <c r="DBQ544" s="28"/>
      <c r="DBR544" s="23"/>
      <c r="DBS544" s="4"/>
      <c r="DBT544" s="4"/>
      <c r="DBU544" s="38"/>
      <c r="DBV544" s="27"/>
      <c r="DBW544" s="27"/>
      <c r="DBX544" s="3"/>
      <c r="DBY544" s="3"/>
      <c r="DBZ544" s="43"/>
      <c r="DCA544" s="2"/>
      <c r="DCB544" s="3"/>
      <c r="DCC544" s="4"/>
      <c r="DCD544" s="3"/>
      <c r="DCE544" s="3"/>
      <c r="DCF544" s="3"/>
      <c r="DCG544" s="3"/>
      <c r="DCH544" s="3"/>
      <c r="DCI544" s="3"/>
      <c r="DCJ544" s="3"/>
      <c r="DCK544" s="5"/>
      <c r="DCL544" s="3"/>
      <c r="DCM544" s="3"/>
      <c r="DCN544" s="27"/>
      <c r="DCO544" s="22"/>
      <c r="DCP544" s="28"/>
      <c r="DCQ544" s="23"/>
      <c r="DCR544" s="4"/>
      <c r="DCS544" s="4"/>
      <c r="DCT544" s="38"/>
      <c r="DCU544" s="27"/>
      <c r="DCV544" s="27"/>
      <c r="DCW544" s="3"/>
      <c r="DCX544" s="3"/>
      <c r="DCY544" s="43"/>
      <c r="DCZ544" s="2"/>
      <c r="DDA544" s="3"/>
      <c r="DDB544" s="4"/>
      <c r="DDC544" s="3"/>
      <c r="DDD544" s="3"/>
      <c r="DDE544" s="3"/>
      <c r="DDF544" s="3"/>
      <c r="DDG544" s="3"/>
      <c r="DDH544" s="3"/>
      <c r="DDI544" s="3"/>
      <c r="DDJ544" s="5"/>
      <c r="DDK544" s="3"/>
      <c r="DDL544" s="3"/>
      <c r="DDM544" s="27"/>
      <c r="DDN544" s="22"/>
      <c r="DDO544" s="28"/>
      <c r="DDP544" s="23"/>
      <c r="DDQ544" s="4"/>
      <c r="DDR544" s="4"/>
      <c r="DDS544" s="38"/>
      <c r="DDT544" s="27"/>
      <c r="DDU544" s="27"/>
      <c r="DDV544" s="3"/>
      <c r="DDW544" s="3"/>
      <c r="DDX544" s="43"/>
      <c r="DDY544" s="2"/>
      <c r="DDZ544" s="3"/>
      <c r="DEA544" s="4"/>
      <c r="DEB544" s="3"/>
      <c r="DEC544" s="3"/>
      <c r="DED544" s="3"/>
      <c r="DEE544" s="3"/>
      <c r="DEF544" s="3"/>
      <c r="DEG544" s="3"/>
      <c r="DEH544" s="3"/>
      <c r="DEI544" s="5"/>
      <c r="DEJ544" s="3"/>
      <c r="DEK544" s="3"/>
      <c r="DEL544" s="27"/>
      <c r="DEM544" s="22"/>
      <c r="DEN544" s="28"/>
      <c r="DEO544" s="23"/>
      <c r="DEP544" s="4"/>
      <c r="DEQ544" s="4"/>
      <c r="DER544" s="38"/>
      <c r="DES544" s="27"/>
      <c r="DET544" s="27"/>
      <c r="DEU544" s="3"/>
      <c r="DEV544" s="3"/>
      <c r="DEW544" s="43"/>
      <c r="DEX544" s="2"/>
      <c r="DEY544" s="3"/>
      <c r="DEZ544" s="4"/>
      <c r="DFA544" s="3"/>
      <c r="DFB544" s="3"/>
      <c r="DFC544" s="3"/>
      <c r="DFD544" s="3"/>
      <c r="DFE544" s="3"/>
      <c r="DFF544" s="3"/>
      <c r="DFG544" s="3"/>
      <c r="DFH544" s="5"/>
      <c r="DFI544" s="3"/>
      <c r="DFJ544" s="3"/>
      <c r="DFK544" s="27"/>
      <c r="DFL544" s="22"/>
      <c r="DFM544" s="28"/>
      <c r="DFN544" s="23"/>
      <c r="DFO544" s="4"/>
      <c r="DFP544" s="4"/>
      <c r="DFQ544" s="38"/>
      <c r="DFR544" s="27"/>
      <c r="DFS544" s="27"/>
      <c r="DFT544" s="3"/>
      <c r="DFU544" s="3"/>
      <c r="DFV544" s="43"/>
      <c r="DFW544" s="2"/>
      <c r="DFX544" s="3"/>
      <c r="DFY544" s="4"/>
      <c r="DFZ544" s="3"/>
      <c r="DGA544" s="3"/>
      <c r="DGB544" s="3"/>
      <c r="DGC544" s="3"/>
      <c r="DGD544" s="3"/>
      <c r="DGE544" s="3"/>
      <c r="DGF544" s="3"/>
      <c r="DGG544" s="5"/>
      <c r="DGH544" s="3"/>
      <c r="DGI544" s="3"/>
      <c r="DGJ544" s="27"/>
      <c r="DGK544" s="22"/>
      <c r="DGL544" s="28"/>
      <c r="DGM544" s="23"/>
      <c r="DGN544" s="4"/>
      <c r="DGO544" s="4"/>
      <c r="DGP544" s="38"/>
      <c r="DGQ544" s="27"/>
      <c r="DGR544" s="27"/>
      <c r="DGS544" s="3"/>
      <c r="DGT544" s="3"/>
      <c r="DGU544" s="43"/>
      <c r="DGV544" s="2"/>
      <c r="DGW544" s="3"/>
      <c r="DGX544" s="4"/>
      <c r="DGY544" s="3"/>
      <c r="DGZ544" s="3"/>
      <c r="DHA544" s="3"/>
      <c r="DHB544" s="3"/>
      <c r="DHC544" s="3"/>
      <c r="DHD544" s="3"/>
      <c r="DHE544" s="3"/>
      <c r="DHF544" s="5"/>
      <c r="DHG544" s="3"/>
      <c r="DHH544" s="3"/>
      <c r="DHI544" s="27"/>
      <c r="DHJ544" s="22"/>
      <c r="DHK544" s="28"/>
      <c r="DHL544" s="23"/>
      <c r="DHM544" s="4"/>
      <c r="DHN544" s="4"/>
      <c r="DHO544" s="38"/>
      <c r="DHP544" s="27"/>
      <c r="DHQ544" s="27"/>
      <c r="DHR544" s="3"/>
      <c r="DHS544" s="3"/>
      <c r="DHT544" s="43"/>
      <c r="DHU544" s="2"/>
      <c r="DHV544" s="3"/>
      <c r="DHW544" s="4"/>
      <c r="DHX544" s="3"/>
      <c r="DHY544" s="3"/>
      <c r="DHZ544" s="3"/>
      <c r="DIA544" s="3"/>
      <c r="DIB544" s="3"/>
      <c r="DIC544" s="3"/>
      <c r="DID544" s="3"/>
      <c r="DIE544" s="5"/>
      <c r="DIF544" s="3"/>
      <c r="DIG544" s="3"/>
      <c r="DIH544" s="27"/>
      <c r="DII544" s="22"/>
      <c r="DIJ544" s="28"/>
      <c r="DIK544" s="23"/>
      <c r="DIL544" s="4"/>
      <c r="DIM544" s="4"/>
      <c r="DIN544" s="38"/>
      <c r="DIO544" s="27"/>
      <c r="DIP544" s="27"/>
      <c r="DIQ544" s="3"/>
      <c r="DIR544" s="3"/>
      <c r="DIS544" s="43"/>
      <c r="DIT544" s="2"/>
      <c r="DIU544" s="3"/>
      <c r="DIV544" s="4"/>
      <c r="DIW544" s="3"/>
      <c r="DIX544" s="3"/>
      <c r="DIY544" s="3"/>
      <c r="DIZ544" s="3"/>
      <c r="DJA544" s="3"/>
      <c r="DJB544" s="3"/>
      <c r="DJC544" s="3"/>
      <c r="DJD544" s="5"/>
      <c r="DJE544" s="3"/>
      <c r="DJF544" s="3"/>
      <c r="DJG544" s="27"/>
      <c r="DJH544" s="22"/>
      <c r="DJI544" s="28"/>
      <c r="DJJ544" s="23"/>
      <c r="DJK544" s="4"/>
      <c r="DJL544" s="4"/>
      <c r="DJM544" s="38"/>
      <c r="DJN544" s="27"/>
      <c r="DJO544" s="27"/>
      <c r="DJP544" s="3"/>
      <c r="DJQ544" s="3"/>
      <c r="DJR544" s="43"/>
      <c r="DJS544" s="2"/>
      <c r="DJT544" s="3"/>
      <c r="DJU544" s="4"/>
      <c r="DJV544" s="3"/>
      <c r="DJW544" s="3"/>
      <c r="DJX544" s="3"/>
      <c r="DJY544" s="3"/>
      <c r="DJZ544" s="3"/>
      <c r="DKA544" s="3"/>
      <c r="DKB544" s="3"/>
      <c r="DKC544" s="5"/>
      <c r="DKD544" s="3"/>
      <c r="DKE544" s="3"/>
      <c r="DKF544" s="27"/>
      <c r="DKG544" s="22"/>
      <c r="DKH544" s="28"/>
      <c r="DKI544" s="23"/>
      <c r="DKJ544" s="4"/>
      <c r="DKK544" s="4"/>
      <c r="DKL544" s="38"/>
      <c r="DKM544" s="27"/>
      <c r="DKN544" s="27"/>
      <c r="DKO544" s="3"/>
      <c r="DKP544" s="3"/>
      <c r="DKQ544" s="43"/>
      <c r="DKR544" s="2"/>
      <c r="DKS544" s="3"/>
      <c r="DKT544" s="4"/>
      <c r="DKU544" s="3"/>
      <c r="DKV544" s="3"/>
      <c r="DKW544" s="3"/>
      <c r="DKX544" s="3"/>
      <c r="DKY544" s="3"/>
      <c r="DKZ544" s="3"/>
      <c r="DLA544" s="3"/>
      <c r="DLB544" s="5"/>
      <c r="DLC544" s="3"/>
      <c r="DLD544" s="3"/>
      <c r="DLE544" s="27"/>
      <c r="DLF544" s="22"/>
      <c r="DLG544" s="28"/>
      <c r="DLH544" s="23"/>
      <c r="DLI544" s="4"/>
      <c r="DLJ544" s="4"/>
      <c r="DLK544" s="38"/>
      <c r="DLL544" s="27"/>
      <c r="DLM544" s="27"/>
      <c r="DLN544" s="3"/>
      <c r="DLO544" s="3"/>
      <c r="DLP544" s="43"/>
      <c r="DLQ544" s="2"/>
      <c r="DLR544" s="3"/>
      <c r="DLS544" s="4"/>
      <c r="DLT544" s="3"/>
      <c r="DLU544" s="3"/>
      <c r="DLV544" s="3"/>
      <c r="DLW544" s="3"/>
      <c r="DLX544" s="3"/>
      <c r="DLY544" s="3"/>
      <c r="DLZ544" s="3"/>
      <c r="DMA544" s="5"/>
      <c r="DMB544" s="3"/>
      <c r="DMC544" s="3"/>
      <c r="DMD544" s="27"/>
      <c r="DME544" s="22"/>
      <c r="DMF544" s="28"/>
      <c r="DMG544" s="23"/>
      <c r="DMH544" s="4"/>
      <c r="DMI544" s="4"/>
      <c r="DMJ544" s="38"/>
      <c r="DMK544" s="27"/>
      <c r="DML544" s="27"/>
      <c r="DMM544" s="3"/>
      <c r="DMN544" s="3"/>
      <c r="DMO544" s="43"/>
      <c r="DMP544" s="2"/>
      <c r="DMQ544" s="3"/>
      <c r="DMR544" s="4"/>
      <c r="DMS544" s="3"/>
      <c r="DMT544" s="3"/>
      <c r="DMU544" s="3"/>
      <c r="DMV544" s="3"/>
      <c r="DMW544" s="3"/>
      <c r="DMX544" s="3"/>
      <c r="DMY544" s="3"/>
      <c r="DMZ544" s="5"/>
      <c r="DNA544" s="3"/>
      <c r="DNB544" s="3"/>
      <c r="DNC544" s="27"/>
      <c r="DND544" s="22"/>
      <c r="DNE544" s="28"/>
      <c r="DNF544" s="23"/>
      <c r="DNG544" s="4"/>
      <c r="DNH544" s="4"/>
      <c r="DNI544" s="38"/>
      <c r="DNJ544" s="27"/>
      <c r="DNK544" s="27"/>
      <c r="DNL544" s="3"/>
      <c r="DNM544" s="3"/>
      <c r="DNN544" s="43"/>
      <c r="DNO544" s="2"/>
      <c r="DNP544" s="3"/>
      <c r="DNQ544" s="4"/>
      <c r="DNR544" s="3"/>
      <c r="DNS544" s="3"/>
      <c r="DNT544" s="3"/>
      <c r="DNU544" s="3"/>
      <c r="DNV544" s="3"/>
      <c r="DNW544" s="3"/>
      <c r="DNX544" s="3"/>
      <c r="DNY544" s="5"/>
      <c r="DNZ544" s="3"/>
      <c r="DOA544" s="3"/>
      <c r="DOB544" s="27"/>
      <c r="DOC544" s="22"/>
      <c r="DOD544" s="28"/>
      <c r="DOE544" s="23"/>
      <c r="DOF544" s="4"/>
      <c r="DOG544" s="4"/>
      <c r="DOH544" s="38"/>
      <c r="DOI544" s="27"/>
      <c r="DOJ544" s="27"/>
      <c r="DOK544" s="3"/>
      <c r="DOL544" s="3"/>
      <c r="DOM544" s="43"/>
      <c r="DON544" s="2"/>
      <c r="DOO544" s="3"/>
      <c r="DOP544" s="4"/>
      <c r="DOQ544" s="3"/>
      <c r="DOR544" s="3"/>
      <c r="DOS544" s="3"/>
      <c r="DOT544" s="3"/>
      <c r="DOU544" s="3"/>
      <c r="DOV544" s="3"/>
      <c r="DOW544" s="3"/>
      <c r="DOX544" s="5"/>
      <c r="DOY544" s="3"/>
      <c r="DOZ544" s="3"/>
      <c r="DPA544" s="27"/>
      <c r="DPB544" s="22"/>
      <c r="DPC544" s="28"/>
      <c r="DPD544" s="23"/>
      <c r="DPE544" s="4"/>
      <c r="DPF544" s="4"/>
      <c r="DPG544" s="38"/>
      <c r="DPH544" s="27"/>
      <c r="DPI544" s="27"/>
      <c r="DPJ544" s="3"/>
      <c r="DPK544" s="3"/>
      <c r="DPL544" s="43"/>
      <c r="DPM544" s="2"/>
      <c r="DPN544" s="3"/>
      <c r="DPO544" s="4"/>
      <c r="DPP544" s="3"/>
      <c r="DPQ544" s="3"/>
      <c r="DPR544" s="3"/>
      <c r="DPS544" s="3"/>
      <c r="DPT544" s="3"/>
      <c r="DPU544" s="3"/>
      <c r="DPV544" s="3"/>
      <c r="DPW544" s="5"/>
      <c r="DPX544" s="3"/>
      <c r="DPY544" s="3"/>
      <c r="DPZ544" s="27"/>
      <c r="DQA544" s="22"/>
      <c r="DQB544" s="28"/>
      <c r="DQC544" s="23"/>
      <c r="DQD544" s="4"/>
      <c r="DQE544" s="4"/>
      <c r="DQF544" s="38"/>
      <c r="DQG544" s="27"/>
      <c r="DQH544" s="27"/>
      <c r="DQI544" s="3"/>
      <c r="DQJ544" s="3"/>
      <c r="DQK544" s="43"/>
      <c r="DQL544" s="2"/>
      <c r="DQM544" s="3"/>
      <c r="DQN544" s="4"/>
      <c r="DQO544" s="3"/>
      <c r="DQP544" s="3"/>
      <c r="DQQ544" s="3"/>
      <c r="DQR544" s="3"/>
      <c r="DQS544" s="3"/>
      <c r="DQT544" s="3"/>
      <c r="DQU544" s="3"/>
      <c r="DQV544" s="5"/>
      <c r="DQW544" s="3"/>
      <c r="DQX544" s="3"/>
      <c r="DQY544" s="27"/>
      <c r="DQZ544" s="22"/>
      <c r="DRA544" s="28"/>
      <c r="DRB544" s="23"/>
      <c r="DRC544" s="4"/>
      <c r="DRD544" s="4"/>
      <c r="DRE544" s="38"/>
      <c r="DRF544" s="27"/>
      <c r="DRG544" s="27"/>
      <c r="DRH544" s="3"/>
      <c r="DRI544" s="3"/>
      <c r="DRJ544" s="43"/>
      <c r="DRK544" s="2"/>
      <c r="DRL544" s="3"/>
      <c r="DRM544" s="4"/>
      <c r="DRN544" s="3"/>
      <c r="DRO544" s="3"/>
      <c r="DRP544" s="3"/>
      <c r="DRQ544" s="3"/>
      <c r="DRR544" s="3"/>
      <c r="DRS544" s="3"/>
      <c r="DRT544" s="3"/>
      <c r="DRU544" s="5"/>
      <c r="DRV544" s="3"/>
      <c r="DRW544" s="3"/>
      <c r="DRX544" s="27"/>
      <c r="DRY544" s="22"/>
      <c r="DRZ544" s="28"/>
      <c r="DSA544" s="23"/>
      <c r="DSB544" s="4"/>
      <c r="DSC544" s="4"/>
      <c r="DSD544" s="38"/>
      <c r="DSE544" s="27"/>
      <c r="DSF544" s="27"/>
      <c r="DSG544" s="3"/>
      <c r="DSH544" s="3"/>
      <c r="DSI544" s="43"/>
      <c r="DSJ544" s="2"/>
      <c r="DSK544" s="3"/>
      <c r="DSL544" s="4"/>
      <c r="DSM544" s="3"/>
      <c r="DSN544" s="3"/>
      <c r="DSO544" s="3"/>
      <c r="DSP544" s="3"/>
      <c r="DSQ544" s="3"/>
      <c r="DSR544" s="3"/>
      <c r="DSS544" s="3"/>
      <c r="DST544" s="5"/>
      <c r="DSU544" s="3"/>
      <c r="DSV544" s="3"/>
      <c r="DSW544" s="27"/>
      <c r="DSX544" s="22"/>
      <c r="DSY544" s="28"/>
      <c r="DSZ544" s="23"/>
      <c r="DTA544" s="4"/>
      <c r="DTB544" s="4"/>
      <c r="DTC544" s="38"/>
      <c r="DTD544" s="27"/>
      <c r="DTE544" s="27"/>
      <c r="DTF544" s="3"/>
      <c r="DTG544" s="3"/>
      <c r="DTH544" s="43"/>
      <c r="DTI544" s="2"/>
      <c r="DTJ544" s="3"/>
      <c r="DTK544" s="4"/>
      <c r="DTL544" s="3"/>
      <c r="DTM544" s="3"/>
      <c r="DTN544" s="3"/>
      <c r="DTO544" s="3"/>
      <c r="DTP544" s="3"/>
      <c r="DTQ544" s="3"/>
      <c r="DTR544" s="3"/>
      <c r="DTS544" s="5"/>
      <c r="DTT544" s="3"/>
      <c r="DTU544" s="3"/>
      <c r="DTV544" s="27"/>
      <c r="DTW544" s="22"/>
      <c r="DTX544" s="28"/>
      <c r="DTY544" s="23"/>
      <c r="DTZ544" s="4"/>
      <c r="DUA544" s="4"/>
      <c r="DUB544" s="38"/>
      <c r="DUC544" s="27"/>
      <c r="DUD544" s="27"/>
      <c r="DUE544" s="3"/>
      <c r="DUF544" s="3"/>
      <c r="DUG544" s="43"/>
      <c r="DUH544" s="2"/>
      <c r="DUI544" s="3"/>
      <c r="DUJ544" s="4"/>
      <c r="DUK544" s="3"/>
      <c r="DUL544" s="3"/>
      <c r="DUM544" s="3"/>
      <c r="DUN544" s="3"/>
      <c r="DUO544" s="3"/>
      <c r="DUP544" s="3"/>
      <c r="DUQ544" s="3"/>
      <c r="DUR544" s="5"/>
      <c r="DUS544" s="3"/>
      <c r="DUT544" s="3"/>
      <c r="DUU544" s="27"/>
      <c r="DUV544" s="22"/>
      <c r="DUW544" s="28"/>
      <c r="DUX544" s="23"/>
      <c r="DUY544" s="4"/>
      <c r="DUZ544" s="4"/>
      <c r="DVA544" s="38"/>
      <c r="DVB544" s="27"/>
      <c r="DVC544" s="27"/>
      <c r="DVD544" s="3"/>
      <c r="DVE544" s="3"/>
      <c r="DVF544" s="43"/>
      <c r="DVG544" s="2"/>
      <c r="DVH544" s="3"/>
      <c r="DVI544" s="4"/>
      <c r="DVJ544" s="3"/>
      <c r="DVK544" s="3"/>
      <c r="DVL544" s="3"/>
      <c r="DVM544" s="3"/>
      <c r="DVN544" s="3"/>
      <c r="DVO544" s="3"/>
      <c r="DVP544" s="3"/>
      <c r="DVQ544" s="5"/>
      <c r="DVR544" s="3"/>
      <c r="DVS544" s="3"/>
      <c r="DVT544" s="27"/>
      <c r="DVU544" s="22"/>
      <c r="DVV544" s="28"/>
      <c r="DVW544" s="23"/>
      <c r="DVX544" s="4"/>
      <c r="DVY544" s="4"/>
      <c r="DVZ544" s="38"/>
      <c r="DWA544" s="27"/>
      <c r="DWB544" s="27"/>
      <c r="DWC544" s="3"/>
      <c r="DWD544" s="3"/>
      <c r="DWE544" s="43"/>
      <c r="DWF544" s="2"/>
      <c r="DWG544" s="3"/>
      <c r="DWH544" s="4"/>
      <c r="DWI544" s="3"/>
      <c r="DWJ544" s="3"/>
      <c r="DWK544" s="3"/>
      <c r="DWL544" s="3"/>
      <c r="DWM544" s="3"/>
      <c r="DWN544" s="3"/>
      <c r="DWO544" s="3"/>
      <c r="DWP544" s="5"/>
      <c r="DWQ544" s="3"/>
      <c r="DWR544" s="3"/>
      <c r="DWS544" s="27"/>
      <c r="DWT544" s="22"/>
      <c r="DWU544" s="28"/>
      <c r="DWV544" s="23"/>
      <c r="DWW544" s="4"/>
      <c r="DWX544" s="4"/>
      <c r="DWY544" s="38"/>
      <c r="DWZ544" s="27"/>
      <c r="DXA544" s="27"/>
      <c r="DXB544" s="3"/>
      <c r="DXC544" s="3"/>
      <c r="DXD544" s="43"/>
      <c r="DXE544" s="2"/>
      <c r="DXF544" s="3"/>
      <c r="DXG544" s="4"/>
      <c r="DXH544" s="3"/>
      <c r="DXI544" s="3"/>
      <c r="DXJ544" s="3"/>
      <c r="DXK544" s="3"/>
      <c r="DXL544" s="3"/>
      <c r="DXM544" s="3"/>
      <c r="DXN544" s="3"/>
      <c r="DXO544" s="5"/>
      <c r="DXP544" s="3"/>
      <c r="DXQ544" s="3"/>
      <c r="DXR544" s="27"/>
      <c r="DXS544" s="22"/>
      <c r="DXT544" s="28"/>
      <c r="DXU544" s="23"/>
      <c r="DXV544" s="4"/>
      <c r="DXW544" s="4"/>
      <c r="DXX544" s="38"/>
      <c r="DXY544" s="27"/>
      <c r="DXZ544" s="27"/>
      <c r="DYA544" s="3"/>
      <c r="DYB544" s="3"/>
      <c r="DYC544" s="43"/>
      <c r="DYD544" s="2"/>
      <c r="DYE544" s="3"/>
      <c r="DYF544" s="4"/>
      <c r="DYG544" s="3"/>
      <c r="DYH544" s="3"/>
      <c r="DYI544" s="3"/>
      <c r="DYJ544" s="3"/>
      <c r="DYK544" s="3"/>
      <c r="DYL544" s="3"/>
      <c r="DYM544" s="3"/>
      <c r="DYN544" s="5"/>
      <c r="DYO544" s="3"/>
      <c r="DYP544" s="3"/>
      <c r="DYQ544" s="27"/>
      <c r="DYR544" s="22"/>
      <c r="DYS544" s="28"/>
      <c r="DYT544" s="23"/>
      <c r="DYU544" s="4"/>
      <c r="DYV544" s="4"/>
      <c r="DYW544" s="38"/>
      <c r="DYX544" s="27"/>
      <c r="DYY544" s="27"/>
      <c r="DYZ544" s="3"/>
      <c r="DZA544" s="3"/>
      <c r="DZB544" s="43"/>
      <c r="DZC544" s="2"/>
      <c r="DZD544" s="3"/>
      <c r="DZE544" s="4"/>
      <c r="DZF544" s="3"/>
      <c r="DZG544" s="3"/>
      <c r="DZH544" s="3"/>
      <c r="DZI544" s="3"/>
      <c r="DZJ544" s="3"/>
      <c r="DZK544" s="3"/>
      <c r="DZL544" s="3"/>
      <c r="DZM544" s="5"/>
      <c r="DZN544" s="3"/>
      <c r="DZO544" s="3"/>
      <c r="DZP544" s="27"/>
      <c r="DZQ544" s="22"/>
      <c r="DZR544" s="28"/>
      <c r="DZS544" s="23"/>
      <c r="DZT544" s="4"/>
      <c r="DZU544" s="4"/>
      <c r="DZV544" s="38"/>
      <c r="DZW544" s="27"/>
      <c r="DZX544" s="27"/>
      <c r="DZY544" s="3"/>
      <c r="DZZ544" s="3"/>
      <c r="EAA544" s="43"/>
      <c r="EAB544" s="2"/>
      <c r="EAC544" s="3"/>
      <c r="EAD544" s="4"/>
      <c r="EAE544" s="3"/>
      <c r="EAF544" s="3"/>
      <c r="EAG544" s="3"/>
      <c r="EAH544" s="3"/>
      <c r="EAI544" s="3"/>
      <c r="EAJ544" s="3"/>
      <c r="EAK544" s="3"/>
      <c r="EAL544" s="5"/>
      <c r="EAM544" s="3"/>
      <c r="EAN544" s="3"/>
      <c r="EAO544" s="27"/>
      <c r="EAP544" s="22"/>
      <c r="EAQ544" s="28"/>
      <c r="EAR544" s="23"/>
      <c r="EAS544" s="4"/>
      <c r="EAT544" s="4"/>
      <c r="EAU544" s="38"/>
      <c r="EAV544" s="27"/>
      <c r="EAW544" s="27"/>
      <c r="EAX544" s="3"/>
      <c r="EAY544" s="3"/>
      <c r="EAZ544" s="43"/>
      <c r="EBA544" s="2"/>
      <c r="EBB544" s="3"/>
      <c r="EBC544" s="4"/>
      <c r="EBD544" s="3"/>
      <c r="EBE544" s="3"/>
      <c r="EBF544" s="3"/>
      <c r="EBG544" s="3"/>
      <c r="EBH544" s="3"/>
      <c r="EBI544" s="3"/>
      <c r="EBJ544" s="3"/>
      <c r="EBK544" s="5"/>
      <c r="EBL544" s="3"/>
      <c r="EBM544" s="3"/>
      <c r="EBN544" s="27"/>
      <c r="EBO544" s="22"/>
      <c r="EBP544" s="28"/>
      <c r="EBQ544" s="23"/>
      <c r="EBR544" s="4"/>
      <c r="EBS544" s="4"/>
      <c r="EBT544" s="38"/>
      <c r="EBU544" s="27"/>
      <c r="EBV544" s="27"/>
      <c r="EBW544" s="3"/>
      <c r="EBX544" s="3"/>
      <c r="EBY544" s="43"/>
      <c r="EBZ544" s="2"/>
      <c r="ECA544" s="3"/>
      <c r="ECB544" s="4"/>
      <c r="ECC544" s="3"/>
      <c r="ECD544" s="3"/>
      <c r="ECE544" s="3"/>
      <c r="ECF544" s="3"/>
      <c r="ECG544" s="3"/>
      <c r="ECH544" s="3"/>
      <c r="ECI544" s="3"/>
      <c r="ECJ544" s="5"/>
      <c r="ECK544" s="3"/>
      <c r="ECL544" s="3"/>
      <c r="ECM544" s="27"/>
      <c r="ECN544" s="22"/>
      <c r="ECO544" s="28"/>
      <c r="ECP544" s="23"/>
      <c r="ECQ544" s="4"/>
      <c r="ECR544" s="4"/>
      <c r="ECS544" s="38"/>
      <c r="ECT544" s="27"/>
      <c r="ECU544" s="27"/>
      <c r="ECV544" s="3"/>
      <c r="ECW544" s="3"/>
      <c r="ECX544" s="43"/>
      <c r="ECY544" s="2"/>
      <c r="ECZ544" s="3"/>
      <c r="EDA544" s="4"/>
      <c r="EDB544" s="3"/>
      <c r="EDC544" s="3"/>
      <c r="EDD544" s="3"/>
      <c r="EDE544" s="3"/>
      <c r="EDF544" s="3"/>
      <c r="EDG544" s="3"/>
      <c r="EDH544" s="3"/>
      <c r="EDI544" s="5"/>
      <c r="EDJ544" s="3"/>
      <c r="EDK544" s="3"/>
      <c r="EDL544" s="27"/>
      <c r="EDM544" s="22"/>
      <c r="EDN544" s="28"/>
      <c r="EDO544" s="23"/>
      <c r="EDP544" s="4"/>
      <c r="EDQ544" s="4"/>
      <c r="EDR544" s="38"/>
      <c r="EDS544" s="27"/>
      <c r="EDT544" s="27"/>
      <c r="EDU544" s="3"/>
      <c r="EDV544" s="3"/>
      <c r="EDW544" s="43"/>
      <c r="EDX544" s="2"/>
      <c r="EDY544" s="3"/>
      <c r="EDZ544" s="4"/>
      <c r="EEA544" s="3"/>
      <c r="EEB544" s="3"/>
      <c r="EEC544" s="3"/>
      <c r="EED544" s="3"/>
      <c r="EEE544" s="3"/>
      <c r="EEF544" s="3"/>
      <c r="EEG544" s="3"/>
      <c r="EEH544" s="5"/>
      <c r="EEI544" s="3"/>
      <c r="EEJ544" s="3"/>
      <c r="EEK544" s="27"/>
      <c r="EEL544" s="22"/>
      <c r="EEM544" s="28"/>
      <c r="EEN544" s="23"/>
      <c r="EEO544" s="4"/>
      <c r="EEP544" s="4"/>
      <c r="EEQ544" s="38"/>
      <c r="EER544" s="27"/>
      <c r="EES544" s="27"/>
      <c r="EET544" s="3"/>
      <c r="EEU544" s="3"/>
      <c r="EEV544" s="43"/>
      <c r="EEW544" s="2"/>
      <c r="EEX544" s="3"/>
      <c r="EEY544" s="4"/>
      <c r="EEZ544" s="3"/>
      <c r="EFA544" s="3"/>
      <c r="EFB544" s="3"/>
      <c r="EFC544" s="3"/>
      <c r="EFD544" s="3"/>
      <c r="EFE544" s="3"/>
      <c r="EFF544" s="3"/>
      <c r="EFG544" s="5"/>
      <c r="EFH544" s="3"/>
      <c r="EFI544" s="3"/>
      <c r="EFJ544" s="27"/>
      <c r="EFK544" s="22"/>
      <c r="EFL544" s="28"/>
      <c r="EFM544" s="23"/>
      <c r="EFN544" s="4"/>
      <c r="EFO544" s="4"/>
      <c r="EFP544" s="38"/>
      <c r="EFQ544" s="27"/>
      <c r="EFR544" s="27"/>
      <c r="EFS544" s="3"/>
      <c r="EFT544" s="3"/>
      <c r="EFU544" s="43"/>
      <c r="EFV544" s="2"/>
      <c r="EFW544" s="3"/>
      <c r="EFX544" s="4"/>
      <c r="EFY544" s="3"/>
      <c r="EFZ544" s="3"/>
      <c r="EGA544" s="3"/>
      <c r="EGB544" s="3"/>
      <c r="EGC544" s="3"/>
      <c r="EGD544" s="3"/>
      <c r="EGE544" s="3"/>
      <c r="EGF544" s="5"/>
      <c r="EGG544" s="3"/>
      <c r="EGH544" s="3"/>
      <c r="EGI544" s="27"/>
      <c r="EGJ544" s="22"/>
      <c r="EGK544" s="28"/>
      <c r="EGL544" s="23"/>
      <c r="EGM544" s="4"/>
      <c r="EGN544" s="4"/>
      <c r="EGO544" s="38"/>
      <c r="EGP544" s="27"/>
      <c r="EGQ544" s="27"/>
      <c r="EGR544" s="3"/>
      <c r="EGS544" s="3"/>
      <c r="EGT544" s="43"/>
      <c r="EGU544" s="2"/>
      <c r="EGV544" s="3"/>
      <c r="EGW544" s="4"/>
      <c r="EGX544" s="3"/>
      <c r="EGY544" s="3"/>
      <c r="EGZ544" s="3"/>
      <c r="EHA544" s="3"/>
      <c r="EHB544" s="3"/>
      <c r="EHC544" s="3"/>
      <c r="EHD544" s="3"/>
      <c r="EHE544" s="5"/>
      <c r="EHF544" s="3"/>
      <c r="EHG544" s="3"/>
      <c r="EHH544" s="27"/>
      <c r="EHI544" s="22"/>
      <c r="EHJ544" s="28"/>
      <c r="EHK544" s="23"/>
      <c r="EHL544" s="4"/>
      <c r="EHM544" s="4"/>
      <c r="EHN544" s="38"/>
      <c r="EHO544" s="27"/>
      <c r="EHP544" s="27"/>
      <c r="EHQ544" s="3"/>
      <c r="EHR544" s="3"/>
      <c r="EHS544" s="43"/>
      <c r="EHT544" s="2"/>
      <c r="EHU544" s="3"/>
      <c r="EHV544" s="4"/>
      <c r="EHW544" s="3"/>
      <c r="EHX544" s="3"/>
      <c r="EHY544" s="3"/>
      <c r="EHZ544" s="3"/>
      <c r="EIA544" s="3"/>
      <c r="EIB544" s="3"/>
      <c r="EIC544" s="3"/>
      <c r="EID544" s="5"/>
      <c r="EIE544" s="3"/>
      <c r="EIF544" s="3"/>
      <c r="EIG544" s="27"/>
      <c r="EIH544" s="22"/>
      <c r="EII544" s="28"/>
      <c r="EIJ544" s="23"/>
      <c r="EIK544" s="4"/>
      <c r="EIL544" s="4"/>
      <c r="EIM544" s="38"/>
      <c r="EIN544" s="27"/>
      <c r="EIO544" s="27"/>
      <c r="EIP544" s="3"/>
      <c r="EIQ544" s="3"/>
      <c r="EIR544" s="43"/>
      <c r="EIS544" s="2"/>
      <c r="EIT544" s="3"/>
      <c r="EIU544" s="4"/>
      <c r="EIV544" s="3"/>
      <c r="EIW544" s="3"/>
      <c r="EIX544" s="3"/>
      <c r="EIY544" s="3"/>
      <c r="EIZ544" s="3"/>
      <c r="EJA544" s="3"/>
      <c r="EJB544" s="3"/>
      <c r="EJC544" s="5"/>
      <c r="EJD544" s="3"/>
      <c r="EJE544" s="3"/>
      <c r="EJF544" s="27"/>
      <c r="EJG544" s="22"/>
      <c r="EJH544" s="28"/>
      <c r="EJI544" s="23"/>
      <c r="EJJ544" s="4"/>
      <c r="EJK544" s="4"/>
      <c r="EJL544" s="38"/>
      <c r="EJM544" s="27"/>
      <c r="EJN544" s="27"/>
      <c r="EJO544" s="3"/>
      <c r="EJP544" s="3"/>
      <c r="EJQ544" s="43"/>
      <c r="EJR544" s="2"/>
      <c r="EJS544" s="3"/>
      <c r="EJT544" s="4"/>
      <c r="EJU544" s="3"/>
      <c r="EJV544" s="3"/>
      <c r="EJW544" s="3"/>
      <c r="EJX544" s="3"/>
      <c r="EJY544" s="3"/>
      <c r="EJZ544" s="3"/>
      <c r="EKA544" s="3"/>
      <c r="EKB544" s="5"/>
      <c r="EKC544" s="3"/>
      <c r="EKD544" s="3"/>
      <c r="EKE544" s="27"/>
      <c r="EKF544" s="22"/>
      <c r="EKG544" s="28"/>
      <c r="EKH544" s="23"/>
      <c r="EKI544" s="4"/>
      <c r="EKJ544" s="4"/>
      <c r="EKK544" s="38"/>
      <c r="EKL544" s="27"/>
      <c r="EKM544" s="27"/>
      <c r="EKN544" s="3"/>
      <c r="EKO544" s="3"/>
      <c r="EKP544" s="43"/>
      <c r="EKQ544" s="2"/>
      <c r="EKR544" s="3"/>
      <c r="EKS544" s="4"/>
      <c r="EKT544" s="3"/>
      <c r="EKU544" s="3"/>
      <c r="EKV544" s="3"/>
      <c r="EKW544" s="3"/>
      <c r="EKX544" s="3"/>
      <c r="EKY544" s="3"/>
      <c r="EKZ544" s="3"/>
      <c r="ELA544" s="5"/>
      <c r="ELB544" s="3"/>
      <c r="ELC544" s="3"/>
      <c r="ELD544" s="27"/>
      <c r="ELE544" s="22"/>
      <c r="ELF544" s="28"/>
      <c r="ELG544" s="23"/>
      <c r="ELH544" s="4"/>
      <c r="ELI544" s="4"/>
      <c r="ELJ544" s="38"/>
      <c r="ELK544" s="27"/>
      <c r="ELL544" s="27"/>
      <c r="ELM544" s="3"/>
      <c r="ELN544" s="3"/>
      <c r="ELO544" s="43"/>
      <c r="ELP544" s="2"/>
      <c r="ELQ544" s="3"/>
      <c r="ELR544" s="4"/>
      <c r="ELS544" s="3"/>
      <c r="ELT544" s="3"/>
      <c r="ELU544" s="3"/>
      <c r="ELV544" s="3"/>
      <c r="ELW544" s="3"/>
      <c r="ELX544" s="3"/>
      <c r="ELY544" s="3"/>
      <c r="ELZ544" s="5"/>
      <c r="EMA544" s="3"/>
      <c r="EMB544" s="3"/>
      <c r="EMC544" s="27"/>
      <c r="EMD544" s="22"/>
      <c r="EME544" s="28"/>
      <c r="EMF544" s="23"/>
      <c r="EMG544" s="4"/>
      <c r="EMH544" s="4"/>
      <c r="EMI544" s="38"/>
      <c r="EMJ544" s="27"/>
      <c r="EMK544" s="27"/>
      <c r="EML544" s="3"/>
      <c r="EMM544" s="3"/>
      <c r="EMN544" s="43"/>
      <c r="EMO544" s="2"/>
      <c r="EMP544" s="3"/>
      <c r="EMQ544" s="4"/>
      <c r="EMR544" s="3"/>
      <c r="EMS544" s="3"/>
      <c r="EMT544" s="3"/>
      <c r="EMU544" s="3"/>
      <c r="EMV544" s="3"/>
      <c r="EMW544" s="3"/>
      <c r="EMX544" s="3"/>
      <c r="EMY544" s="5"/>
      <c r="EMZ544" s="3"/>
      <c r="ENA544" s="3"/>
      <c r="ENB544" s="27"/>
      <c r="ENC544" s="22"/>
      <c r="END544" s="28"/>
      <c r="ENE544" s="23"/>
      <c r="ENF544" s="4"/>
      <c r="ENG544" s="4"/>
      <c r="ENH544" s="38"/>
      <c r="ENI544" s="27"/>
      <c r="ENJ544" s="27"/>
      <c r="ENK544" s="3"/>
      <c r="ENL544" s="3"/>
      <c r="ENM544" s="43"/>
      <c r="ENN544" s="2"/>
      <c r="ENO544" s="3"/>
      <c r="ENP544" s="4"/>
      <c r="ENQ544" s="3"/>
      <c r="ENR544" s="3"/>
      <c r="ENS544" s="3"/>
      <c r="ENT544" s="3"/>
      <c r="ENU544" s="3"/>
      <c r="ENV544" s="3"/>
      <c r="ENW544" s="3"/>
      <c r="ENX544" s="5"/>
      <c r="ENY544" s="3"/>
      <c r="ENZ544" s="3"/>
      <c r="EOA544" s="27"/>
      <c r="EOB544" s="22"/>
      <c r="EOC544" s="28"/>
      <c r="EOD544" s="23"/>
      <c r="EOE544" s="4"/>
      <c r="EOF544" s="4"/>
      <c r="EOG544" s="38"/>
      <c r="EOH544" s="27"/>
      <c r="EOI544" s="27"/>
      <c r="EOJ544" s="3"/>
      <c r="EOK544" s="3"/>
      <c r="EOL544" s="43"/>
      <c r="EOM544" s="2"/>
      <c r="EON544" s="3"/>
      <c r="EOO544" s="4"/>
      <c r="EOP544" s="3"/>
      <c r="EOQ544" s="3"/>
      <c r="EOR544" s="3"/>
      <c r="EOS544" s="3"/>
      <c r="EOT544" s="3"/>
      <c r="EOU544" s="3"/>
      <c r="EOV544" s="3"/>
      <c r="EOW544" s="5"/>
      <c r="EOX544" s="3"/>
      <c r="EOY544" s="3"/>
      <c r="EOZ544" s="27"/>
      <c r="EPA544" s="22"/>
      <c r="EPB544" s="28"/>
      <c r="EPC544" s="23"/>
      <c r="EPD544" s="4"/>
      <c r="EPE544" s="4"/>
      <c r="EPF544" s="38"/>
      <c r="EPG544" s="27"/>
      <c r="EPH544" s="27"/>
      <c r="EPI544" s="3"/>
      <c r="EPJ544" s="3"/>
      <c r="EPK544" s="43"/>
      <c r="EPL544" s="2"/>
      <c r="EPM544" s="3"/>
      <c r="EPN544" s="4"/>
      <c r="EPO544" s="3"/>
      <c r="EPP544" s="3"/>
      <c r="EPQ544" s="3"/>
      <c r="EPR544" s="3"/>
      <c r="EPS544" s="3"/>
      <c r="EPT544" s="3"/>
      <c r="EPU544" s="3"/>
      <c r="EPV544" s="5"/>
      <c r="EPW544" s="3"/>
      <c r="EPX544" s="3"/>
      <c r="EPY544" s="27"/>
      <c r="EPZ544" s="22"/>
      <c r="EQA544" s="28"/>
      <c r="EQB544" s="23"/>
      <c r="EQC544" s="4"/>
      <c r="EQD544" s="4"/>
      <c r="EQE544" s="38"/>
      <c r="EQF544" s="27"/>
      <c r="EQG544" s="27"/>
      <c r="EQH544" s="3"/>
      <c r="EQI544" s="3"/>
      <c r="EQJ544" s="43"/>
      <c r="EQK544" s="2"/>
      <c r="EQL544" s="3"/>
      <c r="EQM544" s="4"/>
      <c r="EQN544" s="3"/>
      <c r="EQO544" s="3"/>
      <c r="EQP544" s="3"/>
      <c r="EQQ544" s="3"/>
      <c r="EQR544" s="3"/>
      <c r="EQS544" s="3"/>
      <c r="EQT544" s="3"/>
      <c r="EQU544" s="5"/>
      <c r="EQV544" s="3"/>
      <c r="EQW544" s="3"/>
      <c r="EQX544" s="27"/>
      <c r="EQY544" s="22"/>
      <c r="EQZ544" s="28"/>
      <c r="ERA544" s="23"/>
      <c r="ERB544" s="4"/>
      <c r="ERC544" s="4"/>
      <c r="ERD544" s="38"/>
      <c r="ERE544" s="27"/>
      <c r="ERF544" s="27"/>
      <c r="ERG544" s="3"/>
      <c r="ERH544" s="3"/>
      <c r="ERI544" s="43"/>
      <c r="ERJ544" s="2"/>
      <c r="ERK544" s="3"/>
      <c r="ERL544" s="4"/>
      <c r="ERM544" s="3"/>
      <c r="ERN544" s="3"/>
      <c r="ERO544" s="3"/>
      <c r="ERP544" s="3"/>
      <c r="ERQ544" s="3"/>
      <c r="ERR544" s="3"/>
      <c r="ERS544" s="3"/>
      <c r="ERT544" s="5"/>
      <c r="ERU544" s="3"/>
      <c r="ERV544" s="3"/>
      <c r="ERW544" s="27"/>
      <c r="ERX544" s="22"/>
      <c r="ERY544" s="28"/>
      <c r="ERZ544" s="23"/>
      <c r="ESA544" s="4"/>
      <c r="ESB544" s="4"/>
      <c r="ESC544" s="38"/>
      <c r="ESD544" s="27"/>
      <c r="ESE544" s="27"/>
      <c r="ESF544" s="3"/>
      <c r="ESG544" s="3"/>
      <c r="ESH544" s="43"/>
      <c r="ESI544" s="2"/>
      <c r="ESJ544" s="3"/>
      <c r="ESK544" s="4"/>
      <c r="ESL544" s="3"/>
      <c r="ESM544" s="3"/>
      <c r="ESN544" s="3"/>
      <c r="ESO544" s="3"/>
      <c r="ESP544" s="3"/>
      <c r="ESQ544" s="3"/>
      <c r="ESR544" s="3"/>
      <c r="ESS544" s="5"/>
      <c r="EST544" s="3"/>
      <c r="ESU544" s="3"/>
      <c r="ESV544" s="27"/>
      <c r="ESW544" s="22"/>
      <c r="ESX544" s="28"/>
      <c r="ESY544" s="23"/>
      <c r="ESZ544" s="4"/>
      <c r="ETA544" s="4"/>
      <c r="ETB544" s="38"/>
      <c r="ETC544" s="27"/>
      <c r="ETD544" s="27"/>
      <c r="ETE544" s="3"/>
      <c r="ETF544" s="3"/>
      <c r="ETG544" s="43"/>
      <c r="ETH544" s="2"/>
      <c r="ETI544" s="3"/>
      <c r="ETJ544" s="4"/>
      <c r="ETK544" s="3"/>
      <c r="ETL544" s="3"/>
      <c r="ETM544" s="3"/>
      <c r="ETN544" s="3"/>
      <c r="ETO544" s="3"/>
      <c r="ETP544" s="3"/>
      <c r="ETQ544" s="3"/>
      <c r="ETR544" s="5"/>
      <c r="ETS544" s="3"/>
      <c r="ETT544" s="3"/>
      <c r="ETU544" s="27"/>
      <c r="ETV544" s="22"/>
      <c r="ETW544" s="28"/>
      <c r="ETX544" s="23"/>
      <c r="ETY544" s="4"/>
      <c r="ETZ544" s="4"/>
      <c r="EUA544" s="38"/>
      <c r="EUB544" s="27"/>
      <c r="EUC544" s="27"/>
      <c r="EUD544" s="3"/>
      <c r="EUE544" s="3"/>
      <c r="EUF544" s="43"/>
      <c r="EUG544" s="2"/>
      <c r="EUH544" s="3"/>
      <c r="EUI544" s="4"/>
      <c r="EUJ544" s="3"/>
      <c r="EUK544" s="3"/>
      <c r="EUL544" s="3"/>
      <c r="EUM544" s="3"/>
      <c r="EUN544" s="3"/>
      <c r="EUO544" s="3"/>
      <c r="EUP544" s="3"/>
      <c r="EUQ544" s="5"/>
      <c r="EUR544" s="3"/>
      <c r="EUS544" s="3"/>
      <c r="EUT544" s="27"/>
      <c r="EUU544" s="22"/>
      <c r="EUV544" s="28"/>
      <c r="EUW544" s="23"/>
      <c r="EUX544" s="4"/>
      <c r="EUY544" s="4"/>
      <c r="EUZ544" s="38"/>
      <c r="EVA544" s="27"/>
      <c r="EVB544" s="27"/>
      <c r="EVC544" s="3"/>
      <c r="EVD544" s="3"/>
      <c r="EVE544" s="43"/>
      <c r="EVF544" s="2"/>
      <c r="EVG544" s="3"/>
      <c r="EVH544" s="4"/>
      <c r="EVI544" s="3"/>
      <c r="EVJ544" s="3"/>
      <c r="EVK544" s="3"/>
      <c r="EVL544" s="3"/>
      <c r="EVM544" s="3"/>
      <c r="EVN544" s="3"/>
      <c r="EVO544" s="3"/>
      <c r="EVP544" s="5"/>
      <c r="EVQ544" s="3"/>
      <c r="EVR544" s="3"/>
      <c r="EVS544" s="27"/>
      <c r="EVT544" s="22"/>
      <c r="EVU544" s="28"/>
      <c r="EVV544" s="23"/>
      <c r="EVW544" s="4"/>
      <c r="EVX544" s="4"/>
      <c r="EVY544" s="38"/>
      <c r="EVZ544" s="27"/>
      <c r="EWA544" s="27"/>
      <c r="EWB544" s="3"/>
      <c r="EWC544" s="3"/>
      <c r="EWD544" s="43"/>
      <c r="EWE544" s="2"/>
      <c r="EWF544" s="3"/>
      <c r="EWG544" s="4"/>
      <c r="EWH544" s="3"/>
      <c r="EWI544" s="3"/>
      <c r="EWJ544" s="3"/>
      <c r="EWK544" s="3"/>
      <c r="EWL544" s="3"/>
      <c r="EWM544" s="3"/>
      <c r="EWN544" s="3"/>
      <c r="EWO544" s="5"/>
      <c r="EWP544" s="3"/>
      <c r="EWQ544" s="3"/>
      <c r="EWR544" s="27"/>
      <c r="EWS544" s="22"/>
      <c r="EWT544" s="28"/>
      <c r="EWU544" s="23"/>
      <c r="EWV544" s="4"/>
      <c r="EWW544" s="4"/>
      <c r="EWX544" s="38"/>
      <c r="EWY544" s="27"/>
      <c r="EWZ544" s="27"/>
      <c r="EXA544" s="3"/>
      <c r="EXB544" s="3"/>
      <c r="EXC544" s="43"/>
      <c r="EXD544" s="2"/>
      <c r="EXE544" s="3"/>
      <c r="EXF544" s="4"/>
      <c r="EXG544" s="3"/>
      <c r="EXH544" s="3"/>
      <c r="EXI544" s="3"/>
      <c r="EXJ544" s="3"/>
      <c r="EXK544" s="3"/>
      <c r="EXL544" s="3"/>
      <c r="EXM544" s="3"/>
      <c r="EXN544" s="5"/>
      <c r="EXO544" s="3"/>
      <c r="EXP544" s="3"/>
      <c r="EXQ544" s="27"/>
      <c r="EXR544" s="22"/>
      <c r="EXS544" s="28"/>
      <c r="EXT544" s="23"/>
      <c r="EXU544" s="4"/>
      <c r="EXV544" s="4"/>
      <c r="EXW544" s="38"/>
      <c r="EXX544" s="27"/>
      <c r="EXY544" s="27"/>
      <c r="EXZ544" s="3"/>
      <c r="EYA544" s="3"/>
      <c r="EYB544" s="43"/>
      <c r="EYC544" s="2"/>
      <c r="EYD544" s="3"/>
      <c r="EYE544" s="4"/>
      <c r="EYF544" s="3"/>
      <c r="EYG544" s="3"/>
      <c r="EYH544" s="3"/>
      <c r="EYI544" s="3"/>
      <c r="EYJ544" s="3"/>
      <c r="EYK544" s="3"/>
      <c r="EYL544" s="3"/>
      <c r="EYM544" s="5"/>
      <c r="EYN544" s="3"/>
      <c r="EYO544" s="3"/>
      <c r="EYP544" s="27"/>
      <c r="EYQ544" s="22"/>
      <c r="EYR544" s="28"/>
      <c r="EYS544" s="23"/>
      <c r="EYT544" s="4"/>
      <c r="EYU544" s="4"/>
      <c r="EYV544" s="38"/>
      <c r="EYW544" s="27"/>
      <c r="EYX544" s="27"/>
      <c r="EYY544" s="3"/>
      <c r="EYZ544" s="3"/>
      <c r="EZA544" s="43"/>
      <c r="EZB544" s="2"/>
      <c r="EZC544" s="3"/>
      <c r="EZD544" s="4"/>
      <c r="EZE544" s="3"/>
      <c r="EZF544" s="3"/>
      <c r="EZG544" s="3"/>
      <c r="EZH544" s="3"/>
      <c r="EZI544" s="3"/>
      <c r="EZJ544" s="3"/>
      <c r="EZK544" s="3"/>
      <c r="EZL544" s="5"/>
      <c r="EZM544" s="3"/>
      <c r="EZN544" s="3"/>
      <c r="EZO544" s="27"/>
      <c r="EZP544" s="22"/>
      <c r="EZQ544" s="28"/>
      <c r="EZR544" s="23"/>
      <c r="EZS544" s="4"/>
      <c r="EZT544" s="4"/>
      <c r="EZU544" s="38"/>
      <c r="EZV544" s="27"/>
      <c r="EZW544" s="27"/>
      <c r="EZX544" s="3"/>
      <c r="EZY544" s="3"/>
      <c r="EZZ544" s="43"/>
      <c r="FAA544" s="2"/>
      <c r="FAB544" s="3"/>
      <c r="FAC544" s="4"/>
      <c r="FAD544" s="3"/>
      <c r="FAE544" s="3"/>
      <c r="FAF544" s="3"/>
      <c r="FAG544" s="3"/>
      <c r="FAH544" s="3"/>
      <c r="FAI544" s="3"/>
      <c r="FAJ544" s="3"/>
      <c r="FAK544" s="5"/>
      <c r="FAL544" s="3"/>
      <c r="FAM544" s="3"/>
      <c r="FAN544" s="27"/>
      <c r="FAO544" s="22"/>
      <c r="FAP544" s="28"/>
      <c r="FAQ544" s="23"/>
      <c r="FAR544" s="4"/>
      <c r="FAS544" s="4"/>
      <c r="FAT544" s="38"/>
      <c r="FAU544" s="27"/>
      <c r="FAV544" s="27"/>
      <c r="FAW544" s="3"/>
      <c r="FAX544" s="3"/>
      <c r="FAY544" s="43"/>
      <c r="FAZ544" s="2"/>
      <c r="FBA544" s="3"/>
      <c r="FBB544" s="4"/>
      <c r="FBC544" s="3"/>
      <c r="FBD544" s="3"/>
      <c r="FBE544" s="3"/>
      <c r="FBF544" s="3"/>
      <c r="FBG544" s="3"/>
      <c r="FBH544" s="3"/>
      <c r="FBI544" s="3"/>
      <c r="FBJ544" s="5"/>
      <c r="FBK544" s="3"/>
      <c r="FBL544" s="3"/>
      <c r="FBM544" s="27"/>
      <c r="FBN544" s="22"/>
      <c r="FBO544" s="28"/>
      <c r="FBP544" s="23"/>
      <c r="FBQ544" s="4"/>
      <c r="FBR544" s="4"/>
      <c r="FBS544" s="38"/>
      <c r="FBT544" s="27"/>
      <c r="FBU544" s="27"/>
      <c r="FBV544" s="3"/>
      <c r="FBW544" s="3"/>
      <c r="FBX544" s="43"/>
      <c r="FBY544" s="2"/>
      <c r="FBZ544" s="3"/>
      <c r="FCA544" s="4"/>
      <c r="FCB544" s="3"/>
      <c r="FCC544" s="3"/>
      <c r="FCD544" s="3"/>
      <c r="FCE544" s="3"/>
      <c r="FCF544" s="3"/>
      <c r="FCG544" s="3"/>
      <c r="FCH544" s="3"/>
      <c r="FCI544" s="5"/>
      <c r="FCJ544" s="3"/>
      <c r="FCK544" s="3"/>
      <c r="FCL544" s="27"/>
      <c r="FCM544" s="22"/>
      <c r="FCN544" s="28"/>
      <c r="FCO544" s="23"/>
      <c r="FCP544" s="4"/>
      <c r="FCQ544" s="4"/>
      <c r="FCR544" s="38"/>
      <c r="FCS544" s="27"/>
      <c r="FCT544" s="27"/>
      <c r="FCU544" s="3"/>
      <c r="FCV544" s="3"/>
      <c r="FCW544" s="43"/>
      <c r="FCX544" s="2"/>
      <c r="FCY544" s="3"/>
      <c r="FCZ544" s="4"/>
      <c r="FDA544" s="3"/>
      <c r="FDB544" s="3"/>
      <c r="FDC544" s="3"/>
      <c r="FDD544" s="3"/>
      <c r="FDE544" s="3"/>
      <c r="FDF544" s="3"/>
      <c r="FDG544" s="3"/>
      <c r="FDH544" s="5"/>
      <c r="FDI544" s="3"/>
      <c r="FDJ544" s="3"/>
      <c r="FDK544" s="27"/>
      <c r="FDL544" s="22"/>
      <c r="FDM544" s="28"/>
      <c r="FDN544" s="23"/>
      <c r="FDO544" s="4"/>
      <c r="FDP544" s="4"/>
      <c r="FDQ544" s="38"/>
      <c r="FDR544" s="27"/>
      <c r="FDS544" s="27"/>
      <c r="FDT544" s="3"/>
      <c r="FDU544" s="3"/>
      <c r="FDV544" s="43"/>
      <c r="FDW544" s="2"/>
      <c r="FDX544" s="3"/>
      <c r="FDY544" s="4"/>
      <c r="FDZ544" s="3"/>
      <c r="FEA544" s="3"/>
      <c r="FEB544" s="3"/>
      <c r="FEC544" s="3"/>
      <c r="FED544" s="3"/>
      <c r="FEE544" s="3"/>
      <c r="FEF544" s="3"/>
      <c r="FEG544" s="5"/>
      <c r="FEH544" s="3"/>
      <c r="FEI544" s="3"/>
      <c r="FEJ544" s="27"/>
      <c r="FEK544" s="22"/>
      <c r="FEL544" s="28"/>
      <c r="FEM544" s="23"/>
      <c r="FEN544" s="4"/>
      <c r="FEO544" s="4"/>
      <c r="FEP544" s="38"/>
      <c r="FEQ544" s="27"/>
      <c r="FER544" s="27"/>
      <c r="FES544" s="3"/>
      <c r="FET544" s="3"/>
      <c r="FEU544" s="43"/>
      <c r="FEV544" s="2"/>
      <c r="FEW544" s="3"/>
      <c r="FEX544" s="4"/>
      <c r="FEY544" s="3"/>
      <c r="FEZ544" s="3"/>
      <c r="FFA544" s="3"/>
      <c r="FFB544" s="3"/>
      <c r="FFC544" s="3"/>
      <c r="FFD544" s="3"/>
      <c r="FFE544" s="3"/>
      <c r="FFF544" s="5"/>
      <c r="FFG544" s="3"/>
      <c r="FFH544" s="3"/>
      <c r="FFI544" s="27"/>
      <c r="FFJ544" s="22"/>
      <c r="FFK544" s="28"/>
      <c r="FFL544" s="23"/>
      <c r="FFM544" s="4"/>
      <c r="FFN544" s="4"/>
      <c r="FFO544" s="38"/>
      <c r="FFP544" s="27"/>
      <c r="FFQ544" s="27"/>
      <c r="FFR544" s="3"/>
      <c r="FFS544" s="3"/>
      <c r="FFT544" s="43"/>
      <c r="FFU544" s="2"/>
      <c r="FFV544" s="3"/>
      <c r="FFW544" s="4"/>
      <c r="FFX544" s="3"/>
      <c r="FFY544" s="3"/>
      <c r="FFZ544" s="3"/>
      <c r="FGA544" s="3"/>
      <c r="FGB544" s="3"/>
      <c r="FGC544" s="3"/>
      <c r="FGD544" s="3"/>
      <c r="FGE544" s="5"/>
      <c r="FGF544" s="3"/>
      <c r="FGG544" s="3"/>
      <c r="FGH544" s="27"/>
      <c r="FGI544" s="22"/>
      <c r="FGJ544" s="28"/>
      <c r="FGK544" s="23"/>
      <c r="FGL544" s="4"/>
      <c r="FGM544" s="4"/>
      <c r="FGN544" s="38"/>
      <c r="FGO544" s="27"/>
      <c r="FGP544" s="27"/>
      <c r="FGQ544" s="3"/>
      <c r="FGR544" s="3"/>
      <c r="FGS544" s="43"/>
      <c r="FGT544" s="2"/>
      <c r="FGU544" s="3"/>
      <c r="FGV544" s="4"/>
      <c r="FGW544" s="3"/>
      <c r="FGX544" s="3"/>
      <c r="FGY544" s="3"/>
      <c r="FGZ544" s="3"/>
      <c r="FHA544" s="3"/>
      <c r="FHB544" s="3"/>
      <c r="FHC544" s="3"/>
      <c r="FHD544" s="5"/>
      <c r="FHE544" s="3"/>
      <c r="FHF544" s="3"/>
      <c r="FHG544" s="27"/>
      <c r="FHH544" s="22"/>
      <c r="FHI544" s="28"/>
      <c r="FHJ544" s="23"/>
      <c r="FHK544" s="4"/>
      <c r="FHL544" s="4"/>
      <c r="FHM544" s="38"/>
      <c r="FHN544" s="27"/>
      <c r="FHO544" s="27"/>
      <c r="FHP544" s="3"/>
      <c r="FHQ544" s="3"/>
      <c r="FHR544" s="43"/>
      <c r="FHS544" s="2"/>
      <c r="FHT544" s="3"/>
      <c r="FHU544" s="4"/>
      <c r="FHV544" s="3"/>
      <c r="FHW544" s="3"/>
      <c r="FHX544" s="3"/>
      <c r="FHY544" s="3"/>
      <c r="FHZ544" s="3"/>
      <c r="FIA544" s="3"/>
      <c r="FIB544" s="3"/>
      <c r="FIC544" s="5"/>
      <c r="FID544" s="3"/>
      <c r="FIE544" s="3"/>
      <c r="FIF544" s="27"/>
      <c r="FIG544" s="22"/>
      <c r="FIH544" s="28"/>
      <c r="FII544" s="23"/>
      <c r="FIJ544" s="4"/>
      <c r="FIK544" s="4"/>
      <c r="FIL544" s="38"/>
      <c r="FIM544" s="27"/>
      <c r="FIN544" s="27"/>
      <c r="FIO544" s="3"/>
      <c r="FIP544" s="3"/>
      <c r="FIQ544" s="43"/>
      <c r="FIR544" s="2"/>
      <c r="FIS544" s="3"/>
      <c r="FIT544" s="4"/>
      <c r="FIU544" s="3"/>
      <c r="FIV544" s="3"/>
      <c r="FIW544" s="3"/>
      <c r="FIX544" s="3"/>
      <c r="FIY544" s="3"/>
      <c r="FIZ544" s="3"/>
      <c r="FJA544" s="3"/>
      <c r="FJB544" s="5"/>
      <c r="FJC544" s="3"/>
      <c r="FJD544" s="3"/>
      <c r="FJE544" s="27"/>
      <c r="FJF544" s="22"/>
      <c r="FJG544" s="28"/>
      <c r="FJH544" s="23"/>
      <c r="FJI544" s="4"/>
      <c r="FJJ544" s="4"/>
      <c r="FJK544" s="38"/>
      <c r="FJL544" s="27"/>
      <c r="FJM544" s="27"/>
      <c r="FJN544" s="3"/>
      <c r="FJO544" s="3"/>
      <c r="FJP544" s="43"/>
      <c r="FJQ544" s="2"/>
      <c r="FJR544" s="3"/>
      <c r="FJS544" s="4"/>
      <c r="FJT544" s="3"/>
      <c r="FJU544" s="3"/>
      <c r="FJV544" s="3"/>
      <c r="FJW544" s="3"/>
      <c r="FJX544" s="3"/>
      <c r="FJY544" s="3"/>
      <c r="FJZ544" s="3"/>
      <c r="FKA544" s="5"/>
      <c r="FKB544" s="3"/>
      <c r="FKC544" s="3"/>
      <c r="FKD544" s="27"/>
      <c r="FKE544" s="22"/>
      <c r="FKF544" s="28"/>
      <c r="FKG544" s="23"/>
      <c r="FKH544" s="4"/>
      <c r="FKI544" s="4"/>
      <c r="FKJ544" s="38"/>
      <c r="FKK544" s="27"/>
      <c r="FKL544" s="27"/>
      <c r="FKM544" s="3"/>
      <c r="FKN544" s="3"/>
      <c r="FKO544" s="43"/>
      <c r="FKP544" s="2"/>
      <c r="FKQ544" s="3"/>
      <c r="FKR544" s="4"/>
      <c r="FKS544" s="3"/>
      <c r="FKT544" s="3"/>
      <c r="FKU544" s="3"/>
      <c r="FKV544" s="3"/>
      <c r="FKW544" s="3"/>
      <c r="FKX544" s="3"/>
      <c r="FKY544" s="3"/>
      <c r="FKZ544" s="5"/>
      <c r="FLA544" s="3"/>
      <c r="FLB544" s="3"/>
      <c r="FLC544" s="27"/>
      <c r="FLD544" s="22"/>
      <c r="FLE544" s="28"/>
      <c r="FLF544" s="23"/>
      <c r="FLG544" s="4"/>
      <c r="FLH544" s="4"/>
      <c r="FLI544" s="38"/>
      <c r="FLJ544" s="27"/>
      <c r="FLK544" s="27"/>
      <c r="FLL544" s="3"/>
      <c r="FLM544" s="3"/>
      <c r="FLN544" s="43"/>
      <c r="FLO544" s="2"/>
      <c r="FLP544" s="3"/>
      <c r="FLQ544" s="4"/>
      <c r="FLR544" s="3"/>
      <c r="FLS544" s="3"/>
      <c r="FLT544" s="3"/>
      <c r="FLU544" s="3"/>
      <c r="FLV544" s="3"/>
      <c r="FLW544" s="3"/>
      <c r="FLX544" s="3"/>
      <c r="FLY544" s="5"/>
      <c r="FLZ544" s="3"/>
      <c r="FMA544" s="3"/>
      <c r="FMB544" s="27"/>
      <c r="FMC544" s="22"/>
      <c r="FMD544" s="28"/>
      <c r="FME544" s="23"/>
      <c r="FMF544" s="4"/>
      <c r="FMG544" s="4"/>
      <c r="FMH544" s="38"/>
      <c r="FMI544" s="27"/>
      <c r="FMJ544" s="27"/>
      <c r="FMK544" s="3"/>
      <c r="FML544" s="3"/>
      <c r="FMM544" s="43"/>
      <c r="FMN544" s="2"/>
      <c r="FMO544" s="3"/>
      <c r="FMP544" s="4"/>
      <c r="FMQ544" s="3"/>
      <c r="FMR544" s="3"/>
      <c r="FMS544" s="3"/>
      <c r="FMT544" s="3"/>
      <c r="FMU544" s="3"/>
      <c r="FMV544" s="3"/>
      <c r="FMW544" s="3"/>
      <c r="FMX544" s="5"/>
      <c r="FMY544" s="3"/>
      <c r="FMZ544" s="3"/>
      <c r="FNA544" s="27"/>
      <c r="FNB544" s="22"/>
      <c r="FNC544" s="28"/>
      <c r="FND544" s="23"/>
      <c r="FNE544" s="4"/>
      <c r="FNF544" s="4"/>
      <c r="FNG544" s="38"/>
      <c r="FNH544" s="27"/>
      <c r="FNI544" s="27"/>
      <c r="FNJ544" s="3"/>
      <c r="FNK544" s="3"/>
      <c r="FNL544" s="43"/>
      <c r="FNM544" s="2"/>
      <c r="FNN544" s="3"/>
      <c r="FNO544" s="4"/>
      <c r="FNP544" s="3"/>
      <c r="FNQ544" s="3"/>
      <c r="FNR544" s="3"/>
      <c r="FNS544" s="3"/>
      <c r="FNT544" s="3"/>
      <c r="FNU544" s="3"/>
      <c r="FNV544" s="3"/>
      <c r="FNW544" s="5"/>
      <c r="FNX544" s="3"/>
      <c r="FNY544" s="3"/>
      <c r="FNZ544" s="27"/>
      <c r="FOA544" s="22"/>
      <c r="FOB544" s="28"/>
      <c r="FOC544" s="23"/>
      <c r="FOD544" s="4"/>
      <c r="FOE544" s="4"/>
      <c r="FOF544" s="38"/>
      <c r="FOG544" s="27"/>
      <c r="FOH544" s="27"/>
      <c r="FOI544" s="3"/>
      <c r="FOJ544" s="3"/>
      <c r="FOK544" s="43"/>
      <c r="FOL544" s="2"/>
      <c r="FOM544" s="3"/>
      <c r="FON544" s="4"/>
      <c r="FOO544" s="3"/>
      <c r="FOP544" s="3"/>
      <c r="FOQ544" s="3"/>
      <c r="FOR544" s="3"/>
      <c r="FOS544" s="3"/>
      <c r="FOT544" s="3"/>
      <c r="FOU544" s="3"/>
      <c r="FOV544" s="5"/>
      <c r="FOW544" s="3"/>
      <c r="FOX544" s="3"/>
      <c r="FOY544" s="27"/>
      <c r="FOZ544" s="22"/>
      <c r="FPA544" s="28"/>
      <c r="FPB544" s="23"/>
      <c r="FPC544" s="4"/>
      <c r="FPD544" s="4"/>
      <c r="FPE544" s="38"/>
      <c r="FPF544" s="27"/>
      <c r="FPG544" s="27"/>
      <c r="FPH544" s="3"/>
      <c r="FPI544" s="3"/>
      <c r="FPJ544" s="43"/>
      <c r="FPK544" s="2"/>
      <c r="FPL544" s="3"/>
      <c r="FPM544" s="4"/>
      <c r="FPN544" s="3"/>
      <c r="FPO544" s="3"/>
      <c r="FPP544" s="3"/>
      <c r="FPQ544" s="3"/>
      <c r="FPR544" s="3"/>
      <c r="FPS544" s="3"/>
      <c r="FPT544" s="3"/>
      <c r="FPU544" s="5"/>
      <c r="FPV544" s="3"/>
      <c r="FPW544" s="3"/>
      <c r="FPX544" s="27"/>
      <c r="FPY544" s="22"/>
      <c r="FPZ544" s="28"/>
      <c r="FQA544" s="23"/>
      <c r="FQB544" s="4"/>
      <c r="FQC544" s="4"/>
      <c r="FQD544" s="38"/>
      <c r="FQE544" s="27"/>
      <c r="FQF544" s="27"/>
      <c r="FQG544" s="3"/>
      <c r="FQH544" s="3"/>
      <c r="FQI544" s="43"/>
      <c r="FQJ544" s="2"/>
      <c r="FQK544" s="3"/>
      <c r="FQL544" s="4"/>
      <c r="FQM544" s="3"/>
      <c r="FQN544" s="3"/>
      <c r="FQO544" s="3"/>
      <c r="FQP544" s="3"/>
      <c r="FQQ544" s="3"/>
      <c r="FQR544" s="3"/>
      <c r="FQS544" s="3"/>
      <c r="FQT544" s="5"/>
      <c r="FQU544" s="3"/>
      <c r="FQV544" s="3"/>
      <c r="FQW544" s="27"/>
      <c r="FQX544" s="22"/>
      <c r="FQY544" s="28"/>
      <c r="FQZ544" s="23"/>
      <c r="FRA544" s="4"/>
      <c r="FRB544" s="4"/>
      <c r="FRC544" s="38"/>
      <c r="FRD544" s="27"/>
      <c r="FRE544" s="27"/>
      <c r="FRF544" s="3"/>
      <c r="FRG544" s="3"/>
      <c r="FRH544" s="43"/>
      <c r="FRI544" s="2"/>
      <c r="FRJ544" s="3"/>
      <c r="FRK544" s="4"/>
      <c r="FRL544" s="3"/>
      <c r="FRM544" s="3"/>
      <c r="FRN544" s="3"/>
      <c r="FRO544" s="3"/>
      <c r="FRP544" s="3"/>
      <c r="FRQ544" s="3"/>
      <c r="FRR544" s="3"/>
      <c r="FRS544" s="5"/>
      <c r="FRT544" s="3"/>
      <c r="FRU544" s="3"/>
      <c r="FRV544" s="27"/>
      <c r="FRW544" s="22"/>
      <c r="FRX544" s="28"/>
      <c r="FRY544" s="23"/>
      <c r="FRZ544" s="4"/>
      <c r="FSA544" s="4"/>
      <c r="FSB544" s="38"/>
      <c r="FSC544" s="27"/>
      <c r="FSD544" s="27"/>
      <c r="FSE544" s="3"/>
      <c r="FSF544" s="3"/>
      <c r="FSG544" s="43"/>
      <c r="FSH544" s="2"/>
      <c r="FSI544" s="3"/>
      <c r="FSJ544" s="4"/>
      <c r="FSK544" s="3"/>
      <c r="FSL544" s="3"/>
      <c r="FSM544" s="3"/>
      <c r="FSN544" s="3"/>
      <c r="FSO544" s="3"/>
      <c r="FSP544" s="3"/>
      <c r="FSQ544" s="3"/>
      <c r="FSR544" s="5"/>
      <c r="FSS544" s="3"/>
      <c r="FST544" s="3"/>
      <c r="FSU544" s="27"/>
      <c r="FSV544" s="22"/>
      <c r="FSW544" s="28"/>
      <c r="FSX544" s="23"/>
      <c r="FSY544" s="4"/>
      <c r="FSZ544" s="4"/>
      <c r="FTA544" s="38"/>
      <c r="FTB544" s="27"/>
      <c r="FTC544" s="27"/>
      <c r="FTD544" s="3"/>
      <c r="FTE544" s="3"/>
      <c r="FTF544" s="43"/>
      <c r="FTG544" s="2"/>
      <c r="FTH544" s="3"/>
      <c r="FTI544" s="4"/>
      <c r="FTJ544" s="3"/>
      <c r="FTK544" s="3"/>
      <c r="FTL544" s="3"/>
      <c r="FTM544" s="3"/>
      <c r="FTN544" s="3"/>
      <c r="FTO544" s="3"/>
      <c r="FTP544" s="3"/>
      <c r="FTQ544" s="5"/>
      <c r="FTR544" s="3"/>
      <c r="FTS544" s="3"/>
      <c r="FTT544" s="27"/>
      <c r="FTU544" s="22"/>
      <c r="FTV544" s="28"/>
      <c r="FTW544" s="23"/>
      <c r="FTX544" s="4"/>
      <c r="FTY544" s="4"/>
      <c r="FTZ544" s="38"/>
      <c r="FUA544" s="27"/>
      <c r="FUB544" s="27"/>
      <c r="FUC544" s="3"/>
      <c r="FUD544" s="3"/>
      <c r="FUE544" s="43"/>
      <c r="FUF544" s="2"/>
      <c r="FUG544" s="3"/>
      <c r="FUH544" s="4"/>
      <c r="FUI544" s="3"/>
      <c r="FUJ544" s="3"/>
      <c r="FUK544" s="3"/>
      <c r="FUL544" s="3"/>
      <c r="FUM544" s="3"/>
      <c r="FUN544" s="3"/>
      <c r="FUO544" s="3"/>
      <c r="FUP544" s="5"/>
      <c r="FUQ544" s="3"/>
      <c r="FUR544" s="3"/>
      <c r="FUS544" s="27"/>
      <c r="FUT544" s="22"/>
      <c r="FUU544" s="28"/>
      <c r="FUV544" s="23"/>
      <c r="FUW544" s="4"/>
      <c r="FUX544" s="4"/>
      <c r="FUY544" s="38"/>
      <c r="FUZ544" s="27"/>
      <c r="FVA544" s="27"/>
      <c r="FVB544" s="3"/>
      <c r="FVC544" s="3"/>
      <c r="FVD544" s="43"/>
      <c r="FVE544" s="2"/>
      <c r="FVF544" s="3"/>
      <c r="FVG544" s="4"/>
      <c r="FVH544" s="3"/>
      <c r="FVI544" s="3"/>
      <c r="FVJ544" s="3"/>
      <c r="FVK544" s="3"/>
      <c r="FVL544" s="3"/>
      <c r="FVM544" s="3"/>
      <c r="FVN544" s="3"/>
      <c r="FVO544" s="5"/>
      <c r="FVP544" s="3"/>
      <c r="FVQ544" s="3"/>
      <c r="FVR544" s="27"/>
      <c r="FVS544" s="22"/>
      <c r="FVT544" s="28"/>
      <c r="FVU544" s="23"/>
      <c r="FVV544" s="4"/>
      <c r="FVW544" s="4"/>
      <c r="FVX544" s="38"/>
      <c r="FVY544" s="27"/>
      <c r="FVZ544" s="27"/>
      <c r="FWA544" s="3"/>
      <c r="FWB544" s="3"/>
      <c r="FWC544" s="43"/>
      <c r="FWD544" s="2"/>
      <c r="FWE544" s="3"/>
      <c r="FWF544" s="4"/>
      <c r="FWG544" s="3"/>
      <c r="FWH544" s="3"/>
      <c r="FWI544" s="3"/>
      <c r="FWJ544" s="3"/>
      <c r="FWK544" s="3"/>
      <c r="FWL544" s="3"/>
      <c r="FWM544" s="3"/>
      <c r="FWN544" s="5"/>
      <c r="FWO544" s="3"/>
      <c r="FWP544" s="3"/>
      <c r="FWQ544" s="27"/>
      <c r="FWR544" s="22"/>
      <c r="FWS544" s="28"/>
      <c r="FWT544" s="23"/>
      <c r="FWU544" s="4"/>
      <c r="FWV544" s="4"/>
      <c r="FWW544" s="38"/>
      <c r="FWX544" s="27"/>
      <c r="FWY544" s="27"/>
      <c r="FWZ544" s="3"/>
      <c r="FXA544" s="3"/>
      <c r="FXB544" s="43"/>
      <c r="FXC544" s="2"/>
      <c r="FXD544" s="3"/>
      <c r="FXE544" s="4"/>
      <c r="FXF544" s="3"/>
      <c r="FXG544" s="3"/>
      <c r="FXH544" s="3"/>
      <c r="FXI544" s="3"/>
      <c r="FXJ544" s="3"/>
      <c r="FXK544" s="3"/>
      <c r="FXL544" s="3"/>
      <c r="FXM544" s="5"/>
      <c r="FXN544" s="3"/>
      <c r="FXO544" s="3"/>
      <c r="FXP544" s="27"/>
      <c r="FXQ544" s="22"/>
      <c r="FXR544" s="28"/>
      <c r="FXS544" s="23"/>
      <c r="FXT544" s="4"/>
      <c r="FXU544" s="4"/>
      <c r="FXV544" s="38"/>
      <c r="FXW544" s="27"/>
      <c r="FXX544" s="27"/>
      <c r="FXY544" s="3"/>
      <c r="FXZ544" s="3"/>
      <c r="FYA544" s="43"/>
      <c r="FYB544" s="2"/>
      <c r="FYC544" s="3"/>
      <c r="FYD544" s="4"/>
      <c r="FYE544" s="3"/>
      <c r="FYF544" s="3"/>
      <c r="FYG544" s="3"/>
      <c r="FYH544" s="3"/>
      <c r="FYI544" s="3"/>
      <c r="FYJ544" s="3"/>
      <c r="FYK544" s="3"/>
      <c r="FYL544" s="5"/>
      <c r="FYM544" s="3"/>
      <c r="FYN544" s="3"/>
      <c r="FYO544" s="27"/>
      <c r="FYP544" s="22"/>
      <c r="FYQ544" s="28"/>
      <c r="FYR544" s="23"/>
      <c r="FYS544" s="4"/>
      <c r="FYT544" s="4"/>
      <c r="FYU544" s="38"/>
      <c r="FYV544" s="27"/>
      <c r="FYW544" s="27"/>
      <c r="FYX544" s="3"/>
      <c r="FYY544" s="3"/>
      <c r="FYZ544" s="43"/>
      <c r="FZA544" s="2"/>
      <c r="FZB544" s="3"/>
      <c r="FZC544" s="4"/>
      <c r="FZD544" s="3"/>
      <c r="FZE544" s="3"/>
      <c r="FZF544" s="3"/>
      <c r="FZG544" s="3"/>
      <c r="FZH544" s="3"/>
      <c r="FZI544" s="3"/>
      <c r="FZJ544" s="3"/>
      <c r="FZK544" s="5"/>
      <c r="FZL544" s="3"/>
      <c r="FZM544" s="3"/>
      <c r="FZN544" s="27"/>
      <c r="FZO544" s="22"/>
      <c r="FZP544" s="28"/>
      <c r="FZQ544" s="23"/>
      <c r="FZR544" s="4"/>
      <c r="FZS544" s="4"/>
      <c r="FZT544" s="38"/>
      <c r="FZU544" s="27"/>
      <c r="FZV544" s="27"/>
      <c r="FZW544" s="3"/>
      <c r="FZX544" s="3"/>
      <c r="FZY544" s="43"/>
      <c r="FZZ544" s="2"/>
      <c r="GAA544" s="3"/>
      <c r="GAB544" s="4"/>
      <c r="GAC544" s="3"/>
      <c r="GAD544" s="3"/>
      <c r="GAE544" s="3"/>
      <c r="GAF544" s="3"/>
      <c r="GAG544" s="3"/>
      <c r="GAH544" s="3"/>
      <c r="GAI544" s="3"/>
      <c r="GAJ544" s="5"/>
      <c r="GAK544" s="3"/>
      <c r="GAL544" s="3"/>
      <c r="GAM544" s="27"/>
      <c r="GAN544" s="22"/>
      <c r="GAO544" s="28"/>
      <c r="GAP544" s="23"/>
      <c r="GAQ544" s="4"/>
      <c r="GAR544" s="4"/>
      <c r="GAS544" s="38"/>
      <c r="GAT544" s="27"/>
      <c r="GAU544" s="27"/>
      <c r="GAV544" s="3"/>
      <c r="GAW544" s="3"/>
      <c r="GAX544" s="43"/>
      <c r="GAY544" s="2"/>
      <c r="GAZ544" s="3"/>
      <c r="GBA544" s="4"/>
      <c r="GBB544" s="3"/>
      <c r="GBC544" s="3"/>
      <c r="GBD544" s="3"/>
      <c r="GBE544" s="3"/>
      <c r="GBF544" s="3"/>
      <c r="GBG544" s="3"/>
      <c r="GBH544" s="3"/>
      <c r="GBI544" s="5"/>
      <c r="GBJ544" s="3"/>
      <c r="GBK544" s="3"/>
      <c r="GBL544" s="27"/>
      <c r="GBM544" s="22"/>
      <c r="GBN544" s="28"/>
      <c r="GBO544" s="23"/>
      <c r="GBP544" s="4"/>
      <c r="GBQ544" s="4"/>
      <c r="GBR544" s="38"/>
      <c r="GBS544" s="27"/>
      <c r="GBT544" s="27"/>
      <c r="GBU544" s="3"/>
      <c r="GBV544" s="3"/>
      <c r="GBW544" s="43"/>
      <c r="GBX544" s="2"/>
      <c r="GBY544" s="3"/>
      <c r="GBZ544" s="4"/>
      <c r="GCA544" s="3"/>
      <c r="GCB544" s="3"/>
      <c r="GCC544" s="3"/>
      <c r="GCD544" s="3"/>
      <c r="GCE544" s="3"/>
      <c r="GCF544" s="3"/>
      <c r="GCG544" s="3"/>
      <c r="GCH544" s="5"/>
      <c r="GCI544" s="3"/>
      <c r="GCJ544" s="3"/>
      <c r="GCK544" s="27"/>
      <c r="GCL544" s="22"/>
      <c r="GCM544" s="28"/>
      <c r="GCN544" s="23"/>
      <c r="GCO544" s="4"/>
      <c r="GCP544" s="4"/>
      <c r="GCQ544" s="38"/>
      <c r="GCR544" s="27"/>
      <c r="GCS544" s="27"/>
      <c r="GCT544" s="3"/>
      <c r="GCU544" s="3"/>
      <c r="GCV544" s="43"/>
      <c r="GCW544" s="2"/>
      <c r="GCX544" s="3"/>
      <c r="GCY544" s="4"/>
      <c r="GCZ544" s="3"/>
      <c r="GDA544" s="3"/>
      <c r="GDB544" s="3"/>
      <c r="GDC544" s="3"/>
      <c r="GDD544" s="3"/>
      <c r="GDE544" s="3"/>
      <c r="GDF544" s="3"/>
      <c r="GDG544" s="5"/>
      <c r="GDH544" s="3"/>
      <c r="GDI544" s="3"/>
      <c r="GDJ544" s="27"/>
      <c r="GDK544" s="22"/>
      <c r="GDL544" s="28"/>
      <c r="GDM544" s="23"/>
      <c r="GDN544" s="4"/>
      <c r="GDO544" s="4"/>
      <c r="GDP544" s="38"/>
      <c r="GDQ544" s="27"/>
      <c r="GDR544" s="27"/>
      <c r="GDS544" s="3"/>
      <c r="GDT544" s="3"/>
      <c r="GDU544" s="43"/>
      <c r="GDV544" s="2"/>
      <c r="GDW544" s="3"/>
      <c r="GDX544" s="4"/>
      <c r="GDY544" s="3"/>
      <c r="GDZ544" s="3"/>
      <c r="GEA544" s="3"/>
      <c r="GEB544" s="3"/>
      <c r="GEC544" s="3"/>
      <c r="GED544" s="3"/>
      <c r="GEE544" s="3"/>
      <c r="GEF544" s="5"/>
      <c r="GEG544" s="3"/>
      <c r="GEH544" s="3"/>
      <c r="GEI544" s="27"/>
      <c r="GEJ544" s="22"/>
      <c r="GEK544" s="28"/>
      <c r="GEL544" s="23"/>
      <c r="GEM544" s="4"/>
      <c r="GEN544" s="4"/>
      <c r="GEO544" s="38"/>
      <c r="GEP544" s="27"/>
      <c r="GEQ544" s="27"/>
      <c r="GER544" s="3"/>
      <c r="GES544" s="3"/>
      <c r="GET544" s="43"/>
      <c r="GEU544" s="2"/>
      <c r="GEV544" s="3"/>
      <c r="GEW544" s="4"/>
      <c r="GEX544" s="3"/>
      <c r="GEY544" s="3"/>
      <c r="GEZ544" s="3"/>
      <c r="GFA544" s="3"/>
      <c r="GFB544" s="3"/>
      <c r="GFC544" s="3"/>
      <c r="GFD544" s="3"/>
      <c r="GFE544" s="5"/>
      <c r="GFF544" s="3"/>
      <c r="GFG544" s="3"/>
      <c r="GFH544" s="27"/>
      <c r="GFI544" s="22"/>
      <c r="GFJ544" s="28"/>
      <c r="GFK544" s="23"/>
      <c r="GFL544" s="4"/>
      <c r="GFM544" s="4"/>
      <c r="GFN544" s="38"/>
      <c r="GFO544" s="27"/>
      <c r="GFP544" s="27"/>
      <c r="GFQ544" s="3"/>
      <c r="GFR544" s="3"/>
      <c r="GFS544" s="43"/>
      <c r="GFT544" s="2"/>
      <c r="GFU544" s="3"/>
      <c r="GFV544" s="4"/>
      <c r="GFW544" s="3"/>
      <c r="GFX544" s="3"/>
      <c r="GFY544" s="3"/>
      <c r="GFZ544" s="3"/>
      <c r="GGA544" s="3"/>
      <c r="GGB544" s="3"/>
      <c r="GGC544" s="3"/>
      <c r="GGD544" s="5"/>
      <c r="GGE544" s="3"/>
      <c r="GGF544" s="3"/>
      <c r="GGG544" s="27"/>
      <c r="GGH544" s="22"/>
      <c r="GGI544" s="28"/>
      <c r="GGJ544" s="23"/>
      <c r="GGK544" s="4"/>
      <c r="GGL544" s="4"/>
      <c r="GGM544" s="38"/>
      <c r="GGN544" s="27"/>
      <c r="GGO544" s="27"/>
      <c r="GGP544" s="3"/>
      <c r="GGQ544" s="3"/>
      <c r="GGR544" s="43"/>
      <c r="GGS544" s="2"/>
      <c r="GGT544" s="3"/>
      <c r="GGU544" s="4"/>
      <c r="GGV544" s="3"/>
      <c r="GGW544" s="3"/>
      <c r="GGX544" s="3"/>
      <c r="GGY544" s="3"/>
      <c r="GGZ544" s="3"/>
      <c r="GHA544" s="3"/>
      <c r="GHB544" s="3"/>
      <c r="GHC544" s="5"/>
      <c r="GHD544" s="3"/>
      <c r="GHE544" s="3"/>
      <c r="GHF544" s="27"/>
      <c r="GHG544" s="22"/>
      <c r="GHH544" s="28"/>
      <c r="GHI544" s="23"/>
      <c r="GHJ544" s="4"/>
      <c r="GHK544" s="4"/>
      <c r="GHL544" s="38"/>
      <c r="GHM544" s="27"/>
      <c r="GHN544" s="27"/>
      <c r="GHO544" s="3"/>
      <c r="GHP544" s="3"/>
      <c r="GHQ544" s="43"/>
      <c r="GHR544" s="2"/>
      <c r="GHS544" s="3"/>
      <c r="GHT544" s="4"/>
      <c r="GHU544" s="3"/>
      <c r="GHV544" s="3"/>
      <c r="GHW544" s="3"/>
      <c r="GHX544" s="3"/>
      <c r="GHY544" s="3"/>
      <c r="GHZ544" s="3"/>
      <c r="GIA544" s="3"/>
      <c r="GIB544" s="5"/>
      <c r="GIC544" s="3"/>
      <c r="GID544" s="3"/>
      <c r="GIE544" s="27"/>
      <c r="GIF544" s="22"/>
      <c r="GIG544" s="28"/>
      <c r="GIH544" s="23"/>
      <c r="GII544" s="4"/>
      <c r="GIJ544" s="4"/>
      <c r="GIK544" s="38"/>
      <c r="GIL544" s="27"/>
      <c r="GIM544" s="27"/>
      <c r="GIN544" s="3"/>
      <c r="GIO544" s="3"/>
      <c r="GIP544" s="43"/>
      <c r="GIQ544" s="2"/>
      <c r="GIR544" s="3"/>
      <c r="GIS544" s="4"/>
      <c r="GIT544" s="3"/>
      <c r="GIU544" s="3"/>
      <c r="GIV544" s="3"/>
      <c r="GIW544" s="3"/>
      <c r="GIX544" s="3"/>
      <c r="GIY544" s="3"/>
      <c r="GIZ544" s="3"/>
      <c r="GJA544" s="5"/>
      <c r="GJB544" s="3"/>
      <c r="GJC544" s="3"/>
      <c r="GJD544" s="27"/>
      <c r="GJE544" s="22"/>
      <c r="GJF544" s="28"/>
      <c r="GJG544" s="23"/>
      <c r="GJH544" s="4"/>
      <c r="GJI544" s="4"/>
      <c r="GJJ544" s="38"/>
      <c r="GJK544" s="27"/>
      <c r="GJL544" s="27"/>
      <c r="GJM544" s="3"/>
      <c r="GJN544" s="3"/>
      <c r="GJO544" s="43"/>
      <c r="GJP544" s="2"/>
      <c r="GJQ544" s="3"/>
      <c r="GJR544" s="4"/>
      <c r="GJS544" s="3"/>
      <c r="GJT544" s="3"/>
      <c r="GJU544" s="3"/>
      <c r="GJV544" s="3"/>
      <c r="GJW544" s="3"/>
      <c r="GJX544" s="3"/>
      <c r="GJY544" s="3"/>
      <c r="GJZ544" s="5"/>
      <c r="GKA544" s="3"/>
      <c r="GKB544" s="3"/>
      <c r="GKC544" s="27"/>
      <c r="GKD544" s="22"/>
      <c r="GKE544" s="28"/>
      <c r="GKF544" s="23"/>
      <c r="GKG544" s="4"/>
      <c r="GKH544" s="4"/>
      <c r="GKI544" s="38"/>
      <c r="GKJ544" s="27"/>
      <c r="GKK544" s="27"/>
      <c r="GKL544" s="3"/>
      <c r="GKM544" s="3"/>
      <c r="GKN544" s="43"/>
      <c r="GKO544" s="2"/>
      <c r="GKP544" s="3"/>
      <c r="GKQ544" s="4"/>
      <c r="GKR544" s="3"/>
      <c r="GKS544" s="3"/>
      <c r="GKT544" s="3"/>
      <c r="GKU544" s="3"/>
      <c r="GKV544" s="3"/>
      <c r="GKW544" s="3"/>
      <c r="GKX544" s="3"/>
      <c r="GKY544" s="5"/>
      <c r="GKZ544" s="3"/>
      <c r="GLA544" s="3"/>
      <c r="GLB544" s="27"/>
      <c r="GLC544" s="22"/>
      <c r="GLD544" s="28"/>
      <c r="GLE544" s="23"/>
      <c r="GLF544" s="4"/>
      <c r="GLG544" s="4"/>
      <c r="GLH544" s="38"/>
      <c r="GLI544" s="27"/>
      <c r="GLJ544" s="27"/>
      <c r="GLK544" s="3"/>
      <c r="GLL544" s="3"/>
      <c r="GLM544" s="43"/>
      <c r="GLN544" s="2"/>
      <c r="GLO544" s="3"/>
      <c r="GLP544" s="4"/>
      <c r="GLQ544" s="3"/>
      <c r="GLR544" s="3"/>
      <c r="GLS544" s="3"/>
      <c r="GLT544" s="3"/>
      <c r="GLU544" s="3"/>
      <c r="GLV544" s="3"/>
      <c r="GLW544" s="3"/>
      <c r="GLX544" s="5"/>
      <c r="GLY544" s="3"/>
      <c r="GLZ544" s="3"/>
      <c r="GMA544" s="27"/>
      <c r="GMB544" s="22"/>
      <c r="GMC544" s="28"/>
      <c r="GMD544" s="23"/>
      <c r="GME544" s="4"/>
      <c r="GMF544" s="4"/>
      <c r="GMG544" s="38"/>
      <c r="GMH544" s="27"/>
      <c r="GMI544" s="27"/>
      <c r="GMJ544" s="3"/>
      <c r="GMK544" s="3"/>
      <c r="GML544" s="43"/>
      <c r="GMM544" s="2"/>
      <c r="GMN544" s="3"/>
      <c r="GMO544" s="4"/>
      <c r="GMP544" s="3"/>
      <c r="GMQ544" s="3"/>
      <c r="GMR544" s="3"/>
      <c r="GMS544" s="3"/>
      <c r="GMT544" s="3"/>
      <c r="GMU544" s="3"/>
      <c r="GMV544" s="3"/>
      <c r="GMW544" s="5"/>
      <c r="GMX544" s="3"/>
      <c r="GMY544" s="3"/>
      <c r="GMZ544" s="27"/>
      <c r="GNA544" s="22"/>
      <c r="GNB544" s="28"/>
      <c r="GNC544" s="23"/>
      <c r="GND544" s="4"/>
      <c r="GNE544" s="4"/>
      <c r="GNF544" s="38"/>
      <c r="GNG544" s="27"/>
      <c r="GNH544" s="27"/>
      <c r="GNI544" s="3"/>
      <c r="GNJ544" s="3"/>
      <c r="GNK544" s="43"/>
      <c r="GNL544" s="2"/>
      <c r="GNM544" s="3"/>
      <c r="GNN544" s="4"/>
      <c r="GNO544" s="3"/>
      <c r="GNP544" s="3"/>
      <c r="GNQ544" s="3"/>
      <c r="GNR544" s="3"/>
      <c r="GNS544" s="3"/>
      <c r="GNT544" s="3"/>
      <c r="GNU544" s="3"/>
      <c r="GNV544" s="5"/>
      <c r="GNW544" s="3"/>
      <c r="GNX544" s="3"/>
      <c r="GNY544" s="27"/>
      <c r="GNZ544" s="22"/>
      <c r="GOA544" s="28"/>
      <c r="GOB544" s="23"/>
      <c r="GOC544" s="4"/>
      <c r="GOD544" s="4"/>
      <c r="GOE544" s="38"/>
      <c r="GOF544" s="27"/>
      <c r="GOG544" s="27"/>
      <c r="GOH544" s="3"/>
      <c r="GOI544" s="3"/>
      <c r="GOJ544" s="43"/>
      <c r="GOK544" s="2"/>
      <c r="GOL544" s="3"/>
      <c r="GOM544" s="4"/>
      <c r="GON544" s="3"/>
      <c r="GOO544" s="3"/>
      <c r="GOP544" s="3"/>
      <c r="GOQ544" s="3"/>
      <c r="GOR544" s="3"/>
      <c r="GOS544" s="3"/>
      <c r="GOT544" s="3"/>
      <c r="GOU544" s="5"/>
      <c r="GOV544" s="3"/>
      <c r="GOW544" s="3"/>
      <c r="GOX544" s="27"/>
      <c r="GOY544" s="22"/>
      <c r="GOZ544" s="28"/>
      <c r="GPA544" s="23"/>
      <c r="GPB544" s="4"/>
      <c r="GPC544" s="4"/>
      <c r="GPD544" s="38"/>
      <c r="GPE544" s="27"/>
      <c r="GPF544" s="27"/>
      <c r="GPG544" s="3"/>
      <c r="GPH544" s="3"/>
      <c r="GPI544" s="43"/>
      <c r="GPJ544" s="2"/>
      <c r="GPK544" s="3"/>
      <c r="GPL544" s="4"/>
      <c r="GPM544" s="3"/>
      <c r="GPN544" s="3"/>
      <c r="GPO544" s="3"/>
      <c r="GPP544" s="3"/>
      <c r="GPQ544" s="3"/>
      <c r="GPR544" s="3"/>
      <c r="GPS544" s="3"/>
      <c r="GPT544" s="5"/>
      <c r="GPU544" s="3"/>
      <c r="GPV544" s="3"/>
      <c r="GPW544" s="27"/>
      <c r="GPX544" s="22"/>
      <c r="GPY544" s="28"/>
      <c r="GPZ544" s="23"/>
      <c r="GQA544" s="4"/>
      <c r="GQB544" s="4"/>
      <c r="GQC544" s="38"/>
      <c r="GQD544" s="27"/>
      <c r="GQE544" s="27"/>
      <c r="GQF544" s="3"/>
      <c r="GQG544" s="3"/>
      <c r="GQH544" s="43"/>
      <c r="GQI544" s="2"/>
      <c r="GQJ544" s="3"/>
      <c r="GQK544" s="4"/>
      <c r="GQL544" s="3"/>
      <c r="GQM544" s="3"/>
      <c r="GQN544" s="3"/>
      <c r="GQO544" s="3"/>
      <c r="GQP544" s="3"/>
      <c r="GQQ544" s="3"/>
      <c r="GQR544" s="3"/>
      <c r="GQS544" s="5"/>
      <c r="GQT544" s="3"/>
      <c r="GQU544" s="3"/>
      <c r="GQV544" s="27"/>
      <c r="GQW544" s="22"/>
      <c r="GQX544" s="28"/>
      <c r="GQY544" s="23"/>
      <c r="GQZ544" s="4"/>
      <c r="GRA544" s="4"/>
      <c r="GRB544" s="38"/>
      <c r="GRC544" s="27"/>
      <c r="GRD544" s="27"/>
      <c r="GRE544" s="3"/>
      <c r="GRF544" s="3"/>
      <c r="GRG544" s="43"/>
      <c r="GRH544" s="2"/>
      <c r="GRI544" s="3"/>
      <c r="GRJ544" s="4"/>
      <c r="GRK544" s="3"/>
      <c r="GRL544" s="3"/>
      <c r="GRM544" s="3"/>
      <c r="GRN544" s="3"/>
      <c r="GRO544" s="3"/>
      <c r="GRP544" s="3"/>
      <c r="GRQ544" s="3"/>
      <c r="GRR544" s="5"/>
      <c r="GRS544" s="3"/>
      <c r="GRT544" s="3"/>
      <c r="GRU544" s="27"/>
      <c r="GRV544" s="22"/>
      <c r="GRW544" s="28"/>
      <c r="GRX544" s="23"/>
      <c r="GRY544" s="4"/>
      <c r="GRZ544" s="4"/>
      <c r="GSA544" s="38"/>
      <c r="GSB544" s="27"/>
      <c r="GSC544" s="27"/>
      <c r="GSD544" s="3"/>
      <c r="GSE544" s="3"/>
      <c r="GSF544" s="43"/>
      <c r="GSG544" s="2"/>
      <c r="GSH544" s="3"/>
      <c r="GSI544" s="4"/>
      <c r="GSJ544" s="3"/>
      <c r="GSK544" s="3"/>
      <c r="GSL544" s="3"/>
      <c r="GSM544" s="3"/>
      <c r="GSN544" s="3"/>
      <c r="GSO544" s="3"/>
      <c r="GSP544" s="3"/>
      <c r="GSQ544" s="5"/>
      <c r="GSR544" s="3"/>
      <c r="GSS544" s="3"/>
      <c r="GST544" s="27"/>
      <c r="GSU544" s="22"/>
      <c r="GSV544" s="28"/>
      <c r="GSW544" s="23"/>
      <c r="GSX544" s="4"/>
      <c r="GSY544" s="4"/>
      <c r="GSZ544" s="38"/>
      <c r="GTA544" s="27"/>
      <c r="GTB544" s="27"/>
      <c r="GTC544" s="3"/>
      <c r="GTD544" s="3"/>
      <c r="GTE544" s="43"/>
      <c r="GTF544" s="2"/>
      <c r="GTG544" s="3"/>
      <c r="GTH544" s="4"/>
      <c r="GTI544" s="3"/>
      <c r="GTJ544" s="3"/>
      <c r="GTK544" s="3"/>
      <c r="GTL544" s="3"/>
      <c r="GTM544" s="3"/>
      <c r="GTN544" s="3"/>
      <c r="GTO544" s="3"/>
      <c r="GTP544" s="5"/>
      <c r="GTQ544" s="3"/>
      <c r="GTR544" s="3"/>
      <c r="GTS544" s="27"/>
      <c r="GTT544" s="22"/>
      <c r="GTU544" s="28"/>
      <c r="GTV544" s="23"/>
      <c r="GTW544" s="4"/>
      <c r="GTX544" s="4"/>
      <c r="GTY544" s="38"/>
      <c r="GTZ544" s="27"/>
      <c r="GUA544" s="27"/>
      <c r="GUB544" s="3"/>
      <c r="GUC544" s="3"/>
      <c r="GUD544" s="43"/>
      <c r="GUE544" s="2"/>
      <c r="GUF544" s="3"/>
      <c r="GUG544" s="4"/>
      <c r="GUH544" s="3"/>
      <c r="GUI544" s="3"/>
      <c r="GUJ544" s="3"/>
      <c r="GUK544" s="3"/>
      <c r="GUL544" s="3"/>
      <c r="GUM544" s="3"/>
      <c r="GUN544" s="3"/>
      <c r="GUO544" s="5"/>
      <c r="GUP544" s="3"/>
      <c r="GUQ544" s="3"/>
      <c r="GUR544" s="27"/>
      <c r="GUS544" s="22"/>
      <c r="GUT544" s="28"/>
      <c r="GUU544" s="23"/>
      <c r="GUV544" s="4"/>
      <c r="GUW544" s="4"/>
      <c r="GUX544" s="38"/>
      <c r="GUY544" s="27"/>
      <c r="GUZ544" s="27"/>
      <c r="GVA544" s="3"/>
      <c r="GVB544" s="3"/>
      <c r="GVC544" s="43"/>
      <c r="GVD544" s="2"/>
      <c r="GVE544" s="3"/>
      <c r="GVF544" s="4"/>
      <c r="GVG544" s="3"/>
      <c r="GVH544" s="3"/>
      <c r="GVI544" s="3"/>
      <c r="GVJ544" s="3"/>
      <c r="GVK544" s="3"/>
      <c r="GVL544" s="3"/>
      <c r="GVM544" s="3"/>
      <c r="GVN544" s="5"/>
      <c r="GVO544" s="3"/>
      <c r="GVP544" s="3"/>
      <c r="GVQ544" s="27"/>
      <c r="GVR544" s="22"/>
      <c r="GVS544" s="28"/>
      <c r="GVT544" s="23"/>
      <c r="GVU544" s="4"/>
      <c r="GVV544" s="4"/>
      <c r="GVW544" s="38"/>
      <c r="GVX544" s="27"/>
      <c r="GVY544" s="27"/>
      <c r="GVZ544" s="3"/>
      <c r="GWA544" s="3"/>
      <c r="GWB544" s="43"/>
      <c r="GWC544" s="2"/>
      <c r="GWD544" s="3"/>
      <c r="GWE544" s="4"/>
      <c r="GWF544" s="3"/>
      <c r="GWG544" s="3"/>
      <c r="GWH544" s="3"/>
      <c r="GWI544" s="3"/>
      <c r="GWJ544" s="3"/>
      <c r="GWK544" s="3"/>
      <c r="GWL544" s="3"/>
      <c r="GWM544" s="5"/>
      <c r="GWN544" s="3"/>
      <c r="GWO544" s="3"/>
      <c r="GWP544" s="27"/>
      <c r="GWQ544" s="22"/>
      <c r="GWR544" s="28"/>
      <c r="GWS544" s="23"/>
      <c r="GWT544" s="4"/>
      <c r="GWU544" s="4"/>
      <c r="GWV544" s="38"/>
      <c r="GWW544" s="27"/>
      <c r="GWX544" s="27"/>
      <c r="GWY544" s="3"/>
      <c r="GWZ544" s="3"/>
      <c r="GXA544" s="43"/>
      <c r="GXB544" s="2"/>
      <c r="GXC544" s="3"/>
      <c r="GXD544" s="4"/>
      <c r="GXE544" s="3"/>
      <c r="GXF544" s="3"/>
      <c r="GXG544" s="3"/>
      <c r="GXH544" s="3"/>
      <c r="GXI544" s="3"/>
      <c r="GXJ544" s="3"/>
      <c r="GXK544" s="3"/>
      <c r="GXL544" s="5"/>
      <c r="GXM544" s="3"/>
      <c r="GXN544" s="3"/>
      <c r="GXO544" s="27"/>
      <c r="GXP544" s="22"/>
      <c r="GXQ544" s="28"/>
      <c r="GXR544" s="23"/>
      <c r="GXS544" s="4"/>
      <c r="GXT544" s="4"/>
      <c r="GXU544" s="38"/>
      <c r="GXV544" s="27"/>
      <c r="GXW544" s="27"/>
      <c r="GXX544" s="3"/>
      <c r="GXY544" s="3"/>
      <c r="GXZ544" s="43"/>
      <c r="GYA544" s="2"/>
      <c r="GYB544" s="3"/>
      <c r="GYC544" s="4"/>
      <c r="GYD544" s="3"/>
      <c r="GYE544" s="3"/>
      <c r="GYF544" s="3"/>
      <c r="GYG544" s="3"/>
      <c r="GYH544" s="3"/>
      <c r="GYI544" s="3"/>
      <c r="GYJ544" s="3"/>
      <c r="GYK544" s="5"/>
      <c r="GYL544" s="3"/>
      <c r="GYM544" s="3"/>
      <c r="GYN544" s="27"/>
      <c r="GYO544" s="22"/>
      <c r="GYP544" s="28"/>
      <c r="GYQ544" s="23"/>
      <c r="GYR544" s="4"/>
      <c r="GYS544" s="4"/>
      <c r="GYT544" s="38"/>
      <c r="GYU544" s="27"/>
      <c r="GYV544" s="27"/>
      <c r="GYW544" s="3"/>
      <c r="GYX544" s="3"/>
      <c r="GYY544" s="43"/>
      <c r="GYZ544" s="2"/>
      <c r="GZA544" s="3"/>
      <c r="GZB544" s="4"/>
      <c r="GZC544" s="3"/>
      <c r="GZD544" s="3"/>
      <c r="GZE544" s="3"/>
      <c r="GZF544" s="3"/>
      <c r="GZG544" s="3"/>
      <c r="GZH544" s="3"/>
      <c r="GZI544" s="3"/>
      <c r="GZJ544" s="5"/>
      <c r="GZK544" s="3"/>
      <c r="GZL544" s="3"/>
      <c r="GZM544" s="27"/>
      <c r="GZN544" s="22"/>
      <c r="GZO544" s="28"/>
      <c r="GZP544" s="23"/>
      <c r="GZQ544" s="4"/>
      <c r="GZR544" s="4"/>
      <c r="GZS544" s="38"/>
      <c r="GZT544" s="27"/>
      <c r="GZU544" s="27"/>
      <c r="GZV544" s="3"/>
      <c r="GZW544" s="3"/>
      <c r="GZX544" s="43"/>
      <c r="GZY544" s="2"/>
      <c r="GZZ544" s="3"/>
      <c r="HAA544" s="4"/>
      <c r="HAB544" s="3"/>
      <c r="HAC544" s="3"/>
      <c r="HAD544" s="3"/>
      <c r="HAE544" s="3"/>
      <c r="HAF544" s="3"/>
      <c r="HAG544" s="3"/>
      <c r="HAH544" s="3"/>
      <c r="HAI544" s="5"/>
      <c r="HAJ544" s="3"/>
      <c r="HAK544" s="3"/>
      <c r="HAL544" s="27"/>
      <c r="HAM544" s="22"/>
      <c r="HAN544" s="28"/>
      <c r="HAO544" s="23"/>
      <c r="HAP544" s="4"/>
      <c r="HAQ544" s="4"/>
      <c r="HAR544" s="38"/>
      <c r="HAS544" s="27"/>
      <c r="HAT544" s="27"/>
      <c r="HAU544" s="3"/>
      <c r="HAV544" s="3"/>
      <c r="HAW544" s="43"/>
      <c r="HAX544" s="2"/>
      <c r="HAY544" s="3"/>
      <c r="HAZ544" s="4"/>
      <c r="HBA544" s="3"/>
      <c r="HBB544" s="3"/>
      <c r="HBC544" s="3"/>
      <c r="HBD544" s="3"/>
      <c r="HBE544" s="3"/>
      <c r="HBF544" s="3"/>
      <c r="HBG544" s="3"/>
      <c r="HBH544" s="5"/>
      <c r="HBI544" s="3"/>
      <c r="HBJ544" s="3"/>
      <c r="HBK544" s="27"/>
      <c r="HBL544" s="22"/>
      <c r="HBM544" s="28"/>
      <c r="HBN544" s="23"/>
      <c r="HBO544" s="4"/>
      <c r="HBP544" s="4"/>
      <c r="HBQ544" s="38"/>
      <c r="HBR544" s="27"/>
      <c r="HBS544" s="27"/>
      <c r="HBT544" s="3"/>
      <c r="HBU544" s="3"/>
      <c r="HBV544" s="43"/>
      <c r="HBW544" s="2"/>
      <c r="HBX544" s="3"/>
      <c r="HBY544" s="4"/>
      <c r="HBZ544" s="3"/>
      <c r="HCA544" s="3"/>
      <c r="HCB544" s="3"/>
      <c r="HCC544" s="3"/>
      <c r="HCD544" s="3"/>
      <c r="HCE544" s="3"/>
      <c r="HCF544" s="3"/>
      <c r="HCG544" s="5"/>
      <c r="HCH544" s="3"/>
      <c r="HCI544" s="3"/>
      <c r="HCJ544" s="27"/>
      <c r="HCK544" s="22"/>
      <c r="HCL544" s="28"/>
      <c r="HCM544" s="23"/>
      <c r="HCN544" s="4"/>
      <c r="HCO544" s="4"/>
      <c r="HCP544" s="38"/>
      <c r="HCQ544" s="27"/>
      <c r="HCR544" s="27"/>
      <c r="HCS544" s="3"/>
      <c r="HCT544" s="3"/>
      <c r="HCU544" s="43"/>
      <c r="HCV544" s="2"/>
      <c r="HCW544" s="3"/>
      <c r="HCX544" s="4"/>
      <c r="HCY544" s="3"/>
      <c r="HCZ544" s="3"/>
      <c r="HDA544" s="3"/>
      <c r="HDB544" s="3"/>
      <c r="HDC544" s="3"/>
      <c r="HDD544" s="3"/>
      <c r="HDE544" s="3"/>
      <c r="HDF544" s="5"/>
      <c r="HDG544" s="3"/>
      <c r="HDH544" s="3"/>
      <c r="HDI544" s="27"/>
      <c r="HDJ544" s="22"/>
      <c r="HDK544" s="28"/>
      <c r="HDL544" s="23"/>
      <c r="HDM544" s="4"/>
      <c r="HDN544" s="4"/>
      <c r="HDO544" s="38"/>
      <c r="HDP544" s="27"/>
      <c r="HDQ544" s="27"/>
      <c r="HDR544" s="3"/>
      <c r="HDS544" s="3"/>
      <c r="HDT544" s="43"/>
      <c r="HDU544" s="2"/>
      <c r="HDV544" s="3"/>
      <c r="HDW544" s="4"/>
      <c r="HDX544" s="3"/>
      <c r="HDY544" s="3"/>
      <c r="HDZ544" s="3"/>
      <c r="HEA544" s="3"/>
      <c r="HEB544" s="3"/>
      <c r="HEC544" s="3"/>
      <c r="HED544" s="3"/>
      <c r="HEE544" s="5"/>
      <c r="HEF544" s="3"/>
      <c r="HEG544" s="3"/>
      <c r="HEH544" s="27"/>
      <c r="HEI544" s="22"/>
      <c r="HEJ544" s="28"/>
      <c r="HEK544" s="23"/>
      <c r="HEL544" s="4"/>
      <c r="HEM544" s="4"/>
      <c r="HEN544" s="38"/>
      <c r="HEO544" s="27"/>
      <c r="HEP544" s="27"/>
      <c r="HEQ544" s="3"/>
      <c r="HER544" s="3"/>
      <c r="HES544" s="43"/>
      <c r="HET544" s="2"/>
      <c r="HEU544" s="3"/>
      <c r="HEV544" s="4"/>
      <c r="HEW544" s="3"/>
      <c r="HEX544" s="3"/>
      <c r="HEY544" s="3"/>
      <c r="HEZ544" s="3"/>
      <c r="HFA544" s="3"/>
      <c r="HFB544" s="3"/>
      <c r="HFC544" s="3"/>
      <c r="HFD544" s="5"/>
      <c r="HFE544" s="3"/>
      <c r="HFF544" s="3"/>
      <c r="HFG544" s="27"/>
      <c r="HFH544" s="22"/>
      <c r="HFI544" s="28"/>
      <c r="HFJ544" s="23"/>
      <c r="HFK544" s="4"/>
      <c r="HFL544" s="4"/>
      <c r="HFM544" s="38"/>
      <c r="HFN544" s="27"/>
      <c r="HFO544" s="27"/>
      <c r="HFP544" s="3"/>
      <c r="HFQ544" s="3"/>
      <c r="HFR544" s="43"/>
      <c r="HFS544" s="2"/>
      <c r="HFT544" s="3"/>
      <c r="HFU544" s="4"/>
      <c r="HFV544" s="3"/>
      <c r="HFW544" s="3"/>
      <c r="HFX544" s="3"/>
      <c r="HFY544" s="3"/>
      <c r="HFZ544" s="3"/>
      <c r="HGA544" s="3"/>
      <c r="HGB544" s="3"/>
      <c r="HGC544" s="5"/>
      <c r="HGD544" s="3"/>
      <c r="HGE544" s="3"/>
      <c r="HGF544" s="27"/>
      <c r="HGG544" s="22"/>
      <c r="HGH544" s="28"/>
      <c r="HGI544" s="23"/>
      <c r="HGJ544" s="4"/>
      <c r="HGK544" s="4"/>
      <c r="HGL544" s="38"/>
      <c r="HGM544" s="27"/>
      <c r="HGN544" s="27"/>
      <c r="HGO544" s="3"/>
      <c r="HGP544" s="3"/>
      <c r="HGQ544" s="43"/>
      <c r="HGR544" s="2"/>
      <c r="HGS544" s="3"/>
      <c r="HGT544" s="4"/>
      <c r="HGU544" s="3"/>
      <c r="HGV544" s="3"/>
      <c r="HGW544" s="3"/>
      <c r="HGX544" s="3"/>
      <c r="HGY544" s="3"/>
      <c r="HGZ544" s="3"/>
      <c r="HHA544" s="3"/>
      <c r="HHB544" s="5"/>
      <c r="HHC544" s="3"/>
      <c r="HHD544" s="3"/>
      <c r="HHE544" s="27"/>
      <c r="HHF544" s="22"/>
      <c r="HHG544" s="28"/>
      <c r="HHH544" s="23"/>
      <c r="HHI544" s="4"/>
      <c r="HHJ544" s="4"/>
      <c r="HHK544" s="38"/>
      <c r="HHL544" s="27"/>
      <c r="HHM544" s="27"/>
      <c r="HHN544" s="3"/>
      <c r="HHO544" s="3"/>
      <c r="HHP544" s="43"/>
      <c r="HHQ544" s="2"/>
      <c r="HHR544" s="3"/>
      <c r="HHS544" s="4"/>
      <c r="HHT544" s="3"/>
      <c r="HHU544" s="3"/>
      <c r="HHV544" s="3"/>
      <c r="HHW544" s="3"/>
      <c r="HHX544" s="3"/>
      <c r="HHY544" s="3"/>
      <c r="HHZ544" s="3"/>
      <c r="HIA544" s="5"/>
      <c r="HIB544" s="3"/>
      <c r="HIC544" s="3"/>
      <c r="HID544" s="27"/>
      <c r="HIE544" s="22"/>
      <c r="HIF544" s="28"/>
      <c r="HIG544" s="23"/>
      <c r="HIH544" s="4"/>
      <c r="HII544" s="4"/>
      <c r="HIJ544" s="38"/>
      <c r="HIK544" s="27"/>
      <c r="HIL544" s="27"/>
      <c r="HIM544" s="3"/>
      <c r="HIN544" s="3"/>
      <c r="HIO544" s="43"/>
      <c r="HIP544" s="2"/>
      <c r="HIQ544" s="3"/>
      <c r="HIR544" s="4"/>
      <c r="HIS544" s="3"/>
      <c r="HIT544" s="3"/>
      <c r="HIU544" s="3"/>
      <c r="HIV544" s="3"/>
      <c r="HIW544" s="3"/>
      <c r="HIX544" s="3"/>
      <c r="HIY544" s="3"/>
      <c r="HIZ544" s="5"/>
      <c r="HJA544" s="3"/>
      <c r="HJB544" s="3"/>
      <c r="HJC544" s="27"/>
      <c r="HJD544" s="22"/>
      <c r="HJE544" s="28"/>
      <c r="HJF544" s="23"/>
      <c r="HJG544" s="4"/>
      <c r="HJH544" s="4"/>
      <c r="HJI544" s="38"/>
      <c r="HJJ544" s="27"/>
      <c r="HJK544" s="27"/>
      <c r="HJL544" s="3"/>
      <c r="HJM544" s="3"/>
      <c r="HJN544" s="43"/>
      <c r="HJO544" s="2"/>
      <c r="HJP544" s="3"/>
      <c r="HJQ544" s="4"/>
      <c r="HJR544" s="3"/>
      <c r="HJS544" s="3"/>
      <c r="HJT544" s="3"/>
      <c r="HJU544" s="3"/>
      <c r="HJV544" s="3"/>
      <c r="HJW544" s="3"/>
      <c r="HJX544" s="3"/>
      <c r="HJY544" s="5"/>
      <c r="HJZ544" s="3"/>
      <c r="HKA544" s="3"/>
      <c r="HKB544" s="27"/>
      <c r="HKC544" s="22"/>
      <c r="HKD544" s="28"/>
      <c r="HKE544" s="23"/>
      <c r="HKF544" s="4"/>
      <c r="HKG544" s="4"/>
      <c r="HKH544" s="38"/>
      <c r="HKI544" s="27"/>
      <c r="HKJ544" s="27"/>
      <c r="HKK544" s="3"/>
      <c r="HKL544" s="3"/>
      <c r="HKM544" s="43"/>
      <c r="HKN544" s="2"/>
      <c r="HKO544" s="3"/>
      <c r="HKP544" s="4"/>
      <c r="HKQ544" s="3"/>
      <c r="HKR544" s="3"/>
      <c r="HKS544" s="3"/>
      <c r="HKT544" s="3"/>
      <c r="HKU544" s="3"/>
      <c r="HKV544" s="3"/>
      <c r="HKW544" s="3"/>
      <c r="HKX544" s="5"/>
      <c r="HKY544" s="3"/>
      <c r="HKZ544" s="3"/>
      <c r="HLA544" s="27"/>
      <c r="HLB544" s="22"/>
      <c r="HLC544" s="28"/>
      <c r="HLD544" s="23"/>
      <c r="HLE544" s="4"/>
      <c r="HLF544" s="4"/>
      <c r="HLG544" s="38"/>
      <c r="HLH544" s="27"/>
      <c r="HLI544" s="27"/>
      <c r="HLJ544" s="3"/>
      <c r="HLK544" s="3"/>
      <c r="HLL544" s="43"/>
      <c r="HLM544" s="2"/>
      <c r="HLN544" s="3"/>
      <c r="HLO544" s="4"/>
      <c r="HLP544" s="3"/>
      <c r="HLQ544" s="3"/>
      <c r="HLR544" s="3"/>
      <c r="HLS544" s="3"/>
      <c r="HLT544" s="3"/>
      <c r="HLU544" s="3"/>
      <c r="HLV544" s="3"/>
      <c r="HLW544" s="5"/>
      <c r="HLX544" s="3"/>
      <c r="HLY544" s="3"/>
      <c r="HLZ544" s="27"/>
      <c r="HMA544" s="22"/>
      <c r="HMB544" s="28"/>
      <c r="HMC544" s="23"/>
      <c r="HMD544" s="4"/>
      <c r="HME544" s="4"/>
      <c r="HMF544" s="38"/>
      <c r="HMG544" s="27"/>
      <c r="HMH544" s="27"/>
      <c r="HMI544" s="3"/>
      <c r="HMJ544" s="3"/>
      <c r="HMK544" s="43"/>
      <c r="HML544" s="2"/>
      <c r="HMM544" s="3"/>
      <c r="HMN544" s="4"/>
      <c r="HMO544" s="3"/>
      <c r="HMP544" s="3"/>
      <c r="HMQ544" s="3"/>
      <c r="HMR544" s="3"/>
      <c r="HMS544" s="3"/>
      <c r="HMT544" s="3"/>
      <c r="HMU544" s="3"/>
      <c r="HMV544" s="5"/>
      <c r="HMW544" s="3"/>
      <c r="HMX544" s="3"/>
      <c r="HMY544" s="27"/>
      <c r="HMZ544" s="22"/>
      <c r="HNA544" s="28"/>
      <c r="HNB544" s="23"/>
      <c r="HNC544" s="4"/>
      <c r="HND544" s="4"/>
      <c r="HNE544" s="38"/>
      <c r="HNF544" s="27"/>
      <c r="HNG544" s="27"/>
      <c r="HNH544" s="3"/>
      <c r="HNI544" s="3"/>
      <c r="HNJ544" s="43"/>
      <c r="HNK544" s="2"/>
      <c r="HNL544" s="3"/>
      <c r="HNM544" s="4"/>
      <c r="HNN544" s="3"/>
      <c r="HNO544" s="3"/>
      <c r="HNP544" s="3"/>
      <c r="HNQ544" s="3"/>
      <c r="HNR544" s="3"/>
      <c r="HNS544" s="3"/>
      <c r="HNT544" s="3"/>
      <c r="HNU544" s="5"/>
      <c r="HNV544" s="3"/>
      <c r="HNW544" s="3"/>
      <c r="HNX544" s="27"/>
      <c r="HNY544" s="22"/>
      <c r="HNZ544" s="28"/>
      <c r="HOA544" s="23"/>
      <c r="HOB544" s="4"/>
      <c r="HOC544" s="4"/>
      <c r="HOD544" s="38"/>
      <c r="HOE544" s="27"/>
      <c r="HOF544" s="27"/>
      <c r="HOG544" s="3"/>
      <c r="HOH544" s="3"/>
      <c r="HOI544" s="43"/>
      <c r="HOJ544" s="2"/>
      <c r="HOK544" s="3"/>
      <c r="HOL544" s="4"/>
      <c r="HOM544" s="3"/>
      <c r="HON544" s="3"/>
      <c r="HOO544" s="3"/>
      <c r="HOP544" s="3"/>
      <c r="HOQ544" s="3"/>
      <c r="HOR544" s="3"/>
      <c r="HOS544" s="3"/>
      <c r="HOT544" s="5"/>
      <c r="HOU544" s="3"/>
      <c r="HOV544" s="3"/>
      <c r="HOW544" s="27"/>
      <c r="HOX544" s="22"/>
      <c r="HOY544" s="28"/>
      <c r="HOZ544" s="23"/>
      <c r="HPA544" s="4"/>
      <c r="HPB544" s="4"/>
      <c r="HPC544" s="38"/>
      <c r="HPD544" s="27"/>
      <c r="HPE544" s="27"/>
      <c r="HPF544" s="3"/>
      <c r="HPG544" s="3"/>
      <c r="HPH544" s="43"/>
      <c r="HPI544" s="2"/>
      <c r="HPJ544" s="3"/>
      <c r="HPK544" s="4"/>
      <c r="HPL544" s="3"/>
      <c r="HPM544" s="3"/>
      <c r="HPN544" s="3"/>
      <c r="HPO544" s="3"/>
      <c r="HPP544" s="3"/>
      <c r="HPQ544" s="3"/>
      <c r="HPR544" s="3"/>
      <c r="HPS544" s="5"/>
      <c r="HPT544" s="3"/>
      <c r="HPU544" s="3"/>
      <c r="HPV544" s="27"/>
      <c r="HPW544" s="22"/>
      <c r="HPX544" s="28"/>
      <c r="HPY544" s="23"/>
      <c r="HPZ544" s="4"/>
      <c r="HQA544" s="4"/>
      <c r="HQB544" s="38"/>
      <c r="HQC544" s="27"/>
      <c r="HQD544" s="27"/>
      <c r="HQE544" s="3"/>
      <c r="HQF544" s="3"/>
      <c r="HQG544" s="43"/>
      <c r="HQH544" s="2"/>
      <c r="HQI544" s="3"/>
      <c r="HQJ544" s="4"/>
      <c r="HQK544" s="3"/>
      <c r="HQL544" s="3"/>
      <c r="HQM544" s="3"/>
      <c r="HQN544" s="3"/>
      <c r="HQO544" s="3"/>
      <c r="HQP544" s="3"/>
      <c r="HQQ544" s="3"/>
      <c r="HQR544" s="5"/>
      <c r="HQS544" s="3"/>
      <c r="HQT544" s="3"/>
      <c r="HQU544" s="27"/>
      <c r="HQV544" s="22"/>
      <c r="HQW544" s="28"/>
      <c r="HQX544" s="23"/>
      <c r="HQY544" s="4"/>
      <c r="HQZ544" s="4"/>
      <c r="HRA544" s="38"/>
      <c r="HRB544" s="27"/>
      <c r="HRC544" s="27"/>
      <c r="HRD544" s="3"/>
      <c r="HRE544" s="3"/>
      <c r="HRF544" s="43"/>
      <c r="HRG544" s="2"/>
      <c r="HRH544" s="3"/>
      <c r="HRI544" s="4"/>
      <c r="HRJ544" s="3"/>
      <c r="HRK544" s="3"/>
      <c r="HRL544" s="3"/>
      <c r="HRM544" s="3"/>
      <c r="HRN544" s="3"/>
      <c r="HRO544" s="3"/>
      <c r="HRP544" s="3"/>
      <c r="HRQ544" s="5"/>
      <c r="HRR544" s="3"/>
      <c r="HRS544" s="3"/>
      <c r="HRT544" s="27"/>
      <c r="HRU544" s="22"/>
      <c r="HRV544" s="28"/>
      <c r="HRW544" s="23"/>
      <c r="HRX544" s="4"/>
      <c r="HRY544" s="4"/>
      <c r="HRZ544" s="38"/>
      <c r="HSA544" s="27"/>
      <c r="HSB544" s="27"/>
      <c r="HSC544" s="3"/>
      <c r="HSD544" s="3"/>
      <c r="HSE544" s="43"/>
      <c r="HSF544" s="2"/>
      <c r="HSG544" s="3"/>
      <c r="HSH544" s="4"/>
      <c r="HSI544" s="3"/>
      <c r="HSJ544" s="3"/>
      <c r="HSK544" s="3"/>
      <c r="HSL544" s="3"/>
      <c r="HSM544" s="3"/>
      <c r="HSN544" s="3"/>
      <c r="HSO544" s="3"/>
      <c r="HSP544" s="5"/>
      <c r="HSQ544" s="3"/>
      <c r="HSR544" s="3"/>
      <c r="HSS544" s="27"/>
      <c r="HST544" s="22"/>
      <c r="HSU544" s="28"/>
      <c r="HSV544" s="23"/>
      <c r="HSW544" s="4"/>
      <c r="HSX544" s="4"/>
      <c r="HSY544" s="38"/>
      <c r="HSZ544" s="27"/>
      <c r="HTA544" s="27"/>
      <c r="HTB544" s="3"/>
      <c r="HTC544" s="3"/>
      <c r="HTD544" s="43"/>
      <c r="HTE544" s="2"/>
      <c r="HTF544" s="3"/>
      <c r="HTG544" s="4"/>
      <c r="HTH544" s="3"/>
      <c r="HTI544" s="3"/>
      <c r="HTJ544" s="3"/>
      <c r="HTK544" s="3"/>
      <c r="HTL544" s="3"/>
      <c r="HTM544" s="3"/>
      <c r="HTN544" s="3"/>
      <c r="HTO544" s="5"/>
      <c r="HTP544" s="3"/>
      <c r="HTQ544" s="3"/>
      <c r="HTR544" s="27"/>
      <c r="HTS544" s="22"/>
      <c r="HTT544" s="28"/>
      <c r="HTU544" s="23"/>
      <c r="HTV544" s="4"/>
      <c r="HTW544" s="4"/>
      <c r="HTX544" s="38"/>
      <c r="HTY544" s="27"/>
      <c r="HTZ544" s="27"/>
      <c r="HUA544" s="3"/>
      <c r="HUB544" s="3"/>
      <c r="HUC544" s="43"/>
      <c r="HUD544" s="2"/>
      <c r="HUE544" s="3"/>
      <c r="HUF544" s="4"/>
      <c r="HUG544" s="3"/>
      <c r="HUH544" s="3"/>
      <c r="HUI544" s="3"/>
      <c r="HUJ544" s="3"/>
      <c r="HUK544" s="3"/>
      <c r="HUL544" s="3"/>
      <c r="HUM544" s="3"/>
      <c r="HUN544" s="5"/>
      <c r="HUO544" s="3"/>
      <c r="HUP544" s="3"/>
      <c r="HUQ544" s="27"/>
      <c r="HUR544" s="22"/>
      <c r="HUS544" s="28"/>
      <c r="HUT544" s="23"/>
      <c r="HUU544" s="4"/>
      <c r="HUV544" s="4"/>
      <c r="HUW544" s="38"/>
      <c r="HUX544" s="27"/>
      <c r="HUY544" s="27"/>
      <c r="HUZ544" s="3"/>
      <c r="HVA544" s="3"/>
      <c r="HVB544" s="43"/>
      <c r="HVC544" s="2"/>
      <c r="HVD544" s="3"/>
      <c r="HVE544" s="4"/>
      <c r="HVF544" s="3"/>
      <c r="HVG544" s="3"/>
      <c r="HVH544" s="3"/>
      <c r="HVI544" s="3"/>
      <c r="HVJ544" s="3"/>
      <c r="HVK544" s="3"/>
      <c r="HVL544" s="3"/>
      <c r="HVM544" s="5"/>
      <c r="HVN544" s="3"/>
      <c r="HVO544" s="3"/>
      <c r="HVP544" s="27"/>
      <c r="HVQ544" s="22"/>
      <c r="HVR544" s="28"/>
      <c r="HVS544" s="23"/>
      <c r="HVT544" s="4"/>
      <c r="HVU544" s="4"/>
      <c r="HVV544" s="38"/>
      <c r="HVW544" s="27"/>
      <c r="HVX544" s="27"/>
      <c r="HVY544" s="3"/>
      <c r="HVZ544" s="3"/>
      <c r="HWA544" s="43"/>
      <c r="HWB544" s="2"/>
      <c r="HWC544" s="3"/>
      <c r="HWD544" s="4"/>
      <c r="HWE544" s="3"/>
      <c r="HWF544" s="3"/>
      <c r="HWG544" s="3"/>
      <c r="HWH544" s="3"/>
      <c r="HWI544" s="3"/>
      <c r="HWJ544" s="3"/>
      <c r="HWK544" s="3"/>
      <c r="HWL544" s="5"/>
      <c r="HWM544" s="3"/>
      <c r="HWN544" s="3"/>
      <c r="HWO544" s="27"/>
      <c r="HWP544" s="22"/>
      <c r="HWQ544" s="28"/>
      <c r="HWR544" s="23"/>
      <c r="HWS544" s="4"/>
      <c r="HWT544" s="4"/>
      <c r="HWU544" s="38"/>
      <c r="HWV544" s="27"/>
      <c r="HWW544" s="27"/>
      <c r="HWX544" s="3"/>
      <c r="HWY544" s="3"/>
      <c r="HWZ544" s="43"/>
      <c r="HXA544" s="2"/>
      <c r="HXB544" s="3"/>
      <c r="HXC544" s="4"/>
      <c r="HXD544" s="3"/>
      <c r="HXE544" s="3"/>
      <c r="HXF544" s="3"/>
      <c r="HXG544" s="3"/>
      <c r="HXH544" s="3"/>
      <c r="HXI544" s="3"/>
      <c r="HXJ544" s="3"/>
      <c r="HXK544" s="5"/>
      <c r="HXL544" s="3"/>
      <c r="HXM544" s="3"/>
      <c r="HXN544" s="27"/>
      <c r="HXO544" s="22"/>
      <c r="HXP544" s="28"/>
      <c r="HXQ544" s="23"/>
      <c r="HXR544" s="4"/>
      <c r="HXS544" s="4"/>
      <c r="HXT544" s="38"/>
      <c r="HXU544" s="27"/>
      <c r="HXV544" s="27"/>
      <c r="HXW544" s="3"/>
      <c r="HXX544" s="3"/>
      <c r="HXY544" s="43"/>
      <c r="HXZ544" s="2"/>
      <c r="HYA544" s="3"/>
      <c r="HYB544" s="4"/>
      <c r="HYC544" s="3"/>
      <c r="HYD544" s="3"/>
      <c r="HYE544" s="3"/>
      <c r="HYF544" s="3"/>
      <c r="HYG544" s="3"/>
      <c r="HYH544" s="3"/>
      <c r="HYI544" s="3"/>
      <c r="HYJ544" s="5"/>
      <c r="HYK544" s="3"/>
      <c r="HYL544" s="3"/>
      <c r="HYM544" s="27"/>
      <c r="HYN544" s="22"/>
      <c r="HYO544" s="28"/>
      <c r="HYP544" s="23"/>
      <c r="HYQ544" s="4"/>
      <c r="HYR544" s="4"/>
      <c r="HYS544" s="38"/>
      <c r="HYT544" s="27"/>
      <c r="HYU544" s="27"/>
      <c r="HYV544" s="3"/>
      <c r="HYW544" s="3"/>
      <c r="HYX544" s="43"/>
      <c r="HYY544" s="2"/>
      <c r="HYZ544" s="3"/>
      <c r="HZA544" s="4"/>
      <c r="HZB544" s="3"/>
      <c r="HZC544" s="3"/>
      <c r="HZD544" s="3"/>
      <c r="HZE544" s="3"/>
      <c r="HZF544" s="3"/>
      <c r="HZG544" s="3"/>
      <c r="HZH544" s="3"/>
      <c r="HZI544" s="5"/>
      <c r="HZJ544" s="3"/>
      <c r="HZK544" s="3"/>
      <c r="HZL544" s="27"/>
      <c r="HZM544" s="22"/>
      <c r="HZN544" s="28"/>
      <c r="HZO544" s="23"/>
      <c r="HZP544" s="4"/>
      <c r="HZQ544" s="4"/>
      <c r="HZR544" s="38"/>
      <c r="HZS544" s="27"/>
      <c r="HZT544" s="27"/>
      <c r="HZU544" s="3"/>
      <c r="HZV544" s="3"/>
      <c r="HZW544" s="43"/>
      <c r="HZX544" s="2"/>
      <c r="HZY544" s="3"/>
      <c r="HZZ544" s="4"/>
      <c r="IAA544" s="3"/>
      <c r="IAB544" s="3"/>
      <c r="IAC544" s="3"/>
      <c r="IAD544" s="3"/>
      <c r="IAE544" s="3"/>
      <c r="IAF544" s="3"/>
      <c r="IAG544" s="3"/>
      <c r="IAH544" s="5"/>
      <c r="IAI544" s="3"/>
      <c r="IAJ544" s="3"/>
      <c r="IAK544" s="27"/>
      <c r="IAL544" s="22"/>
      <c r="IAM544" s="28"/>
      <c r="IAN544" s="23"/>
      <c r="IAO544" s="4"/>
      <c r="IAP544" s="4"/>
      <c r="IAQ544" s="38"/>
      <c r="IAR544" s="27"/>
      <c r="IAS544" s="27"/>
      <c r="IAT544" s="3"/>
      <c r="IAU544" s="3"/>
      <c r="IAV544" s="43"/>
      <c r="IAW544" s="2"/>
      <c r="IAX544" s="3"/>
      <c r="IAY544" s="4"/>
      <c r="IAZ544" s="3"/>
      <c r="IBA544" s="3"/>
      <c r="IBB544" s="3"/>
      <c r="IBC544" s="3"/>
      <c r="IBD544" s="3"/>
      <c r="IBE544" s="3"/>
      <c r="IBF544" s="3"/>
      <c r="IBG544" s="5"/>
      <c r="IBH544" s="3"/>
      <c r="IBI544" s="3"/>
      <c r="IBJ544" s="27"/>
      <c r="IBK544" s="22"/>
      <c r="IBL544" s="28"/>
      <c r="IBM544" s="23"/>
      <c r="IBN544" s="4"/>
      <c r="IBO544" s="4"/>
      <c r="IBP544" s="38"/>
      <c r="IBQ544" s="27"/>
      <c r="IBR544" s="27"/>
      <c r="IBS544" s="3"/>
      <c r="IBT544" s="3"/>
      <c r="IBU544" s="43"/>
      <c r="IBV544" s="2"/>
      <c r="IBW544" s="3"/>
      <c r="IBX544" s="4"/>
      <c r="IBY544" s="3"/>
      <c r="IBZ544" s="3"/>
      <c r="ICA544" s="3"/>
      <c r="ICB544" s="3"/>
      <c r="ICC544" s="3"/>
      <c r="ICD544" s="3"/>
      <c r="ICE544" s="3"/>
      <c r="ICF544" s="5"/>
      <c r="ICG544" s="3"/>
      <c r="ICH544" s="3"/>
      <c r="ICI544" s="27"/>
      <c r="ICJ544" s="22"/>
      <c r="ICK544" s="28"/>
      <c r="ICL544" s="23"/>
      <c r="ICM544" s="4"/>
      <c r="ICN544" s="4"/>
      <c r="ICO544" s="38"/>
      <c r="ICP544" s="27"/>
      <c r="ICQ544" s="27"/>
      <c r="ICR544" s="3"/>
      <c r="ICS544" s="3"/>
      <c r="ICT544" s="43"/>
      <c r="ICU544" s="2"/>
      <c r="ICV544" s="3"/>
      <c r="ICW544" s="4"/>
      <c r="ICX544" s="3"/>
      <c r="ICY544" s="3"/>
      <c r="ICZ544" s="3"/>
      <c r="IDA544" s="3"/>
      <c r="IDB544" s="3"/>
      <c r="IDC544" s="3"/>
      <c r="IDD544" s="3"/>
      <c r="IDE544" s="5"/>
      <c r="IDF544" s="3"/>
      <c r="IDG544" s="3"/>
      <c r="IDH544" s="27"/>
      <c r="IDI544" s="22"/>
      <c r="IDJ544" s="28"/>
      <c r="IDK544" s="23"/>
      <c r="IDL544" s="4"/>
      <c r="IDM544" s="4"/>
      <c r="IDN544" s="38"/>
      <c r="IDO544" s="27"/>
      <c r="IDP544" s="27"/>
      <c r="IDQ544" s="3"/>
      <c r="IDR544" s="3"/>
      <c r="IDS544" s="43"/>
      <c r="IDT544" s="2"/>
      <c r="IDU544" s="3"/>
      <c r="IDV544" s="4"/>
      <c r="IDW544" s="3"/>
      <c r="IDX544" s="3"/>
      <c r="IDY544" s="3"/>
      <c r="IDZ544" s="3"/>
      <c r="IEA544" s="3"/>
      <c r="IEB544" s="3"/>
      <c r="IEC544" s="3"/>
      <c r="IED544" s="5"/>
      <c r="IEE544" s="3"/>
      <c r="IEF544" s="3"/>
      <c r="IEG544" s="27"/>
      <c r="IEH544" s="22"/>
      <c r="IEI544" s="28"/>
      <c r="IEJ544" s="23"/>
      <c r="IEK544" s="4"/>
      <c r="IEL544" s="4"/>
      <c r="IEM544" s="38"/>
      <c r="IEN544" s="27"/>
      <c r="IEO544" s="27"/>
      <c r="IEP544" s="3"/>
      <c r="IEQ544" s="3"/>
      <c r="IER544" s="43"/>
      <c r="IES544" s="2"/>
      <c r="IET544" s="3"/>
      <c r="IEU544" s="4"/>
      <c r="IEV544" s="3"/>
      <c r="IEW544" s="3"/>
      <c r="IEX544" s="3"/>
      <c r="IEY544" s="3"/>
      <c r="IEZ544" s="3"/>
      <c r="IFA544" s="3"/>
      <c r="IFB544" s="3"/>
      <c r="IFC544" s="5"/>
      <c r="IFD544" s="3"/>
      <c r="IFE544" s="3"/>
      <c r="IFF544" s="27"/>
      <c r="IFG544" s="22"/>
      <c r="IFH544" s="28"/>
      <c r="IFI544" s="23"/>
      <c r="IFJ544" s="4"/>
      <c r="IFK544" s="4"/>
      <c r="IFL544" s="38"/>
      <c r="IFM544" s="27"/>
      <c r="IFN544" s="27"/>
      <c r="IFO544" s="3"/>
      <c r="IFP544" s="3"/>
      <c r="IFQ544" s="43"/>
      <c r="IFR544" s="2"/>
      <c r="IFS544" s="3"/>
      <c r="IFT544" s="4"/>
      <c r="IFU544" s="3"/>
      <c r="IFV544" s="3"/>
      <c r="IFW544" s="3"/>
      <c r="IFX544" s="3"/>
      <c r="IFY544" s="3"/>
      <c r="IFZ544" s="3"/>
      <c r="IGA544" s="3"/>
      <c r="IGB544" s="5"/>
      <c r="IGC544" s="3"/>
      <c r="IGD544" s="3"/>
      <c r="IGE544" s="27"/>
      <c r="IGF544" s="22"/>
      <c r="IGG544" s="28"/>
      <c r="IGH544" s="23"/>
      <c r="IGI544" s="4"/>
      <c r="IGJ544" s="4"/>
      <c r="IGK544" s="38"/>
      <c r="IGL544" s="27"/>
      <c r="IGM544" s="27"/>
      <c r="IGN544" s="3"/>
      <c r="IGO544" s="3"/>
      <c r="IGP544" s="43"/>
      <c r="IGQ544" s="2"/>
      <c r="IGR544" s="3"/>
      <c r="IGS544" s="4"/>
      <c r="IGT544" s="3"/>
      <c r="IGU544" s="3"/>
      <c r="IGV544" s="3"/>
      <c r="IGW544" s="3"/>
      <c r="IGX544" s="3"/>
      <c r="IGY544" s="3"/>
      <c r="IGZ544" s="3"/>
      <c r="IHA544" s="5"/>
      <c r="IHB544" s="3"/>
      <c r="IHC544" s="3"/>
      <c r="IHD544" s="27"/>
      <c r="IHE544" s="22"/>
      <c r="IHF544" s="28"/>
      <c r="IHG544" s="23"/>
      <c r="IHH544" s="4"/>
      <c r="IHI544" s="4"/>
      <c r="IHJ544" s="38"/>
      <c r="IHK544" s="27"/>
      <c r="IHL544" s="27"/>
      <c r="IHM544" s="3"/>
      <c r="IHN544" s="3"/>
      <c r="IHO544" s="43"/>
      <c r="IHP544" s="2"/>
      <c r="IHQ544" s="3"/>
      <c r="IHR544" s="4"/>
      <c r="IHS544" s="3"/>
      <c r="IHT544" s="3"/>
      <c r="IHU544" s="3"/>
      <c r="IHV544" s="3"/>
      <c r="IHW544" s="3"/>
      <c r="IHX544" s="3"/>
      <c r="IHY544" s="3"/>
      <c r="IHZ544" s="5"/>
      <c r="IIA544" s="3"/>
      <c r="IIB544" s="3"/>
      <c r="IIC544" s="27"/>
      <c r="IID544" s="22"/>
      <c r="IIE544" s="28"/>
      <c r="IIF544" s="23"/>
      <c r="IIG544" s="4"/>
      <c r="IIH544" s="4"/>
      <c r="III544" s="38"/>
      <c r="IIJ544" s="27"/>
      <c r="IIK544" s="27"/>
      <c r="IIL544" s="3"/>
      <c r="IIM544" s="3"/>
      <c r="IIN544" s="43"/>
      <c r="IIO544" s="2"/>
      <c r="IIP544" s="3"/>
      <c r="IIQ544" s="4"/>
      <c r="IIR544" s="3"/>
      <c r="IIS544" s="3"/>
      <c r="IIT544" s="3"/>
      <c r="IIU544" s="3"/>
      <c r="IIV544" s="3"/>
      <c r="IIW544" s="3"/>
      <c r="IIX544" s="3"/>
      <c r="IIY544" s="5"/>
      <c r="IIZ544" s="3"/>
      <c r="IJA544" s="3"/>
      <c r="IJB544" s="27"/>
      <c r="IJC544" s="22"/>
      <c r="IJD544" s="28"/>
      <c r="IJE544" s="23"/>
      <c r="IJF544" s="4"/>
      <c r="IJG544" s="4"/>
      <c r="IJH544" s="38"/>
      <c r="IJI544" s="27"/>
      <c r="IJJ544" s="27"/>
      <c r="IJK544" s="3"/>
      <c r="IJL544" s="3"/>
      <c r="IJM544" s="43"/>
      <c r="IJN544" s="2"/>
      <c r="IJO544" s="3"/>
      <c r="IJP544" s="4"/>
      <c r="IJQ544" s="3"/>
      <c r="IJR544" s="3"/>
      <c r="IJS544" s="3"/>
      <c r="IJT544" s="3"/>
      <c r="IJU544" s="3"/>
      <c r="IJV544" s="3"/>
      <c r="IJW544" s="3"/>
      <c r="IJX544" s="5"/>
      <c r="IJY544" s="3"/>
      <c r="IJZ544" s="3"/>
      <c r="IKA544" s="27"/>
      <c r="IKB544" s="22"/>
      <c r="IKC544" s="28"/>
      <c r="IKD544" s="23"/>
      <c r="IKE544" s="4"/>
      <c r="IKF544" s="4"/>
      <c r="IKG544" s="38"/>
      <c r="IKH544" s="27"/>
      <c r="IKI544" s="27"/>
      <c r="IKJ544" s="3"/>
      <c r="IKK544" s="3"/>
      <c r="IKL544" s="43"/>
      <c r="IKM544" s="2"/>
      <c r="IKN544" s="3"/>
      <c r="IKO544" s="4"/>
      <c r="IKP544" s="3"/>
      <c r="IKQ544" s="3"/>
      <c r="IKR544" s="3"/>
      <c r="IKS544" s="3"/>
      <c r="IKT544" s="3"/>
      <c r="IKU544" s="3"/>
      <c r="IKV544" s="3"/>
      <c r="IKW544" s="5"/>
      <c r="IKX544" s="3"/>
      <c r="IKY544" s="3"/>
      <c r="IKZ544" s="27"/>
      <c r="ILA544" s="22"/>
      <c r="ILB544" s="28"/>
      <c r="ILC544" s="23"/>
      <c r="ILD544" s="4"/>
      <c r="ILE544" s="4"/>
      <c r="ILF544" s="38"/>
      <c r="ILG544" s="27"/>
      <c r="ILH544" s="27"/>
      <c r="ILI544" s="3"/>
      <c r="ILJ544" s="3"/>
      <c r="ILK544" s="43"/>
      <c r="ILL544" s="2"/>
      <c r="ILM544" s="3"/>
      <c r="ILN544" s="4"/>
      <c r="ILO544" s="3"/>
      <c r="ILP544" s="3"/>
      <c r="ILQ544" s="3"/>
      <c r="ILR544" s="3"/>
      <c r="ILS544" s="3"/>
      <c r="ILT544" s="3"/>
      <c r="ILU544" s="3"/>
      <c r="ILV544" s="5"/>
      <c r="ILW544" s="3"/>
      <c r="ILX544" s="3"/>
      <c r="ILY544" s="27"/>
      <c r="ILZ544" s="22"/>
      <c r="IMA544" s="28"/>
      <c r="IMB544" s="23"/>
      <c r="IMC544" s="4"/>
      <c r="IMD544" s="4"/>
      <c r="IME544" s="38"/>
      <c r="IMF544" s="27"/>
      <c r="IMG544" s="27"/>
      <c r="IMH544" s="3"/>
      <c r="IMI544" s="3"/>
      <c r="IMJ544" s="43"/>
      <c r="IMK544" s="2"/>
      <c r="IML544" s="3"/>
      <c r="IMM544" s="4"/>
      <c r="IMN544" s="3"/>
      <c r="IMO544" s="3"/>
      <c r="IMP544" s="3"/>
      <c r="IMQ544" s="3"/>
      <c r="IMR544" s="3"/>
      <c r="IMS544" s="3"/>
      <c r="IMT544" s="3"/>
      <c r="IMU544" s="5"/>
      <c r="IMV544" s="3"/>
      <c r="IMW544" s="3"/>
      <c r="IMX544" s="27"/>
      <c r="IMY544" s="22"/>
      <c r="IMZ544" s="28"/>
      <c r="INA544" s="23"/>
      <c r="INB544" s="4"/>
      <c r="INC544" s="4"/>
      <c r="IND544" s="38"/>
      <c r="INE544" s="27"/>
      <c r="INF544" s="27"/>
      <c r="ING544" s="3"/>
      <c r="INH544" s="3"/>
      <c r="INI544" s="43"/>
      <c r="INJ544" s="2"/>
      <c r="INK544" s="3"/>
      <c r="INL544" s="4"/>
      <c r="INM544" s="3"/>
      <c r="INN544" s="3"/>
      <c r="INO544" s="3"/>
      <c r="INP544" s="3"/>
      <c r="INQ544" s="3"/>
      <c r="INR544" s="3"/>
      <c r="INS544" s="3"/>
      <c r="INT544" s="5"/>
      <c r="INU544" s="3"/>
      <c r="INV544" s="3"/>
      <c r="INW544" s="27"/>
      <c r="INX544" s="22"/>
      <c r="INY544" s="28"/>
      <c r="INZ544" s="23"/>
      <c r="IOA544" s="4"/>
      <c r="IOB544" s="4"/>
      <c r="IOC544" s="38"/>
      <c r="IOD544" s="27"/>
      <c r="IOE544" s="27"/>
      <c r="IOF544" s="3"/>
      <c r="IOG544" s="3"/>
      <c r="IOH544" s="43"/>
      <c r="IOI544" s="2"/>
      <c r="IOJ544" s="3"/>
      <c r="IOK544" s="4"/>
      <c r="IOL544" s="3"/>
      <c r="IOM544" s="3"/>
      <c r="ION544" s="3"/>
      <c r="IOO544" s="3"/>
      <c r="IOP544" s="3"/>
      <c r="IOQ544" s="3"/>
      <c r="IOR544" s="3"/>
      <c r="IOS544" s="5"/>
      <c r="IOT544" s="3"/>
      <c r="IOU544" s="3"/>
      <c r="IOV544" s="27"/>
      <c r="IOW544" s="22"/>
      <c r="IOX544" s="28"/>
      <c r="IOY544" s="23"/>
      <c r="IOZ544" s="4"/>
      <c r="IPA544" s="4"/>
      <c r="IPB544" s="38"/>
      <c r="IPC544" s="27"/>
      <c r="IPD544" s="27"/>
      <c r="IPE544" s="3"/>
      <c r="IPF544" s="3"/>
      <c r="IPG544" s="43"/>
      <c r="IPH544" s="2"/>
      <c r="IPI544" s="3"/>
      <c r="IPJ544" s="4"/>
      <c r="IPK544" s="3"/>
      <c r="IPL544" s="3"/>
      <c r="IPM544" s="3"/>
      <c r="IPN544" s="3"/>
      <c r="IPO544" s="3"/>
      <c r="IPP544" s="3"/>
      <c r="IPQ544" s="3"/>
      <c r="IPR544" s="5"/>
      <c r="IPS544" s="3"/>
      <c r="IPT544" s="3"/>
      <c r="IPU544" s="27"/>
      <c r="IPV544" s="22"/>
      <c r="IPW544" s="28"/>
      <c r="IPX544" s="23"/>
      <c r="IPY544" s="4"/>
      <c r="IPZ544" s="4"/>
      <c r="IQA544" s="38"/>
      <c r="IQB544" s="27"/>
      <c r="IQC544" s="27"/>
      <c r="IQD544" s="3"/>
      <c r="IQE544" s="3"/>
      <c r="IQF544" s="43"/>
      <c r="IQG544" s="2"/>
      <c r="IQH544" s="3"/>
      <c r="IQI544" s="4"/>
      <c r="IQJ544" s="3"/>
      <c r="IQK544" s="3"/>
      <c r="IQL544" s="3"/>
      <c r="IQM544" s="3"/>
      <c r="IQN544" s="3"/>
      <c r="IQO544" s="3"/>
      <c r="IQP544" s="3"/>
      <c r="IQQ544" s="5"/>
      <c r="IQR544" s="3"/>
      <c r="IQS544" s="3"/>
      <c r="IQT544" s="27"/>
      <c r="IQU544" s="22"/>
      <c r="IQV544" s="28"/>
      <c r="IQW544" s="23"/>
      <c r="IQX544" s="4"/>
      <c r="IQY544" s="4"/>
      <c r="IQZ544" s="38"/>
      <c r="IRA544" s="27"/>
      <c r="IRB544" s="27"/>
      <c r="IRC544" s="3"/>
      <c r="IRD544" s="3"/>
      <c r="IRE544" s="43"/>
      <c r="IRF544" s="2"/>
      <c r="IRG544" s="3"/>
      <c r="IRH544" s="4"/>
      <c r="IRI544" s="3"/>
      <c r="IRJ544" s="3"/>
      <c r="IRK544" s="3"/>
      <c r="IRL544" s="3"/>
      <c r="IRM544" s="3"/>
      <c r="IRN544" s="3"/>
      <c r="IRO544" s="3"/>
      <c r="IRP544" s="5"/>
      <c r="IRQ544" s="3"/>
      <c r="IRR544" s="3"/>
      <c r="IRS544" s="27"/>
      <c r="IRT544" s="22"/>
      <c r="IRU544" s="28"/>
      <c r="IRV544" s="23"/>
      <c r="IRW544" s="4"/>
      <c r="IRX544" s="4"/>
      <c r="IRY544" s="38"/>
      <c r="IRZ544" s="27"/>
      <c r="ISA544" s="27"/>
      <c r="ISB544" s="3"/>
      <c r="ISC544" s="3"/>
      <c r="ISD544" s="43"/>
      <c r="ISE544" s="2"/>
      <c r="ISF544" s="3"/>
      <c r="ISG544" s="4"/>
      <c r="ISH544" s="3"/>
      <c r="ISI544" s="3"/>
      <c r="ISJ544" s="3"/>
      <c r="ISK544" s="3"/>
      <c r="ISL544" s="3"/>
      <c r="ISM544" s="3"/>
      <c r="ISN544" s="3"/>
      <c r="ISO544" s="5"/>
      <c r="ISP544" s="3"/>
      <c r="ISQ544" s="3"/>
      <c r="ISR544" s="27"/>
      <c r="ISS544" s="22"/>
      <c r="IST544" s="28"/>
      <c r="ISU544" s="23"/>
      <c r="ISV544" s="4"/>
      <c r="ISW544" s="4"/>
      <c r="ISX544" s="38"/>
      <c r="ISY544" s="27"/>
      <c r="ISZ544" s="27"/>
      <c r="ITA544" s="3"/>
      <c r="ITB544" s="3"/>
      <c r="ITC544" s="43"/>
      <c r="ITD544" s="2"/>
      <c r="ITE544" s="3"/>
      <c r="ITF544" s="4"/>
      <c r="ITG544" s="3"/>
      <c r="ITH544" s="3"/>
      <c r="ITI544" s="3"/>
      <c r="ITJ544" s="3"/>
      <c r="ITK544" s="3"/>
      <c r="ITL544" s="3"/>
      <c r="ITM544" s="3"/>
      <c r="ITN544" s="5"/>
      <c r="ITO544" s="3"/>
      <c r="ITP544" s="3"/>
      <c r="ITQ544" s="27"/>
      <c r="ITR544" s="22"/>
      <c r="ITS544" s="28"/>
      <c r="ITT544" s="23"/>
      <c r="ITU544" s="4"/>
      <c r="ITV544" s="4"/>
      <c r="ITW544" s="38"/>
      <c r="ITX544" s="27"/>
      <c r="ITY544" s="27"/>
      <c r="ITZ544" s="3"/>
      <c r="IUA544" s="3"/>
      <c r="IUB544" s="43"/>
      <c r="IUC544" s="2"/>
      <c r="IUD544" s="3"/>
      <c r="IUE544" s="4"/>
      <c r="IUF544" s="3"/>
      <c r="IUG544" s="3"/>
      <c r="IUH544" s="3"/>
      <c r="IUI544" s="3"/>
      <c r="IUJ544" s="3"/>
      <c r="IUK544" s="3"/>
      <c r="IUL544" s="3"/>
      <c r="IUM544" s="5"/>
      <c r="IUN544" s="3"/>
      <c r="IUO544" s="3"/>
      <c r="IUP544" s="27"/>
      <c r="IUQ544" s="22"/>
      <c r="IUR544" s="28"/>
      <c r="IUS544" s="23"/>
      <c r="IUT544" s="4"/>
      <c r="IUU544" s="4"/>
      <c r="IUV544" s="38"/>
      <c r="IUW544" s="27"/>
      <c r="IUX544" s="27"/>
      <c r="IUY544" s="3"/>
      <c r="IUZ544" s="3"/>
      <c r="IVA544" s="43"/>
      <c r="IVB544" s="2"/>
      <c r="IVC544" s="3"/>
      <c r="IVD544" s="4"/>
      <c r="IVE544" s="3"/>
      <c r="IVF544" s="3"/>
      <c r="IVG544" s="3"/>
      <c r="IVH544" s="3"/>
      <c r="IVI544" s="3"/>
      <c r="IVJ544" s="3"/>
      <c r="IVK544" s="3"/>
      <c r="IVL544" s="5"/>
      <c r="IVM544" s="3"/>
      <c r="IVN544" s="3"/>
      <c r="IVO544" s="27"/>
      <c r="IVP544" s="22"/>
      <c r="IVQ544" s="28"/>
      <c r="IVR544" s="23"/>
      <c r="IVS544" s="4"/>
      <c r="IVT544" s="4"/>
      <c r="IVU544" s="38"/>
      <c r="IVV544" s="27"/>
      <c r="IVW544" s="27"/>
      <c r="IVX544" s="3"/>
      <c r="IVY544" s="3"/>
      <c r="IVZ544" s="43"/>
      <c r="IWA544" s="2"/>
      <c r="IWB544" s="3"/>
      <c r="IWC544" s="4"/>
      <c r="IWD544" s="3"/>
      <c r="IWE544" s="3"/>
      <c r="IWF544" s="3"/>
      <c r="IWG544" s="3"/>
      <c r="IWH544" s="3"/>
      <c r="IWI544" s="3"/>
      <c r="IWJ544" s="3"/>
      <c r="IWK544" s="5"/>
      <c r="IWL544" s="3"/>
      <c r="IWM544" s="3"/>
      <c r="IWN544" s="27"/>
      <c r="IWO544" s="22"/>
      <c r="IWP544" s="28"/>
      <c r="IWQ544" s="23"/>
      <c r="IWR544" s="4"/>
      <c r="IWS544" s="4"/>
      <c r="IWT544" s="38"/>
      <c r="IWU544" s="27"/>
      <c r="IWV544" s="27"/>
      <c r="IWW544" s="3"/>
      <c r="IWX544" s="3"/>
      <c r="IWY544" s="43"/>
      <c r="IWZ544" s="2"/>
      <c r="IXA544" s="3"/>
      <c r="IXB544" s="4"/>
      <c r="IXC544" s="3"/>
      <c r="IXD544" s="3"/>
      <c r="IXE544" s="3"/>
      <c r="IXF544" s="3"/>
      <c r="IXG544" s="3"/>
      <c r="IXH544" s="3"/>
      <c r="IXI544" s="3"/>
      <c r="IXJ544" s="5"/>
      <c r="IXK544" s="3"/>
      <c r="IXL544" s="3"/>
      <c r="IXM544" s="27"/>
      <c r="IXN544" s="22"/>
      <c r="IXO544" s="28"/>
      <c r="IXP544" s="23"/>
      <c r="IXQ544" s="4"/>
      <c r="IXR544" s="4"/>
      <c r="IXS544" s="38"/>
      <c r="IXT544" s="27"/>
      <c r="IXU544" s="27"/>
      <c r="IXV544" s="3"/>
      <c r="IXW544" s="3"/>
      <c r="IXX544" s="43"/>
      <c r="IXY544" s="2"/>
      <c r="IXZ544" s="3"/>
      <c r="IYA544" s="4"/>
      <c r="IYB544" s="3"/>
      <c r="IYC544" s="3"/>
      <c r="IYD544" s="3"/>
      <c r="IYE544" s="3"/>
      <c r="IYF544" s="3"/>
      <c r="IYG544" s="3"/>
      <c r="IYH544" s="3"/>
      <c r="IYI544" s="5"/>
      <c r="IYJ544" s="3"/>
      <c r="IYK544" s="3"/>
      <c r="IYL544" s="27"/>
      <c r="IYM544" s="22"/>
      <c r="IYN544" s="28"/>
      <c r="IYO544" s="23"/>
      <c r="IYP544" s="4"/>
      <c r="IYQ544" s="4"/>
      <c r="IYR544" s="38"/>
      <c r="IYS544" s="27"/>
      <c r="IYT544" s="27"/>
      <c r="IYU544" s="3"/>
      <c r="IYV544" s="3"/>
      <c r="IYW544" s="43"/>
      <c r="IYX544" s="2"/>
      <c r="IYY544" s="3"/>
      <c r="IYZ544" s="4"/>
      <c r="IZA544" s="3"/>
      <c r="IZB544" s="3"/>
      <c r="IZC544" s="3"/>
      <c r="IZD544" s="3"/>
      <c r="IZE544" s="3"/>
      <c r="IZF544" s="3"/>
      <c r="IZG544" s="3"/>
      <c r="IZH544" s="5"/>
      <c r="IZI544" s="3"/>
      <c r="IZJ544" s="3"/>
      <c r="IZK544" s="27"/>
      <c r="IZL544" s="22"/>
      <c r="IZM544" s="28"/>
      <c r="IZN544" s="23"/>
      <c r="IZO544" s="4"/>
      <c r="IZP544" s="4"/>
      <c r="IZQ544" s="38"/>
      <c r="IZR544" s="27"/>
      <c r="IZS544" s="27"/>
      <c r="IZT544" s="3"/>
      <c r="IZU544" s="3"/>
      <c r="IZV544" s="43"/>
      <c r="IZW544" s="2"/>
      <c r="IZX544" s="3"/>
      <c r="IZY544" s="4"/>
      <c r="IZZ544" s="3"/>
      <c r="JAA544" s="3"/>
      <c r="JAB544" s="3"/>
      <c r="JAC544" s="3"/>
      <c r="JAD544" s="3"/>
      <c r="JAE544" s="3"/>
      <c r="JAF544" s="3"/>
      <c r="JAG544" s="5"/>
      <c r="JAH544" s="3"/>
      <c r="JAI544" s="3"/>
      <c r="JAJ544" s="27"/>
      <c r="JAK544" s="22"/>
      <c r="JAL544" s="28"/>
      <c r="JAM544" s="23"/>
      <c r="JAN544" s="4"/>
      <c r="JAO544" s="4"/>
      <c r="JAP544" s="38"/>
      <c r="JAQ544" s="27"/>
      <c r="JAR544" s="27"/>
      <c r="JAS544" s="3"/>
      <c r="JAT544" s="3"/>
      <c r="JAU544" s="43"/>
      <c r="JAV544" s="2"/>
      <c r="JAW544" s="3"/>
      <c r="JAX544" s="4"/>
      <c r="JAY544" s="3"/>
      <c r="JAZ544" s="3"/>
      <c r="JBA544" s="3"/>
      <c r="JBB544" s="3"/>
      <c r="JBC544" s="3"/>
      <c r="JBD544" s="3"/>
      <c r="JBE544" s="3"/>
      <c r="JBF544" s="5"/>
      <c r="JBG544" s="3"/>
      <c r="JBH544" s="3"/>
      <c r="JBI544" s="27"/>
      <c r="JBJ544" s="22"/>
      <c r="JBK544" s="28"/>
      <c r="JBL544" s="23"/>
      <c r="JBM544" s="4"/>
      <c r="JBN544" s="4"/>
      <c r="JBO544" s="38"/>
      <c r="JBP544" s="27"/>
      <c r="JBQ544" s="27"/>
      <c r="JBR544" s="3"/>
      <c r="JBS544" s="3"/>
      <c r="JBT544" s="43"/>
      <c r="JBU544" s="2"/>
      <c r="JBV544" s="3"/>
      <c r="JBW544" s="4"/>
      <c r="JBX544" s="3"/>
      <c r="JBY544" s="3"/>
      <c r="JBZ544" s="3"/>
      <c r="JCA544" s="3"/>
      <c r="JCB544" s="3"/>
      <c r="JCC544" s="3"/>
      <c r="JCD544" s="3"/>
      <c r="JCE544" s="5"/>
      <c r="JCF544" s="3"/>
      <c r="JCG544" s="3"/>
      <c r="JCH544" s="27"/>
      <c r="JCI544" s="22"/>
      <c r="JCJ544" s="28"/>
      <c r="JCK544" s="23"/>
      <c r="JCL544" s="4"/>
      <c r="JCM544" s="4"/>
      <c r="JCN544" s="38"/>
      <c r="JCO544" s="27"/>
      <c r="JCP544" s="27"/>
      <c r="JCQ544" s="3"/>
      <c r="JCR544" s="3"/>
      <c r="JCS544" s="43"/>
      <c r="JCT544" s="2"/>
      <c r="JCU544" s="3"/>
      <c r="JCV544" s="4"/>
      <c r="JCW544" s="3"/>
      <c r="JCX544" s="3"/>
      <c r="JCY544" s="3"/>
      <c r="JCZ544" s="3"/>
      <c r="JDA544" s="3"/>
      <c r="JDB544" s="3"/>
      <c r="JDC544" s="3"/>
      <c r="JDD544" s="5"/>
      <c r="JDE544" s="3"/>
      <c r="JDF544" s="3"/>
      <c r="JDG544" s="27"/>
      <c r="JDH544" s="22"/>
      <c r="JDI544" s="28"/>
      <c r="JDJ544" s="23"/>
      <c r="JDK544" s="4"/>
      <c r="JDL544" s="4"/>
      <c r="JDM544" s="38"/>
      <c r="JDN544" s="27"/>
      <c r="JDO544" s="27"/>
      <c r="JDP544" s="3"/>
      <c r="JDQ544" s="3"/>
      <c r="JDR544" s="43"/>
      <c r="JDS544" s="2"/>
      <c r="JDT544" s="3"/>
      <c r="JDU544" s="4"/>
      <c r="JDV544" s="3"/>
      <c r="JDW544" s="3"/>
      <c r="JDX544" s="3"/>
      <c r="JDY544" s="3"/>
      <c r="JDZ544" s="3"/>
      <c r="JEA544" s="3"/>
      <c r="JEB544" s="3"/>
      <c r="JEC544" s="5"/>
      <c r="JED544" s="3"/>
      <c r="JEE544" s="3"/>
      <c r="JEF544" s="27"/>
      <c r="JEG544" s="22"/>
      <c r="JEH544" s="28"/>
      <c r="JEI544" s="23"/>
      <c r="JEJ544" s="4"/>
      <c r="JEK544" s="4"/>
      <c r="JEL544" s="38"/>
      <c r="JEM544" s="27"/>
      <c r="JEN544" s="27"/>
      <c r="JEO544" s="3"/>
      <c r="JEP544" s="3"/>
      <c r="JEQ544" s="43"/>
      <c r="JER544" s="2"/>
      <c r="JES544" s="3"/>
      <c r="JET544" s="4"/>
      <c r="JEU544" s="3"/>
      <c r="JEV544" s="3"/>
      <c r="JEW544" s="3"/>
      <c r="JEX544" s="3"/>
      <c r="JEY544" s="3"/>
      <c r="JEZ544" s="3"/>
      <c r="JFA544" s="3"/>
      <c r="JFB544" s="5"/>
      <c r="JFC544" s="3"/>
      <c r="JFD544" s="3"/>
      <c r="JFE544" s="27"/>
      <c r="JFF544" s="22"/>
      <c r="JFG544" s="28"/>
      <c r="JFH544" s="23"/>
      <c r="JFI544" s="4"/>
      <c r="JFJ544" s="4"/>
      <c r="JFK544" s="38"/>
      <c r="JFL544" s="27"/>
      <c r="JFM544" s="27"/>
      <c r="JFN544" s="3"/>
      <c r="JFO544" s="3"/>
      <c r="JFP544" s="43"/>
      <c r="JFQ544" s="2"/>
      <c r="JFR544" s="3"/>
      <c r="JFS544" s="4"/>
      <c r="JFT544" s="3"/>
      <c r="JFU544" s="3"/>
      <c r="JFV544" s="3"/>
      <c r="JFW544" s="3"/>
      <c r="JFX544" s="3"/>
      <c r="JFY544" s="3"/>
      <c r="JFZ544" s="3"/>
      <c r="JGA544" s="5"/>
      <c r="JGB544" s="3"/>
      <c r="JGC544" s="3"/>
      <c r="JGD544" s="27"/>
      <c r="JGE544" s="22"/>
      <c r="JGF544" s="28"/>
      <c r="JGG544" s="23"/>
      <c r="JGH544" s="4"/>
      <c r="JGI544" s="4"/>
      <c r="JGJ544" s="38"/>
      <c r="JGK544" s="27"/>
      <c r="JGL544" s="27"/>
      <c r="JGM544" s="3"/>
      <c r="JGN544" s="3"/>
      <c r="JGO544" s="43"/>
      <c r="JGP544" s="2"/>
      <c r="JGQ544" s="3"/>
      <c r="JGR544" s="4"/>
      <c r="JGS544" s="3"/>
      <c r="JGT544" s="3"/>
      <c r="JGU544" s="3"/>
      <c r="JGV544" s="3"/>
      <c r="JGW544" s="3"/>
      <c r="JGX544" s="3"/>
      <c r="JGY544" s="3"/>
      <c r="JGZ544" s="5"/>
      <c r="JHA544" s="3"/>
      <c r="JHB544" s="3"/>
      <c r="JHC544" s="27"/>
      <c r="JHD544" s="22"/>
      <c r="JHE544" s="28"/>
      <c r="JHF544" s="23"/>
      <c r="JHG544" s="4"/>
      <c r="JHH544" s="4"/>
      <c r="JHI544" s="38"/>
      <c r="JHJ544" s="27"/>
      <c r="JHK544" s="27"/>
      <c r="JHL544" s="3"/>
      <c r="JHM544" s="3"/>
      <c r="JHN544" s="43"/>
      <c r="JHO544" s="2"/>
      <c r="JHP544" s="3"/>
      <c r="JHQ544" s="4"/>
      <c r="JHR544" s="3"/>
      <c r="JHS544" s="3"/>
      <c r="JHT544" s="3"/>
      <c r="JHU544" s="3"/>
      <c r="JHV544" s="3"/>
      <c r="JHW544" s="3"/>
      <c r="JHX544" s="3"/>
      <c r="JHY544" s="5"/>
      <c r="JHZ544" s="3"/>
      <c r="JIA544" s="3"/>
      <c r="JIB544" s="27"/>
      <c r="JIC544" s="22"/>
      <c r="JID544" s="28"/>
      <c r="JIE544" s="23"/>
      <c r="JIF544" s="4"/>
      <c r="JIG544" s="4"/>
      <c r="JIH544" s="38"/>
      <c r="JII544" s="27"/>
      <c r="JIJ544" s="27"/>
      <c r="JIK544" s="3"/>
      <c r="JIL544" s="3"/>
      <c r="JIM544" s="43"/>
      <c r="JIN544" s="2"/>
      <c r="JIO544" s="3"/>
      <c r="JIP544" s="4"/>
      <c r="JIQ544" s="3"/>
      <c r="JIR544" s="3"/>
      <c r="JIS544" s="3"/>
      <c r="JIT544" s="3"/>
      <c r="JIU544" s="3"/>
      <c r="JIV544" s="3"/>
      <c r="JIW544" s="3"/>
      <c r="JIX544" s="5"/>
      <c r="JIY544" s="3"/>
      <c r="JIZ544" s="3"/>
      <c r="JJA544" s="27"/>
      <c r="JJB544" s="22"/>
      <c r="JJC544" s="28"/>
      <c r="JJD544" s="23"/>
      <c r="JJE544" s="4"/>
      <c r="JJF544" s="4"/>
      <c r="JJG544" s="38"/>
      <c r="JJH544" s="27"/>
      <c r="JJI544" s="27"/>
      <c r="JJJ544" s="3"/>
      <c r="JJK544" s="3"/>
      <c r="JJL544" s="43"/>
      <c r="JJM544" s="2"/>
      <c r="JJN544" s="3"/>
      <c r="JJO544" s="4"/>
      <c r="JJP544" s="3"/>
      <c r="JJQ544" s="3"/>
      <c r="JJR544" s="3"/>
      <c r="JJS544" s="3"/>
      <c r="JJT544" s="3"/>
      <c r="JJU544" s="3"/>
      <c r="JJV544" s="3"/>
      <c r="JJW544" s="5"/>
      <c r="JJX544" s="3"/>
      <c r="JJY544" s="3"/>
      <c r="JJZ544" s="27"/>
      <c r="JKA544" s="22"/>
      <c r="JKB544" s="28"/>
      <c r="JKC544" s="23"/>
      <c r="JKD544" s="4"/>
      <c r="JKE544" s="4"/>
      <c r="JKF544" s="38"/>
      <c r="JKG544" s="27"/>
      <c r="JKH544" s="27"/>
      <c r="JKI544" s="3"/>
      <c r="JKJ544" s="3"/>
      <c r="JKK544" s="43"/>
      <c r="JKL544" s="2"/>
      <c r="JKM544" s="3"/>
      <c r="JKN544" s="4"/>
      <c r="JKO544" s="3"/>
      <c r="JKP544" s="3"/>
      <c r="JKQ544" s="3"/>
      <c r="JKR544" s="3"/>
      <c r="JKS544" s="3"/>
      <c r="JKT544" s="3"/>
      <c r="JKU544" s="3"/>
      <c r="JKV544" s="5"/>
      <c r="JKW544" s="3"/>
      <c r="JKX544" s="3"/>
      <c r="JKY544" s="27"/>
      <c r="JKZ544" s="22"/>
      <c r="JLA544" s="28"/>
      <c r="JLB544" s="23"/>
      <c r="JLC544" s="4"/>
      <c r="JLD544" s="4"/>
      <c r="JLE544" s="38"/>
      <c r="JLF544" s="27"/>
      <c r="JLG544" s="27"/>
      <c r="JLH544" s="3"/>
      <c r="JLI544" s="3"/>
      <c r="JLJ544" s="43"/>
      <c r="JLK544" s="2"/>
      <c r="JLL544" s="3"/>
      <c r="JLM544" s="4"/>
      <c r="JLN544" s="3"/>
      <c r="JLO544" s="3"/>
      <c r="JLP544" s="3"/>
      <c r="JLQ544" s="3"/>
      <c r="JLR544" s="3"/>
      <c r="JLS544" s="3"/>
      <c r="JLT544" s="3"/>
      <c r="JLU544" s="5"/>
      <c r="JLV544" s="3"/>
      <c r="JLW544" s="3"/>
      <c r="JLX544" s="27"/>
      <c r="JLY544" s="22"/>
      <c r="JLZ544" s="28"/>
      <c r="JMA544" s="23"/>
      <c r="JMB544" s="4"/>
      <c r="JMC544" s="4"/>
      <c r="JMD544" s="38"/>
      <c r="JME544" s="27"/>
      <c r="JMF544" s="27"/>
      <c r="JMG544" s="3"/>
      <c r="JMH544" s="3"/>
      <c r="JMI544" s="43"/>
      <c r="JMJ544" s="2"/>
      <c r="JMK544" s="3"/>
      <c r="JML544" s="4"/>
      <c r="JMM544" s="3"/>
      <c r="JMN544" s="3"/>
      <c r="JMO544" s="3"/>
      <c r="JMP544" s="3"/>
      <c r="JMQ544" s="3"/>
      <c r="JMR544" s="3"/>
      <c r="JMS544" s="3"/>
      <c r="JMT544" s="5"/>
      <c r="JMU544" s="3"/>
      <c r="JMV544" s="3"/>
      <c r="JMW544" s="27"/>
      <c r="JMX544" s="22"/>
      <c r="JMY544" s="28"/>
      <c r="JMZ544" s="23"/>
      <c r="JNA544" s="4"/>
      <c r="JNB544" s="4"/>
      <c r="JNC544" s="38"/>
      <c r="JND544" s="27"/>
      <c r="JNE544" s="27"/>
      <c r="JNF544" s="3"/>
      <c r="JNG544" s="3"/>
      <c r="JNH544" s="43"/>
      <c r="JNI544" s="2"/>
      <c r="JNJ544" s="3"/>
      <c r="JNK544" s="4"/>
      <c r="JNL544" s="3"/>
      <c r="JNM544" s="3"/>
      <c r="JNN544" s="3"/>
      <c r="JNO544" s="3"/>
      <c r="JNP544" s="3"/>
      <c r="JNQ544" s="3"/>
      <c r="JNR544" s="3"/>
      <c r="JNS544" s="5"/>
      <c r="JNT544" s="3"/>
      <c r="JNU544" s="3"/>
      <c r="JNV544" s="27"/>
      <c r="JNW544" s="22"/>
      <c r="JNX544" s="28"/>
      <c r="JNY544" s="23"/>
      <c r="JNZ544" s="4"/>
      <c r="JOA544" s="4"/>
      <c r="JOB544" s="38"/>
      <c r="JOC544" s="27"/>
      <c r="JOD544" s="27"/>
      <c r="JOE544" s="3"/>
      <c r="JOF544" s="3"/>
      <c r="JOG544" s="43"/>
      <c r="JOH544" s="2"/>
      <c r="JOI544" s="3"/>
      <c r="JOJ544" s="4"/>
      <c r="JOK544" s="3"/>
      <c r="JOL544" s="3"/>
      <c r="JOM544" s="3"/>
      <c r="JON544" s="3"/>
      <c r="JOO544" s="3"/>
      <c r="JOP544" s="3"/>
      <c r="JOQ544" s="3"/>
      <c r="JOR544" s="5"/>
      <c r="JOS544" s="3"/>
      <c r="JOT544" s="3"/>
      <c r="JOU544" s="27"/>
      <c r="JOV544" s="22"/>
      <c r="JOW544" s="28"/>
      <c r="JOX544" s="23"/>
      <c r="JOY544" s="4"/>
      <c r="JOZ544" s="4"/>
      <c r="JPA544" s="38"/>
      <c r="JPB544" s="27"/>
      <c r="JPC544" s="27"/>
      <c r="JPD544" s="3"/>
      <c r="JPE544" s="3"/>
      <c r="JPF544" s="43"/>
      <c r="JPG544" s="2"/>
      <c r="JPH544" s="3"/>
      <c r="JPI544" s="4"/>
      <c r="JPJ544" s="3"/>
      <c r="JPK544" s="3"/>
      <c r="JPL544" s="3"/>
      <c r="JPM544" s="3"/>
      <c r="JPN544" s="3"/>
      <c r="JPO544" s="3"/>
      <c r="JPP544" s="3"/>
      <c r="JPQ544" s="5"/>
      <c r="JPR544" s="3"/>
      <c r="JPS544" s="3"/>
      <c r="JPT544" s="27"/>
      <c r="JPU544" s="22"/>
      <c r="JPV544" s="28"/>
      <c r="JPW544" s="23"/>
      <c r="JPX544" s="4"/>
      <c r="JPY544" s="4"/>
      <c r="JPZ544" s="38"/>
      <c r="JQA544" s="27"/>
      <c r="JQB544" s="27"/>
      <c r="JQC544" s="3"/>
      <c r="JQD544" s="3"/>
      <c r="JQE544" s="43"/>
      <c r="JQF544" s="2"/>
      <c r="JQG544" s="3"/>
      <c r="JQH544" s="4"/>
      <c r="JQI544" s="3"/>
      <c r="JQJ544" s="3"/>
      <c r="JQK544" s="3"/>
      <c r="JQL544" s="3"/>
      <c r="JQM544" s="3"/>
      <c r="JQN544" s="3"/>
      <c r="JQO544" s="3"/>
      <c r="JQP544" s="5"/>
      <c r="JQQ544" s="3"/>
      <c r="JQR544" s="3"/>
      <c r="JQS544" s="27"/>
      <c r="JQT544" s="22"/>
      <c r="JQU544" s="28"/>
      <c r="JQV544" s="23"/>
      <c r="JQW544" s="4"/>
      <c r="JQX544" s="4"/>
      <c r="JQY544" s="38"/>
      <c r="JQZ544" s="27"/>
      <c r="JRA544" s="27"/>
      <c r="JRB544" s="3"/>
      <c r="JRC544" s="3"/>
      <c r="JRD544" s="43"/>
      <c r="JRE544" s="2"/>
      <c r="JRF544" s="3"/>
      <c r="JRG544" s="4"/>
      <c r="JRH544" s="3"/>
      <c r="JRI544" s="3"/>
      <c r="JRJ544" s="3"/>
      <c r="JRK544" s="3"/>
      <c r="JRL544" s="3"/>
      <c r="JRM544" s="3"/>
      <c r="JRN544" s="3"/>
      <c r="JRO544" s="5"/>
      <c r="JRP544" s="3"/>
      <c r="JRQ544" s="3"/>
      <c r="JRR544" s="27"/>
      <c r="JRS544" s="22"/>
      <c r="JRT544" s="28"/>
      <c r="JRU544" s="23"/>
      <c r="JRV544" s="4"/>
      <c r="JRW544" s="4"/>
      <c r="JRX544" s="38"/>
      <c r="JRY544" s="27"/>
      <c r="JRZ544" s="27"/>
      <c r="JSA544" s="3"/>
      <c r="JSB544" s="3"/>
      <c r="JSC544" s="43"/>
      <c r="JSD544" s="2"/>
      <c r="JSE544" s="3"/>
      <c r="JSF544" s="4"/>
      <c r="JSG544" s="3"/>
      <c r="JSH544" s="3"/>
      <c r="JSI544" s="3"/>
      <c r="JSJ544" s="3"/>
      <c r="JSK544" s="3"/>
      <c r="JSL544" s="3"/>
      <c r="JSM544" s="3"/>
      <c r="JSN544" s="5"/>
      <c r="JSO544" s="3"/>
      <c r="JSP544" s="3"/>
      <c r="JSQ544" s="27"/>
      <c r="JSR544" s="22"/>
      <c r="JSS544" s="28"/>
      <c r="JST544" s="23"/>
      <c r="JSU544" s="4"/>
      <c r="JSV544" s="4"/>
      <c r="JSW544" s="38"/>
      <c r="JSX544" s="27"/>
      <c r="JSY544" s="27"/>
      <c r="JSZ544" s="3"/>
      <c r="JTA544" s="3"/>
      <c r="JTB544" s="43"/>
      <c r="JTC544" s="2"/>
      <c r="JTD544" s="3"/>
      <c r="JTE544" s="4"/>
      <c r="JTF544" s="3"/>
      <c r="JTG544" s="3"/>
      <c r="JTH544" s="3"/>
      <c r="JTI544" s="3"/>
      <c r="JTJ544" s="3"/>
      <c r="JTK544" s="3"/>
      <c r="JTL544" s="3"/>
      <c r="JTM544" s="5"/>
      <c r="JTN544" s="3"/>
      <c r="JTO544" s="3"/>
      <c r="JTP544" s="27"/>
      <c r="JTQ544" s="22"/>
      <c r="JTR544" s="28"/>
      <c r="JTS544" s="23"/>
      <c r="JTT544" s="4"/>
      <c r="JTU544" s="4"/>
      <c r="JTV544" s="38"/>
      <c r="JTW544" s="27"/>
      <c r="JTX544" s="27"/>
      <c r="JTY544" s="3"/>
      <c r="JTZ544" s="3"/>
      <c r="JUA544" s="43"/>
      <c r="JUB544" s="2"/>
      <c r="JUC544" s="3"/>
      <c r="JUD544" s="4"/>
      <c r="JUE544" s="3"/>
      <c r="JUF544" s="3"/>
      <c r="JUG544" s="3"/>
      <c r="JUH544" s="3"/>
      <c r="JUI544" s="3"/>
      <c r="JUJ544" s="3"/>
      <c r="JUK544" s="3"/>
      <c r="JUL544" s="5"/>
      <c r="JUM544" s="3"/>
      <c r="JUN544" s="3"/>
      <c r="JUO544" s="27"/>
      <c r="JUP544" s="22"/>
      <c r="JUQ544" s="28"/>
      <c r="JUR544" s="23"/>
      <c r="JUS544" s="4"/>
      <c r="JUT544" s="4"/>
      <c r="JUU544" s="38"/>
      <c r="JUV544" s="27"/>
      <c r="JUW544" s="27"/>
      <c r="JUX544" s="3"/>
      <c r="JUY544" s="3"/>
      <c r="JUZ544" s="43"/>
      <c r="JVA544" s="2"/>
      <c r="JVB544" s="3"/>
      <c r="JVC544" s="4"/>
      <c r="JVD544" s="3"/>
      <c r="JVE544" s="3"/>
      <c r="JVF544" s="3"/>
      <c r="JVG544" s="3"/>
      <c r="JVH544" s="3"/>
      <c r="JVI544" s="3"/>
      <c r="JVJ544" s="3"/>
      <c r="JVK544" s="5"/>
      <c r="JVL544" s="3"/>
      <c r="JVM544" s="3"/>
      <c r="JVN544" s="27"/>
      <c r="JVO544" s="22"/>
      <c r="JVP544" s="28"/>
      <c r="JVQ544" s="23"/>
      <c r="JVR544" s="4"/>
      <c r="JVS544" s="4"/>
      <c r="JVT544" s="38"/>
      <c r="JVU544" s="27"/>
      <c r="JVV544" s="27"/>
      <c r="JVW544" s="3"/>
      <c r="JVX544" s="3"/>
      <c r="JVY544" s="43"/>
      <c r="JVZ544" s="2"/>
      <c r="JWA544" s="3"/>
      <c r="JWB544" s="4"/>
      <c r="JWC544" s="3"/>
      <c r="JWD544" s="3"/>
      <c r="JWE544" s="3"/>
      <c r="JWF544" s="3"/>
      <c r="JWG544" s="3"/>
      <c r="JWH544" s="3"/>
      <c r="JWI544" s="3"/>
      <c r="JWJ544" s="5"/>
      <c r="JWK544" s="3"/>
      <c r="JWL544" s="3"/>
      <c r="JWM544" s="27"/>
      <c r="JWN544" s="22"/>
      <c r="JWO544" s="28"/>
      <c r="JWP544" s="23"/>
      <c r="JWQ544" s="4"/>
      <c r="JWR544" s="4"/>
      <c r="JWS544" s="38"/>
      <c r="JWT544" s="27"/>
      <c r="JWU544" s="27"/>
      <c r="JWV544" s="3"/>
      <c r="JWW544" s="3"/>
      <c r="JWX544" s="43"/>
      <c r="JWY544" s="2"/>
      <c r="JWZ544" s="3"/>
      <c r="JXA544" s="4"/>
      <c r="JXB544" s="3"/>
      <c r="JXC544" s="3"/>
      <c r="JXD544" s="3"/>
      <c r="JXE544" s="3"/>
      <c r="JXF544" s="3"/>
      <c r="JXG544" s="3"/>
      <c r="JXH544" s="3"/>
      <c r="JXI544" s="5"/>
      <c r="JXJ544" s="3"/>
      <c r="JXK544" s="3"/>
      <c r="JXL544" s="27"/>
      <c r="JXM544" s="22"/>
      <c r="JXN544" s="28"/>
      <c r="JXO544" s="23"/>
      <c r="JXP544" s="4"/>
      <c r="JXQ544" s="4"/>
      <c r="JXR544" s="38"/>
      <c r="JXS544" s="27"/>
      <c r="JXT544" s="27"/>
      <c r="JXU544" s="3"/>
      <c r="JXV544" s="3"/>
      <c r="JXW544" s="43"/>
      <c r="JXX544" s="2"/>
      <c r="JXY544" s="3"/>
      <c r="JXZ544" s="4"/>
      <c r="JYA544" s="3"/>
      <c r="JYB544" s="3"/>
      <c r="JYC544" s="3"/>
      <c r="JYD544" s="3"/>
      <c r="JYE544" s="3"/>
      <c r="JYF544" s="3"/>
      <c r="JYG544" s="3"/>
      <c r="JYH544" s="5"/>
      <c r="JYI544" s="3"/>
      <c r="JYJ544" s="3"/>
      <c r="JYK544" s="27"/>
      <c r="JYL544" s="22"/>
      <c r="JYM544" s="28"/>
      <c r="JYN544" s="23"/>
      <c r="JYO544" s="4"/>
      <c r="JYP544" s="4"/>
      <c r="JYQ544" s="38"/>
      <c r="JYR544" s="27"/>
      <c r="JYS544" s="27"/>
      <c r="JYT544" s="3"/>
      <c r="JYU544" s="3"/>
      <c r="JYV544" s="43"/>
      <c r="JYW544" s="2"/>
      <c r="JYX544" s="3"/>
      <c r="JYY544" s="4"/>
      <c r="JYZ544" s="3"/>
      <c r="JZA544" s="3"/>
      <c r="JZB544" s="3"/>
      <c r="JZC544" s="3"/>
      <c r="JZD544" s="3"/>
      <c r="JZE544" s="3"/>
      <c r="JZF544" s="3"/>
      <c r="JZG544" s="5"/>
      <c r="JZH544" s="3"/>
      <c r="JZI544" s="3"/>
      <c r="JZJ544" s="27"/>
      <c r="JZK544" s="22"/>
      <c r="JZL544" s="28"/>
      <c r="JZM544" s="23"/>
      <c r="JZN544" s="4"/>
      <c r="JZO544" s="4"/>
      <c r="JZP544" s="38"/>
      <c r="JZQ544" s="27"/>
      <c r="JZR544" s="27"/>
      <c r="JZS544" s="3"/>
      <c r="JZT544" s="3"/>
      <c r="JZU544" s="43"/>
      <c r="JZV544" s="2"/>
      <c r="JZW544" s="3"/>
      <c r="JZX544" s="4"/>
      <c r="JZY544" s="3"/>
      <c r="JZZ544" s="3"/>
      <c r="KAA544" s="3"/>
      <c r="KAB544" s="3"/>
      <c r="KAC544" s="3"/>
      <c r="KAD544" s="3"/>
      <c r="KAE544" s="3"/>
      <c r="KAF544" s="5"/>
      <c r="KAG544" s="3"/>
      <c r="KAH544" s="3"/>
      <c r="KAI544" s="27"/>
      <c r="KAJ544" s="22"/>
      <c r="KAK544" s="28"/>
      <c r="KAL544" s="23"/>
      <c r="KAM544" s="4"/>
      <c r="KAN544" s="4"/>
      <c r="KAO544" s="38"/>
      <c r="KAP544" s="27"/>
      <c r="KAQ544" s="27"/>
      <c r="KAR544" s="3"/>
      <c r="KAS544" s="3"/>
      <c r="KAT544" s="43"/>
      <c r="KAU544" s="2"/>
      <c r="KAV544" s="3"/>
      <c r="KAW544" s="4"/>
      <c r="KAX544" s="3"/>
      <c r="KAY544" s="3"/>
      <c r="KAZ544" s="3"/>
      <c r="KBA544" s="3"/>
      <c r="KBB544" s="3"/>
      <c r="KBC544" s="3"/>
      <c r="KBD544" s="3"/>
      <c r="KBE544" s="5"/>
      <c r="KBF544" s="3"/>
      <c r="KBG544" s="3"/>
      <c r="KBH544" s="27"/>
      <c r="KBI544" s="22"/>
      <c r="KBJ544" s="28"/>
      <c r="KBK544" s="23"/>
      <c r="KBL544" s="4"/>
      <c r="KBM544" s="4"/>
      <c r="KBN544" s="38"/>
      <c r="KBO544" s="27"/>
      <c r="KBP544" s="27"/>
      <c r="KBQ544" s="3"/>
      <c r="KBR544" s="3"/>
      <c r="KBS544" s="43"/>
      <c r="KBT544" s="2"/>
      <c r="KBU544" s="3"/>
      <c r="KBV544" s="4"/>
      <c r="KBW544" s="3"/>
      <c r="KBX544" s="3"/>
      <c r="KBY544" s="3"/>
      <c r="KBZ544" s="3"/>
      <c r="KCA544" s="3"/>
      <c r="KCB544" s="3"/>
      <c r="KCC544" s="3"/>
      <c r="KCD544" s="5"/>
      <c r="KCE544" s="3"/>
      <c r="KCF544" s="3"/>
      <c r="KCG544" s="27"/>
      <c r="KCH544" s="22"/>
      <c r="KCI544" s="28"/>
      <c r="KCJ544" s="23"/>
      <c r="KCK544" s="4"/>
      <c r="KCL544" s="4"/>
      <c r="KCM544" s="38"/>
      <c r="KCN544" s="27"/>
      <c r="KCO544" s="27"/>
      <c r="KCP544" s="3"/>
      <c r="KCQ544" s="3"/>
      <c r="KCR544" s="43"/>
      <c r="KCS544" s="2"/>
      <c r="KCT544" s="3"/>
      <c r="KCU544" s="4"/>
      <c r="KCV544" s="3"/>
      <c r="KCW544" s="3"/>
      <c r="KCX544" s="3"/>
      <c r="KCY544" s="3"/>
      <c r="KCZ544" s="3"/>
      <c r="KDA544" s="3"/>
      <c r="KDB544" s="3"/>
      <c r="KDC544" s="5"/>
      <c r="KDD544" s="3"/>
      <c r="KDE544" s="3"/>
      <c r="KDF544" s="27"/>
      <c r="KDG544" s="22"/>
      <c r="KDH544" s="28"/>
      <c r="KDI544" s="23"/>
      <c r="KDJ544" s="4"/>
      <c r="KDK544" s="4"/>
      <c r="KDL544" s="38"/>
      <c r="KDM544" s="27"/>
      <c r="KDN544" s="27"/>
      <c r="KDO544" s="3"/>
      <c r="KDP544" s="3"/>
      <c r="KDQ544" s="43"/>
      <c r="KDR544" s="2"/>
      <c r="KDS544" s="3"/>
      <c r="KDT544" s="4"/>
      <c r="KDU544" s="3"/>
      <c r="KDV544" s="3"/>
      <c r="KDW544" s="3"/>
      <c r="KDX544" s="3"/>
      <c r="KDY544" s="3"/>
      <c r="KDZ544" s="3"/>
      <c r="KEA544" s="3"/>
      <c r="KEB544" s="5"/>
      <c r="KEC544" s="3"/>
      <c r="KED544" s="3"/>
      <c r="KEE544" s="27"/>
      <c r="KEF544" s="22"/>
      <c r="KEG544" s="28"/>
      <c r="KEH544" s="23"/>
      <c r="KEI544" s="4"/>
      <c r="KEJ544" s="4"/>
      <c r="KEK544" s="38"/>
      <c r="KEL544" s="27"/>
      <c r="KEM544" s="27"/>
      <c r="KEN544" s="3"/>
      <c r="KEO544" s="3"/>
      <c r="KEP544" s="43"/>
      <c r="KEQ544" s="2"/>
      <c r="KER544" s="3"/>
      <c r="KES544" s="4"/>
      <c r="KET544" s="3"/>
      <c r="KEU544" s="3"/>
      <c r="KEV544" s="3"/>
      <c r="KEW544" s="3"/>
      <c r="KEX544" s="3"/>
      <c r="KEY544" s="3"/>
      <c r="KEZ544" s="3"/>
      <c r="KFA544" s="5"/>
      <c r="KFB544" s="3"/>
      <c r="KFC544" s="3"/>
      <c r="KFD544" s="27"/>
      <c r="KFE544" s="22"/>
      <c r="KFF544" s="28"/>
      <c r="KFG544" s="23"/>
      <c r="KFH544" s="4"/>
      <c r="KFI544" s="4"/>
      <c r="KFJ544" s="38"/>
      <c r="KFK544" s="27"/>
      <c r="KFL544" s="27"/>
      <c r="KFM544" s="3"/>
      <c r="KFN544" s="3"/>
      <c r="KFO544" s="43"/>
      <c r="KFP544" s="2"/>
      <c r="KFQ544" s="3"/>
      <c r="KFR544" s="4"/>
      <c r="KFS544" s="3"/>
      <c r="KFT544" s="3"/>
      <c r="KFU544" s="3"/>
      <c r="KFV544" s="3"/>
      <c r="KFW544" s="3"/>
      <c r="KFX544" s="3"/>
      <c r="KFY544" s="3"/>
      <c r="KFZ544" s="5"/>
      <c r="KGA544" s="3"/>
      <c r="KGB544" s="3"/>
      <c r="KGC544" s="27"/>
      <c r="KGD544" s="22"/>
      <c r="KGE544" s="28"/>
      <c r="KGF544" s="23"/>
      <c r="KGG544" s="4"/>
      <c r="KGH544" s="4"/>
      <c r="KGI544" s="38"/>
      <c r="KGJ544" s="27"/>
      <c r="KGK544" s="27"/>
      <c r="KGL544" s="3"/>
      <c r="KGM544" s="3"/>
      <c r="KGN544" s="43"/>
      <c r="KGO544" s="2"/>
      <c r="KGP544" s="3"/>
      <c r="KGQ544" s="4"/>
      <c r="KGR544" s="3"/>
      <c r="KGS544" s="3"/>
      <c r="KGT544" s="3"/>
      <c r="KGU544" s="3"/>
      <c r="KGV544" s="3"/>
      <c r="KGW544" s="3"/>
      <c r="KGX544" s="3"/>
      <c r="KGY544" s="5"/>
      <c r="KGZ544" s="3"/>
      <c r="KHA544" s="3"/>
      <c r="KHB544" s="27"/>
      <c r="KHC544" s="22"/>
      <c r="KHD544" s="28"/>
      <c r="KHE544" s="23"/>
      <c r="KHF544" s="4"/>
      <c r="KHG544" s="4"/>
      <c r="KHH544" s="38"/>
      <c r="KHI544" s="27"/>
      <c r="KHJ544" s="27"/>
      <c r="KHK544" s="3"/>
      <c r="KHL544" s="3"/>
      <c r="KHM544" s="43"/>
      <c r="KHN544" s="2"/>
      <c r="KHO544" s="3"/>
      <c r="KHP544" s="4"/>
      <c r="KHQ544" s="3"/>
      <c r="KHR544" s="3"/>
      <c r="KHS544" s="3"/>
      <c r="KHT544" s="3"/>
      <c r="KHU544" s="3"/>
      <c r="KHV544" s="3"/>
      <c r="KHW544" s="3"/>
      <c r="KHX544" s="5"/>
      <c r="KHY544" s="3"/>
      <c r="KHZ544" s="3"/>
      <c r="KIA544" s="27"/>
      <c r="KIB544" s="22"/>
      <c r="KIC544" s="28"/>
      <c r="KID544" s="23"/>
      <c r="KIE544" s="4"/>
      <c r="KIF544" s="4"/>
      <c r="KIG544" s="38"/>
      <c r="KIH544" s="27"/>
      <c r="KII544" s="27"/>
      <c r="KIJ544" s="3"/>
      <c r="KIK544" s="3"/>
      <c r="KIL544" s="43"/>
      <c r="KIM544" s="2"/>
      <c r="KIN544" s="3"/>
      <c r="KIO544" s="4"/>
      <c r="KIP544" s="3"/>
      <c r="KIQ544" s="3"/>
      <c r="KIR544" s="3"/>
      <c r="KIS544" s="3"/>
      <c r="KIT544" s="3"/>
      <c r="KIU544" s="3"/>
      <c r="KIV544" s="3"/>
      <c r="KIW544" s="5"/>
      <c r="KIX544" s="3"/>
      <c r="KIY544" s="3"/>
      <c r="KIZ544" s="27"/>
      <c r="KJA544" s="22"/>
      <c r="KJB544" s="28"/>
      <c r="KJC544" s="23"/>
      <c r="KJD544" s="4"/>
      <c r="KJE544" s="4"/>
      <c r="KJF544" s="38"/>
      <c r="KJG544" s="27"/>
      <c r="KJH544" s="27"/>
      <c r="KJI544" s="3"/>
      <c r="KJJ544" s="3"/>
      <c r="KJK544" s="43"/>
      <c r="KJL544" s="2"/>
      <c r="KJM544" s="3"/>
      <c r="KJN544" s="4"/>
      <c r="KJO544" s="3"/>
      <c r="KJP544" s="3"/>
      <c r="KJQ544" s="3"/>
      <c r="KJR544" s="3"/>
      <c r="KJS544" s="3"/>
      <c r="KJT544" s="3"/>
      <c r="KJU544" s="3"/>
      <c r="KJV544" s="5"/>
      <c r="KJW544" s="3"/>
      <c r="KJX544" s="3"/>
      <c r="KJY544" s="27"/>
      <c r="KJZ544" s="22"/>
      <c r="KKA544" s="28"/>
      <c r="KKB544" s="23"/>
      <c r="KKC544" s="4"/>
      <c r="KKD544" s="4"/>
      <c r="KKE544" s="38"/>
      <c r="KKF544" s="27"/>
      <c r="KKG544" s="27"/>
      <c r="KKH544" s="3"/>
      <c r="KKI544" s="3"/>
      <c r="KKJ544" s="43"/>
      <c r="KKK544" s="2"/>
      <c r="KKL544" s="3"/>
      <c r="KKM544" s="4"/>
      <c r="KKN544" s="3"/>
      <c r="KKO544" s="3"/>
      <c r="KKP544" s="3"/>
      <c r="KKQ544" s="3"/>
      <c r="KKR544" s="3"/>
      <c r="KKS544" s="3"/>
      <c r="KKT544" s="3"/>
      <c r="KKU544" s="5"/>
      <c r="KKV544" s="3"/>
      <c r="KKW544" s="3"/>
      <c r="KKX544" s="27"/>
      <c r="KKY544" s="22"/>
      <c r="KKZ544" s="28"/>
      <c r="KLA544" s="23"/>
      <c r="KLB544" s="4"/>
      <c r="KLC544" s="4"/>
      <c r="KLD544" s="38"/>
      <c r="KLE544" s="27"/>
      <c r="KLF544" s="27"/>
      <c r="KLG544" s="3"/>
      <c r="KLH544" s="3"/>
      <c r="KLI544" s="43"/>
      <c r="KLJ544" s="2"/>
      <c r="KLK544" s="3"/>
      <c r="KLL544" s="4"/>
      <c r="KLM544" s="3"/>
      <c r="KLN544" s="3"/>
      <c r="KLO544" s="3"/>
      <c r="KLP544" s="3"/>
      <c r="KLQ544" s="3"/>
      <c r="KLR544" s="3"/>
      <c r="KLS544" s="3"/>
      <c r="KLT544" s="5"/>
      <c r="KLU544" s="3"/>
      <c r="KLV544" s="3"/>
      <c r="KLW544" s="27"/>
      <c r="KLX544" s="22"/>
      <c r="KLY544" s="28"/>
      <c r="KLZ544" s="23"/>
      <c r="KMA544" s="4"/>
      <c r="KMB544" s="4"/>
      <c r="KMC544" s="38"/>
      <c r="KMD544" s="27"/>
      <c r="KME544" s="27"/>
      <c r="KMF544" s="3"/>
      <c r="KMG544" s="3"/>
      <c r="KMH544" s="43"/>
      <c r="KMI544" s="2"/>
      <c r="KMJ544" s="3"/>
      <c r="KMK544" s="4"/>
      <c r="KML544" s="3"/>
      <c r="KMM544" s="3"/>
      <c r="KMN544" s="3"/>
      <c r="KMO544" s="3"/>
      <c r="KMP544" s="3"/>
      <c r="KMQ544" s="3"/>
      <c r="KMR544" s="3"/>
      <c r="KMS544" s="5"/>
      <c r="KMT544" s="3"/>
      <c r="KMU544" s="3"/>
      <c r="KMV544" s="27"/>
      <c r="KMW544" s="22"/>
      <c r="KMX544" s="28"/>
      <c r="KMY544" s="23"/>
      <c r="KMZ544" s="4"/>
      <c r="KNA544" s="4"/>
      <c r="KNB544" s="38"/>
      <c r="KNC544" s="27"/>
      <c r="KND544" s="27"/>
      <c r="KNE544" s="3"/>
      <c r="KNF544" s="3"/>
      <c r="KNG544" s="43"/>
      <c r="KNH544" s="2"/>
      <c r="KNI544" s="3"/>
      <c r="KNJ544" s="4"/>
      <c r="KNK544" s="3"/>
      <c r="KNL544" s="3"/>
      <c r="KNM544" s="3"/>
      <c r="KNN544" s="3"/>
      <c r="KNO544" s="3"/>
      <c r="KNP544" s="3"/>
      <c r="KNQ544" s="3"/>
      <c r="KNR544" s="5"/>
      <c r="KNS544" s="3"/>
      <c r="KNT544" s="3"/>
      <c r="KNU544" s="27"/>
      <c r="KNV544" s="22"/>
      <c r="KNW544" s="28"/>
      <c r="KNX544" s="23"/>
      <c r="KNY544" s="4"/>
      <c r="KNZ544" s="4"/>
      <c r="KOA544" s="38"/>
      <c r="KOB544" s="27"/>
      <c r="KOC544" s="27"/>
      <c r="KOD544" s="3"/>
      <c r="KOE544" s="3"/>
      <c r="KOF544" s="43"/>
      <c r="KOG544" s="2"/>
      <c r="KOH544" s="3"/>
      <c r="KOI544" s="4"/>
      <c r="KOJ544" s="3"/>
      <c r="KOK544" s="3"/>
      <c r="KOL544" s="3"/>
      <c r="KOM544" s="3"/>
      <c r="KON544" s="3"/>
      <c r="KOO544" s="3"/>
      <c r="KOP544" s="3"/>
      <c r="KOQ544" s="5"/>
      <c r="KOR544" s="3"/>
      <c r="KOS544" s="3"/>
      <c r="KOT544" s="27"/>
      <c r="KOU544" s="22"/>
      <c r="KOV544" s="28"/>
      <c r="KOW544" s="23"/>
      <c r="KOX544" s="4"/>
      <c r="KOY544" s="4"/>
      <c r="KOZ544" s="38"/>
      <c r="KPA544" s="27"/>
      <c r="KPB544" s="27"/>
      <c r="KPC544" s="3"/>
      <c r="KPD544" s="3"/>
      <c r="KPE544" s="43"/>
      <c r="KPF544" s="2"/>
      <c r="KPG544" s="3"/>
      <c r="KPH544" s="4"/>
      <c r="KPI544" s="3"/>
      <c r="KPJ544" s="3"/>
      <c r="KPK544" s="3"/>
      <c r="KPL544" s="3"/>
      <c r="KPM544" s="3"/>
      <c r="KPN544" s="3"/>
      <c r="KPO544" s="3"/>
      <c r="KPP544" s="5"/>
      <c r="KPQ544" s="3"/>
      <c r="KPR544" s="3"/>
      <c r="KPS544" s="27"/>
      <c r="KPT544" s="22"/>
      <c r="KPU544" s="28"/>
      <c r="KPV544" s="23"/>
      <c r="KPW544" s="4"/>
      <c r="KPX544" s="4"/>
      <c r="KPY544" s="38"/>
      <c r="KPZ544" s="27"/>
      <c r="KQA544" s="27"/>
      <c r="KQB544" s="3"/>
      <c r="KQC544" s="3"/>
      <c r="KQD544" s="43"/>
      <c r="KQE544" s="2"/>
      <c r="KQF544" s="3"/>
      <c r="KQG544" s="4"/>
      <c r="KQH544" s="3"/>
      <c r="KQI544" s="3"/>
      <c r="KQJ544" s="3"/>
      <c r="KQK544" s="3"/>
      <c r="KQL544" s="3"/>
      <c r="KQM544" s="3"/>
      <c r="KQN544" s="3"/>
      <c r="KQO544" s="5"/>
      <c r="KQP544" s="3"/>
      <c r="KQQ544" s="3"/>
      <c r="KQR544" s="27"/>
      <c r="KQS544" s="22"/>
      <c r="KQT544" s="28"/>
      <c r="KQU544" s="23"/>
      <c r="KQV544" s="4"/>
      <c r="KQW544" s="4"/>
      <c r="KQX544" s="38"/>
      <c r="KQY544" s="27"/>
      <c r="KQZ544" s="27"/>
      <c r="KRA544" s="3"/>
      <c r="KRB544" s="3"/>
      <c r="KRC544" s="43"/>
      <c r="KRD544" s="2"/>
      <c r="KRE544" s="3"/>
      <c r="KRF544" s="4"/>
      <c r="KRG544" s="3"/>
      <c r="KRH544" s="3"/>
      <c r="KRI544" s="3"/>
      <c r="KRJ544" s="3"/>
      <c r="KRK544" s="3"/>
      <c r="KRL544" s="3"/>
      <c r="KRM544" s="3"/>
      <c r="KRN544" s="5"/>
      <c r="KRO544" s="3"/>
      <c r="KRP544" s="3"/>
      <c r="KRQ544" s="27"/>
      <c r="KRR544" s="22"/>
      <c r="KRS544" s="28"/>
      <c r="KRT544" s="23"/>
      <c r="KRU544" s="4"/>
      <c r="KRV544" s="4"/>
      <c r="KRW544" s="38"/>
      <c r="KRX544" s="27"/>
      <c r="KRY544" s="27"/>
      <c r="KRZ544" s="3"/>
      <c r="KSA544" s="3"/>
      <c r="KSB544" s="43"/>
      <c r="KSC544" s="2"/>
      <c r="KSD544" s="3"/>
      <c r="KSE544" s="4"/>
      <c r="KSF544" s="3"/>
      <c r="KSG544" s="3"/>
      <c r="KSH544" s="3"/>
      <c r="KSI544" s="3"/>
      <c r="KSJ544" s="3"/>
      <c r="KSK544" s="3"/>
      <c r="KSL544" s="3"/>
      <c r="KSM544" s="5"/>
      <c r="KSN544" s="3"/>
      <c r="KSO544" s="3"/>
      <c r="KSP544" s="27"/>
      <c r="KSQ544" s="22"/>
      <c r="KSR544" s="28"/>
      <c r="KSS544" s="23"/>
      <c r="KST544" s="4"/>
      <c r="KSU544" s="4"/>
      <c r="KSV544" s="38"/>
      <c r="KSW544" s="27"/>
      <c r="KSX544" s="27"/>
      <c r="KSY544" s="3"/>
      <c r="KSZ544" s="3"/>
      <c r="KTA544" s="43"/>
      <c r="KTB544" s="2"/>
      <c r="KTC544" s="3"/>
      <c r="KTD544" s="4"/>
      <c r="KTE544" s="3"/>
      <c r="KTF544" s="3"/>
      <c r="KTG544" s="3"/>
      <c r="KTH544" s="3"/>
      <c r="KTI544" s="3"/>
      <c r="KTJ544" s="3"/>
      <c r="KTK544" s="3"/>
      <c r="KTL544" s="5"/>
      <c r="KTM544" s="3"/>
      <c r="KTN544" s="3"/>
      <c r="KTO544" s="27"/>
      <c r="KTP544" s="22"/>
      <c r="KTQ544" s="28"/>
      <c r="KTR544" s="23"/>
      <c r="KTS544" s="4"/>
      <c r="KTT544" s="4"/>
      <c r="KTU544" s="38"/>
      <c r="KTV544" s="27"/>
      <c r="KTW544" s="27"/>
      <c r="KTX544" s="3"/>
      <c r="KTY544" s="3"/>
      <c r="KTZ544" s="43"/>
      <c r="KUA544" s="2"/>
      <c r="KUB544" s="3"/>
      <c r="KUC544" s="4"/>
      <c r="KUD544" s="3"/>
      <c r="KUE544" s="3"/>
      <c r="KUF544" s="3"/>
      <c r="KUG544" s="3"/>
      <c r="KUH544" s="3"/>
      <c r="KUI544" s="3"/>
      <c r="KUJ544" s="3"/>
      <c r="KUK544" s="5"/>
      <c r="KUL544" s="3"/>
      <c r="KUM544" s="3"/>
      <c r="KUN544" s="27"/>
      <c r="KUO544" s="22"/>
      <c r="KUP544" s="28"/>
      <c r="KUQ544" s="23"/>
      <c r="KUR544" s="4"/>
      <c r="KUS544" s="4"/>
      <c r="KUT544" s="38"/>
      <c r="KUU544" s="27"/>
      <c r="KUV544" s="27"/>
      <c r="KUW544" s="3"/>
      <c r="KUX544" s="3"/>
      <c r="KUY544" s="43"/>
      <c r="KUZ544" s="2"/>
      <c r="KVA544" s="3"/>
      <c r="KVB544" s="4"/>
      <c r="KVC544" s="3"/>
      <c r="KVD544" s="3"/>
      <c r="KVE544" s="3"/>
      <c r="KVF544" s="3"/>
      <c r="KVG544" s="3"/>
      <c r="KVH544" s="3"/>
      <c r="KVI544" s="3"/>
      <c r="KVJ544" s="5"/>
      <c r="KVK544" s="3"/>
      <c r="KVL544" s="3"/>
      <c r="KVM544" s="27"/>
      <c r="KVN544" s="22"/>
      <c r="KVO544" s="28"/>
      <c r="KVP544" s="23"/>
      <c r="KVQ544" s="4"/>
      <c r="KVR544" s="4"/>
      <c r="KVS544" s="38"/>
      <c r="KVT544" s="27"/>
      <c r="KVU544" s="27"/>
      <c r="KVV544" s="3"/>
      <c r="KVW544" s="3"/>
      <c r="KVX544" s="43"/>
      <c r="KVY544" s="2"/>
      <c r="KVZ544" s="3"/>
      <c r="KWA544" s="4"/>
      <c r="KWB544" s="3"/>
      <c r="KWC544" s="3"/>
      <c r="KWD544" s="3"/>
      <c r="KWE544" s="3"/>
      <c r="KWF544" s="3"/>
      <c r="KWG544" s="3"/>
      <c r="KWH544" s="3"/>
      <c r="KWI544" s="5"/>
      <c r="KWJ544" s="3"/>
      <c r="KWK544" s="3"/>
      <c r="KWL544" s="27"/>
      <c r="KWM544" s="22"/>
      <c r="KWN544" s="28"/>
      <c r="KWO544" s="23"/>
      <c r="KWP544" s="4"/>
      <c r="KWQ544" s="4"/>
      <c r="KWR544" s="38"/>
      <c r="KWS544" s="27"/>
      <c r="KWT544" s="27"/>
      <c r="KWU544" s="3"/>
      <c r="KWV544" s="3"/>
      <c r="KWW544" s="43"/>
      <c r="KWX544" s="2"/>
      <c r="KWY544" s="3"/>
      <c r="KWZ544" s="4"/>
      <c r="KXA544" s="3"/>
      <c r="KXB544" s="3"/>
      <c r="KXC544" s="3"/>
      <c r="KXD544" s="3"/>
      <c r="KXE544" s="3"/>
      <c r="KXF544" s="3"/>
      <c r="KXG544" s="3"/>
      <c r="KXH544" s="5"/>
      <c r="KXI544" s="3"/>
      <c r="KXJ544" s="3"/>
      <c r="KXK544" s="27"/>
      <c r="KXL544" s="22"/>
      <c r="KXM544" s="28"/>
      <c r="KXN544" s="23"/>
      <c r="KXO544" s="4"/>
      <c r="KXP544" s="4"/>
      <c r="KXQ544" s="38"/>
      <c r="KXR544" s="27"/>
      <c r="KXS544" s="27"/>
      <c r="KXT544" s="3"/>
      <c r="KXU544" s="3"/>
      <c r="KXV544" s="43"/>
      <c r="KXW544" s="2"/>
      <c r="KXX544" s="3"/>
      <c r="KXY544" s="4"/>
      <c r="KXZ544" s="3"/>
      <c r="KYA544" s="3"/>
      <c r="KYB544" s="3"/>
      <c r="KYC544" s="3"/>
      <c r="KYD544" s="3"/>
      <c r="KYE544" s="3"/>
      <c r="KYF544" s="3"/>
      <c r="KYG544" s="5"/>
      <c r="KYH544" s="3"/>
      <c r="KYI544" s="3"/>
      <c r="KYJ544" s="27"/>
      <c r="KYK544" s="22"/>
      <c r="KYL544" s="28"/>
      <c r="KYM544" s="23"/>
      <c r="KYN544" s="4"/>
      <c r="KYO544" s="4"/>
      <c r="KYP544" s="38"/>
      <c r="KYQ544" s="27"/>
      <c r="KYR544" s="27"/>
      <c r="KYS544" s="3"/>
      <c r="KYT544" s="3"/>
      <c r="KYU544" s="43"/>
      <c r="KYV544" s="2"/>
      <c r="KYW544" s="3"/>
      <c r="KYX544" s="4"/>
      <c r="KYY544" s="3"/>
      <c r="KYZ544" s="3"/>
      <c r="KZA544" s="3"/>
      <c r="KZB544" s="3"/>
      <c r="KZC544" s="3"/>
      <c r="KZD544" s="3"/>
      <c r="KZE544" s="3"/>
      <c r="KZF544" s="5"/>
      <c r="KZG544" s="3"/>
      <c r="KZH544" s="3"/>
      <c r="KZI544" s="27"/>
      <c r="KZJ544" s="22"/>
      <c r="KZK544" s="28"/>
      <c r="KZL544" s="23"/>
      <c r="KZM544" s="4"/>
      <c r="KZN544" s="4"/>
      <c r="KZO544" s="38"/>
      <c r="KZP544" s="27"/>
      <c r="KZQ544" s="27"/>
      <c r="KZR544" s="3"/>
      <c r="KZS544" s="3"/>
      <c r="KZT544" s="43"/>
      <c r="KZU544" s="2"/>
      <c r="KZV544" s="3"/>
      <c r="KZW544" s="4"/>
      <c r="KZX544" s="3"/>
      <c r="KZY544" s="3"/>
      <c r="KZZ544" s="3"/>
      <c r="LAA544" s="3"/>
      <c r="LAB544" s="3"/>
      <c r="LAC544" s="3"/>
      <c r="LAD544" s="3"/>
      <c r="LAE544" s="5"/>
      <c r="LAF544" s="3"/>
      <c r="LAG544" s="3"/>
      <c r="LAH544" s="27"/>
      <c r="LAI544" s="22"/>
      <c r="LAJ544" s="28"/>
      <c r="LAK544" s="23"/>
      <c r="LAL544" s="4"/>
      <c r="LAM544" s="4"/>
      <c r="LAN544" s="38"/>
      <c r="LAO544" s="27"/>
      <c r="LAP544" s="27"/>
      <c r="LAQ544" s="3"/>
      <c r="LAR544" s="3"/>
      <c r="LAS544" s="43"/>
      <c r="LAT544" s="2"/>
      <c r="LAU544" s="3"/>
      <c r="LAV544" s="4"/>
      <c r="LAW544" s="3"/>
      <c r="LAX544" s="3"/>
      <c r="LAY544" s="3"/>
      <c r="LAZ544" s="3"/>
      <c r="LBA544" s="3"/>
      <c r="LBB544" s="3"/>
      <c r="LBC544" s="3"/>
      <c r="LBD544" s="5"/>
      <c r="LBE544" s="3"/>
      <c r="LBF544" s="3"/>
      <c r="LBG544" s="27"/>
      <c r="LBH544" s="22"/>
      <c r="LBI544" s="28"/>
      <c r="LBJ544" s="23"/>
      <c r="LBK544" s="4"/>
      <c r="LBL544" s="4"/>
      <c r="LBM544" s="38"/>
      <c r="LBN544" s="27"/>
      <c r="LBO544" s="27"/>
      <c r="LBP544" s="3"/>
      <c r="LBQ544" s="3"/>
      <c r="LBR544" s="43"/>
      <c r="LBS544" s="2"/>
      <c r="LBT544" s="3"/>
      <c r="LBU544" s="4"/>
      <c r="LBV544" s="3"/>
      <c r="LBW544" s="3"/>
      <c r="LBX544" s="3"/>
      <c r="LBY544" s="3"/>
      <c r="LBZ544" s="3"/>
      <c r="LCA544" s="3"/>
      <c r="LCB544" s="3"/>
      <c r="LCC544" s="5"/>
      <c r="LCD544" s="3"/>
      <c r="LCE544" s="3"/>
      <c r="LCF544" s="27"/>
      <c r="LCG544" s="22"/>
      <c r="LCH544" s="28"/>
      <c r="LCI544" s="23"/>
      <c r="LCJ544" s="4"/>
      <c r="LCK544" s="4"/>
      <c r="LCL544" s="38"/>
      <c r="LCM544" s="27"/>
      <c r="LCN544" s="27"/>
      <c r="LCO544" s="3"/>
      <c r="LCP544" s="3"/>
      <c r="LCQ544" s="43"/>
      <c r="LCR544" s="2"/>
      <c r="LCS544" s="3"/>
      <c r="LCT544" s="4"/>
      <c r="LCU544" s="3"/>
      <c r="LCV544" s="3"/>
      <c r="LCW544" s="3"/>
      <c r="LCX544" s="3"/>
      <c r="LCY544" s="3"/>
      <c r="LCZ544" s="3"/>
      <c r="LDA544" s="3"/>
      <c r="LDB544" s="5"/>
      <c r="LDC544" s="3"/>
      <c r="LDD544" s="3"/>
      <c r="LDE544" s="27"/>
      <c r="LDF544" s="22"/>
      <c r="LDG544" s="28"/>
      <c r="LDH544" s="23"/>
      <c r="LDI544" s="4"/>
      <c r="LDJ544" s="4"/>
      <c r="LDK544" s="38"/>
      <c r="LDL544" s="27"/>
      <c r="LDM544" s="27"/>
      <c r="LDN544" s="3"/>
      <c r="LDO544" s="3"/>
      <c r="LDP544" s="43"/>
      <c r="LDQ544" s="2"/>
      <c r="LDR544" s="3"/>
      <c r="LDS544" s="4"/>
      <c r="LDT544" s="3"/>
      <c r="LDU544" s="3"/>
      <c r="LDV544" s="3"/>
      <c r="LDW544" s="3"/>
      <c r="LDX544" s="3"/>
      <c r="LDY544" s="3"/>
      <c r="LDZ544" s="3"/>
      <c r="LEA544" s="5"/>
      <c r="LEB544" s="3"/>
      <c r="LEC544" s="3"/>
      <c r="LED544" s="27"/>
      <c r="LEE544" s="22"/>
      <c r="LEF544" s="28"/>
      <c r="LEG544" s="23"/>
      <c r="LEH544" s="4"/>
      <c r="LEI544" s="4"/>
      <c r="LEJ544" s="38"/>
      <c r="LEK544" s="27"/>
      <c r="LEL544" s="27"/>
      <c r="LEM544" s="3"/>
      <c r="LEN544" s="3"/>
      <c r="LEO544" s="43"/>
      <c r="LEP544" s="2"/>
      <c r="LEQ544" s="3"/>
      <c r="LER544" s="4"/>
      <c r="LES544" s="3"/>
      <c r="LET544" s="3"/>
      <c r="LEU544" s="3"/>
      <c r="LEV544" s="3"/>
      <c r="LEW544" s="3"/>
      <c r="LEX544" s="3"/>
      <c r="LEY544" s="3"/>
      <c r="LEZ544" s="5"/>
      <c r="LFA544" s="3"/>
      <c r="LFB544" s="3"/>
      <c r="LFC544" s="27"/>
      <c r="LFD544" s="22"/>
      <c r="LFE544" s="28"/>
      <c r="LFF544" s="23"/>
      <c r="LFG544" s="4"/>
      <c r="LFH544" s="4"/>
      <c r="LFI544" s="38"/>
      <c r="LFJ544" s="27"/>
      <c r="LFK544" s="27"/>
      <c r="LFL544" s="3"/>
      <c r="LFM544" s="3"/>
      <c r="LFN544" s="43"/>
      <c r="LFO544" s="2"/>
      <c r="LFP544" s="3"/>
      <c r="LFQ544" s="4"/>
      <c r="LFR544" s="3"/>
      <c r="LFS544" s="3"/>
      <c r="LFT544" s="3"/>
      <c r="LFU544" s="3"/>
      <c r="LFV544" s="3"/>
      <c r="LFW544" s="3"/>
      <c r="LFX544" s="3"/>
      <c r="LFY544" s="5"/>
      <c r="LFZ544" s="3"/>
      <c r="LGA544" s="3"/>
      <c r="LGB544" s="27"/>
      <c r="LGC544" s="22"/>
      <c r="LGD544" s="28"/>
      <c r="LGE544" s="23"/>
      <c r="LGF544" s="4"/>
      <c r="LGG544" s="4"/>
      <c r="LGH544" s="38"/>
      <c r="LGI544" s="27"/>
      <c r="LGJ544" s="27"/>
      <c r="LGK544" s="3"/>
      <c r="LGL544" s="3"/>
      <c r="LGM544" s="43"/>
      <c r="LGN544" s="2"/>
      <c r="LGO544" s="3"/>
      <c r="LGP544" s="4"/>
      <c r="LGQ544" s="3"/>
      <c r="LGR544" s="3"/>
      <c r="LGS544" s="3"/>
      <c r="LGT544" s="3"/>
      <c r="LGU544" s="3"/>
      <c r="LGV544" s="3"/>
      <c r="LGW544" s="3"/>
      <c r="LGX544" s="5"/>
      <c r="LGY544" s="3"/>
      <c r="LGZ544" s="3"/>
      <c r="LHA544" s="27"/>
      <c r="LHB544" s="22"/>
      <c r="LHC544" s="28"/>
      <c r="LHD544" s="23"/>
      <c r="LHE544" s="4"/>
      <c r="LHF544" s="4"/>
      <c r="LHG544" s="38"/>
      <c r="LHH544" s="27"/>
      <c r="LHI544" s="27"/>
      <c r="LHJ544" s="3"/>
      <c r="LHK544" s="3"/>
      <c r="LHL544" s="43"/>
      <c r="LHM544" s="2"/>
      <c r="LHN544" s="3"/>
      <c r="LHO544" s="4"/>
      <c r="LHP544" s="3"/>
      <c r="LHQ544" s="3"/>
      <c r="LHR544" s="3"/>
      <c r="LHS544" s="3"/>
      <c r="LHT544" s="3"/>
      <c r="LHU544" s="3"/>
      <c r="LHV544" s="3"/>
      <c r="LHW544" s="5"/>
      <c r="LHX544" s="3"/>
      <c r="LHY544" s="3"/>
      <c r="LHZ544" s="27"/>
      <c r="LIA544" s="22"/>
      <c r="LIB544" s="28"/>
      <c r="LIC544" s="23"/>
      <c r="LID544" s="4"/>
      <c r="LIE544" s="4"/>
      <c r="LIF544" s="38"/>
      <c r="LIG544" s="27"/>
      <c r="LIH544" s="27"/>
      <c r="LII544" s="3"/>
      <c r="LIJ544" s="3"/>
      <c r="LIK544" s="43"/>
      <c r="LIL544" s="2"/>
      <c r="LIM544" s="3"/>
      <c r="LIN544" s="4"/>
      <c r="LIO544" s="3"/>
      <c r="LIP544" s="3"/>
      <c r="LIQ544" s="3"/>
      <c r="LIR544" s="3"/>
      <c r="LIS544" s="3"/>
      <c r="LIT544" s="3"/>
      <c r="LIU544" s="3"/>
      <c r="LIV544" s="5"/>
      <c r="LIW544" s="3"/>
      <c r="LIX544" s="3"/>
      <c r="LIY544" s="27"/>
      <c r="LIZ544" s="22"/>
      <c r="LJA544" s="28"/>
      <c r="LJB544" s="23"/>
      <c r="LJC544" s="4"/>
      <c r="LJD544" s="4"/>
      <c r="LJE544" s="38"/>
      <c r="LJF544" s="27"/>
      <c r="LJG544" s="27"/>
      <c r="LJH544" s="3"/>
      <c r="LJI544" s="3"/>
      <c r="LJJ544" s="43"/>
      <c r="LJK544" s="2"/>
      <c r="LJL544" s="3"/>
      <c r="LJM544" s="4"/>
      <c r="LJN544" s="3"/>
      <c r="LJO544" s="3"/>
      <c r="LJP544" s="3"/>
      <c r="LJQ544" s="3"/>
      <c r="LJR544" s="3"/>
      <c r="LJS544" s="3"/>
      <c r="LJT544" s="3"/>
      <c r="LJU544" s="5"/>
      <c r="LJV544" s="3"/>
      <c r="LJW544" s="3"/>
      <c r="LJX544" s="27"/>
      <c r="LJY544" s="22"/>
      <c r="LJZ544" s="28"/>
      <c r="LKA544" s="23"/>
      <c r="LKB544" s="4"/>
      <c r="LKC544" s="4"/>
      <c r="LKD544" s="38"/>
      <c r="LKE544" s="27"/>
      <c r="LKF544" s="27"/>
      <c r="LKG544" s="3"/>
      <c r="LKH544" s="3"/>
      <c r="LKI544" s="43"/>
      <c r="LKJ544" s="2"/>
      <c r="LKK544" s="3"/>
      <c r="LKL544" s="4"/>
      <c r="LKM544" s="3"/>
      <c r="LKN544" s="3"/>
      <c r="LKO544" s="3"/>
      <c r="LKP544" s="3"/>
      <c r="LKQ544" s="3"/>
      <c r="LKR544" s="3"/>
      <c r="LKS544" s="3"/>
      <c r="LKT544" s="5"/>
      <c r="LKU544" s="3"/>
      <c r="LKV544" s="3"/>
      <c r="LKW544" s="27"/>
      <c r="LKX544" s="22"/>
      <c r="LKY544" s="28"/>
      <c r="LKZ544" s="23"/>
      <c r="LLA544" s="4"/>
      <c r="LLB544" s="4"/>
      <c r="LLC544" s="38"/>
      <c r="LLD544" s="27"/>
      <c r="LLE544" s="27"/>
      <c r="LLF544" s="3"/>
      <c r="LLG544" s="3"/>
      <c r="LLH544" s="43"/>
      <c r="LLI544" s="2"/>
      <c r="LLJ544" s="3"/>
      <c r="LLK544" s="4"/>
      <c r="LLL544" s="3"/>
      <c r="LLM544" s="3"/>
      <c r="LLN544" s="3"/>
      <c r="LLO544" s="3"/>
      <c r="LLP544" s="3"/>
      <c r="LLQ544" s="3"/>
      <c r="LLR544" s="3"/>
      <c r="LLS544" s="5"/>
      <c r="LLT544" s="3"/>
      <c r="LLU544" s="3"/>
      <c r="LLV544" s="27"/>
      <c r="LLW544" s="22"/>
      <c r="LLX544" s="28"/>
      <c r="LLY544" s="23"/>
      <c r="LLZ544" s="4"/>
      <c r="LMA544" s="4"/>
      <c r="LMB544" s="38"/>
      <c r="LMC544" s="27"/>
      <c r="LMD544" s="27"/>
      <c r="LME544" s="3"/>
      <c r="LMF544" s="3"/>
      <c r="LMG544" s="43"/>
      <c r="LMH544" s="2"/>
      <c r="LMI544" s="3"/>
      <c r="LMJ544" s="4"/>
      <c r="LMK544" s="3"/>
      <c r="LML544" s="3"/>
      <c r="LMM544" s="3"/>
      <c r="LMN544" s="3"/>
      <c r="LMO544" s="3"/>
      <c r="LMP544" s="3"/>
      <c r="LMQ544" s="3"/>
      <c r="LMR544" s="5"/>
      <c r="LMS544" s="3"/>
      <c r="LMT544" s="3"/>
      <c r="LMU544" s="27"/>
      <c r="LMV544" s="22"/>
      <c r="LMW544" s="28"/>
      <c r="LMX544" s="23"/>
      <c r="LMY544" s="4"/>
      <c r="LMZ544" s="4"/>
      <c r="LNA544" s="38"/>
      <c r="LNB544" s="27"/>
      <c r="LNC544" s="27"/>
      <c r="LND544" s="3"/>
      <c r="LNE544" s="3"/>
      <c r="LNF544" s="43"/>
      <c r="LNG544" s="2"/>
      <c r="LNH544" s="3"/>
      <c r="LNI544" s="4"/>
      <c r="LNJ544" s="3"/>
      <c r="LNK544" s="3"/>
      <c r="LNL544" s="3"/>
      <c r="LNM544" s="3"/>
      <c r="LNN544" s="3"/>
      <c r="LNO544" s="3"/>
      <c r="LNP544" s="3"/>
      <c r="LNQ544" s="5"/>
      <c r="LNR544" s="3"/>
      <c r="LNS544" s="3"/>
      <c r="LNT544" s="27"/>
      <c r="LNU544" s="22"/>
      <c r="LNV544" s="28"/>
      <c r="LNW544" s="23"/>
      <c r="LNX544" s="4"/>
      <c r="LNY544" s="4"/>
      <c r="LNZ544" s="38"/>
      <c r="LOA544" s="27"/>
      <c r="LOB544" s="27"/>
      <c r="LOC544" s="3"/>
      <c r="LOD544" s="3"/>
      <c r="LOE544" s="43"/>
      <c r="LOF544" s="2"/>
      <c r="LOG544" s="3"/>
      <c r="LOH544" s="4"/>
      <c r="LOI544" s="3"/>
      <c r="LOJ544" s="3"/>
      <c r="LOK544" s="3"/>
      <c r="LOL544" s="3"/>
      <c r="LOM544" s="3"/>
      <c r="LON544" s="3"/>
      <c r="LOO544" s="3"/>
      <c r="LOP544" s="5"/>
      <c r="LOQ544" s="3"/>
      <c r="LOR544" s="3"/>
      <c r="LOS544" s="27"/>
      <c r="LOT544" s="22"/>
      <c r="LOU544" s="28"/>
      <c r="LOV544" s="23"/>
      <c r="LOW544" s="4"/>
      <c r="LOX544" s="4"/>
      <c r="LOY544" s="38"/>
      <c r="LOZ544" s="27"/>
      <c r="LPA544" s="27"/>
      <c r="LPB544" s="3"/>
      <c r="LPC544" s="3"/>
      <c r="LPD544" s="43"/>
      <c r="LPE544" s="2"/>
      <c r="LPF544" s="3"/>
      <c r="LPG544" s="4"/>
      <c r="LPH544" s="3"/>
      <c r="LPI544" s="3"/>
      <c r="LPJ544" s="3"/>
      <c r="LPK544" s="3"/>
      <c r="LPL544" s="3"/>
      <c r="LPM544" s="3"/>
      <c r="LPN544" s="3"/>
      <c r="LPO544" s="5"/>
      <c r="LPP544" s="3"/>
      <c r="LPQ544" s="3"/>
      <c r="LPR544" s="27"/>
      <c r="LPS544" s="22"/>
      <c r="LPT544" s="28"/>
      <c r="LPU544" s="23"/>
      <c r="LPV544" s="4"/>
      <c r="LPW544" s="4"/>
      <c r="LPX544" s="38"/>
      <c r="LPY544" s="27"/>
      <c r="LPZ544" s="27"/>
      <c r="LQA544" s="3"/>
      <c r="LQB544" s="3"/>
      <c r="LQC544" s="43"/>
      <c r="LQD544" s="2"/>
      <c r="LQE544" s="3"/>
      <c r="LQF544" s="4"/>
      <c r="LQG544" s="3"/>
      <c r="LQH544" s="3"/>
      <c r="LQI544" s="3"/>
      <c r="LQJ544" s="3"/>
      <c r="LQK544" s="3"/>
      <c r="LQL544" s="3"/>
      <c r="LQM544" s="3"/>
      <c r="LQN544" s="5"/>
      <c r="LQO544" s="3"/>
      <c r="LQP544" s="3"/>
      <c r="LQQ544" s="27"/>
      <c r="LQR544" s="22"/>
      <c r="LQS544" s="28"/>
      <c r="LQT544" s="23"/>
      <c r="LQU544" s="4"/>
      <c r="LQV544" s="4"/>
      <c r="LQW544" s="38"/>
      <c r="LQX544" s="27"/>
      <c r="LQY544" s="27"/>
      <c r="LQZ544" s="3"/>
      <c r="LRA544" s="3"/>
      <c r="LRB544" s="43"/>
      <c r="LRC544" s="2"/>
      <c r="LRD544" s="3"/>
      <c r="LRE544" s="4"/>
      <c r="LRF544" s="3"/>
      <c r="LRG544" s="3"/>
      <c r="LRH544" s="3"/>
      <c r="LRI544" s="3"/>
      <c r="LRJ544" s="3"/>
      <c r="LRK544" s="3"/>
      <c r="LRL544" s="3"/>
      <c r="LRM544" s="5"/>
      <c r="LRN544" s="3"/>
      <c r="LRO544" s="3"/>
      <c r="LRP544" s="27"/>
      <c r="LRQ544" s="22"/>
      <c r="LRR544" s="28"/>
      <c r="LRS544" s="23"/>
      <c r="LRT544" s="4"/>
      <c r="LRU544" s="4"/>
      <c r="LRV544" s="38"/>
      <c r="LRW544" s="27"/>
      <c r="LRX544" s="27"/>
      <c r="LRY544" s="3"/>
      <c r="LRZ544" s="3"/>
      <c r="LSA544" s="43"/>
      <c r="LSB544" s="2"/>
      <c r="LSC544" s="3"/>
      <c r="LSD544" s="4"/>
      <c r="LSE544" s="3"/>
      <c r="LSF544" s="3"/>
      <c r="LSG544" s="3"/>
      <c r="LSH544" s="3"/>
      <c r="LSI544" s="3"/>
      <c r="LSJ544" s="3"/>
      <c r="LSK544" s="3"/>
      <c r="LSL544" s="5"/>
      <c r="LSM544" s="3"/>
      <c r="LSN544" s="3"/>
      <c r="LSO544" s="27"/>
      <c r="LSP544" s="22"/>
      <c r="LSQ544" s="28"/>
      <c r="LSR544" s="23"/>
      <c r="LSS544" s="4"/>
      <c r="LST544" s="4"/>
      <c r="LSU544" s="38"/>
      <c r="LSV544" s="27"/>
      <c r="LSW544" s="27"/>
      <c r="LSX544" s="3"/>
      <c r="LSY544" s="3"/>
      <c r="LSZ544" s="43"/>
      <c r="LTA544" s="2"/>
      <c r="LTB544" s="3"/>
      <c r="LTC544" s="4"/>
      <c r="LTD544" s="3"/>
      <c r="LTE544" s="3"/>
      <c r="LTF544" s="3"/>
      <c r="LTG544" s="3"/>
      <c r="LTH544" s="3"/>
      <c r="LTI544" s="3"/>
      <c r="LTJ544" s="3"/>
      <c r="LTK544" s="5"/>
      <c r="LTL544" s="3"/>
      <c r="LTM544" s="3"/>
      <c r="LTN544" s="27"/>
      <c r="LTO544" s="22"/>
      <c r="LTP544" s="28"/>
      <c r="LTQ544" s="23"/>
      <c r="LTR544" s="4"/>
      <c r="LTS544" s="4"/>
      <c r="LTT544" s="38"/>
      <c r="LTU544" s="27"/>
      <c r="LTV544" s="27"/>
      <c r="LTW544" s="3"/>
      <c r="LTX544" s="3"/>
      <c r="LTY544" s="43"/>
      <c r="LTZ544" s="2"/>
      <c r="LUA544" s="3"/>
      <c r="LUB544" s="4"/>
      <c r="LUC544" s="3"/>
      <c r="LUD544" s="3"/>
      <c r="LUE544" s="3"/>
      <c r="LUF544" s="3"/>
      <c r="LUG544" s="3"/>
      <c r="LUH544" s="3"/>
      <c r="LUI544" s="3"/>
      <c r="LUJ544" s="5"/>
      <c r="LUK544" s="3"/>
      <c r="LUL544" s="3"/>
      <c r="LUM544" s="27"/>
      <c r="LUN544" s="22"/>
      <c r="LUO544" s="28"/>
      <c r="LUP544" s="23"/>
      <c r="LUQ544" s="4"/>
      <c r="LUR544" s="4"/>
      <c r="LUS544" s="38"/>
      <c r="LUT544" s="27"/>
      <c r="LUU544" s="27"/>
      <c r="LUV544" s="3"/>
      <c r="LUW544" s="3"/>
      <c r="LUX544" s="43"/>
      <c r="LUY544" s="2"/>
      <c r="LUZ544" s="3"/>
      <c r="LVA544" s="4"/>
      <c r="LVB544" s="3"/>
      <c r="LVC544" s="3"/>
      <c r="LVD544" s="3"/>
      <c r="LVE544" s="3"/>
      <c r="LVF544" s="3"/>
      <c r="LVG544" s="3"/>
      <c r="LVH544" s="3"/>
      <c r="LVI544" s="5"/>
      <c r="LVJ544" s="3"/>
      <c r="LVK544" s="3"/>
      <c r="LVL544" s="27"/>
      <c r="LVM544" s="22"/>
      <c r="LVN544" s="28"/>
      <c r="LVO544" s="23"/>
      <c r="LVP544" s="4"/>
      <c r="LVQ544" s="4"/>
      <c r="LVR544" s="38"/>
      <c r="LVS544" s="27"/>
      <c r="LVT544" s="27"/>
      <c r="LVU544" s="3"/>
      <c r="LVV544" s="3"/>
      <c r="LVW544" s="43"/>
      <c r="LVX544" s="2"/>
      <c r="LVY544" s="3"/>
      <c r="LVZ544" s="4"/>
      <c r="LWA544" s="3"/>
      <c r="LWB544" s="3"/>
      <c r="LWC544" s="3"/>
      <c r="LWD544" s="3"/>
      <c r="LWE544" s="3"/>
      <c r="LWF544" s="3"/>
      <c r="LWG544" s="3"/>
      <c r="LWH544" s="5"/>
      <c r="LWI544" s="3"/>
      <c r="LWJ544" s="3"/>
      <c r="LWK544" s="27"/>
      <c r="LWL544" s="22"/>
      <c r="LWM544" s="28"/>
      <c r="LWN544" s="23"/>
      <c r="LWO544" s="4"/>
      <c r="LWP544" s="4"/>
      <c r="LWQ544" s="38"/>
      <c r="LWR544" s="27"/>
      <c r="LWS544" s="27"/>
      <c r="LWT544" s="3"/>
      <c r="LWU544" s="3"/>
      <c r="LWV544" s="43"/>
      <c r="LWW544" s="2"/>
      <c r="LWX544" s="3"/>
      <c r="LWY544" s="4"/>
      <c r="LWZ544" s="3"/>
      <c r="LXA544" s="3"/>
      <c r="LXB544" s="3"/>
      <c r="LXC544" s="3"/>
      <c r="LXD544" s="3"/>
      <c r="LXE544" s="3"/>
      <c r="LXF544" s="3"/>
      <c r="LXG544" s="5"/>
      <c r="LXH544" s="3"/>
      <c r="LXI544" s="3"/>
      <c r="LXJ544" s="27"/>
      <c r="LXK544" s="22"/>
      <c r="LXL544" s="28"/>
      <c r="LXM544" s="23"/>
      <c r="LXN544" s="4"/>
      <c r="LXO544" s="4"/>
      <c r="LXP544" s="38"/>
      <c r="LXQ544" s="27"/>
      <c r="LXR544" s="27"/>
      <c r="LXS544" s="3"/>
      <c r="LXT544" s="3"/>
      <c r="LXU544" s="43"/>
      <c r="LXV544" s="2"/>
      <c r="LXW544" s="3"/>
      <c r="LXX544" s="4"/>
      <c r="LXY544" s="3"/>
      <c r="LXZ544" s="3"/>
      <c r="LYA544" s="3"/>
      <c r="LYB544" s="3"/>
      <c r="LYC544" s="3"/>
      <c r="LYD544" s="3"/>
      <c r="LYE544" s="3"/>
      <c r="LYF544" s="5"/>
      <c r="LYG544" s="3"/>
      <c r="LYH544" s="3"/>
      <c r="LYI544" s="27"/>
      <c r="LYJ544" s="22"/>
      <c r="LYK544" s="28"/>
      <c r="LYL544" s="23"/>
      <c r="LYM544" s="4"/>
      <c r="LYN544" s="4"/>
      <c r="LYO544" s="38"/>
      <c r="LYP544" s="27"/>
      <c r="LYQ544" s="27"/>
      <c r="LYR544" s="3"/>
      <c r="LYS544" s="3"/>
      <c r="LYT544" s="43"/>
      <c r="LYU544" s="2"/>
      <c r="LYV544" s="3"/>
      <c r="LYW544" s="4"/>
      <c r="LYX544" s="3"/>
      <c r="LYY544" s="3"/>
      <c r="LYZ544" s="3"/>
      <c r="LZA544" s="3"/>
      <c r="LZB544" s="3"/>
      <c r="LZC544" s="3"/>
      <c r="LZD544" s="3"/>
      <c r="LZE544" s="5"/>
      <c r="LZF544" s="3"/>
      <c r="LZG544" s="3"/>
      <c r="LZH544" s="27"/>
      <c r="LZI544" s="22"/>
      <c r="LZJ544" s="28"/>
      <c r="LZK544" s="23"/>
      <c r="LZL544" s="4"/>
      <c r="LZM544" s="4"/>
      <c r="LZN544" s="38"/>
      <c r="LZO544" s="27"/>
      <c r="LZP544" s="27"/>
      <c r="LZQ544" s="3"/>
      <c r="LZR544" s="3"/>
      <c r="LZS544" s="43"/>
      <c r="LZT544" s="2"/>
      <c r="LZU544" s="3"/>
      <c r="LZV544" s="4"/>
      <c r="LZW544" s="3"/>
      <c r="LZX544" s="3"/>
      <c r="LZY544" s="3"/>
      <c r="LZZ544" s="3"/>
      <c r="MAA544" s="3"/>
      <c r="MAB544" s="3"/>
      <c r="MAC544" s="3"/>
      <c r="MAD544" s="5"/>
      <c r="MAE544" s="3"/>
      <c r="MAF544" s="3"/>
      <c r="MAG544" s="27"/>
      <c r="MAH544" s="22"/>
      <c r="MAI544" s="28"/>
      <c r="MAJ544" s="23"/>
      <c r="MAK544" s="4"/>
      <c r="MAL544" s="4"/>
      <c r="MAM544" s="38"/>
      <c r="MAN544" s="27"/>
      <c r="MAO544" s="27"/>
      <c r="MAP544" s="3"/>
      <c r="MAQ544" s="3"/>
      <c r="MAR544" s="43"/>
      <c r="MAS544" s="2"/>
      <c r="MAT544" s="3"/>
      <c r="MAU544" s="4"/>
      <c r="MAV544" s="3"/>
      <c r="MAW544" s="3"/>
      <c r="MAX544" s="3"/>
      <c r="MAY544" s="3"/>
      <c r="MAZ544" s="3"/>
      <c r="MBA544" s="3"/>
      <c r="MBB544" s="3"/>
      <c r="MBC544" s="5"/>
      <c r="MBD544" s="3"/>
      <c r="MBE544" s="3"/>
      <c r="MBF544" s="27"/>
      <c r="MBG544" s="22"/>
      <c r="MBH544" s="28"/>
      <c r="MBI544" s="23"/>
      <c r="MBJ544" s="4"/>
      <c r="MBK544" s="4"/>
      <c r="MBL544" s="38"/>
      <c r="MBM544" s="27"/>
      <c r="MBN544" s="27"/>
      <c r="MBO544" s="3"/>
      <c r="MBP544" s="3"/>
      <c r="MBQ544" s="43"/>
      <c r="MBR544" s="2"/>
      <c r="MBS544" s="3"/>
      <c r="MBT544" s="4"/>
      <c r="MBU544" s="3"/>
      <c r="MBV544" s="3"/>
      <c r="MBW544" s="3"/>
      <c r="MBX544" s="3"/>
      <c r="MBY544" s="3"/>
      <c r="MBZ544" s="3"/>
      <c r="MCA544" s="3"/>
      <c r="MCB544" s="5"/>
      <c r="MCC544" s="3"/>
      <c r="MCD544" s="3"/>
      <c r="MCE544" s="27"/>
      <c r="MCF544" s="22"/>
      <c r="MCG544" s="28"/>
      <c r="MCH544" s="23"/>
      <c r="MCI544" s="4"/>
      <c r="MCJ544" s="4"/>
      <c r="MCK544" s="38"/>
      <c r="MCL544" s="27"/>
      <c r="MCM544" s="27"/>
      <c r="MCN544" s="3"/>
      <c r="MCO544" s="3"/>
      <c r="MCP544" s="43"/>
      <c r="MCQ544" s="2"/>
      <c r="MCR544" s="3"/>
      <c r="MCS544" s="4"/>
      <c r="MCT544" s="3"/>
      <c r="MCU544" s="3"/>
      <c r="MCV544" s="3"/>
      <c r="MCW544" s="3"/>
      <c r="MCX544" s="3"/>
      <c r="MCY544" s="3"/>
      <c r="MCZ544" s="3"/>
      <c r="MDA544" s="5"/>
      <c r="MDB544" s="3"/>
      <c r="MDC544" s="3"/>
      <c r="MDD544" s="27"/>
      <c r="MDE544" s="22"/>
      <c r="MDF544" s="28"/>
      <c r="MDG544" s="23"/>
      <c r="MDH544" s="4"/>
      <c r="MDI544" s="4"/>
      <c r="MDJ544" s="38"/>
      <c r="MDK544" s="27"/>
      <c r="MDL544" s="27"/>
      <c r="MDM544" s="3"/>
      <c r="MDN544" s="3"/>
      <c r="MDO544" s="43"/>
      <c r="MDP544" s="2"/>
      <c r="MDQ544" s="3"/>
      <c r="MDR544" s="4"/>
      <c r="MDS544" s="3"/>
      <c r="MDT544" s="3"/>
      <c r="MDU544" s="3"/>
      <c r="MDV544" s="3"/>
      <c r="MDW544" s="3"/>
      <c r="MDX544" s="3"/>
      <c r="MDY544" s="3"/>
      <c r="MDZ544" s="5"/>
      <c r="MEA544" s="3"/>
      <c r="MEB544" s="3"/>
      <c r="MEC544" s="27"/>
      <c r="MED544" s="22"/>
      <c r="MEE544" s="28"/>
      <c r="MEF544" s="23"/>
      <c r="MEG544" s="4"/>
      <c r="MEH544" s="4"/>
      <c r="MEI544" s="38"/>
      <c r="MEJ544" s="27"/>
      <c r="MEK544" s="27"/>
      <c r="MEL544" s="3"/>
      <c r="MEM544" s="3"/>
      <c r="MEN544" s="43"/>
      <c r="MEO544" s="2"/>
      <c r="MEP544" s="3"/>
      <c r="MEQ544" s="4"/>
      <c r="MER544" s="3"/>
      <c r="MES544" s="3"/>
      <c r="MET544" s="3"/>
      <c r="MEU544" s="3"/>
      <c r="MEV544" s="3"/>
      <c r="MEW544" s="3"/>
      <c r="MEX544" s="3"/>
      <c r="MEY544" s="5"/>
      <c r="MEZ544" s="3"/>
      <c r="MFA544" s="3"/>
      <c r="MFB544" s="27"/>
      <c r="MFC544" s="22"/>
      <c r="MFD544" s="28"/>
      <c r="MFE544" s="23"/>
      <c r="MFF544" s="4"/>
      <c r="MFG544" s="4"/>
      <c r="MFH544" s="38"/>
      <c r="MFI544" s="27"/>
      <c r="MFJ544" s="27"/>
      <c r="MFK544" s="3"/>
      <c r="MFL544" s="3"/>
      <c r="MFM544" s="43"/>
      <c r="MFN544" s="2"/>
      <c r="MFO544" s="3"/>
      <c r="MFP544" s="4"/>
      <c r="MFQ544" s="3"/>
      <c r="MFR544" s="3"/>
      <c r="MFS544" s="3"/>
      <c r="MFT544" s="3"/>
      <c r="MFU544" s="3"/>
      <c r="MFV544" s="3"/>
      <c r="MFW544" s="3"/>
      <c r="MFX544" s="5"/>
      <c r="MFY544" s="3"/>
      <c r="MFZ544" s="3"/>
      <c r="MGA544" s="27"/>
      <c r="MGB544" s="22"/>
      <c r="MGC544" s="28"/>
      <c r="MGD544" s="23"/>
      <c r="MGE544" s="4"/>
      <c r="MGF544" s="4"/>
      <c r="MGG544" s="38"/>
      <c r="MGH544" s="27"/>
      <c r="MGI544" s="27"/>
      <c r="MGJ544" s="3"/>
      <c r="MGK544" s="3"/>
      <c r="MGL544" s="43"/>
      <c r="MGM544" s="2"/>
      <c r="MGN544" s="3"/>
      <c r="MGO544" s="4"/>
      <c r="MGP544" s="3"/>
      <c r="MGQ544" s="3"/>
      <c r="MGR544" s="3"/>
      <c r="MGS544" s="3"/>
      <c r="MGT544" s="3"/>
      <c r="MGU544" s="3"/>
      <c r="MGV544" s="3"/>
      <c r="MGW544" s="5"/>
      <c r="MGX544" s="3"/>
      <c r="MGY544" s="3"/>
      <c r="MGZ544" s="27"/>
      <c r="MHA544" s="22"/>
      <c r="MHB544" s="28"/>
      <c r="MHC544" s="23"/>
      <c r="MHD544" s="4"/>
      <c r="MHE544" s="4"/>
      <c r="MHF544" s="38"/>
      <c r="MHG544" s="27"/>
      <c r="MHH544" s="27"/>
      <c r="MHI544" s="3"/>
      <c r="MHJ544" s="3"/>
      <c r="MHK544" s="43"/>
      <c r="MHL544" s="2"/>
      <c r="MHM544" s="3"/>
      <c r="MHN544" s="4"/>
      <c r="MHO544" s="3"/>
      <c r="MHP544" s="3"/>
      <c r="MHQ544" s="3"/>
      <c r="MHR544" s="3"/>
      <c r="MHS544" s="3"/>
      <c r="MHT544" s="3"/>
      <c r="MHU544" s="3"/>
      <c r="MHV544" s="5"/>
      <c r="MHW544" s="3"/>
      <c r="MHX544" s="3"/>
      <c r="MHY544" s="27"/>
      <c r="MHZ544" s="22"/>
      <c r="MIA544" s="28"/>
      <c r="MIB544" s="23"/>
      <c r="MIC544" s="4"/>
      <c r="MID544" s="4"/>
      <c r="MIE544" s="38"/>
      <c r="MIF544" s="27"/>
      <c r="MIG544" s="27"/>
      <c r="MIH544" s="3"/>
      <c r="MII544" s="3"/>
      <c r="MIJ544" s="43"/>
      <c r="MIK544" s="2"/>
      <c r="MIL544" s="3"/>
      <c r="MIM544" s="4"/>
      <c r="MIN544" s="3"/>
      <c r="MIO544" s="3"/>
      <c r="MIP544" s="3"/>
      <c r="MIQ544" s="3"/>
      <c r="MIR544" s="3"/>
      <c r="MIS544" s="3"/>
      <c r="MIT544" s="3"/>
      <c r="MIU544" s="5"/>
      <c r="MIV544" s="3"/>
      <c r="MIW544" s="3"/>
      <c r="MIX544" s="27"/>
      <c r="MIY544" s="22"/>
      <c r="MIZ544" s="28"/>
      <c r="MJA544" s="23"/>
      <c r="MJB544" s="4"/>
      <c r="MJC544" s="4"/>
      <c r="MJD544" s="38"/>
      <c r="MJE544" s="27"/>
      <c r="MJF544" s="27"/>
      <c r="MJG544" s="3"/>
      <c r="MJH544" s="3"/>
      <c r="MJI544" s="43"/>
      <c r="MJJ544" s="2"/>
      <c r="MJK544" s="3"/>
      <c r="MJL544" s="4"/>
      <c r="MJM544" s="3"/>
      <c r="MJN544" s="3"/>
      <c r="MJO544" s="3"/>
      <c r="MJP544" s="3"/>
      <c r="MJQ544" s="3"/>
      <c r="MJR544" s="3"/>
      <c r="MJS544" s="3"/>
      <c r="MJT544" s="5"/>
      <c r="MJU544" s="3"/>
      <c r="MJV544" s="3"/>
      <c r="MJW544" s="27"/>
      <c r="MJX544" s="22"/>
      <c r="MJY544" s="28"/>
      <c r="MJZ544" s="23"/>
      <c r="MKA544" s="4"/>
      <c r="MKB544" s="4"/>
      <c r="MKC544" s="38"/>
      <c r="MKD544" s="27"/>
      <c r="MKE544" s="27"/>
      <c r="MKF544" s="3"/>
      <c r="MKG544" s="3"/>
      <c r="MKH544" s="43"/>
      <c r="MKI544" s="2"/>
      <c r="MKJ544" s="3"/>
      <c r="MKK544" s="4"/>
      <c r="MKL544" s="3"/>
      <c r="MKM544" s="3"/>
      <c r="MKN544" s="3"/>
      <c r="MKO544" s="3"/>
      <c r="MKP544" s="3"/>
      <c r="MKQ544" s="3"/>
      <c r="MKR544" s="3"/>
      <c r="MKS544" s="5"/>
      <c r="MKT544" s="3"/>
      <c r="MKU544" s="3"/>
      <c r="MKV544" s="27"/>
      <c r="MKW544" s="22"/>
      <c r="MKX544" s="28"/>
      <c r="MKY544" s="23"/>
      <c r="MKZ544" s="4"/>
      <c r="MLA544" s="4"/>
      <c r="MLB544" s="38"/>
      <c r="MLC544" s="27"/>
      <c r="MLD544" s="27"/>
      <c r="MLE544" s="3"/>
      <c r="MLF544" s="3"/>
      <c r="MLG544" s="43"/>
      <c r="MLH544" s="2"/>
      <c r="MLI544" s="3"/>
      <c r="MLJ544" s="4"/>
      <c r="MLK544" s="3"/>
      <c r="MLL544" s="3"/>
      <c r="MLM544" s="3"/>
      <c r="MLN544" s="3"/>
      <c r="MLO544" s="3"/>
      <c r="MLP544" s="3"/>
      <c r="MLQ544" s="3"/>
      <c r="MLR544" s="5"/>
      <c r="MLS544" s="3"/>
      <c r="MLT544" s="3"/>
      <c r="MLU544" s="27"/>
      <c r="MLV544" s="22"/>
      <c r="MLW544" s="28"/>
      <c r="MLX544" s="23"/>
      <c r="MLY544" s="4"/>
      <c r="MLZ544" s="4"/>
      <c r="MMA544" s="38"/>
      <c r="MMB544" s="27"/>
      <c r="MMC544" s="27"/>
      <c r="MMD544" s="3"/>
      <c r="MME544" s="3"/>
      <c r="MMF544" s="43"/>
      <c r="MMG544" s="2"/>
      <c r="MMH544" s="3"/>
      <c r="MMI544" s="4"/>
      <c r="MMJ544" s="3"/>
      <c r="MMK544" s="3"/>
      <c r="MML544" s="3"/>
      <c r="MMM544" s="3"/>
      <c r="MMN544" s="3"/>
      <c r="MMO544" s="3"/>
      <c r="MMP544" s="3"/>
      <c r="MMQ544" s="5"/>
      <c r="MMR544" s="3"/>
      <c r="MMS544" s="3"/>
      <c r="MMT544" s="27"/>
      <c r="MMU544" s="22"/>
      <c r="MMV544" s="28"/>
      <c r="MMW544" s="23"/>
      <c r="MMX544" s="4"/>
      <c r="MMY544" s="4"/>
      <c r="MMZ544" s="38"/>
      <c r="MNA544" s="27"/>
      <c r="MNB544" s="27"/>
      <c r="MNC544" s="3"/>
      <c r="MND544" s="3"/>
      <c r="MNE544" s="43"/>
      <c r="MNF544" s="2"/>
      <c r="MNG544" s="3"/>
      <c r="MNH544" s="4"/>
      <c r="MNI544" s="3"/>
      <c r="MNJ544" s="3"/>
      <c r="MNK544" s="3"/>
      <c r="MNL544" s="3"/>
      <c r="MNM544" s="3"/>
      <c r="MNN544" s="3"/>
      <c r="MNO544" s="3"/>
      <c r="MNP544" s="5"/>
      <c r="MNQ544" s="3"/>
      <c r="MNR544" s="3"/>
      <c r="MNS544" s="27"/>
      <c r="MNT544" s="22"/>
      <c r="MNU544" s="28"/>
      <c r="MNV544" s="23"/>
      <c r="MNW544" s="4"/>
      <c r="MNX544" s="4"/>
      <c r="MNY544" s="38"/>
      <c r="MNZ544" s="27"/>
      <c r="MOA544" s="27"/>
      <c r="MOB544" s="3"/>
      <c r="MOC544" s="3"/>
      <c r="MOD544" s="43"/>
      <c r="MOE544" s="2"/>
      <c r="MOF544" s="3"/>
      <c r="MOG544" s="4"/>
      <c r="MOH544" s="3"/>
      <c r="MOI544" s="3"/>
      <c r="MOJ544" s="3"/>
      <c r="MOK544" s="3"/>
      <c r="MOL544" s="3"/>
      <c r="MOM544" s="3"/>
      <c r="MON544" s="3"/>
      <c r="MOO544" s="5"/>
      <c r="MOP544" s="3"/>
      <c r="MOQ544" s="3"/>
      <c r="MOR544" s="27"/>
      <c r="MOS544" s="22"/>
      <c r="MOT544" s="28"/>
      <c r="MOU544" s="23"/>
      <c r="MOV544" s="4"/>
      <c r="MOW544" s="4"/>
      <c r="MOX544" s="38"/>
      <c r="MOY544" s="27"/>
      <c r="MOZ544" s="27"/>
      <c r="MPA544" s="3"/>
      <c r="MPB544" s="3"/>
      <c r="MPC544" s="43"/>
      <c r="MPD544" s="2"/>
      <c r="MPE544" s="3"/>
      <c r="MPF544" s="4"/>
      <c r="MPG544" s="3"/>
      <c r="MPH544" s="3"/>
      <c r="MPI544" s="3"/>
      <c r="MPJ544" s="3"/>
      <c r="MPK544" s="3"/>
      <c r="MPL544" s="3"/>
      <c r="MPM544" s="3"/>
      <c r="MPN544" s="5"/>
      <c r="MPO544" s="3"/>
      <c r="MPP544" s="3"/>
      <c r="MPQ544" s="27"/>
      <c r="MPR544" s="22"/>
      <c r="MPS544" s="28"/>
      <c r="MPT544" s="23"/>
      <c r="MPU544" s="4"/>
      <c r="MPV544" s="4"/>
      <c r="MPW544" s="38"/>
      <c r="MPX544" s="27"/>
      <c r="MPY544" s="27"/>
      <c r="MPZ544" s="3"/>
      <c r="MQA544" s="3"/>
      <c r="MQB544" s="43"/>
      <c r="MQC544" s="2"/>
      <c r="MQD544" s="3"/>
      <c r="MQE544" s="4"/>
      <c r="MQF544" s="3"/>
      <c r="MQG544" s="3"/>
      <c r="MQH544" s="3"/>
      <c r="MQI544" s="3"/>
      <c r="MQJ544" s="3"/>
      <c r="MQK544" s="3"/>
      <c r="MQL544" s="3"/>
      <c r="MQM544" s="5"/>
      <c r="MQN544" s="3"/>
      <c r="MQO544" s="3"/>
      <c r="MQP544" s="27"/>
      <c r="MQQ544" s="22"/>
      <c r="MQR544" s="28"/>
      <c r="MQS544" s="23"/>
      <c r="MQT544" s="4"/>
      <c r="MQU544" s="4"/>
      <c r="MQV544" s="38"/>
      <c r="MQW544" s="27"/>
      <c r="MQX544" s="27"/>
      <c r="MQY544" s="3"/>
      <c r="MQZ544" s="3"/>
      <c r="MRA544" s="43"/>
      <c r="MRB544" s="2"/>
      <c r="MRC544" s="3"/>
      <c r="MRD544" s="4"/>
      <c r="MRE544" s="3"/>
      <c r="MRF544" s="3"/>
      <c r="MRG544" s="3"/>
      <c r="MRH544" s="3"/>
      <c r="MRI544" s="3"/>
      <c r="MRJ544" s="3"/>
      <c r="MRK544" s="3"/>
      <c r="MRL544" s="5"/>
      <c r="MRM544" s="3"/>
      <c r="MRN544" s="3"/>
      <c r="MRO544" s="27"/>
      <c r="MRP544" s="22"/>
      <c r="MRQ544" s="28"/>
      <c r="MRR544" s="23"/>
      <c r="MRS544" s="4"/>
      <c r="MRT544" s="4"/>
      <c r="MRU544" s="38"/>
      <c r="MRV544" s="27"/>
      <c r="MRW544" s="27"/>
      <c r="MRX544" s="3"/>
      <c r="MRY544" s="3"/>
      <c r="MRZ544" s="43"/>
      <c r="MSA544" s="2"/>
      <c r="MSB544" s="3"/>
      <c r="MSC544" s="4"/>
      <c r="MSD544" s="3"/>
      <c r="MSE544" s="3"/>
      <c r="MSF544" s="3"/>
      <c r="MSG544" s="3"/>
      <c r="MSH544" s="3"/>
      <c r="MSI544" s="3"/>
      <c r="MSJ544" s="3"/>
      <c r="MSK544" s="5"/>
      <c r="MSL544" s="3"/>
      <c r="MSM544" s="3"/>
      <c r="MSN544" s="27"/>
      <c r="MSO544" s="22"/>
      <c r="MSP544" s="28"/>
      <c r="MSQ544" s="23"/>
      <c r="MSR544" s="4"/>
      <c r="MSS544" s="4"/>
      <c r="MST544" s="38"/>
      <c r="MSU544" s="27"/>
      <c r="MSV544" s="27"/>
      <c r="MSW544" s="3"/>
      <c r="MSX544" s="3"/>
      <c r="MSY544" s="43"/>
      <c r="MSZ544" s="2"/>
      <c r="MTA544" s="3"/>
      <c r="MTB544" s="4"/>
      <c r="MTC544" s="3"/>
      <c r="MTD544" s="3"/>
      <c r="MTE544" s="3"/>
      <c r="MTF544" s="3"/>
      <c r="MTG544" s="3"/>
      <c r="MTH544" s="3"/>
      <c r="MTI544" s="3"/>
      <c r="MTJ544" s="5"/>
      <c r="MTK544" s="3"/>
      <c r="MTL544" s="3"/>
      <c r="MTM544" s="27"/>
      <c r="MTN544" s="22"/>
      <c r="MTO544" s="28"/>
      <c r="MTP544" s="23"/>
      <c r="MTQ544" s="4"/>
      <c r="MTR544" s="4"/>
      <c r="MTS544" s="38"/>
      <c r="MTT544" s="27"/>
      <c r="MTU544" s="27"/>
      <c r="MTV544" s="3"/>
      <c r="MTW544" s="3"/>
      <c r="MTX544" s="43"/>
      <c r="MTY544" s="2"/>
      <c r="MTZ544" s="3"/>
      <c r="MUA544" s="4"/>
      <c r="MUB544" s="3"/>
      <c r="MUC544" s="3"/>
      <c r="MUD544" s="3"/>
      <c r="MUE544" s="3"/>
      <c r="MUF544" s="3"/>
      <c r="MUG544" s="3"/>
      <c r="MUH544" s="3"/>
      <c r="MUI544" s="5"/>
      <c r="MUJ544" s="3"/>
      <c r="MUK544" s="3"/>
      <c r="MUL544" s="27"/>
      <c r="MUM544" s="22"/>
      <c r="MUN544" s="28"/>
      <c r="MUO544" s="23"/>
      <c r="MUP544" s="4"/>
      <c r="MUQ544" s="4"/>
      <c r="MUR544" s="38"/>
      <c r="MUS544" s="27"/>
      <c r="MUT544" s="27"/>
      <c r="MUU544" s="3"/>
      <c r="MUV544" s="3"/>
      <c r="MUW544" s="43"/>
      <c r="MUX544" s="2"/>
      <c r="MUY544" s="3"/>
      <c r="MUZ544" s="4"/>
      <c r="MVA544" s="3"/>
      <c r="MVB544" s="3"/>
      <c r="MVC544" s="3"/>
      <c r="MVD544" s="3"/>
      <c r="MVE544" s="3"/>
      <c r="MVF544" s="3"/>
      <c r="MVG544" s="3"/>
      <c r="MVH544" s="5"/>
      <c r="MVI544" s="3"/>
      <c r="MVJ544" s="3"/>
      <c r="MVK544" s="27"/>
      <c r="MVL544" s="22"/>
      <c r="MVM544" s="28"/>
      <c r="MVN544" s="23"/>
      <c r="MVO544" s="4"/>
      <c r="MVP544" s="4"/>
      <c r="MVQ544" s="38"/>
      <c r="MVR544" s="27"/>
      <c r="MVS544" s="27"/>
      <c r="MVT544" s="3"/>
      <c r="MVU544" s="3"/>
      <c r="MVV544" s="43"/>
      <c r="MVW544" s="2"/>
      <c r="MVX544" s="3"/>
      <c r="MVY544" s="4"/>
      <c r="MVZ544" s="3"/>
      <c r="MWA544" s="3"/>
      <c r="MWB544" s="3"/>
      <c r="MWC544" s="3"/>
      <c r="MWD544" s="3"/>
      <c r="MWE544" s="3"/>
      <c r="MWF544" s="3"/>
      <c r="MWG544" s="5"/>
      <c r="MWH544" s="3"/>
      <c r="MWI544" s="3"/>
      <c r="MWJ544" s="27"/>
      <c r="MWK544" s="22"/>
      <c r="MWL544" s="28"/>
      <c r="MWM544" s="23"/>
      <c r="MWN544" s="4"/>
      <c r="MWO544" s="4"/>
      <c r="MWP544" s="38"/>
      <c r="MWQ544" s="27"/>
      <c r="MWR544" s="27"/>
      <c r="MWS544" s="3"/>
      <c r="MWT544" s="3"/>
      <c r="MWU544" s="43"/>
      <c r="MWV544" s="2"/>
      <c r="MWW544" s="3"/>
      <c r="MWX544" s="4"/>
      <c r="MWY544" s="3"/>
      <c r="MWZ544" s="3"/>
      <c r="MXA544" s="3"/>
      <c r="MXB544" s="3"/>
      <c r="MXC544" s="3"/>
      <c r="MXD544" s="3"/>
      <c r="MXE544" s="3"/>
      <c r="MXF544" s="5"/>
      <c r="MXG544" s="3"/>
      <c r="MXH544" s="3"/>
      <c r="MXI544" s="27"/>
      <c r="MXJ544" s="22"/>
      <c r="MXK544" s="28"/>
      <c r="MXL544" s="23"/>
      <c r="MXM544" s="4"/>
      <c r="MXN544" s="4"/>
      <c r="MXO544" s="38"/>
      <c r="MXP544" s="27"/>
      <c r="MXQ544" s="27"/>
      <c r="MXR544" s="3"/>
      <c r="MXS544" s="3"/>
      <c r="MXT544" s="43"/>
      <c r="MXU544" s="2"/>
      <c r="MXV544" s="3"/>
      <c r="MXW544" s="4"/>
      <c r="MXX544" s="3"/>
      <c r="MXY544" s="3"/>
      <c r="MXZ544" s="3"/>
      <c r="MYA544" s="3"/>
      <c r="MYB544" s="3"/>
      <c r="MYC544" s="3"/>
      <c r="MYD544" s="3"/>
      <c r="MYE544" s="5"/>
      <c r="MYF544" s="3"/>
      <c r="MYG544" s="3"/>
      <c r="MYH544" s="27"/>
      <c r="MYI544" s="22"/>
      <c r="MYJ544" s="28"/>
      <c r="MYK544" s="23"/>
      <c r="MYL544" s="4"/>
      <c r="MYM544" s="4"/>
      <c r="MYN544" s="38"/>
      <c r="MYO544" s="27"/>
      <c r="MYP544" s="27"/>
      <c r="MYQ544" s="3"/>
      <c r="MYR544" s="3"/>
      <c r="MYS544" s="43"/>
      <c r="MYT544" s="2"/>
      <c r="MYU544" s="3"/>
      <c r="MYV544" s="4"/>
      <c r="MYW544" s="3"/>
      <c r="MYX544" s="3"/>
      <c r="MYY544" s="3"/>
      <c r="MYZ544" s="3"/>
      <c r="MZA544" s="3"/>
      <c r="MZB544" s="3"/>
      <c r="MZC544" s="3"/>
      <c r="MZD544" s="5"/>
      <c r="MZE544" s="3"/>
      <c r="MZF544" s="3"/>
      <c r="MZG544" s="27"/>
      <c r="MZH544" s="22"/>
      <c r="MZI544" s="28"/>
      <c r="MZJ544" s="23"/>
      <c r="MZK544" s="4"/>
      <c r="MZL544" s="4"/>
      <c r="MZM544" s="38"/>
      <c r="MZN544" s="27"/>
      <c r="MZO544" s="27"/>
      <c r="MZP544" s="3"/>
      <c r="MZQ544" s="3"/>
      <c r="MZR544" s="43"/>
      <c r="MZS544" s="2"/>
      <c r="MZT544" s="3"/>
      <c r="MZU544" s="4"/>
      <c r="MZV544" s="3"/>
      <c r="MZW544" s="3"/>
      <c r="MZX544" s="3"/>
      <c r="MZY544" s="3"/>
      <c r="MZZ544" s="3"/>
      <c r="NAA544" s="3"/>
      <c r="NAB544" s="3"/>
      <c r="NAC544" s="5"/>
      <c r="NAD544" s="3"/>
      <c r="NAE544" s="3"/>
      <c r="NAF544" s="27"/>
      <c r="NAG544" s="22"/>
      <c r="NAH544" s="28"/>
      <c r="NAI544" s="23"/>
      <c r="NAJ544" s="4"/>
      <c r="NAK544" s="4"/>
      <c r="NAL544" s="38"/>
      <c r="NAM544" s="27"/>
      <c r="NAN544" s="27"/>
      <c r="NAO544" s="3"/>
      <c r="NAP544" s="3"/>
      <c r="NAQ544" s="43"/>
      <c r="NAR544" s="2"/>
      <c r="NAS544" s="3"/>
      <c r="NAT544" s="4"/>
      <c r="NAU544" s="3"/>
      <c r="NAV544" s="3"/>
      <c r="NAW544" s="3"/>
      <c r="NAX544" s="3"/>
      <c r="NAY544" s="3"/>
      <c r="NAZ544" s="3"/>
      <c r="NBA544" s="3"/>
      <c r="NBB544" s="5"/>
      <c r="NBC544" s="3"/>
      <c r="NBD544" s="3"/>
      <c r="NBE544" s="27"/>
      <c r="NBF544" s="22"/>
      <c r="NBG544" s="28"/>
      <c r="NBH544" s="23"/>
      <c r="NBI544" s="4"/>
      <c r="NBJ544" s="4"/>
      <c r="NBK544" s="38"/>
      <c r="NBL544" s="27"/>
      <c r="NBM544" s="27"/>
      <c r="NBN544" s="3"/>
      <c r="NBO544" s="3"/>
      <c r="NBP544" s="43"/>
      <c r="NBQ544" s="2"/>
      <c r="NBR544" s="3"/>
      <c r="NBS544" s="4"/>
      <c r="NBT544" s="3"/>
      <c r="NBU544" s="3"/>
      <c r="NBV544" s="3"/>
      <c r="NBW544" s="3"/>
      <c r="NBX544" s="3"/>
      <c r="NBY544" s="3"/>
      <c r="NBZ544" s="3"/>
      <c r="NCA544" s="5"/>
      <c r="NCB544" s="3"/>
      <c r="NCC544" s="3"/>
      <c r="NCD544" s="27"/>
      <c r="NCE544" s="22"/>
      <c r="NCF544" s="28"/>
      <c r="NCG544" s="23"/>
      <c r="NCH544" s="4"/>
      <c r="NCI544" s="4"/>
      <c r="NCJ544" s="38"/>
      <c r="NCK544" s="27"/>
      <c r="NCL544" s="27"/>
      <c r="NCM544" s="3"/>
      <c r="NCN544" s="3"/>
      <c r="NCO544" s="43"/>
      <c r="NCP544" s="2"/>
      <c r="NCQ544" s="3"/>
      <c r="NCR544" s="4"/>
      <c r="NCS544" s="3"/>
      <c r="NCT544" s="3"/>
      <c r="NCU544" s="3"/>
      <c r="NCV544" s="3"/>
      <c r="NCW544" s="3"/>
      <c r="NCX544" s="3"/>
      <c r="NCY544" s="3"/>
      <c r="NCZ544" s="5"/>
      <c r="NDA544" s="3"/>
      <c r="NDB544" s="3"/>
      <c r="NDC544" s="27"/>
      <c r="NDD544" s="22"/>
      <c r="NDE544" s="28"/>
      <c r="NDF544" s="23"/>
      <c r="NDG544" s="4"/>
      <c r="NDH544" s="4"/>
      <c r="NDI544" s="38"/>
      <c r="NDJ544" s="27"/>
      <c r="NDK544" s="27"/>
      <c r="NDL544" s="3"/>
      <c r="NDM544" s="3"/>
      <c r="NDN544" s="43"/>
      <c r="NDO544" s="2"/>
      <c r="NDP544" s="3"/>
      <c r="NDQ544" s="4"/>
      <c r="NDR544" s="3"/>
      <c r="NDS544" s="3"/>
      <c r="NDT544" s="3"/>
      <c r="NDU544" s="3"/>
      <c r="NDV544" s="3"/>
      <c r="NDW544" s="3"/>
      <c r="NDX544" s="3"/>
      <c r="NDY544" s="5"/>
      <c r="NDZ544" s="3"/>
      <c r="NEA544" s="3"/>
      <c r="NEB544" s="27"/>
      <c r="NEC544" s="22"/>
      <c r="NED544" s="28"/>
      <c r="NEE544" s="23"/>
      <c r="NEF544" s="4"/>
      <c r="NEG544" s="4"/>
      <c r="NEH544" s="38"/>
      <c r="NEI544" s="27"/>
      <c r="NEJ544" s="27"/>
      <c r="NEK544" s="3"/>
      <c r="NEL544" s="3"/>
      <c r="NEM544" s="43"/>
      <c r="NEN544" s="2"/>
      <c r="NEO544" s="3"/>
      <c r="NEP544" s="4"/>
      <c r="NEQ544" s="3"/>
      <c r="NER544" s="3"/>
      <c r="NES544" s="3"/>
      <c r="NET544" s="3"/>
      <c r="NEU544" s="3"/>
      <c r="NEV544" s="3"/>
      <c r="NEW544" s="3"/>
      <c r="NEX544" s="5"/>
      <c r="NEY544" s="3"/>
      <c r="NEZ544" s="3"/>
      <c r="NFA544" s="27"/>
      <c r="NFB544" s="22"/>
      <c r="NFC544" s="28"/>
      <c r="NFD544" s="23"/>
      <c r="NFE544" s="4"/>
      <c r="NFF544" s="4"/>
      <c r="NFG544" s="38"/>
      <c r="NFH544" s="27"/>
      <c r="NFI544" s="27"/>
      <c r="NFJ544" s="3"/>
      <c r="NFK544" s="3"/>
      <c r="NFL544" s="43"/>
      <c r="NFM544" s="2"/>
      <c r="NFN544" s="3"/>
      <c r="NFO544" s="4"/>
      <c r="NFP544" s="3"/>
      <c r="NFQ544" s="3"/>
      <c r="NFR544" s="3"/>
      <c r="NFS544" s="3"/>
      <c r="NFT544" s="3"/>
      <c r="NFU544" s="3"/>
      <c r="NFV544" s="3"/>
      <c r="NFW544" s="5"/>
      <c r="NFX544" s="3"/>
      <c r="NFY544" s="3"/>
      <c r="NFZ544" s="27"/>
      <c r="NGA544" s="22"/>
      <c r="NGB544" s="28"/>
      <c r="NGC544" s="23"/>
      <c r="NGD544" s="4"/>
      <c r="NGE544" s="4"/>
      <c r="NGF544" s="38"/>
      <c r="NGG544" s="27"/>
      <c r="NGH544" s="27"/>
      <c r="NGI544" s="3"/>
      <c r="NGJ544" s="3"/>
      <c r="NGK544" s="43"/>
      <c r="NGL544" s="2"/>
      <c r="NGM544" s="3"/>
      <c r="NGN544" s="4"/>
      <c r="NGO544" s="3"/>
      <c r="NGP544" s="3"/>
      <c r="NGQ544" s="3"/>
      <c r="NGR544" s="3"/>
      <c r="NGS544" s="3"/>
      <c r="NGT544" s="3"/>
      <c r="NGU544" s="3"/>
      <c r="NGV544" s="5"/>
      <c r="NGW544" s="3"/>
      <c r="NGX544" s="3"/>
      <c r="NGY544" s="27"/>
      <c r="NGZ544" s="22"/>
      <c r="NHA544" s="28"/>
      <c r="NHB544" s="23"/>
      <c r="NHC544" s="4"/>
      <c r="NHD544" s="4"/>
      <c r="NHE544" s="38"/>
      <c r="NHF544" s="27"/>
      <c r="NHG544" s="27"/>
      <c r="NHH544" s="3"/>
      <c r="NHI544" s="3"/>
      <c r="NHJ544" s="43"/>
      <c r="NHK544" s="2"/>
      <c r="NHL544" s="3"/>
      <c r="NHM544" s="4"/>
      <c r="NHN544" s="3"/>
      <c r="NHO544" s="3"/>
      <c r="NHP544" s="3"/>
      <c r="NHQ544" s="3"/>
      <c r="NHR544" s="3"/>
      <c r="NHS544" s="3"/>
      <c r="NHT544" s="3"/>
      <c r="NHU544" s="5"/>
      <c r="NHV544" s="3"/>
      <c r="NHW544" s="3"/>
      <c r="NHX544" s="27"/>
      <c r="NHY544" s="22"/>
      <c r="NHZ544" s="28"/>
      <c r="NIA544" s="23"/>
      <c r="NIB544" s="4"/>
      <c r="NIC544" s="4"/>
      <c r="NID544" s="38"/>
      <c r="NIE544" s="27"/>
      <c r="NIF544" s="27"/>
      <c r="NIG544" s="3"/>
      <c r="NIH544" s="3"/>
      <c r="NII544" s="43"/>
      <c r="NIJ544" s="2"/>
      <c r="NIK544" s="3"/>
      <c r="NIL544" s="4"/>
      <c r="NIM544" s="3"/>
      <c r="NIN544" s="3"/>
      <c r="NIO544" s="3"/>
      <c r="NIP544" s="3"/>
      <c r="NIQ544" s="3"/>
      <c r="NIR544" s="3"/>
      <c r="NIS544" s="3"/>
      <c r="NIT544" s="5"/>
      <c r="NIU544" s="3"/>
      <c r="NIV544" s="3"/>
      <c r="NIW544" s="27"/>
      <c r="NIX544" s="22"/>
      <c r="NIY544" s="28"/>
      <c r="NIZ544" s="23"/>
      <c r="NJA544" s="4"/>
      <c r="NJB544" s="4"/>
      <c r="NJC544" s="38"/>
      <c r="NJD544" s="27"/>
      <c r="NJE544" s="27"/>
      <c r="NJF544" s="3"/>
      <c r="NJG544" s="3"/>
      <c r="NJH544" s="43"/>
      <c r="NJI544" s="2"/>
      <c r="NJJ544" s="3"/>
      <c r="NJK544" s="4"/>
      <c r="NJL544" s="3"/>
      <c r="NJM544" s="3"/>
      <c r="NJN544" s="3"/>
      <c r="NJO544" s="3"/>
      <c r="NJP544" s="3"/>
      <c r="NJQ544" s="3"/>
      <c r="NJR544" s="3"/>
      <c r="NJS544" s="5"/>
      <c r="NJT544" s="3"/>
      <c r="NJU544" s="3"/>
      <c r="NJV544" s="27"/>
      <c r="NJW544" s="22"/>
      <c r="NJX544" s="28"/>
      <c r="NJY544" s="23"/>
      <c r="NJZ544" s="4"/>
      <c r="NKA544" s="4"/>
      <c r="NKB544" s="38"/>
      <c r="NKC544" s="27"/>
      <c r="NKD544" s="27"/>
      <c r="NKE544" s="3"/>
      <c r="NKF544" s="3"/>
      <c r="NKG544" s="43"/>
      <c r="NKH544" s="2"/>
      <c r="NKI544" s="3"/>
      <c r="NKJ544" s="4"/>
      <c r="NKK544" s="3"/>
      <c r="NKL544" s="3"/>
      <c r="NKM544" s="3"/>
      <c r="NKN544" s="3"/>
      <c r="NKO544" s="3"/>
      <c r="NKP544" s="3"/>
      <c r="NKQ544" s="3"/>
      <c r="NKR544" s="5"/>
      <c r="NKS544" s="3"/>
      <c r="NKT544" s="3"/>
      <c r="NKU544" s="27"/>
      <c r="NKV544" s="22"/>
      <c r="NKW544" s="28"/>
      <c r="NKX544" s="23"/>
      <c r="NKY544" s="4"/>
      <c r="NKZ544" s="4"/>
      <c r="NLA544" s="38"/>
      <c r="NLB544" s="27"/>
      <c r="NLC544" s="27"/>
      <c r="NLD544" s="3"/>
      <c r="NLE544" s="3"/>
      <c r="NLF544" s="43"/>
      <c r="NLG544" s="2"/>
      <c r="NLH544" s="3"/>
      <c r="NLI544" s="4"/>
      <c r="NLJ544" s="3"/>
      <c r="NLK544" s="3"/>
      <c r="NLL544" s="3"/>
      <c r="NLM544" s="3"/>
      <c r="NLN544" s="3"/>
      <c r="NLO544" s="3"/>
      <c r="NLP544" s="3"/>
      <c r="NLQ544" s="5"/>
      <c r="NLR544" s="3"/>
      <c r="NLS544" s="3"/>
      <c r="NLT544" s="27"/>
      <c r="NLU544" s="22"/>
      <c r="NLV544" s="28"/>
      <c r="NLW544" s="23"/>
      <c r="NLX544" s="4"/>
      <c r="NLY544" s="4"/>
      <c r="NLZ544" s="38"/>
      <c r="NMA544" s="27"/>
      <c r="NMB544" s="27"/>
      <c r="NMC544" s="3"/>
      <c r="NMD544" s="3"/>
      <c r="NME544" s="43"/>
      <c r="NMF544" s="2"/>
      <c r="NMG544" s="3"/>
      <c r="NMH544" s="4"/>
      <c r="NMI544" s="3"/>
      <c r="NMJ544" s="3"/>
      <c r="NMK544" s="3"/>
      <c r="NML544" s="3"/>
      <c r="NMM544" s="3"/>
      <c r="NMN544" s="3"/>
      <c r="NMO544" s="3"/>
      <c r="NMP544" s="5"/>
      <c r="NMQ544" s="3"/>
      <c r="NMR544" s="3"/>
      <c r="NMS544" s="27"/>
      <c r="NMT544" s="22"/>
      <c r="NMU544" s="28"/>
      <c r="NMV544" s="23"/>
      <c r="NMW544" s="4"/>
      <c r="NMX544" s="4"/>
      <c r="NMY544" s="38"/>
      <c r="NMZ544" s="27"/>
      <c r="NNA544" s="27"/>
      <c r="NNB544" s="3"/>
      <c r="NNC544" s="3"/>
      <c r="NND544" s="43"/>
      <c r="NNE544" s="2"/>
      <c r="NNF544" s="3"/>
      <c r="NNG544" s="4"/>
      <c r="NNH544" s="3"/>
      <c r="NNI544" s="3"/>
      <c r="NNJ544" s="3"/>
      <c r="NNK544" s="3"/>
      <c r="NNL544" s="3"/>
      <c r="NNM544" s="3"/>
      <c r="NNN544" s="3"/>
      <c r="NNO544" s="5"/>
      <c r="NNP544" s="3"/>
      <c r="NNQ544" s="3"/>
      <c r="NNR544" s="27"/>
      <c r="NNS544" s="22"/>
      <c r="NNT544" s="28"/>
      <c r="NNU544" s="23"/>
      <c r="NNV544" s="4"/>
      <c r="NNW544" s="4"/>
      <c r="NNX544" s="38"/>
      <c r="NNY544" s="27"/>
      <c r="NNZ544" s="27"/>
      <c r="NOA544" s="3"/>
      <c r="NOB544" s="3"/>
      <c r="NOC544" s="43"/>
      <c r="NOD544" s="2"/>
      <c r="NOE544" s="3"/>
      <c r="NOF544" s="4"/>
      <c r="NOG544" s="3"/>
      <c r="NOH544" s="3"/>
      <c r="NOI544" s="3"/>
      <c r="NOJ544" s="3"/>
      <c r="NOK544" s="3"/>
      <c r="NOL544" s="3"/>
      <c r="NOM544" s="3"/>
      <c r="NON544" s="5"/>
      <c r="NOO544" s="3"/>
      <c r="NOP544" s="3"/>
      <c r="NOQ544" s="27"/>
      <c r="NOR544" s="22"/>
      <c r="NOS544" s="28"/>
      <c r="NOT544" s="23"/>
      <c r="NOU544" s="4"/>
      <c r="NOV544" s="4"/>
      <c r="NOW544" s="38"/>
      <c r="NOX544" s="27"/>
      <c r="NOY544" s="27"/>
      <c r="NOZ544" s="3"/>
      <c r="NPA544" s="3"/>
      <c r="NPB544" s="43"/>
      <c r="NPC544" s="2"/>
      <c r="NPD544" s="3"/>
      <c r="NPE544" s="4"/>
      <c r="NPF544" s="3"/>
      <c r="NPG544" s="3"/>
      <c r="NPH544" s="3"/>
      <c r="NPI544" s="3"/>
      <c r="NPJ544" s="3"/>
      <c r="NPK544" s="3"/>
      <c r="NPL544" s="3"/>
      <c r="NPM544" s="5"/>
      <c r="NPN544" s="3"/>
      <c r="NPO544" s="3"/>
      <c r="NPP544" s="27"/>
      <c r="NPQ544" s="22"/>
      <c r="NPR544" s="28"/>
      <c r="NPS544" s="23"/>
      <c r="NPT544" s="4"/>
      <c r="NPU544" s="4"/>
      <c r="NPV544" s="38"/>
      <c r="NPW544" s="27"/>
      <c r="NPX544" s="27"/>
      <c r="NPY544" s="3"/>
      <c r="NPZ544" s="3"/>
      <c r="NQA544" s="43"/>
      <c r="NQB544" s="2"/>
      <c r="NQC544" s="3"/>
      <c r="NQD544" s="4"/>
      <c r="NQE544" s="3"/>
      <c r="NQF544" s="3"/>
      <c r="NQG544" s="3"/>
      <c r="NQH544" s="3"/>
      <c r="NQI544" s="3"/>
      <c r="NQJ544" s="3"/>
      <c r="NQK544" s="3"/>
      <c r="NQL544" s="5"/>
      <c r="NQM544" s="3"/>
      <c r="NQN544" s="3"/>
      <c r="NQO544" s="27"/>
      <c r="NQP544" s="22"/>
      <c r="NQQ544" s="28"/>
      <c r="NQR544" s="23"/>
      <c r="NQS544" s="4"/>
      <c r="NQT544" s="4"/>
      <c r="NQU544" s="38"/>
      <c r="NQV544" s="27"/>
      <c r="NQW544" s="27"/>
      <c r="NQX544" s="3"/>
      <c r="NQY544" s="3"/>
      <c r="NQZ544" s="43"/>
      <c r="NRA544" s="2"/>
      <c r="NRB544" s="3"/>
      <c r="NRC544" s="4"/>
      <c r="NRD544" s="3"/>
      <c r="NRE544" s="3"/>
      <c r="NRF544" s="3"/>
      <c r="NRG544" s="3"/>
      <c r="NRH544" s="3"/>
      <c r="NRI544" s="3"/>
      <c r="NRJ544" s="3"/>
      <c r="NRK544" s="5"/>
      <c r="NRL544" s="3"/>
      <c r="NRM544" s="3"/>
      <c r="NRN544" s="27"/>
      <c r="NRO544" s="22"/>
      <c r="NRP544" s="28"/>
      <c r="NRQ544" s="23"/>
      <c r="NRR544" s="4"/>
      <c r="NRS544" s="4"/>
      <c r="NRT544" s="38"/>
      <c r="NRU544" s="27"/>
      <c r="NRV544" s="27"/>
      <c r="NRW544" s="3"/>
      <c r="NRX544" s="3"/>
      <c r="NRY544" s="43"/>
      <c r="NRZ544" s="2"/>
      <c r="NSA544" s="3"/>
      <c r="NSB544" s="4"/>
      <c r="NSC544" s="3"/>
      <c r="NSD544" s="3"/>
      <c r="NSE544" s="3"/>
      <c r="NSF544" s="3"/>
      <c r="NSG544" s="3"/>
      <c r="NSH544" s="3"/>
      <c r="NSI544" s="3"/>
      <c r="NSJ544" s="5"/>
      <c r="NSK544" s="3"/>
      <c r="NSL544" s="3"/>
      <c r="NSM544" s="27"/>
      <c r="NSN544" s="22"/>
      <c r="NSO544" s="28"/>
      <c r="NSP544" s="23"/>
      <c r="NSQ544" s="4"/>
      <c r="NSR544" s="4"/>
      <c r="NSS544" s="38"/>
      <c r="NST544" s="27"/>
      <c r="NSU544" s="27"/>
      <c r="NSV544" s="3"/>
      <c r="NSW544" s="3"/>
      <c r="NSX544" s="43"/>
      <c r="NSY544" s="2"/>
      <c r="NSZ544" s="3"/>
      <c r="NTA544" s="4"/>
      <c r="NTB544" s="3"/>
      <c r="NTC544" s="3"/>
      <c r="NTD544" s="3"/>
      <c r="NTE544" s="3"/>
      <c r="NTF544" s="3"/>
      <c r="NTG544" s="3"/>
      <c r="NTH544" s="3"/>
      <c r="NTI544" s="5"/>
      <c r="NTJ544" s="3"/>
      <c r="NTK544" s="3"/>
      <c r="NTL544" s="27"/>
      <c r="NTM544" s="22"/>
      <c r="NTN544" s="28"/>
      <c r="NTO544" s="23"/>
      <c r="NTP544" s="4"/>
      <c r="NTQ544" s="4"/>
      <c r="NTR544" s="38"/>
      <c r="NTS544" s="27"/>
      <c r="NTT544" s="27"/>
      <c r="NTU544" s="3"/>
      <c r="NTV544" s="3"/>
      <c r="NTW544" s="43"/>
      <c r="NTX544" s="2"/>
      <c r="NTY544" s="3"/>
      <c r="NTZ544" s="4"/>
      <c r="NUA544" s="3"/>
      <c r="NUB544" s="3"/>
      <c r="NUC544" s="3"/>
      <c r="NUD544" s="3"/>
      <c r="NUE544" s="3"/>
      <c r="NUF544" s="3"/>
      <c r="NUG544" s="3"/>
      <c r="NUH544" s="5"/>
      <c r="NUI544" s="3"/>
      <c r="NUJ544" s="3"/>
      <c r="NUK544" s="27"/>
      <c r="NUL544" s="22"/>
      <c r="NUM544" s="28"/>
      <c r="NUN544" s="23"/>
      <c r="NUO544" s="4"/>
      <c r="NUP544" s="4"/>
      <c r="NUQ544" s="38"/>
      <c r="NUR544" s="27"/>
      <c r="NUS544" s="27"/>
      <c r="NUT544" s="3"/>
      <c r="NUU544" s="3"/>
      <c r="NUV544" s="43"/>
      <c r="NUW544" s="2"/>
      <c r="NUX544" s="3"/>
      <c r="NUY544" s="4"/>
      <c r="NUZ544" s="3"/>
      <c r="NVA544" s="3"/>
      <c r="NVB544" s="3"/>
      <c r="NVC544" s="3"/>
      <c r="NVD544" s="3"/>
      <c r="NVE544" s="3"/>
      <c r="NVF544" s="3"/>
      <c r="NVG544" s="5"/>
      <c r="NVH544" s="3"/>
      <c r="NVI544" s="3"/>
      <c r="NVJ544" s="27"/>
      <c r="NVK544" s="22"/>
      <c r="NVL544" s="28"/>
      <c r="NVM544" s="23"/>
      <c r="NVN544" s="4"/>
      <c r="NVO544" s="4"/>
      <c r="NVP544" s="38"/>
      <c r="NVQ544" s="27"/>
      <c r="NVR544" s="27"/>
      <c r="NVS544" s="3"/>
      <c r="NVT544" s="3"/>
      <c r="NVU544" s="43"/>
      <c r="NVV544" s="2"/>
      <c r="NVW544" s="3"/>
      <c r="NVX544" s="4"/>
      <c r="NVY544" s="3"/>
      <c r="NVZ544" s="3"/>
      <c r="NWA544" s="3"/>
      <c r="NWB544" s="3"/>
      <c r="NWC544" s="3"/>
      <c r="NWD544" s="3"/>
      <c r="NWE544" s="3"/>
      <c r="NWF544" s="5"/>
      <c r="NWG544" s="3"/>
      <c r="NWH544" s="3"/>
      <c r="NWI544" s="27"/>
      <c r="NWJ544" s="22"/>
      <c r="NWK544" s="28"/>
      <c r="NWL544" s="23"/>
      <c r="NWM544" s="4"/>
      <c r="NWN544" s="4"/>
      <c r="NWO544" s="38"/>
      <c r="NWP544" s="27"/>
      <c r="NWQ544" s="27"/>
      <c r="NWR544" s="3"/>
      <c r="NWS544" s="3"/>
      <c r="NWT544" s="43"/>
      <c r="NWU544" s="2"/>
      <c r="NWV544" s="3"/>
      <c r="NWW544" s="4"/>
      <c r="NWX544" s="3"/>
      <c r="NWY544" s="3"/>
      <c r="NWZ544" s="3"/>
      <c r="NXA544" s="3"/>
      <c r="NXB544" s="3"/>
      <c r="NXC544" s="3"/>
      <c r="NXD544" s="3"/>
      <c r="NXE544" s="5"/>
      <c r="NXF544" s="3"/>
      <c r="NXG544" s="3"/>
      <c r="NXH544" s="27"/>
      <c r="NXI544" s="22"/>
      <c r="NXJ544" s="28"/>
      <c r="NXK544" s="23"/>
      <c r="NXL544" s="4"/>
      <c r="NXM544" s="4"/>
      <c r="NXN544" s="38"/>
      <c r="NXO544" s="27"/>
      <c r="NXP544" s="27"/>
      <c r="NXQ544" s="3"/>
      <c r="NXR544" s="3"/>
      <c r="NXS544" s="43"/>
      <c r="NXT544" s="2"/>
      <c r="NXU544" s="3"/>
      <c r="NXV544" s="4"/>
      <c r="NXW544" s="3"/>
      <c r="NXX544" s="3"/>
      <c r="NXY544" s="3"/>
      <c r="NXZ544" s="3"/>
      <c r="NYA544" s="3"/>
      <c r="NYB544" s="3"/>
      <c r="NYC544" s="3"/>
      <c r="NYD544" s="5"/>
      <c r="NYE544" s="3"/>
      <c r="NYF544" s="3"/>
      <c r="NYG544" s="27"/>
      <c r="NYH544" s="22"/>
      <c r="NYI544" s="28"/>
      <c r="NYJ544" s="23"/>
      <c r="NYK544" s="4"/>
      <c r="NYL544" s="4"/>
      <c r="NYM544" s="38"/>
      <c r="NYN544" s="27"/>
      <c r="NYO544" s="27"/>
      <c r="NYP544" s="3"/>
      <c r="NYQ544" s="3"/>
      <c r="NYR544" s="43"/>
      <c r="NYS544" s="2"/>
      <c r="NYT544" s="3"/>
      <c r="NYU544" s="4"/>
      <c r="NYV544" s="3"/>
      <c r="NYW544" s="3"/>
      <c r="NYX544" s="3"/>
      <c r="NYY544" s="3"/>
      <c r="NYZ544" s="3"/>
      <c r="NZA544" s="3"/>
      <c r="NZB544" s="3"/>
      <c r="NZC544" s="5"/>
      <c r="NZD544" s="3"/>
      <c r="NZE544" s="3"/>
      <c r="NZF544" s="27"/>
      <c r="NZG544" s="22"/>
      <c r="NZH544" s="28"/>
      <c r="NZI544" s="23"/>
      <c r="NZJ544" s="4"/>
      <c r="NZK544" s="4"/>
      <c r="NZL544" s="38"/>
      <c r="NZM544" s="27"/>
      <c r="NZN544" s="27"/>
      <c r="NZO544" s="3"/>
      <c r="NZP544" s="3"/>
      <c r="NZQ544" s="43"/>
      <c r="NZR544" s="2"/>
      <c r="NZS544" s="3"/>
      <c r="NZT544" s="4"/>
      <c r="NZU544" s="3"/>
      <c r="NZV544" s="3"/>
      <c r="NZW544" s="3"/>
      <c r="NZX544" s="3"/>
      <c r="NZY544" s="3"/>
      <c r="NZZ544" s="3"/>
      <c r="OAA544" s="3"/>
      <c r="OAB544" s="5"/>
      <c r="OAC544" s="3"/>
      <c r="OAD544" s="3"/>
      <c r="OAE544" s="27"/>
      <c r="OAF544" s="22"/>
      <c r="OAG544" s="28"/>
      <c r="OAH544" s="23"/>
      <c r="OAI544" s="4"/>
      <c r="OAJ544" s="4"/>
      <c r="OAK544" s="38"/>
      <c r="OAL544" s="27"/>
      <c r="OAM544" s="27"/>
      <c r="OAN544" s="3"/>
      <c r="OAO544" s="3"/>
      <c r="OAP544" s="43"/>
      <c r="OAQ544" s="2"/>
      <c r="OAR544" s="3"/>
      <c r="OAS544" s="4"/>
      <c r="OAT544" s="3"/>
      <c r="OAU544" s="3"/>
      <c r="OAV544" s="3"/>
      <c r="OAW544" s="3"/>
      <c r="OAX544" s="3"/>
      <c r="OAY544" s="3"/>
      <c r="OAZ544" s="3"/>
      <c r="OBA544" s="5"/>
      <c r="OBB544" s="3"/>
      <c r="OBC544" s="3"/>
      <c r="OBD544" s="27"/>
      <c r="OBE544" s="22"/>
      <c r="OBF544" s="28"/>
      <c r="OBG544" s="23"/>
      <c r="OBH544" s="4"/>
      <c r="OBI544" s="4"/>
      <c r="OBJ544" s="38"/>
      <c r="OBK544" s="27"/>
      <c r="OBL544" s="27"/>
      <c r="OBM544" s="3"/>
      <c r="OBN544" s="3"/>
      <c r="OBO544" s="43"/>
      <c r="OBP544" s="2"/>
      <c r="OBQ544" s="3"/>
      <c r="OBR544" s="4"/>
      <c r="OBS544" s="3"/>
      <c r="OBT544" s="3"/>
      <c r="OBU544" s="3"/>
      <c r="OBV544" s="3"/>
      <c r="OBW544" s="3"/>
      <c r="OBX544" s="3"/>
      <c r="OBY544" s="3"/>
      <c r="OBZ544" s="5"/>
      <c r="OCA544" s="3"/>
      <c r="OCB544" s="3"/>
      <c r="OCC544" s="27"/>
      <c r="OCD544" s="22"/>
      <c r="OCE544" s="28"/>
      <c r="OCF544" s="23"/>
      <c r="OCG544" s="4"/>
      <c r="OCH544" s="4"/>
      <c r="OCI544" s="38"/>
      <c r="OCJ544" s="27"/>
      <c r="OCK544" s="27"/>
      <c r="OCL544" s="3"/>
      <c r="OCM544" s="3"/>
      <c r="OCN544" s="43"/>
      <c r="OCO544" s="2"/>
      <c r="OCP544" s="3"/>
      <c r="OCQ544" s="4"/>
      <c r="OCR544" s="3"/>
      <c r="OCS544" s="3"/>
      <c r="OCT544" s="3"/>
      <c r="OCU544" s="3"/>
      <c r="OCV544" s="3"/>
      <c r="OCW544" s="3"/>
      <c r="OCX544" s="3"/>
      <c r="OCY544" s="5"/>
      <c r="OCZ544" s="3"/>
      <c r="ODA544" s="3"/>
      <c r="ODB544" s="27"/>
      <c r="ODC544" s="22"/>
      <c r="ODD544" s="28"/>
      <c r="ODE544" s="23"/>
      <c r="ODF544" s="4"/>
      <c r="ODG544" s="4"/>
      <c r="ODH544" s="38"/>
      <c r="ODI544" s="27"/>
      <c r="ODJ544" s="27"/>
      <c r="ODK544" s="3"/>
      <c r="ODL544" s="3"/>
      <c r="ODM544" s="43"/>
      <c r="ODN544" s="2"/>
      <c r="ODO544" s="3"/>
      <c r="ODP544" s="4"/>
      <c r="ODQ544" s="3"/>
      <c r="ODR544" s="3"/>
      <c r="ODS544" s="3"/>
      <c r="ODT544" s="3"/>
      <c r="ODU544" s="3"/>
      <c r="ODV544" s="3"/>
      <c r="ODW544" s="3"/>
      <c r="ODX544" s="5"/>
      <c r="ODY544" s="3"/>
      <c r="ODZ544" s="3"/>
      <c r="OEA544" s="27"/>
      <c r="OEB544" s="22"/>
      <c r="OEC544" s="28"/>
      <c r="OED544" s="23"/>
      <c r="OEE544" s="4"/>
      <c r="OEF544" s="4"/>
      <c r="OEG544" s="38"/>
      <c r="OEH544" s="27"/>
      <c r="OEI544" s="27"/>
      <c r="OEJ544" s="3"/>
      <c r="OEK544" s="3"/>
      <c r="OEL544" s="43"/>
      <c r="OEM544" s="2"/>
      <c r="OEN544" s="3"/>
      <c r="OEO544" s="4"/>
      <c r="OEP544" s="3"/>
      <c r="OEQ544" s="3"/>
      <c r="OER544" s="3"/>
      <c r="OES544" s="3"/>
      <c r="OET544" s="3"/>
      <c r="OEU544" s="3"/>
      <c r="OEV544" s="3"/>
      <c r="OEW544" s="5"/>
      <c r="OEX544" s="3"/>
      <c r="OEY544" s="3"/>
      <c r="OEZ544" s="27"/>
      <c r="OFA544" s="22"/>
      <c r="OFB544" s="28"/>
      <c r="OFC544" s="23"/>
      <c r="OFD544" s="4"/>
      <c r="OFE544" s="4"/>
      <c r="OFF544" s="38"/>
      <c r="OFG544" s="27"/>
      <c r="OFH544" s="27"/>
      <c r="OFI544" s="3"/>
      <c r="OFJ544" s="3"/>
      <c r="OFK544" s="43"/>
      <c r="OFL544" s="2"/>
      <c r="OFM544" s="3"/>
      <c r="OFN544" s="4"/>
      <c r="OFO544" s="3"/>
      <c r="OFP544" s="3"/>
      <c r="OFQ544" s="3"/>
      <c r="OFR544" s="3"/>
      <c r="OFS544" s="3"/>
      <c r="OFT544" s="3"/>
      <c r="OFU544" s="3"/>
      <c r="OFV544" s="5"/>
      <c r="OFW544" s="3"/>
      <c r="OFX544" s="3"/>
      <c r="OFY544" s="27"/>
      <c r="OFZ544" s="22"/>
      <c r="OGA544" s="28"/>
      <c r="OGB544" s="23"/>
      <c r="OGC544" s="4"/>
      <c r="OGD544" s="4"/>
      <c r="OGE544" s="38"/>
      <c r="OGF544" s="27"/>
      <c r="OGG544" s="27"/>
      <c r="OGH544" s="3"/>
      <c r="OGI544" s="3"/>
      <c r="OGJ544" s="43"/>
      <c r="OGK544" s="2"/>
      <c r="OGL544" s="3"/>
      <c r="OGM544" s="4"/>
      <c r="OGN544" s="3"/>
      <c r="OGO544" s="3"/>
      <c r="OGP544" s="3"/>
      <c r="OGQ544" s="3"/>
      <c r="OGR544" s="3"/>
      <c r="OGS544" s="3"/>
      <c r="OGT544" s="3"/>
      <c r="OGU544" s="5"/>
      <c r="OGV544" s="3"/>
      <c r="OGW544" s="3"/>
      <c r="OGX544" s="27"/>
      <c r="OGY544" s="22"/>
      <c r="OGZ544" s="28"/>
      <c r="OHA544" s="23"/>
      <c r="OHB544" s="4"/>
      <c r="OHC544" s="4"/>
      <c r="OHD544" s="38"/>
      <c r="OHE544" s="27"/>
      <c r="OHF544" s="27"/>
      <c r="OHG544" s="3"/>
      <c r="OHH544" s="3"/>
      <c r="OHI544" s="43"/>
      <c r="OHJ544" s="2"/>
      <c r="OHK544" s="3"/>
      <c r="OHL544" s="4"/>
      <c r="OHM544" s="3"/>
      <c r="OHN544" s="3"/>
      <c r="OHO544" s="3"/>
      <c r="OHP544" s="3"/>
      <c r="OHQ544" s="3"/>
      <c r="OHR544" s="3"/>
      <c r="OHS544" s="3"/>
      <c r="OHT544" s="5"/>
      <c r="OHU544" s="3"/>
      <c r="OHV544" s="3"/>
      <c r="OHW544" s="27"/>
      <c r="OHX544" s="22"/>
      <c r="OHY544" s="28"/>
      <c r="OHZ544" s="23"/>
      <c r="OIA544" s="4"/>
      <c r="OIB544" s="4"/>
      <c r="OIC544" s="38"/>
      <c r="OID544" s="27"/>
      <c r="OIE544" s="27"/>
      <c r="OIF544" s="3"/>
      <c r="OIG544" s="3"/>
      <c r="OIH544" s="43"/>
      <c r="OII544" s="2"/>
      <c r="OIJ544" s="3"/>
      <c r="OIK544" s="4"/>
      <c r="OIL544" s="3"/>
      <c r="OIM544" s="3"/>
      <c r="OIN544" s="3"/>
      <c r="OIO544" s="3"/>
      <c r="OIP544" s="3"/>
      <c r="OIQ544" s="3"/>
      <c r="OIR544" s="3"/>
      <c r="OIS544" s="5"/>
      <c r="OIT544" s="3"/>
      <c r="OIU544" s="3"/>
      <c r="OIV544" s="27"/>
      <c r="OIW544" s="22"/>
      <c r="OIX544" s="28"/>
      <c r="OIY544" s="23"/>
      <c r="OIZ544" s="4"/>
      <c r="OJA544" s="4"/>
      <c r="OJB544" s="38"/>
      <c r="OJC544" s="27"/>
      <c r="OJD544" s="27"/>
      <c r="OJE544" s="3"/>
      <c r="OJF544" s="3"/>
      <c r="OJG544" s="43"/>
      <c r="OJH544" s="2"/>
      <c r="OJI544" s="3"/>
      <c r="OJJ544" s="4"/>
      <c r="OJK544" s="3"/>
      <c r="OJL544" s="3"/>
      <c r="OJM544" s="3"/>
      <c r="OJN544" s="3"/>
      <c r="OJO544" s="3"/>
      <c r="OJP544" s="3"/>
      <c r="OJQ544" s="3"/>
      <c r="OJR544" s="5"/>
      <c r="OJS544" s="3"/>
      <c r="OJT544" s="3"/>
      <c r="OJU544" s="27"/>
      <c r="OJV544" s="22"/>
      <c r="OJW544" s="28"/>
      <c r="OJX544" s="23"/>
      <c r="OJY544" s="4"/>
      <c r="OJZ544" s="4"/>
      <c r="OKA544" s="38"/>
      <c r="OKB544" s="27"/>
      <c r="OKC544" s="27"/>
      <c r="OKD544" s="3"/>
      <c r="OKE544" s="3"/>
      <c r="OKF544" s="43"/>
      <c r="OKG544" s="2"/>
      <c r="OKH544" s="3"/>
      <c r="OKI544" s="4"/>
      <c r="OKJ544" s="3"/>
      <c r="OKK544" s="3"/>
      <c r="OKL544" s="3"/>
      <c r="OKM544" s="3"/>
      <c r="OKN544" s="3"/>
      <c r="OKO544" s="3"/>
      <c r="OKP544" s="3"/>
      <c r="OKQ544" s="5"/>
      <c r="OKR544" s="3"/>
      <c r="OKS544" s="3"/>
      <c r="OKT544" s="27"/>
      <c r="OKU544" s="22"/>
      <c r="OKV544" s="28"/>
      <c r="OKW544" s="23"/>
      <c r="OKX544" s="4"/>
      <c r="OKY544" s="4"/>
      <c r="OKZ544" s="38"/>
      <c r="OLA544" s="27"/>
      <c r="OLB544" s="27"/>
      <c r="OLC544" s="3"/>
      <c r="OLD544" s="3"/>
      <c r="OLE544" s="43"/>
      <c r="OLF544" s="2"/>
      <c r="OLG544" s="3"/>
      <c r="OLH544" s="4"/>
      <c r="OLI544" s="3"/>
      <c r="OLJ544" s="3"/>
      <c r="OLK544" s="3"/>
      <c r="OLL544" s="3"/>
      <c r="OLM544" s="3"/>
      <c r="OLN544" s="3"/>
      <c r="OLO544" s="3"/>
      <c r="OLP544" s="5"/>
      <c r="OLQ544" s="3"/>
      <c r="OLR544" s="3"/>
      <c r="OLS544" s="27"/>
      <c r="OLT544" s="22"/>
      <c r="OLU544" s="28"/>
      <c r="OLV544" s="23"/>
      <c r="OLW544" s="4"/>
      <c r="OLX544" s="4"/>
      <c r="OLY544" s="38"/>
      <c r="OLZ544" s="27"/>
      <c r="OMA544" s="27"/>
      <c r="OMB544" s="3"/>
      <c r="OMC544" s="3"/>
      <c r="OMD544" s="43"/>
      <c r="OME544" s="2"/>
      <c r="OMF544" s="3"/>
      <c r="OMG544" s="4"/>
      <c r="OMH544" s="3"/>
      <c r="OMI544" s="3"/>
      <c r="OMJ544" s="3"/>
      <c r="OMK544" s="3"/>
      <c r="OML544" s="3"/>
      <c r="OMM544" s="3"/>
      <c r="OMN544" s="3"/>
      <c r="OMO544" s="5"/>
      <c r="OMP544" s="3"/>
      <c r="OMQ544" s="3"/>
      <c r="OMR544" s="27"/>
      <c r="OMS544" s="22"/>
      <c r="OMT544" s="28"/>
      <c r="OMU544" s="23"/>
      <c r="OMV544" s="4"/>
      <c r="OMW544" s="4"/>
      <c r="OMX544" s="38"/>
      <c r="OMY544" s="27"/>
      <c r="OMZ544" s="27"/>
      <c r="ONA544" s="3"/>
      <c r="ONB544" s="3"/>
      <c r="ONC544" s="43"/>
      <c r="OND544" s="2"/>
      <c r="ONE544" s="3"/>
      <c r="ONF544" s="4"/>
      <c r="ONG544" s="3"/>
      <c r="ONH544" s="3"/>
      <c r="ONI544" s="3"/>
      <c r="ONJ544" s="3"/>
      <c r="ONK544" s="3"/>
      <c r="ONL544" s="3"/>
      <c r="ONM544" s="3"/>
      <c r="ONN544" s="5"/>
      <c r="ONO544" s="3"/>
      <c r="ONP544" s="3"/>
      <c r="ONQ544" s="27"/>
      <c r="ONR544" s="22"/>
      <c r="ONS544" s="28"/>
      <c r="ONT544" s="23"/>
      <c r="ONU544" s="4"/>
      <c r="ONV544" s="4"/>
      <c r="ONW544" s="38"/>
      <c r="ONX544" s="27"/>
      <c r="ONY544" s="27"/>
      <c r="ONZ544" s="3"/>
      <c r="OOA544" s="3"/>
      <c r="OOB544" s="43"/>
      <c r="OOC544" s="2"/>
      <c r="OOD544" s="3"/>
      <c r="OOE544" s="4"/>
      <c r="OOF544" s="3"/>
      <c r="OOG544" s="3"/>
      <c r="OOH544" s="3"/>
      <c r="OOI544" s="3"/>
      <c r="OOJ544" s="3"/>
      <c r="OOK544" s="3"/>
      <c r="OOL544" s="3"/>
      <c r="OOM544" s="5"/>
      <c r="OON544" s="3"/>
      <c r="OOO544" s="3"/>
      <c r="OOP544" s="27"/>
      <c r="OOQ544" s="22"/>
      <c r="OOR544" s="28"/>
      <c r="OOS544" s="23"/>
      <c r="OOT544" s="4"/>
      <c r="OOU544" s="4"/>
      <c r="OOV544" s="38"/>
      <c r="OOW544" s="27"/>
      <c r="OOX544" s="27"/>
      <c r="OOY544" s="3"/>
      <c r="OOZ544" s="3"/>
      <c r="OPA544" s="43"/>
      <c r="OPB544" s="2"/>
      <c r="OPC544" s="3"/>
      <c r="OPD544" s="4"/>
      <c r="OPE544" s="3"/>
      <c r="OPF544" s="3"/>
      <c r="OPG544" s="3"/>
      <c r="OPH544" s="3"/>
      <c r="OPI544" s="3"/>
      <c r="OPJ544" s="3"/>
      <c r="OPK544" s="3"/>
      <c r="OPL544" s="5"/>
      <c r="OPM544" s="3"/>
      <c r="OPN544" s="3"/>
      <c r="OPO544" s="27"/>
      <c r="OPP544" s="22"/>
      <c r="OPQ544" s="28"/>
      <c r="OPR544" s="23"/>
      <c r="OPS544" s="4"/>
      <c r="OPT544" s="4"/>
      <c r="OPU544" s="38"/>
      <c r="OPV544" s="27"/>
      <c r="OPW544" s="27"/>
      <c r="OPX544" s="3"/>
      <c r="OPY544" s="3"/>
      <c r="OPZ544" s="43"/>
      <c r="OQA544" s="2"/>
      <c r="OQB544" s="3"/>
      <c r="OQC544" s="4"/>
      <c r="OQD544" s="3"/>
      <c r="OQE544" s="3"/>
      <c r="OQF544" s="3"/>
      <c r="OQG544" s="3"/>
      <c r="OQH544" s="3"/>
      <c r="OQI544" s="3"/>
      <c r="OQJ544" s="3"/>
      <c r="OQK544" s="5"/>
      <c r="OQL544" s="3"/>
      <c r="OQM544" s="3"/>
      <c r="OQN544" s="27"/>
      <c r="OQO544" s="22"/>
      <c r="OQP544" s="28"/>
      <c r="OQQ544" s="23"/>
      <c r="OQR544" s="4"/>
      <c r="OQS544" s="4"/>
      <c r="OQT544" s="38"/>
      <c r="OQU544" s="27"/>
      <c r="OQV544" s="27"/>
      <c r="OQW544" s="3"/>
      <c r="OQX544" s="3"/>
      <c r="OQY544" s="43"/>
      <c r="OQZ544" s="2"/>
      <c r="ORA544" s="3"/>
      <c r="ORB544" s="4"/>
      <c r="ORC544" s="3"/>
      <c r="ORD544" s="3"/>
      <c r="ORE544" s="3"/>
      <c r="ORF544" s="3"/>
      <c r="ORG544" s="3"/>
      <c r="ORH544" s="3"/>
      <c r="ORI544" s="3"/>
      <c r="ORJ544" s="5"/>
      <c r="ORK544" s="3"/>
      <c r="ORL544" s="3"/>
      <c r="ORM544" s="27"/>
      <c r="ORN544" s="22"/>
      <c r="ORO544" s="28"/>
      <c r="ORP544" s="23"/>
      <c r="ORQ544" s="4"/>
      <c r="ORR544" s="4"/>
      <c r="ORS544" s="38"/>
      <c r="ORT544" s="27"/>
      <c r="ORU544" s="27"/>
      <c r="ORV544" s="3"/>
      <c r="ORW544" s="3"/>
      <c r="ORX544" s="43"/>
      <c r="ORY544" s="2"/>
      <c r="ORZ544" s="3"/>
      <c r="OSA544" s="4"/>
      <c r="OSB544" s="3"/>
      <c r="OSC544" s="3"/>
      <c r="OSD544" s="3"/>
      <c r="OSE544" s="3"/>
      <c r="OSF544" s="3"/>
      <c r="OSG544" s="3"/>
      <c r="OSH544" s="3"/>
      <c r="OSI544" s="5"/>
      <c r="OSJ544" s="3"/>
      <c r="OSK544" s="3"/>
      <c r="OSL544" s="27"/>
      <c r="OSM544" s="22"/>
      <c r="OSN544" s="28"/>
      <c r="OSO544" s="23"/>
      <c r="OSP544" s="4"/>
      <c r="OSQ544" s="4"/>
      <c r="OSR544" s="38"/>
      <c r="OSS544" s="27"/>
      <c r="OST544" s="27"/>
      <c r="OSU544" s="3"/>
      <c r="OSV544" s="3"/>
      <c r="OSW544" s="43"/>
      <c r="OSX544" s="2"/>
      <c r="OSY544" s="3"/>
      <c r="OSZ544" s="4"/>
      <c r="OTA544" s="3"/>
      <c r="OTB544" s="3"/>
      <c r="OTC544" s="3"/>
      <c r="OTD544" s="3"/>
      <c r="OTE544" s="3"/>
      <c r="OTF544" s="3"/>
      <c r="OTG544" s="3"/>
      <c r="OTH544" s="5"/>
      <c r="OTI544" s="3"/>
      <c r="OTJ544" s="3"/>
      <c r="OTK544" s="27"/>
      <c r="OTL544" s="22"/>
      <c r="OTM544" s="28"/>
      <c r="OTN544" s="23"/>
      <c r="OTO544" s="4"/>
      <c r="OTP544" s="4"/>
      <c r="OTQ544" s="38"/>
      <c r="OTR544" s="27"/>
      <c r="OTS544" s="27"/>
      <c r="OTT544" s="3"/>
      <c r="OTU544" s="3"/>
      <c r="OTV544" s="43"/>
      <c r="OTW544" s="2"/>
      <c r="OTX544" s="3"/>
      <c r="OTY544" s="4"/>
      <c r="OTZ544" s="3"/>
      <c r="OUA544" s="3"/>
      <c r="OUB544" s="3"/>
      <c r="OUC544" s="3"/>
      <c r="OUD544" s="3"/>
      <c r="OUE544" s="3"/>
      <c r="OUF544" s="3"/>
      <c r="OUG544" s="5"/>
      <c r="OUH544" s="3"/>
      <c r="OUI544" s="3"/>
      <c r="OUJ544" s="27"/>
      <c r="OUK544" s="22"/>
      <c r="OUL544" s="28"/>
      <c r="OUM544" s="23"/>
      <c r="OUN544" s="4"/>
      <c r="OUO544" s="4"/>
      <c r="OUP544" s="38"/>
      <c r="OUQ544" s="27"/>
      <c r="OUR544" s="27"/>
      <c r="OUS544" s="3"/>
      <c r="OUT544" s="3"/>
      <c r="OUU544" s="43"/>
      <c r="OUV544" s="2"/>
      <c r="OUW544" s="3"/>
      <c r="OUX544" s="4"/>
      <c r="OUY544" s="3"/>
      <c r="OUZ544" s="3"/>
      <c r="OVA544" s="3"/>
      <c r="OVB544" s="3"/>
      <c r="OVC544" s="3"/>
      <c r="OVD544" s="3"/>
      <c r="OVE544" s="3"/>
      <c r="OVF544" s="5"/>
      <c r="OVG544" s="3"/>
      <c r="OVH544" s="3"/>
      <c r="OVI544" s="27"/>
      <c r="OVJ544" s="22"/>
      <c r="OVK544" s="28"/>
      <c r="OVL544" s="23"/>
      <c r="OVM544" s="4"/>
      <c r="OVN544" s="4"/>
      <c r="OVO544" s="38"/>
      <c r="OVP544" s="27"/>
      <c r="OVQ544" s="27"/>
      <c r="OVR544" s="3"/>
      <c r="OVS544" s="3"/>
      <c r="OVT544" s="43"/>
      <c r="OVU544" s="2"/>
      <c r="OVV544" s="3"/>
      <c r="OVW544" s="4"/>
      <c r="OVX544" s="3"/>
      <c r="OVY544" s="3"/>
      <c r="OVZ544" s="3"/>
      <c r="OWA544" s="3"/>
      <c r="OWB544" s="3"/>
      <c r="OWC544" s="3"/>
      <c r="OWD544" s="3"/>
      <c r="OWE544" s="5"/>
      <c r="OWF544" s="3"/>
      <c r="OWG544" s="3"/>
      <c r="OWH544" s="27"/>
      <c r="OWI544" s="22"/>
      <c r="OWJ544" s="28"/>
      <c r="OWK544" s="23"/>
      <c r="OWL544" s="4"/>
      <c r="OWM544" s="4"/>
      <c r="OWN544" s="38"/>
      <c r="OWO544" s="27"/>
      <c r="OWP544" s="27"/>
      <c r="OWQ544" s="3"/>
      <c r="OWR544" s="3"/>
      <c r="OWS544" s="43"/>
      <c r="OWT544" s="2"/>
      <c r="OWU544" s="3"/>
      <c r="OWV544" s="4"/>
      <c r="OWW544" s="3"/>
      <c r="OWX544" s="3"/>
      <c r="OWY544" s="3"/>
      <c r="OWZ544" s="3"/>
      <c r="OXA544" s="3"/>
      <c r="OXB544" s="3"/>
      <c r="OXC544" s="3"/>
      <c r="OXD544" s="5"/>
      <c r="OXE544" s="3"/>
      <c r="OXF544" s="3"/>
      <c r="OXG544" s="27"/>
      <c r="OXH544" s="22"/>
      <c r="OXI544" s="28"/>
      <c r="OXJ544" s="23"/>
      <c r="OXK544" s="4"/>
      <c r="OXL544" s="4"/>
      <c r="OXM544" s="38"/>
      <c r="OXN544" s="27"/>
      <c r="OXO544" s="27"/>
      <c r="OXP544" s="3"/>
      <c r="OXQ544" s="3"/>
      <c r="OXR544" s="43"/>
      <c r="OXS544" s="2"/>
      <c r="OXT544" s="3"/>
      <c r="OXU544" s="4"/>
      <c r="OXV544" s="3"/>
      <c r="OXW544" s="3"/>
      <c r="OXX544" s="3"/>
      <c r="OXY544" s="3"/>
      <c r="OXZ544" s="3"/>
      <c r="OYA544" s="3"/>
      <c r="OYB544" s="3"/>
      <c r="OYC544" s="5"/>
      <c r="OYD544" s="3"/>
      <c r="OYE544" s="3"/>
      <c r="OYF544" s="27"/>
      <c r="OYG544" s="22"/>
      <c r="OYH544" s="28"/>
      <c r="OYI544" s="23"/>
      <c r="OYJ544" s="4"/>
      <c r="OYK544" s="4"/>
      <c r="OYL544" s="38"/>
      <c r="OYM544" s="27"/>
      <c r="OYN544" s="27"/>
      <c r="OYO544" s="3"/>
      <c r="OYP544" s="3"/>
      <c r="OYQ544" s="43"/>
      <c r="OYR544" s="2"/>
      <c r="OYS544" s="3"/>
      <c r="OYT544" s="4"/>
      <c r="OYU544" s="3"/>
      <c r="OYV544" s="3"/>
      <c r="OYW544" s="3"/>
      <c r="OYX544" s="3"/>
      <c r="OYY544" s="3"/>
      <c r="OYZ544" s="3"/>
      <c r="OZA544" s="3"/>
      <c r="OZB544" s="5"/>
      <c r="OZC544" s="3"/>
      <c r="OZD544" s="3"/>
      <c r="OZE544" s="27"/>
      <c r="OZF544" s="22"/>
      <c r="OZG544" s="28"/>
      <c r="OZH544" s="23"/>
      <c r="OZI544" s="4"/>
      <c r="OZJ544" s="4"/>
      <c r="OZK544" s="38"/>
      <c r="OZL544" s="27"/>
      <c r="OZM544" s="27"/>
      <c r="OZN544" s="3"/>
      <c r="OZO544" s="3"/>
      <c r="OZP544" s="43"/>
      <c r="OZQ544" s="2"/>
      <c r="OZR544" s="3"/>
      <c r="OZS544" s="4"/>
      <c r="OZT544" s="3"/>
      <c r="OZU544" s="3"/>
      <c r="OZV544" s="3"/>
      <c r="OZW544" s="3"/>
      <c r="OZX544" s="3"/>
      <c r="OZY544" s="3"/>
      <c r="OZZ544" s="3"/>
      <c r="PAA544" s="5"/>
      <c r="PAB544" s="3"/>
      <c r="PAC544" s="3"/>
      <c r="PAD544" s="27"/>
      <c r="PAE544" s="22"/>
      <c r="PAF544" s="28"/>
      <c r="PAG544" s="23"/>
      <c r="PAH544" s="4"/>
      <c r="PAI544" s="4"/>
      <c r="PAJ544" s="38"/>
      <c r="PAK544" s="27"/>
      <c r="PAL544" s="27"/>
      <c r="PAM544" s="3"/>
      <c r="PAN544" s="3"/>
      <c r="PAO544" s="43"/>
      <c r="PAP544" s="2"/>
      <c r="PAQ544" s="3"/>
      <c r="PAR544" s="4"/>
      <c r="PAS544" s="3"/>
      <c r="PAT544" s="3"/>
      <c r="PAU544" s="3"/>
      <c r="PAV544" s="3"/>
      <c r="PAW544" s="3"/>
      <c r="PAX544" s="3"/>
      <c r="PAY544" s="3"/>
      <c r="PAZ544" s="5"/>
      <c r="PBA544" s="3"/>
      <c r="PBB544" s="3"/>
      <c r="PBC544" s="27"/>
      <c r="PBD544" s="22"/>
      <c r="PBE544" s="28"/>
      <c r="PBF544" s="23"/>
      <c r="PBG544" s="4"/>
      <c r="PBH544" s="4"/>
      <c r="PBI544" s="38"/>
      <c r="PBJ544" s="27"/>
      <c r="PBK544" s="27"/>
      <c r="PBL544" s="3"/>
      <c r="PBM544" s="3"/>
      <c r="PBN544" s="43"/>
      <c r="PBO544" s="2"/>
      <c r="PBP544" s="3"/>
      <c r="PBQ544" s="4"/>
      <c r="PBR544" s="3"/>
      <c r="PBS544" s="3"/>
      <c r="PBT544" s="3"/>
      <c r="PBU544" s="3"/>
      <c r="PBV544" s="3"/>
      <c r="PBW544" s="3"/>
      <c r="PBX544" s="3"/>
      <c r="PBY544" s="5"/>
      <c r="PBZ544" s="3"/>
      <c r="PCA544" s="3"/>
      <c r="PCB544" s="27"/>
      <c r="PCC544" s="22"/>
      <c r="PCD544" s="28"/>
      <c r="PCE544" s="23"/>
      <c r="PCF544" s="4"/>
      <c r="PCG544" s="4"/>
      <c r="PCH544" s="38"/>
      <c r="PCI544" s="27"/>
      <c r="PCJ544" s="27"/>
      <c r="PCK544" s="3"/>
      <c r="PCL544" s="3"/>
      <c r="PCM544" s="43"/>
      <c r="PCN544" s="2"/>
      <c r="PCO544" s="3"/>
      <c r="PCP544" s="4"/>
      <c r="PCQ544" s="3"/>
      <c r="PCR544" s="3"/>
      <c r="PCS544" s="3"/>
      <c r="PCT544" s="3"/>
      <c r="PCU544" s="3"/>
      <c r="PCV544" s="3"/>
      <c r="PCW544" s="3"/>
      <c r="PCX544" s="5"/>
      <c r="PCY544" s="3"/>
      <c r="PCZ544" s="3"/>
      <c r="PDA544" s="27"/>
      <c r="PDB544" s="22"/>
      <c r="PDC544" s="28"/>
      <c r="PDD544" s="23"/>
      <c r="PDE544" s="4"/>
      <c r="PDF544" s="4"/>
      <c r="PDG544" s="38"/>
      <c r="PDH544" s="27"/>
      <c r="PDI544" s="27"/>
      <c r="PDJ544" s="3"/>
      <c r="PDK544" s="3"/>
      <c r="PDL544" s="43"/>
      <c r="PDM544" s="2"/>
      <c r="PDN544" s="3"/>
      <c r="PDO544" s="4"/>
      <c r="PDP544" s="3"/>
      <c r="PDQ544" s="3"/>
      <c r="PDR544" s="3"/>
      <c r="PDS544" s="3"/>
      <c r="PDT544" s="3"/>
      <c r="PDU544" s="3"/>
      <c r="PDV544" s="3"/>
      <c r="PDW544" s="5"/>
      <c r="PDX544" s="3"/>
      <c r="PDY544" s="3"/>
      <c r="PDZ544" s="27"/>
      <c r="PEA544" s="22"/>
      <c r="PEB544" s="28"/>
      <c r="PEC544" s="23"/>
      <c r="PED544" s="4"/>
      <c r="PEE544" s="4"/>
      <c r="PEF544" s="38"/>
      <c r="PEG544" s="27"/>
      <c r="PEH544" s="27"/>
      <c r="PEI544" s="3"/>
      <c r="PEJ544" s="3"/>
      <c r="PEK544" s="43"/>
      <c r="PEL544" s="2"/>
      <c r="PEM544" s="3"/>
      <c r="PEN544" s="4"/>
      <c r="PEO544" s="3"/>
      <c r="PEP544" s="3"/>
      <c r="PEQ544" s="3"/>
      <c r="PER544" s="3"/>
      <c r="PES544" s="3"/>
      <c r="PET544" s="3"/>
      <c r="PEU544" s="3"/>
      <c r="PEV544" s="5"/>
      <c r="PEW544" s="3"/>
      <c r="PEX544" s="3"/>
      <c r="PEY544" s="27"/>
      <c r="PEZ544" s="22"/>
      <c r="PFA544" s="28"/>
      <c r="PFB544" s="23"/>
      <c r="PFC544" s="4"/>
      <c r="PFD544" s="4"/>
      <c r="PFE544" s="38"/>
      <c r="PFF544" s="27"/>
      <c r="PFG544" s="27"/>
      <c r="PFH544" s="3"/>
      <c r="PFI544" s="3"/>
      <c r="PFJ544" s="43"/>
      <c r="PFK544" s="2"/>
      <c r="PFL544" s="3"/>
      <c r="PFM544" s="4"/>
      <c r="PFN544" s="3"/>
      <c r="PFO544" s="3"/>
      <c r="PFP544" s="3"/>
      <c r="PFQ544" s="3"/>
      <c r="PFR544" s="3"/>
      <c r="PFS544" s="3"/>
      <c r="PFT544" s="3"/>
      <c r="PFU544" s="5"/>
      <c r="PFV544" s="3"/>
      <c r="PFW544" s="3"/>
      <c r="PFX544" s="27"/>
      <c r="PFY544" s="22"/>
      <c r="PFZ544" s="28"/>
      <c r="PGA544" s="23"/>
      <c r="PGB544" s="4"/>
      <c r="PGC544" s="4"/>
      <c r="PGD544" s="38"/>
      <c r="PGE544" s="27"/>
      <c r="PGF544" s="27"/>
      <c r="PGG544" s="3"/>
      <c r="PGH544" s="3"/>
      <c r="PGI544" s="43"/>
      <c r="PGJ544" s="2"/>
      <c r="PGK544" s="3"/>
      <c r="PGL544" s="4"/>
      <c r="PGM544" s="3"/>
      <c r="PGN544" s="3"/>
      <c r="PGO544" s="3"/>
      <c r="PGP544" s="3"/>
      <c r="PGQ544" s="3"/>
      <c r="PGR544" s="3"/>
      <c r="PGS544" s="3"/>
      <c r="PGT544" s="5"/>
      <c r="PGU544" s="3"/>
      <c r="PGV544" s="3"/>
      <c r="PGW544" s="27"/>
      <c r="PGX544" s="22"/>
      <c r="PGY544" s="28"/>
      <c r="PGZ544" s="23"/>
      <c r="PHA544" s="4"/>
      <c r="PHB544" s="4"/>
      <c r="PHC544" s="38"/>
      <c r="PHD544" s="27"/>
      <c r="PHE544" s="27"/>
      <c r="PHF544" s="3"/>
      <c r="PHG544" s="3"/>
      <c r="PHH544" s="43"/>
      <c r="PHI544" s="2"/>
      <c r="PHJ544" s="3"/>
      <c r="PHK544" s="4"/>
      <c r="PHL544" s="3"/>
      <c r="PHM544" s="3"/>
      <c r="PHN544" s="3"/>
      <c r="PHO544" s="3"/>
      <c r="PHP544" s="3"/>
      <c r="PHQ544" s="3"/>
      <c r="PHR544" s="3"/>
      <c r="PHS544" s="5"/>
      <c r="PHT544" s="3"/>
      <c r="PHU544" s="3"/>
      <c r="PHV544" s="27"/>
      <c r="PHW544" s="22"/>
      <c r="PHX544" s="28"/>
      <c r="PHY544" s="23"/>
      <c r="PHZ544" s="4"/>
      <c r="PIA544" s="4"/>
      <c r="PIB544" s="38"/>
      <c r="PIC544" s="27"/>
      <c r="PID544" s="27"/>
      <c r="PIE544" s="3"/>
      <c r="PIF544" s="3"/>
      <c r="PIG544" s="43"/>
      <c r="PIH544" s="2"/>
      <c r="PII544" s="3"/>
      <c r="PIJ544" s="4"/>
      <c r="PIK544" s="3"/>
      <c r="PIL544" s="3"/>
      <c r="PIM544" s="3"/>
      <c r="PIN544" s="3"/>
      <c r="PIO544" s="3"/>
      <c r="PIP544" s="3"/>
      <c r="PIQ544" s="3"/>
      <c r="PIR544" s="5"/>
      <c r="PIS544" s="3"/>
      <c r="PIT544" s="3"/>
      <c r="PIU544" s="27"/>
      <c r="PIV544" s="22"/>
      <c r="PIW544" s="28"/>
      <c r="PIX544" s="23"/>
      <c r="PIY544" s="4"/>
      <c r="PIZ544" s="4"/>
      <c r="PJA544" s="38"/>
      <c r="PJB544" s="27"/>
      <c r="PJC544" s="27"/>
      <c r="PJD544" s="3"/>
      <c r="PJE544" s="3"/>
      <c r="PJF544" s="43"/>
      <c r="PJG544" s="2"/>
      <c r="PJH544" s="3"/>
      <c r="PJI544" s="4"/>
      <c r="PJJ544" s="3"/>
      <c r="PJK544" s="3"/>
      <c r="PJL544" s="3"/>
      <c r="PJM544" s="3"/>
      <c r="PJN544" s="3"/>
      <c r="PJO544" s="3"/>
      <c r="PJP544" s="3"/>
      <c r="PJQ544" s="5"/>
      <c r="PJR544" s="3"/>
      <c r="PJS544" s="3"/>
      <c r="PJT544" s="27"/>
      <c r="PJU544" s="22"/>
      <c r="PJV544" s="28"/>
      <c r="PJW544" s="23"/>
      <c r="PJX544" s="4"/>
      <c r="PJY544" s="4"/>
      <c r="PJZ544" s="38"/>
      <c r="PKA544" s="27"/>
      <c r="PKB544" s="27"/>
      <c r="PKC544" s="3"/>
      <c r="PKD544" s="3"/>
      <c r="PKE544" s="43"/>
      <c r="PKF544" s="2"/>
      <c r="PKG544" s="3"/>
      <c r="PKH544" s="4"/>
      <c r="PKI544" s="3"/>
      <c r="PKJ544" s="3"/>
      <c r="PKK544" s="3"/>
      <c r="PKL544" s="3"/>
      <c r="PKM544" s="3"/>
      <c r="PKN544" s="3"/>
      <c r="PKO544" s="3"/>
      <c r="PKP544" s="5"/>
      <c r="PKQ544" s="3"/>
      <c r="PKR544" s="3"/>
      <c r="PKS544" s="27"/>
      <c r="PKT544" s="22"/>
      <c r="PKU544" s="28"/>
      <c r="PKV544" s="23"/>
      <c r="PKW544" s="4"/>
      <c r="PKX544" s="4"/>
      <c r="PKY544" s="38"/>
      <c r="PKZ544" s="27"/>
      <c r="PLA544" s="27"/>
      <c r="PLB544" s="3"/>
      <c r="PLC544" s="3"/>
      <c r="PLD544" s="43"/>
      <c r="PLE544" s="2"/>
      <c r="PLF544" s="3"/>
      <c r="PLG544" s="4"/>
      <c r="PLH544" s="3"/>
      <c r="PLI544" s="3"/>
      <c r="PLJ544" s="3"/>
      <c r="PLK544" s="3"/>
      <c r="PLL544" s="3"/>
      <c r="PLM544" s="3"/>
      <c r="PLN544" s="3"/>
      <c r="PLO544" s="5"/>
      <c r="PLP544" s="3"/>
      <c r="PLQ544" s="3"/>
      <c r="PLR544" s="27"/>
      <c r="PLS544" s="22"/>
      <c r="PLT544" s="28"/>
      <c r="PLU544" s="23"/>
      <c r="PLV544" s="4"/>
      <c r="PLW544" s="4"/>
      <c r="PLX544" s="38"/>
      <c r="PLY544" s="27"/>
      <c r="PLZ544" s="27"/>
      <c r="PMA544" s="3"/>
      <c r="PMB544" s="3"/>
      <c r="PMC544" s="43"/>
      <c r="PMD544" s="2"/>
      <c r="PME544" s="3"/>
      <c r="PMF544" s="4"/>
      <c r="PMG544" s="3"/>
      <c r="PMH544" s="3"/>
      <c r="PMI544" s="3"/>
      <c r="PMJ544" s="3"/>
      <c r="PMK544" s="3"/>
      <c r="PML544" s="3"/>
      <c r="PMM544" s="3"/>
      <c r="PMN544" s="5"/>
      <c r="PMO544" s="3"/>
      <c r="PMP544" s="3"/>
      <c r="PMQ544" s="27"/>
      <c r="PMR544" s="22"/>
      <c r="PMS544" s="28"/>
      <c r="PMT544" s="23"/>
      <c r="PMU544" s="4"/>
      <c r="PMV544" s="4"/>
      <c r="PMW544" s="38"/>
      <c r="PMX544" s="27"/>
      <c r="PMY544" s="27"/>
      <c r="PMZ544" s="3"/>
      <c r="PNA544" s="3"/>
      <c r="PNB544" s="43"/>
      <c r="PNC544" s="2"/>
      <c r="PND544" s="3"/>
      <c r="PNE544" s="4"/>
      <c r="PNF544" s="3"/>
      <c r="PNG544" s="3"/>
      <c r="PNH544" s="3"/>
      <c r="PNI544" s="3"/>
      <c r="PNJ544" s="3"/>
      <c r="PNK544" s="3"/>
      <c r="PNL544" s="3"/>
      <c r="PNM544" s="5"/>
      <c r="PNN544" s="3"/>
      <c r="PNO544" s="3"/>
      <c r="PNP544" s="27"/>
      <c r="PNQ544" s="22"/>
      <c r="PNR544" s="28"/>
      <c r="PNS544" s="23"/>
      <c r="PNT544" s="4"/>
      <c r="PNU544" s="4"/>
      <c r="PNV544" s="38"/>
      <c r="PNW544" s="27"/>
      <c r="PNX544" s="27"/>
      <c r="PNY544" s="3"/>
      <c r="PNZ544" s="3"/>
      <c r="POA544" s="43"/>
      <c r="POB544" s="2"/>
      <c r="POC544" s="3"/>
      <c r="POD544" s="4"/>
      <c r="POE544" s="3"/>
      <c r="POF544" s="3"/>
      <c r="POG544" s="3"/>
      <c r="POH544" s="3"/>
      <c r="POI544" s="3"/>
      <c r="POJ544" s="3"/>
      <c r="POK544" s="3"/>
      <c r="POL544" s="5"/>
      <c r="POM544" s="3"/>
      <c r="PON544" s="3"/>
      <c r="POO544" s="27"/>
      <c r="POP544" s="22"/>
      <c r="POQ544" s="28"/>
      <c r="POR544" s="23"/>
      <c r="POS544" s="4"/>
      <c r="POT544" s="4"/>
      <c r="POU544" s="38"/>
      <c r="POV544" s="27"/>
      <c r="POW544" s="27"/>
      <c r="POX544" s="3"/>
      <c r="POY544" s="3"/>
      <c r="POZ544" s="43"/>
      <c r="PPA544" s="2"/>
      <c r="PPB544" s="3"/>
      <c r="PPC544" s="4"/>
      <c r="PPD544" s="3"/>
      <c r="PPE544" s="3"/>
      <c r="PPF544" s="3"/>
      <c r="PPG544" s="3"/>
      <c r="PPH544" s="3"/>
      <c r="PPI544" s="3"/>
      <c r="PPJ544" s="3"/>
      <c r="PPK544" s="5"/>
      <c r="PPL544" s="3"/>
      <c r="PPM544" s="3"/>
      <c r="PPN544" s="27"/>
      <c r="PPO544" s="22"/>
      <c r="PPP544" s="28"/>
      <c r="PPQ544" s="23"/>
      <c r="PPR544" s="4"/>
      <c r="PPS544" s="4"/>
      <c r="PPT544" s="38"/>
      <c r="PPU544" s="27"/>
      <c r="PPV544" s="27"/>
      <c r="PPW544" s="3"/>
      <c r="PPX544" s="3"/>
      <c r="PPY544" s="43"/>
      <c r="PPZ544" s="2"/>
      <c r="PQA544" s="3"/>
      <c r="PQB544" s="4"/>
      <c r="PQC544" s="3"/>
      <c r="PQD544" s="3"/>
      <c r="PQE544" s="3"/>
      <c r="PQF544" s="3"/>
      <c r="PQG544" s="3"/>
      <c r="PQH544" s="3"/>
      <c r="PQI544" s="3"/>
      <c r="PQJ544" s="5"/>
      <c r="PQK544" s="3"/>
      <c r="PQL544" s="3"/>
      <c r="PQM544" s="27"/>
      <c r="PQN544" s="22"/>
      <c r="PQO544" s="28"/>
      <c r="PQP544" s="23"/>
      <c r="PQQ544" s="4"/>
      <c r="PQR544" s="4"/>
      <c r="PQS544" s="38"/>
      <c r="PQT544" s="27"/>
      <c r="PQU544" s="27"/>
      <c r="PQV544" s="3"/>
      <c r="PQW544" s="3"/>
      <c r="PQX544" s="43"/>
      <c r="PQY544" s="2"/>
      <c r="PQZ544" s="3"/>
      <c r="PRA544" s="4"/>
      <c r="PRB544" s="3"/>
      <c r="PRC544" s="3"/>
      <c r="PRD544" s="3"/>
      <c r="PRE544" s="3"/>
      <c r="PRF544" s="3"/>
      <c r="PRG544" s="3"/>
      <c r="PRH544" s="3"/>
      <c r="PRI544" s="5"/>
      <c r="PRJ544" s="3"/>
      <c r="PRK544" s="3"/>
      <c r="PRL544" s="27"/>
      <c r="PRM544" s="22"/>
      <c r="PRN544" s="28"/>
      <c r="PRO544" s="23"/>
      <c r="PRP544" s="4"/>
      <c r="PRQ544" s="4"/>
      <c r="PRR544" s="38"/>
      <c r="PRS544" s="27"/>
      <c r="PRT544" s="27"/>
      <c r="PRU544" s="3"/>
      <c r="PRV544" s="3"/>
      <c r="PRW544" s="43"/>
      <c r="PRX544" s="2"/>
      <c r="PRY544" s="3"/>
      <c r="PRZ544" s="4"/>
      <c r="PSA544" s="3"/>
      <c r="PSB544" s="3"/>
      <c r="PSC544" s="3"/>
      <c r="PSD544" s="3"/>
      <c r="PSE544" s="3"/>
      <c r="PSF544" s="3"/>
      <c r="PSG544" s="3"/>
      <c r="PSH544" s="5"/>
      <c r="PSI544" s="3"/>
      <c r="PSJ544" s="3"/>
      <c r="PSK544" s="27"/>
      <c r="PSL544" s="22"/>
      <c r="PSM544" s="28"/>
      <c r="PSN544" s="23"/>
      <c r="PSO544" s="4"/>
      <c r="PSP544" s="4"/>
      <c r="PSQ544" s="38"/>
      <c r="PSR544" s="27"/>
      <c r="PSS544" s="27"/>
      <c r="PST544" s="3"/>
      <c r="PSU544" s="3"/>
      <c r="PSV544" s="43"/>
      <c r="PSW544" s="2"/>
      <c r="PSX544" s="3"/>
      <c r="PSY544" s="4"/>
      <c r="PSZ544" s="3"/>
      <c r="PTA544" s="3"/>
      <c r="PTB544" s="3"/>
      <c r="PTC544" s="3"/>
      <c r="PTD544" s="3"/>
      <c r="PTE544" s="3"/>
      <c r="PTF544" s="3"/>
      <c r="PTG544" s="5"/>
      <c r="PTH544" s="3"/>
      <c r="PTI544" s="3"/>
      <c r="PTJ544" s="27"/>
      <c r="PTK544" s="22"/>
      <c r="PTL544" s="28"/>
      <c r="PTM544" s="23"/>
      <c r="PTN544" s="4"/>
      <c r="PTO544" s="4"/>
      <c r="PTP544" s="38"/>
      <c r="PTQ544" s="27"/>
      <c r="PTR544" s="27"/>
      <c r="PTS544" s="3"/>
      <c r="PTT544" s="3"/>
      <c r="PTU544" s="43"/>
      <c r="PTV544" s="2"/>
      <c r="PTW544" s="3"/>
      <c r="PTX544" s="4"/>
      <c r="PTY544" s="3"/>
      <c r="PTZ544" s="3"/>
      <c r="PUA544" s="3"/>
      <c r="PUB544" s="3"/>
      <c r="PUC544" s="3"/>
      <c r="PUD544" s="3"/>
      <c r="PUE544" s="3"/>
      <c r="PUF544" s="5"/>
      <c r="PUG544" s="3"/>
      <c r="PUH544" s="3"/>
      <c r="PUI544" s="27"/>
      <c r="PUJ544" s="22"/>
      <c r="PUK544" s="28"/>
      <c r="PUL544" s="23"/>
      <c r="PUM544" s="4"/>
      <c r="PUN544" s="4"/>
      <c r="PUO544" s="38"/>
      <c r="PUP544" s="27"/>
      <c r="PUQ544" s="27"/>
      <c r="PUR544" s="3"/>
      <c r="PUS544" s="3"/>
      <c r="PUT544" s="43"/>
      <c r="PUU544" s="2"/>
      <c r="PUV544" s="3"/>
      <c r="PUW544" s="4"/>
      <c r="PUX544" s="3"/>
      <c r="PUY544" s="3"/>
      <c r="PUZ544" s="3"/>
      <c r="PVA544" s="3"/>
      <c r="PVB544" s="3"/>
      <c r="PVC544" s="3"/>
      <c r="PVD544" s="3"/>
      <c r="PVE544" s="5"/>
      <c r="PVF544" s="3"/>
      <c r="PVG544" s="3"/>
      <c r="PVH544" s="27"/>
      <c r="PVI544" s="22"/>
      <c r="PVJ544" s="28"/>
      <c r="PVK544" s="23"/>
      <c r="PVL544" s="4"/>
      <c r="PVM544" s="4"/>
      <c r="PVN544" s="38"/>
      <c r="PVO544" s="27"/>
      <c r="PVP544" s="27"/>
      <c r="PVQ544" s="3"/>
      <c r="PVR544" s="3"/>
      <c r="PVS544" s="43"/>
      <c r="PVT544" s="2"/>
      <c r="PVU544" s="3"/>
      <c r="PVV544" s="4"/>
      <c r="PVW544" s="3"/>
      <c r="PVX544" s="3"/>
      <c r="PVY544" s="3"/>
      <c r="PVZ544" s="3"/>
      <c r="PWA544" s="3"/>
      <c r="PWB544" s="3"/>
      <c r="PWC544" s="3"/>
      <c r="PWD544" s="5"/>
      <c r="PWE544" s="3"/>
      <c r="PWF544" s="3"/>
      <c r="PWG544" s="27"/>
      <c r="PWH544" s="22"/>
      <c r="PWI544" s="28"/>
      <c r="PWJ544" s="23"/>
      <c r="PWK544" s="4"/>
      <c r="PWL544" s="4"/>
      <c r="PWM544" s="38"/>
      <c r="PWN544" s="27"/>
      <c r="PWO544" s="27"/>
      <c r="PWP544" s="3"/>
      <c r="PWQ544" s="3"/>
      <c r="PWR544" s="43"/>
      <c r="PWS544" s="2"/>
      <c r="PWT544" s="3"/>
      <c r="PWU544" s="4"/>
      <c r="PWV544" s="3"/>
      <c r="PWW544" s="3"/>
      <c r="PWX544" s="3"/>
      <c r="PWY544" s="3"/>
      <c r="PWZ544" s="3"/>
      <c r="PXA544" s="3"/>
      <c r="PXB544" s="3"/>
      <c r="PXC544" s="5"/>
      <c r="PXD544" s="3"/>
      <c r="PXE544" s="3"/>
      <c r="PXF544" s="27"/>
      <c r="PXG544" s="22"/>
      <c r="PXH544" s="28"/>
      <c r="PXI544" s="23"/>
      <c r="PXJ544" s="4"/>
      <c r="PXK544" s="4"/>
      <c r="PXL544" s="38"/>
      <c r="PXM544" s="27"/>
      <c r="PXN544" s="27"/>
      <c r="PXO544" s="3"/>
      <c r="PXP544" s="3"/>
      <c r="PXQ544" s="43"/>
      <c r="PXR544" s="2"/>
      <c r="PXS544" s="3"/>
      <c r="PXT544" s="4"/>
      <c r="PXU544" s="3"/>
      <c r="PXV544" s="3"/>
      <c r="PXW544" s="3"/>
      <c r="PXX544" s="3"/>
      <c r="PXY544" s="3"/>
      <c r="PXZ544" s="3"/>
      <c r="PYA544" s="3"/>
      <c r="PYB544" s="5"/>
      <c r="PYC544" s="3"/>
      <c r="PYD544" s="3"/>
      <c r="PYE544" s="27"/>
      <c r="PYF544" s="22"/>
      <c r="PYG544" s="28"/>
      <c r="PYH544" s="23"/>
      <c r="PYI544" s="4"/>
      <c r="PYJ544" s="4"/>
      <c r="PYK544" s="38"/>
      <c r="PYL544" s="27"/>
      <c r="PYM544" s="27"/>
      <c r="PYN544" s="3"/>
      <c r="PYO544" s="3"/>
      <c r="PYP544" s="43"/>
      <c r="PYQ544" s="2"/>
      <c r="PYR544" s="3"/>
      <c r="PYS544" s="4"/>
      <c r="PYT544" s="3"/>
      <c r="PYU544" s="3"/>
      <c r="PYV544" s="3"/>
      <c r="PYW544" s="3"/>
      <c r="PYX544" s="3"/>
      <c r="PYY544" s="3"/>
      <c r="PYZ544" s="3"/>
      <c r="PZA544" s="5"/>
      <c r="PZB544" s="3"/>
      <c r="PZC544" s="3"/>
      <c r="PZD544" s="27"/>
      <c r="PZE544" s="22"/>
      <c r="PZF544" s="28"/>
      <c r="PZG544" s="23"/>
      <c r="PZH544" s="4"/>
      <c r="PZI544" s="4"/>
      <c r="PZJ544" s="38"/>
      <c r="PZK544" s="27"/>
      <c r="PZL544" s="27"/>
      <c r="PZM544" s="3"/>
      <c r="PZN544" s="3"/>
      <c r="PZO544" s="43"/>
      <c r="PZP544" s="2"/>
      <c r="PZQ544" s="3"/>
      <c r="PZR544" s="4"/>
      <c r="PZS544" s="3"/>
      <c r="PZT544" s="3"/>
      <c r="PZU544" s="3"/>
      <c r="PZV544" s="3"/>
      <c r="PZW544" s="3"/>
      <c r="PZX544" s="3"/>
      <c r="PZY544" s="3"/>
      <c r="PZZ544" s="5"/>
      <c r="QAA544" s="3"/>
      <c r="QAB544" s="3"/>
      <c r="QAC544" s="27"/>
      <c r="QAD544" s="22"/>
      <c r="QAE544" s="28"/>
      <c r="QAF544" s="23"/>
      <c r="QAG544" s="4"/>
      <c r="QAH544" s="4"/>
      <c r="QAI544" s="38"/>
      <c r="QAJ544" s="27"/>
      <c r="QAK544" s="27"/>
      <c r="QAL544" s="3"/>
      <c r="QAM544" s="3"/>
      <c r="QAN544" s="43"/>
      <c r="QAO544" s="2"/>
      <c r="QAP544" s="3"/>
      <c r="QAQ544" s="4"/>
      <c r="QAR544" s="3"/>
      <c r="QAS544" s="3"/>
      <c r="QAT544" s="3"/>
      <c r="QAU544" s="3"/>
      <c r="QAV544" s="3"/>
      <c r="QAW544" s="3"/>
      <c r="QAX544" s="3"/>
      <c r="QAY544" s="5"/>
      <c r="QAZ544" s="3"/>
      <c r="QBA544" s="3"/>
      <c r="QBB544" s="27"/>
      <c r="QBC544" s="22"/>
      <c r="QBD544" s="28"/>
      <c r="QBE544" s="23"/>
      <c r="QBF544" s="4"/>
      <c r="QBG544" s="4"/>
      <c r="QBH544" s="38"/>
      <c r="QBI544" s="27"/>
      <c r="QBJ544" s="27"/>
      <c r="QBK544" s="3"/>
      <c r="QBL544" s="3"/>
      <c r="QBM544" s="43"/>
      <c r="QBN544" s="2"/>
      <c r="QBO544" s="3"/>
      <c r="QBP544" s="4"/>
      <c r="QBQ544" s="3"/>
      <c r="QBR544" s="3"/>
      <c r="QBS544" s="3"/>
      <c r="QBT544" s="3"/>
      <c r="QBU544" s="3"/>
      <c r="QBV544" s="3"/>
      <c r="QBW544" s="3"/>
      <c r="QBX544" s="5"/>
      <c r="QBY544" s="3"/>
      <c r="QBZ544" s="3"/>
      <c r="QCA544" s="27"/>
      <c r="QCB544" s="22"/>
      <c r="QCC544" s="28"/>
      <c r="QCD544" s="23"/>
      <c r="QCE544" s="4"/>
      <c r="QCF544" s="4"/>
      <c r="QCG544" s="38"/>
      <c r="QCH544" s="27"/>
      <c r="QCI544" s="27"/>
      <c r="QCJ544" s="3"/>
      <c r="QCK544" s="3"/>
      <c r="QCL544" s="43"/>
      <c r="QCM544" s="2"/>
      <c r="QCN544" s="3"/>
      <c r="QCO544" s="4"/>
      <c r="QCP544" s="3"/>
      <c r="QCQ544" s="3"/>
      <c r="QCR544" s="3"/>
      <c r="QCS544" s="3"/>
      <c r="QCT544" s="3"/>
      <c r="QCU544" s="3"/>
      <c r="QCV544" s="3"/>
      <c r="QCW544" s="5"/>
      <c r="QCX544" s="3"/>
      <c r="QCY544" s="3"/>
      <c r="QCZ544" s="27"/>
      <c r="QDA544" s="22"/>
      <c r="QDB544" s="28"/>
      <c r="QDC544" s="23"/>
      <c r="QDD544" s="4"/>
      <c r="QDE544" s="4"/>
      <c r="QDF544" s="38"/>
      <c r="QDG544" s="27"/>
      <c r="QDH544" s="27"/>
      <c r="QDI544" s="3"/>
      <c r="QDJ544" s="3"/>
      <c r="QDK544" s="43"/>
      <c r="QDL544" s="2"/>
      <c r="QDM544" s="3"/>
      <c r="QDN544" s="4"/>
      <c r="QDO544" s="3"/>
      <c r="QDP544" s="3"/>
      <c r="QDQ544" s="3"/>
      <c r="QDR544" s="3"/>
      <c r="QDS544" s="3"/>
      <c r="QDT544" s="3"/>
      <c r="QDU544" s="3"/>
      <c r="QDV544" s="5"/>
      <c r="QDW544" s="3"/>
      <c r="QDX544" s="3"/>
      <c r="QDY544" s="27"/>
      <c r="QDZ544" s="22"/>
      <c r="QEA544" s="28"/>
      <c r="QEB544" s="23"/>
      <c r="QEC544" s="4"/>
      <c r="QED544" s="4"/>
      <c r="QEE544" s="38"/>
      <c r="QEF544" s="27"/>
      <c r="QEG544" s="27"/>
      <c r="QEH544" s="3"/>
      <c r="QEI544" s="3"/>
      <c r="QEJ544" s="43"/>
      <c r="QEK544" s="2"/>
      <c r="QEL544" s="3"/>
      <c r="QEM544" s="4"/>
      <c r="QEN544" s="3"/>
      <c r="QEO544" s="3"/>
      <c r="QEP544" s="3"/>
      <c r="QEQ544" s="3"/>
      <c r="QER544" s="3"/>
      <c r="QES544" s="3"/>
      <c r="QET544" s="3"/>
      <c r="QEU544" s="5"/>
      <c r="QEV544" s="3"/>
      <c r="QEW544" s="3"/>
      <c r="QEX544" s="27"/>
      <c r="QEY544" s="22"/>
      <c r="QEZ544" s="28"/>
      <c r="QFA544" s="23"/>
      <c r="QFB544" s="4"/>
      <c r="QFC544" s="4"/>
      <c r="QFD544" s="38"/>
      <c r="QFE544" s="27"/>
      <c r="QFF544" s="27"/>
      <c r="QFG544" s="3"/>
      <c r="QFH544" s="3"/>
      <c r="QFI544" s="43"/>
      <c r="QFJ544" s="2"/>
      <c r="QFK544" s="3"/>
      <c r="QFL544" s="4"/>
      <c r="QFM544" s="3"/>
      <c r="QFN544" s="3"/>
      <c r="QFO544" s="3"/>
      <c r="QFP544" s="3"/>
      <c r="QFQ544" s="3"/>
      <c r="QFR544" s="3"/>
      <c r="QFS544" s="3"/>
      <c r="QFT544" s="5"/>
      <c r="QFU544" s="3"/>
      <c r="QFV544" s="3"/>
      <c r="QFW544" s="27"/>
      <c r="QFX544" s="22"/>
      <c r="QFY544" s="28"/>
      <c r="QFZ544" s="23"/>
      <c r="QGA544" s="4"/>
      <c r="QGB544" s="4"/>
      <c r="QGC544" s="38"/>
      <c r="QGD544" s="27"/>
      <c r="QGE544" s="27"/>
      <c r="QGF544" s="3"/>
      <c r="QGG544" s="3"/>
      <c r="QGH544" s="43"/>
      <c r="QGI544" s="2"/>
      <c r="QGJ544" s="3"/>
      <c r="QGK544" s="4"/>
      <c r="QGL544" s="3"/>
      <c r="QGM544" s="3"/>
      <c r="QGN544" s="3"/>
      <c r="QGO544" s="3"/>
      <c r="QGP544" s="3"/>
      <c r="QGQ544" s="3"/>
      <c r="QGR544" s="3"/>
      <c r="QGS544" s="5"/>
      <c r="QGT544" s="3"/>
      <c r="QGU544" s="3"/>
      <c r="QGV544" s="27"/>
      <c r="QGW544" s="22"/>
      <c r="QGX544" s="28"/>
      <c r="QGY544" s="23"/>
      <c r="QGZ544" s="4"/>
      <c r="QHA544" s="4"/>
      <c r="QHB544" s="38"/>
      <c r="QHC544" s="27"/>
      <c r="QHD544" s="27"/>
      <c r="QHE544" s="3"/>
      <c r="QHF544" s="3"/>
      <c r="QHG544" s="43"/>
      <c r="QHH544" s="2"/>
      <c r="QHI544" s="3"/>
      <c r="QHJ544" s="4"/>
      <c r="QHK544" s="3"/>
      <c r="QHL544" s="3"/>
      <c r="QHM544" s="3"/>
      <c r="QHN544" s="3"/>
      <c r="QHO544" s="3"/>
      <c r="QHP544" s="3"/>
      <c r="QHQ544" s="3"/>
      <c r="QHR544" s="5"/>
      <c r="QHS544" s="3"/>
      <c r="QHT544" s="3"/>
      <c r="QHU544" s="27"/>
      <c r="QHV544" s="22"/>
      <c r="QHW544" s="28"/>
      <c r="QHX544" s="23"/>
      <c r="QHY544" s="4"/>
      <c r="QHZ544" s="4"/>
      <c r="QIA544" s="38"/>
      <c r="QIB544" s="27"/>
      <c r="QIC544" s="27"/>
      <c r="QID544" s="3"/>
      <c r="QIE544" s="3"/>
      <c r="QIF544" s="43"/>
      <c r="QIG544" s="2"/>
      <c r="QIH544" s="3"/>
      <c r="QII544" s="4"/>
      <c r="QIJ544" s="3"/>
      <c r="QIK544" s="3"/>
      <c r="QIL544" s="3"/>
      <c r="QIM544" s="3"/>
      <c r="QIN544" s="3"/>
      <c r="QIO544" s="3"/>
      <c r="QIP544" s="3"/>
      <c r="QIQ544" s="5"/>
      <c r="QIR544" s="3"/>
      <c r="QIS544" s="3"/>
      <c r="QIT544" s="27"/>
      <c r="QIU544" s="22"/>
      <c r="QIV544" s="28"/>
      <c r="QIW544" s="23"/>
      <c r="QIX544" s="4"/>
      <c r="QIY544" s="4"/>
      <c r="QIZ544" s="38"/>
      <c r="QJA544" s="27"/>
      <c r="QJB544" s="27"/>
      <c r="QJC544" s="3"/>
      <c r="QJD544" s="3"/>
      <c r="QJE544" s="43"/>
      <c r="QJF544" s="2"/>
      <c r="QJG544" s="3"/>
      <c r="QJH544" s="4"/>
      <c r="QJI544" s="3"/>
      <c r="QJJ544" s="3"/>
      <c r="QJK544" s="3"/>
      <c r="QJL544" s="3"/>
      <c r="QJM544" s="3"/>
      <c r="QJN544" s="3"/>
      <c r="QJO544" s="3"/>
      <c r="QJP544" s="5"/>
      <c r="QJQ544" s="3"/>
      <c r="QJR544" s="3"/>
      <c r="QJS544" s="27"/>
      <c r="QJT544" s="22"/>
      <c r="QJU544" s="28"/>
      <c r="QJV544" s="23"/>
      <c r="QJW544" s="4"/>
      <c r="QJX544" s="4"/>
      <c r="QJY544" s="38"/>
      <c r="QJZ544" s="27"/>
      <c r="QKA544" s="27"/>
      <c r="QKB544" s="3"/>
      <c r="QKC544" s="3"/>
      <c r="QKD544" s="43"/>
      <c r="QKE544" s="2"/>
      <c r="QKF544" s="3"/>
      <c r="QKG544" s="4"/>
      <c r="QKH544" s="3"/>
      <c r="QKI544" s="3"/>
      <c r="QKJ544" s="3"/>
      <c r="QKK544" s="3"/>
      <c r="QKL544" s="3"/>
      <c r="QKM544" s="3"/>
      <c r="QKN544" s="3"/>
      <c r="QKO544" s="5"/>
      <c r="QKP544" s="3"/>
      <c r="QKQ544" s="3"/>
      <c r="QKR544" s="27"/>
      <c r="QKS544" s="22"/>
      <c r="QKT544" s="28"/>
      <c r="QKU544" s="23"/>
      <c r="QKV544" s="4"/>
      <c r="QKW544" s="4"/>
      <c r="QKX544" s="38"/>
      <c r="QKY544" s="27"/>
      <c r="QKZ544" s="27"/>
      <c r="QLA544" s="3"/>
      <c r="QLB544" s="3"/>
      <c r="QLC544" s="43"/>
      <c r="QLD544" s="2"/>
      <c r="QLE544" s="3"/>
      <c r="QLF544" s="4"/>
      <c r="QLG544" s="3"/>
      <c r="QLH544" s="3"/>
      <c r="QLI544" s="3"/>
      <c r="QLJ544" s="3"/>
      <c r="QLK544" s="3"/>
      <c r="QLL544" s="3"/>
      <c r="QLM544" s="3"/>
      <c r="QLN544" s="5"/>
      <c r="QLO544" s="3"/>
      <c r="QLP544" s="3"/>
      <c r="QLQ544" s="27"/>
      <c r="QLR544" s="22"/>
      <c r="QLS544" s="28"/>
      <c r="QLT544" s="23"/>
      <c r="QLU544" s="4"/>
      <c r="QLV544" s="4"/>
      <c r="QLW544" s="38"/>
      <c r="QLX544" s="27"/>
      <c r="QLY544" s="27"/>
      <c r="QLZ544" s="3"/>
      <c r="QMA544" s="3"/>
      <c r="QMB544" s="43"/>
      <c r="QMC544" s="2"/>
      <c r="QMD544" s="3"/>
      <c r="QME544" s="4"/>
      <c r="QMF544" s="3"/>
      <c r="QMG544" s="3"/>
      <c r="QMH544" s="3"/>
      <c r="QMI544" s="3"/>
      <c r="QMJ544" s="3"/>
      <c r="QMK544" s="3"/>
      <c r="QML544" s="3"/>
      <c r="QMM544" s="5"/>
      <c r="QMN544" s="3"/>
      <c r="QMO544" s="3"/>
      <c r="QMP544" s="27"/>
      <c r="QMQ544" s="22"/>
      <c r="QMR544" s="28"/>
      <c r="QMS544" s="23"/>
      <c r="QMT544" s="4"/>
      <c r="QMU544" s="4"/>
      <c r="QMV544" s="38"/>
      <c r="QMW544" s="27"/>
      <c r="QMX544" s="27"/>
      <c r="QMY544" s="3"/>
      <c r="QMZ544" s="3"/>
      <c r="QNA544" s="43"/>
      <c r="QNB544" s="2"/>
      <c r="QNC544" s="3"/>
      <c r="QND544" s="4"/>
      <c r="QNE544" s="3"/>
      <c r="QNF544" s="3"/>
      <c r="QNG544" s="3"/>
      <c r="QNH544" s="3"/>
      <c r="QNI544" s="3"/>
      <c r="QNJ544" s="3"/>
      <c r="QNK544" s="3"/>
      <c r="QNL544" s="5"/>
      <c r="QNM544" s="3"/>
      <c r="QNN544" s="3"/>
      <c r="QNO544" s="27"/>
      <c r="QNP544" s="22"/>
      <c r="QNQ544" s="28"/>
      <c r="QNR544" s="23"/>
      <c r="QNS544" s="4"/>
      <c r="QNT544" s="4"/>
      <c r="QNU544" s="38"/>
      <c r="QNV544" s="27"/>
      <c r="QNW544" s="27"/>
      <c r="QNX544" s="3"/>
      <c r="QNY544" s="3"/>
      <c r="QNZ544" s="43"/>
      <c r="QOA544" s="2"/>
      <c r="QOB544" s="3"/>
      <c r="QOC544" s="4"/>
      <c r="QOD544" s="3"/>
      <c r="QOE544" s="3"/>
      <c r="QOF544" s="3"/>
      <c r="QOG544" s="3"/>
      <c r="QOH544" s="3"/>
      <c r="QOI544" s="3"/>
      <c r="QOJ544" s="3"/>
      <c r="QOK544" s="5"/>
      <c r="QOL544" s="3"/>
      <c r="QOM544" s="3"/>
      <c r="QON544" s="27"/>
      <c r="QOO544" s="22"/>
      <c r="QOP544" s="28"/>
      <c r="QOQ544" s="23"/>
      <c r="QOR544" s="4"/>
      <c r="QOS544" s="4"/>
      <c r="QOT544" s="38"/>
      <c r="QOU544" s="27"/>
      <c r="QOV544" s="27"/>
      <c r="QOW544" s="3"/>
      <c r="QOX544" s="3"/>
      <c r="QOY544" s="43"/>
      <c r="QOZ544" s="2"/>
      <c r="QPA544" s="3"/>
      <c r="QPB544" s="4"/>
      <c r="QPC544" s="3"/>
      <c r="QPD544" s="3"/>
      <c r="QPE544" s="3"/>
      <c r="QPF544" s="3"/>
      <c r="QPG544" s="3"/>
      <c r="QPH544" s="3"/>
      <c r="QPI544" s="3"/>
      <c r="QPJ544" s="5"/>
      <c r="QPK544" s="3"/>
      <c r="QPL544" s="3"/>
      <c r="QPM544" s="27"/>
      <c r="QPN544" s="22"/>
      <c r="QPO544" s="28"/>
      <c r="QPP544" s="23"/>
      <c r="QPQ544" s="4"/>
      <c r="QPR544" s="4"/>
      <c r="QPS544" s="38"/>
      <c r="QPT544" s="27"/>
      <c r="QPU544" s="27"/>
      <c r="QPV544" s="3"/>
      <c r="QPW544" s="3"/>
      <c r="QPX544" s="43"/>
      <c r="QPY544" s="2"/>
      <c r="QPZ544" s="3"/>
      <c r="QQA544" s="4"/>
      <c r="QQB544" s="3"/>
      <c r="QQC544" s="3"/>
      <c r="QQD544" s="3"/>
      <c r="QQE544" s="3"/>
      <c r="QQF544" s="3"/>
      <c r="QQG544" s="3"/>
      <c r="QQH544" s="3"/>
      <c r="QQI544" s="5"/>
      <c r="QQJ544" s="3"/>
      <c r="QQK544" s="3"/>
      <c r="QQL544" s="27"/>
      <c r="QQM544" s="22"/>
      <c r="QQN544" s="28"/>
      <c r="QQO544" s="23"/>
      <c r="QQP544" s="4"/>
      <c r="QQQ544" s="4"/>
      <c r="QQR544" s="38"/>
      <c r="QQS544" s="27"/>
      <c r="QQT544" s="27"/>
      <c r="QQU544" s="3"/>
      <c r="QQV544" s="3"/>
      <c r="QQW544" s="43"/>
      <c r="QQX544" s="2"/>
      <c r="QQY544" s="3"/>
      <c r="QQZ544" s="4"/>
      <c r="QRA544" s="3"/>
      <c r="QRB544" s="3"/>
      <c r="QRC544" s="3"/>
      <c r="QRD544" s="3"/>
      <c r="QRE544" s="3"/>
      <c r="QRF544" s="3"/>
      <c r="QRG544" s="3"/>
      <c r="QRH544" s="5"/>
      <c r="QRI544" s="3"/>
      <c r="QRJ544" s="3"/>
      <c r="QRK544" s="27"/>
      <c r="QRL544" s="22"/>
      <c r="QRM544" s="28"/>
      <c r="QRN544" s="23"/>
      <c r="QRO544" s="4"/>
      <c r="QRP544" s="4"/>
      <c r="QRQ544" s="38"/>
      <c r="QRR544" s="27"/>
      <c r="QRS544" s="27"/>
      <c r="QRT544" s="3"/>
      <c r="QRU544" s="3"/>
      <c r="QRV544" s="43"/>
      <c r="QRW544" s="2"/>
      <c r="QRX544" s="3"/>
      <c r="QRY544" s="4"/>
      <c r="QRZ544" s="3"/>
      <c r="QSA544" s="3"/>
      <c r="QSB544" s="3"/>
      <c r="QSC544" s="3"/>
      <c r="QSD544" s="3"/>
      <c r="QSE544" s="3"/>
      <c r="QSF544" s="3"/>
      <c r="QSG544" s="5"/>
      <c r="QSH544" s="3"/>
      <c r="QSI544" s="3"/>
      <c r="QSJ544" s="27"/>
      <c r="QSK544" s="22"/>
      <c r="QSL544" s="28"/>
      <c r="QSM544" s="23"/>
      <c r="QSN544" s="4"/>
      <c r="QSO544" s="4"/>
      <c r="QSP544" s="38"/>
      <c r="QSQ544" s="27"/>
      <c r="QSR544" s="27"/>
      <c r="QSS544" s="3"/>
      <c r="QST544" s="3"/>
      <c r="QSU544" s="43"/>
      <c r="QSV544" s="2"/>
      <c r="QSW544" s="3"/>
      <c r="QSX544" s="4"/>
      <c r="QSY544" s="3"/>
      <c r="QSZ544" s="3"/>
      <c r="QTA544" s="3"/>
      <c r="QTB544" s="3"/>
      <c r="QTC544" s="3"/>
      <c r="QTD544" s="3"/>
      <c r="QTE544" s="3"/>
      <c r="QTF544" s="5"/>
      <c r="QTG544" s="3"/>
      <c r="QTH544" s="3"/>
      <c r="QTI544" s="27"/>
      <c r="QTJ544" s="22"/>
      <c r="QTK544" s="28"/>
      <c r="QTL544" s="23"/>
      <c r="QTM544" s="4"/>
      <c r="QTN544" s="4"/>
      <c r="QTO544" s="38"/>
      <c r="QTP544" s="27"/>
      <c r="QTQ544" s="27"/>
      <c r="QTR544" s="3"/>
      <c r="QTS544" s="3"/>
      <c r="QTT544" s="43"/>
      <c r="QTU544" s="2"/>
      <c r="QTV544" s="3"/>
      <c r="QTW544" s="4"/>
      <c r="QTX544" s="3"/>
      <c r="QTY544" s="3"/>
      <c r="QTZ544" s="3"/>
      <c r="QUA544" s="3"/>
      <c r="QUB544" s="3"/>
      <c r="QUC544" s="3"/>
      <c r="QUD544" s="3"/>
      <c r="QUE544" s="5"/>
      <c r="QUF544" s="3"/>
      <c r="QUG544" s="3"/>
      <c r="QUH544" s="27"/>
      <c r="QUI544" s="22"/>
      <c r="QUJ544" s="28"/>
      <c r="QUK544" s="23"/>
      <c r="QUL544" s="4"/>
      <c r="QUM544" s="4"/>
      <c r="QUN544" s="38"/>
      <c r="QUO544" s="27"/>
      <c r="QUP544" s="27"/>
      <c r="QUQ544" s="3"/>
      <c r="QUR544" s="3"/>
      <c r="QUS544" s="43"/>
      <c r="QUT544" s="2"/>
      <c r="QUU544" s="3"/>
      <c r="QUV544" s="4"/>
      <c r="QUW544" s="3"/>
      <c r="QUX544" s="3"/>
      <c r="QUY544" s="3"/>
      <c r="QUZ544" s="3"/>
      <c r="QVA544" s="3"/>
      <c r="QVB544" s="3"/>
      <c r="QVC544" s="3"/>
      <c r="QVD544" s="5"/>
      <c r="QVE544" s="3"/>
      <c r="QVF544" s="3"/>
      <c r="QVG544" s="27"/>
      <c r="QVH544" s="22"/>
      <c r="QVI544" s="28"/>
      <c r="QVJ544" s="23"/>
      <c r="QVK544" s="4"/>
      <c r="QVL544" s="4"/>
      <c r="QVM544" s="38"/>
      <c r="QVN544" s="27"/>
      <c r="QVO544" s="27"/>
      <c r="QVP544" s="3"/>
      <c r="QVQ544" s="3"/>
      <c r="QVR544" s="43"/>
      <c r="QVS544" s="2"/>
      <c r="QVT544" s="3"/>
      <c r="QVU544" s="4"/>
      <c r="QVV544" s="3"/>
      <c r="QVW544" s="3"/>
      <c r="QVX544" s="3"/>
      <c r="QVY544" s="3"/>
      <c r="QVZ544" s="3"/>
      <c r="QWA544" s="3"/>
      <c r="QWB544" s="3"/>
      <c r="QWC544" s="5"/>
      <c r="QWD544" s="3"/>
      <c r="QWE544" s="3"/>
      <c r="QWF544" s="27"/>
      <c r="QWG544" s="22"/>
      <c r="QWH544" s="28"/>
      <c r="QWI544" s="23"/>
      <c r="QWJ544" s="4"/>
      <c r="QWK544" s="4"/>
      <c r="QWL544" s="38"/>
      <c r="QWM544" s="27"/>
      <c r="QWN544" s="27"/>
      <c r="QWO544" s="3"/>
      <c r="QWP544" s="3"/>
      <c r="QWQ544" s="43"/>
      <c r="QWR544" s="2"/>
      <c r="QWS544" s="3"/>
      <c r="QWT544" s="4"/>
      <c r="QWU544" s="3"/>
      <c r="QWV544" s="3"/>
      <c r="QWW544" s="3"/>
      <c r="QWX544" s="3"/>
      <c r="QWY544" s="3"/>
      <c r="QWZ544" s="3"/>
      <c r="QXA544" s="3"/>
      <c r="QXB544" s="5"/>
      <c r="QXC544" s="3"/>
      <c r="QXD544" s="3"/>
      <c r="QXE544" s="27"/>
      <c r="QXF544" s="22"/>
      <c r="QXG544" s="28"/>
      <c r="QXH544" s="23"/>
      <c r="QXI544" s="4"/>
      <c r="QXJ544" s="4"/>
      <c r="QXK544" s="38"/>
      <c r="QXL544" s="27"/>
      <c r="QXM544" s="27"/>
      <c r="QXN544" s="3"/>
      <c r="QXO544" s="3"/>
      <c r="QXP544" s="43"/>
      <c r="QXQ544" s="2"/>
      <c r="QXR544" s="3"/>
      <c r="QXS544" s="4"/>
      <c r="QXT544" s="3"/>
      <c r="QXU544" s="3"/>
      <c r="QXV544" s="3"/>
      <c r="QXW544" s="3"/>
      <c r="QXX544" s="3"/>
      <c r="QXY544" s="3"/>
      <c r="QXZ544" s="3"/>
      <c r="QYA544" s="5"/>
      <c r="QYB544" s="3"/>
      <c r="QYC544" s="3"/>
      <c r="QYD544" s="27"/>
      <c r="QYE544" s="22"/>
      <c r="QYF544" s="28"/>
      <c r="QYG544" s="23"/>
      <c r="QYH544" s="4"/>
      <c r="QYI544" s="4"/>
      <c r="QYJ544" s="38"/>
      <c r="QYK544" s="27"/>
      <c r="QYL544" s="27"/>
      <c r="QYM544" s="3"/>
      <c r="QYN544" s="3"/>
      <c r="QYO544" s="43"/>
      <c r="QYP544" s="2"/>
      <c r="QYQ544" s="3"/>
      <c r="QYR544" s="4"/>
      <c r="QYS544" s="3"/>
      <c r="QYT544" s="3"/>
      <c r="QYU544" s="3"/>
      <c r="QYV544" s="3"/>
      <c r="QYW544" s="3"/>
      <c r="QYX544" s="3"/>
      <c r="QYY544" s="3"/>
      <c r="QYZ544" s="5"/>
      <c r="QZA544" s="3"/>
      <c r="QZB544" s="3"/>
      <c r="QZC544" s="27"/>
      <c r="QZD544" s="22"/>
      <c r="QZE544" s="28"/>
      <c r="QZF544" s="23"/>
      <c r="QZG544" s="4"/>
      <c r="QZH544" s="4"/>
      <c r="QZI544" s="38"/>
      <c r="QZJ544" s="27"/>
      <c r="QZK544" s="27"/>
      <c r="QZL544" s="3"/>
      <c r="QZM544" s="3"/>
      <c r="QZN544" s="43"/>
      <c r="QZO544" s="2"/>
      <c r="QZP544" s="3"/>
      <c r="QZQ544" s="4"/>
      <c r="QZR544" s="3"/>
      <c r="QZS544" s="3"/>
      <c r="QZT544" s="3"/>
      <c r="QZU544" s="3"/>
      <c r="QZV544" s="3"/>
      <c r="QZW544" s="3"/>
      <c r="QZX544" s="3"/>
      <c r="QZY544" s="5"/>
      <c r="QZZ544" s="3"/>
      <c r="RAA544" s="3"/>
      <c r="RAB544" s="27"/>
      <c r="RAC544" s="22"/>
      <c r="RAD544" s="28"/>
      <c r="RAE544" s="23"/>
      <c r="RAF544" s="4"/>
      <c r="RAG544" s="4"/>
      <c r="RAH544" s="38"/>
      <c r="RAI544" s="27"/>
      <c r="RAJ544" s="27"/>
      <c r="RAK544" s="3"/>
      <c r="RAL544" s="3"/>
      <c r="RAM544" s="43"/>
      <c r="RAN544" s="2"/>
      <c r="RAO544" s="3"/>
      <c r="RAP544" s="4"/>
      <c r="RAQ544" s="3"/>
      <c r="RAR544" s="3"/>
      <c r="RAS544" s="3"/>
      <c r="RAT544" s="3"/>
      <c r="RAU544" s="3"/>
      <c r="RAV544" s="3"/>
      <c r="RAW544" s="3"/>
      <c r="RAX544" s="5"/>
      <c r="RAY544" s="3"/>
      <c r="RAZ544" s="3"/>
      <c r="RBA544" s="27"/>
      <c r="RBB544" s="22"/>
      <c r="RBC544" s="28"/>
      <c r="RBD544" s="23"/>
      <c r="RBE544" s="4"/>
      <c r="RBF544" s="4"/>
      <c r="RBG544" s="38"/>
      <c r="RBH544" s="27"/>
      <c r="RBI544" s="27"/>
      <c r="RBJ544" s="3"/>
      <c r="RBK544" s="3"/>
      <c r="RBL544" s="43"/>
      <c r="RBM544" s="2"/>
      <c r="RBN544" s="3"/>
      <c r="RBO544" s="4"/>
      <c r="RBP544" s="3"/>
      <c r="RBQ544" s="3"/>
      <c r="RBR544" s="3"/>
      <c r="RBS544" s="3"/>
      <c r="RBT544" s="3"/>
      <c r="RBU544" s="3"/>
      <c r="RBV544" s="3"/>
      <c r="RBW544" s="5"/>
      <c r="RBX544" s="3"/>
      <c r="RBY544" s="3"/>
      <c r="RBZ544" s="27"/>
      <c r="RCA544" s="22"/>
      <c r="RCB544" s="28"/>
      <c r="RCC544" s="23"/>
      <c r="RCD544" s="4"/>
      <c r="RCE544" s="4"/>
      <c r="RCF544" s="38"/>
      <c r="RCG544" s="27"/>
      <c r="RCH544" s="27"/>
      <c r="RCI544" s="3"/>
      <c r="RCJ544" s="3"/>
      <c r="RCK544" s="43"/>
      <c r="RCL544" s="2"/>
      <c r="RCM544" s="3"/>
      <c r="RCN544" s="4"/>
      <c r="RCO544" s="3"/>
      <c r="RCP544" s="3"/>
      <c r="RCQ544" s="3"/>
      <c r="RCR544" s="3"/>
      <c r="RCS544" s="3"/>
      <c r="RCT544" s="3"/>
      <c r="RCU544" s="3"/>
      <c r="RCV544" s="5"/>
      <c r="RCW544" s="3"/>
      <c r="RCX544" s="3"/>
      <c r="RCY544" s="27"/>
      <c r="RCZ544" s="22"/>
      <c r="RDA544" s="28"/>
      <c r="RDB544" s="23"/>
      <c r="RDC544" s="4"/>
      <c r="RDD544" s="4"/>
      <c r="RDE544" s="38"/>
      <c r="RDF544" s="27"/>
      <c r="RDG544" s="27"/>
      <c r="RDH544" s="3"/>
      <c r="RDI544" s="3"/>
      <c r="RDJ544" s="43"/>
      <c r="RDK544" s="2"/>
      <c r="RDL544" s="3"/>
      <c r="RDM544" s="4"/>
      <c r="RDN544" s="3"/>
      <c r="RDO544" s="3"/>
      <c r="RDP544" s="3"/>
      <c r="RDQ544" s="3"/>
      <c r="RDR544" s="3"/>
      <c r="RDS544" s="3"/>
      <c r="RDT544" s="3"/>
      <c r="RDU544" s="5"/>
      <c r="RDV544" s="3"/>
      <c r="RDW544" s="3"/>
      <c r="RDX544" s="27"/>
      <c r="RDY544" s="22"/>
      <c r="RDZ544" s="28"/>
      <c r="REA544" s="23"/>
      <c r="REB544" s="4"/>
      <c r="REC544" s="4"/>
      <c r="RED544" s="38"/>
      <c r="REE544" s="27"/>
      <c r="REF544" s="27"/>
      <c r="REG544" s="3"/>
      <c r="REH544" s="3"/>
      <c r="REI544" s="43"/>
      <c r="REJ544" s="2"/>
      <c r="REK544" s="3"/>
      <c r="REL544" s="4"/>
      <c r="REM544" s="3"/>
      <c r="REN544" s="3"/>
      <c r="REO544" s="3"/>
      <c r="REP544" s="3"/>
      <c r="REQ544" s="3"/>
      <c r="RER544" s="3"/>
      <c r="RES544" s="3"/>
      <c r="RET544" s="5"/>
      <c r="REU544" s="3"/>
      <c r="REV544" s="3"/>
      <c r="REW544" s="27"/>
      <c r="REX544" s="22"/>
      <c r="REY544" s="28"/>
      <c r="REZ544" s="23"/>
      <c r="RFA544" s="4"/>
      <c r="RFB544" s="4"/>
      <c r="RFC544" s="38"/>
      <c r="RFD544" s="27"/>
      <c r="RFE544" s="27"/>
      <c r="RFF544" s="3"/>
      <c r="RFG544" s="3"/>
      <c r="RFH544" s="43"/>
      <c r="RFI544" s="2"/>
      <c r="RFJ544" s="3"/>
      <c r="RFK544" s="4"/>
      <c r="RFL544" s="3"/>
      <c r="RFM544" s="3"/>
      <c r="RFN544" s="3"/>
      <c r="RFO544" s="3"/>
      <c r="RFP544" s="3"/>
      <c r="RFQ544" s="3"/>
      <c r="RFR544" s="3"/>
      <c r="RFS544" s="5"/>
      <c r="RFT544" s="3"/>
      <c r="RFU544" s="3"/>
      <c r="RFV544" s="27"/>
      <c r="RFW544" s="22"/>
      <c r="RFX544" s="28"/>
      <c r="RFY544" s="23"/>
      <c r="RFZ544" s="4"/>
      <c r="RGA544" s="4"/>
      <c r="RGB544" s="38"/>
      <c r="RGC544" s="27"/>
      <c r="RGD544" s="27"/>
      <c r="RGE544" s="3"/>
      <c r="RGF544" s="3"/>
      <c r="RGG544" s="43"/>
      <c r="RGH544" s="2"/>
      <c r="RGI544" s="3"/>
      <c r="RGJ544" s="4"/>
      <c r="RGK544" s="3"/>
      <c r="RGL544" s="3"/>
      <c r="RGM544" s="3"/>
      <c r="RGN544" s="3"/>
      <c r="RGO544" s="3"/>
      <c r="RGP544" s="3"/>
      <c r="RGQ544" s="3"/>
      <c r="RGR544" s="5"/>
      <c r="RGS544" s="3"/>
      <c r="RGT544" s="3"/>
      <c r="RGU544" s="27"/>
      <c r="RGV544" s="22"/>
      <c r="RGW544" s="28"/>
      <c r="RGX544" s="23"/>
      <c r="RGY544" s="4"/>
      <c r="RGZ544" s="4"/>
      <c r="RHA544" s="38"/>
      <c r="RHB544" s="27"/>
      <c r="RHC544" s="27"/>
      <c r="RHD544" s="3"/>
      <c r="RHE544" s="3"/>
      <c r="RHF544" s="43"/>
      <c r="RHG544" s="2"/>
      <c r="RHH544" s="3"/>
      <c r="RHI544" s="4"/>
      <c r="RHJ544" s="3"/>
      <c r="RHK544" s="3"/>
      <c r="RHL544" s="3"/>
      <c r="RHM544" s="3"/>
      <c r="RHN544" s="3"/>
      <c r="RHO544" s="3"/>
      <c r="RHP544" s="3"/>
      <c r="RHQ544" s="5"/>
      <c r="RHR544" s="3"/>
      <c r="RHS544" s="3"/>
      <c r="RHT544" s="27"/>
      <c r="RHU544" s="22"/>
      <c r="RHV544" s="28"/>
      <c r="RHW544" s="23"/>
      <c r="RHX544" s="4"/>
      <c r="RHY544" s="4"/>
      <c r="RHZ544" s="38"/>
      <c r="RIA544" s="27"/>
      <c r="RIB544" s="27"/>
      <c r="RIC544" s="3"/>
      <c r="RID544" s="3"/>
      <c r="RIE544" s="43"/>
      <c r="RIF544" s="2"/>
      <c r="RIG544" s="3"/>
      <c r="RIH544" s="4"/>
      <c r="RII544" s="3"/>
      <c r="RIJ544" s="3"/>
      <c r="RIK544" s="3"/>
      <c r="RIL544" s="3"/>
      <c r="RIM544" s="3"/>
      <c r="RIN544" s="3"/>
      <c r="RIO544" s="3"/>
      <c r="RIP544" s="5"/>
      <c r="RIQ544" s="3"/>
      <c r="RIR544" s="3"/>
      <c r="RIS544" s="27"/>
      <c r="RIT544" s="22"/>
      <c r="RIU544" s="28"/>
      <c r="RIV544" s="23"/>
      <c r="RIW544" s="4"/>
      <c r="RIX544" s="4"/>
      <c r="RIY544" s="38"/>
      <c r="RIZ544" s="27"/>
      <c r="RJA544" s="27"/>
      <c r="RJB544" s="3"/>
      <c r="RJC544" s="3"/>
      <c r="RJD544" s="43"/>
      <c r="RJE544" s="2"/>
      <c r="RJF544" s="3"/>
      <c r="RJG544" s="4"/>
      <c r="RJH544" s="3"/>
      <c r="RJI544" s="3"/>
      <c r="RJJ544" s="3"/>
      <c r="RJK544" s="3"/>
      <c r="RJL544" s="3"/>
      <c r="RJM544" s="3"/>
      <c r="RJN544" s="3"/>
      <c r="RJO544" s="5"/>
      <c r="RJP544" s="3"/>
      <c r="RJQ544" s="3"/>
      <c r="RJR544" s="27"/>
      <c r="RJS544" s="22"/>
      <c r="RJT544" s="28"/>
      <c r="RJU544" s="23"/>
      <c r="RJV544" s="4"/>
      <c r="RJW544" s="4"/>
      <c r="RJX544" s="38"/>
      <c r="RJY544" s="27"/>
      <c r="RJZ544" s="27"/>
      <c r="RKA544" s="3"/>
      <c r="RKB544" s="3"/>
      <c r="RKC544" s="43"/>
      <c r="RKD544" s="2"/>
      <c r="RKE544" s="3"/>
      <c r="RKF544" s="4"/>
      <c r="RKG544" s="3"/>
      <c r="RKH544" s="3"/>
      <c r="RKI544" s="3"/>
      <c r="RKJ544" s="3"/>
      <c r="RKK544" s="3"/>
      <c r="RKL544" s="3"/>
      <c r="RKM544" s="3"/>
      <c r="RKN544" s="5"/>
      <c r="RKO544" s="3"/>
      <c r="RKP544" s="3"/>
      <c r="RKQ544" s="27"/>
      <c r="RKR544" s="22"/>
      <c r="RKS544" s="28"/>
      <c r="RKT544" s="23"/>
      <c r="RKU544" s="4"/>
      <c r="RKV544" s="4"/>
      <c r="RKW544" s="38"/>
      <c r="RKX544" s="27"/>
      <c r="RKY544" s="27"/>
      <c r="RKZ544" s="3"/>
      <c r="RLA544" s="3"/>
      <c r="RLB544" s="43"/>
      <c r="RLC544" s="2"/>
      <c r="RLD544" s="3"/>
      <c r="RLE544" s="4"/>
      <c r="RLF544" s="3"/>
      <c r="RLG544" s="3"/>
      <c r="RLH544" s="3"/>
      <c r="RLI544" s="3"/>
      <c r="RLJ544" s="3"/>
      <c r="RLK544" s="3"/>
      <c r="RLL544" s="3"/>
      <c r="RLM544" s="5"/>
      <c r="RLN544" s="3"/>
      <c r="RLO544" s="3"/>
      <c r="RLP544" s="27"/>
      <c r="RLQ544" s="22"/>
      <c r="RLR544" s="28"/>
      <c r="RLS544" s="23"/>
      <c r="RLT544" s="4"/>
      <c r="RLU544" s="4"/>
      <c r="RLV544" s="38"/>
      <c r="RLW544" s="27"/>
      <c r="RLX544" s="27"/>
      <c r="RLY544" s="3"/>
      <c r="RLZ544" s="3"/>
      <c r="RMA544" s="43"/>
      <c r="RMB544" s="2"/>
      <c r="RMC544" s="3"/>
      <c r="RMD544" s="4"/>
      <c r="RME544" s="3"/>
      <c r="RMF544" s="3"/>
      <c r="RMG544" s="3"/>
      <c r="RMH544" s="3"/>
      <c r="RMI544" s="3"/>
      <c r="RMJ544" s="3"/>
      <c r="RMK544" s="3"/>
      <c r="RML544" s="5"/>
      <c r="RMM544" s="3"/>
      <c r="RMN544" s="3"/>
      <c r="RMO544" s="27"/>
      <c r="RMP544" s="22"/>
      <c r="RMQ544" s="28"/>
      <c r="RMR544" s="23"/>
      <c r="RMS544" s="4"/>
      <c r="RMT544" s="4"/>
      <c r="RMU544" s="38"/>
      <c r="RMV544" s="27"/>
      <c r="RMW544" s="27"/>
      <c r="RMX544" s="3"/>
      <c r="RMY544" s="3"/>
      <c r="RMZ544" s="43"/>
      <c r="RNA544" s="2"/>
      <c r="RNB544" s="3"/>
      <c r="RNC544" s="4"/>
      <c r="RND544" s="3"/>
      <c r="RNE544" s="3"/>
      <c r="RNF544" s="3"/>
      <c r="RNG544" s="3"/>
      <c r="RNH544" s="3"/>
      <c r="RNI544" s="3"/>
      <c r="RNJ544" s="3"/>
      <c r="RNK544" s="5"/>
      <c r="RNL544" s="3"/>
      <c r="RNM544" s="3"/>
      <c r="RNN544" s="27"/>
      <c r="RNO544" s="22"/>
      <c r="RNP544" s="28"/>
      <c r="RNQ544" s="23"/>
      <c r="RNR544" s="4"/>
      <c r="RNS544" s="4"/>
      <c r="RNT544" s="38"/>
      <c r="RNU544" s="27"/>
      <c r="RNV544" s="27"/>
      <c r="RNW544" s="3"/>
      <c r="RNX544" s="3"/>
      <c r="RNY544" s="43"/>
      <c r="RNZ544" s="2"/>
      <c r="ROA544" s="3"/>
      <c r="ROB544" s="4"/>
      <c r="ROC544" s="3"/>
      <c r="ROD544" s="3"/>
      <c r="ROE544" s="3"/>
      <c r="ROF544" s="3"/>
      <c r="ROG544" s="3"/>
      <c r="ROH544" s="3"/>
      <c r="ROI544" s="3"/>
      <c r="ROJ544" s="5"/>
      <c r="ROK544" s="3"/>
      <c r="ROL544" s="3"/>
      <c r="ROM544" s="27"/>
      <c r="RON544" s="22"/>
      <c r="ROO544" s="28"/>
      <c r="ROP544" s="23"/>
      <c r="ROQ544" s="4"/>
      <c r="ROR544" s="4"/>
      <c r="ROS544" s="38"/>
      <c r="ROT544" s="27"/>
      <c r="ROU544" s="27"/>
      <c r="ROV544" s="3"/>
      <c r="ROW544" s="3"/>
      <c r="ROX544" s="43"/>
      <c r="ROY544" s="2"/>
      <c r="ROZ544" s="3"/>
      <c r="RPA544" s="4"/>
      <c r="RPB544" s="3"/>
      <c r="RPC544" s="3"/>
      <c r="RPD544" s="3"/>
      <c r="RPE544" s="3"/>
      <c r="RPF544" s="3"/>
      <c r="RPG544" s="3"/>
      <c r="RPH544" s="3"/>
      <c r="RPI544" s="5"/>
      <c r="RPJ544" s="3"/>
      <c r="RPK544" s="3"/>
      <c r="RPL544" s="27"/>
      <c r="RPM544" s="22"/>
      <c r="RPN544" s="28"/>
      <c r="RPO544" s="23"/>
      <c r="RPP544" s="4"/>
      <c r="RPQ544" s="4"/>
      <c r="RPR544" s="38"/>
      <c r="RPS544" s="27"/>
      <c r="RPT544" s="27"/>
      <c r="RPU544" s="3"/>
      <c r="RPV544" s="3"/>
      <c r="RPW544" s="43"/>
      <c r="RPX544" s="2"/>
      <c r="RPY544" s="3"/>
      <c r="RPZ544" s="4"/>
      <c r="RQA544" s="3"/>
      <c r="RQB544" s="3"/>
      <c r="RQC544" s="3"/>
      <c r="RQD544" s="3"/>
      <c r="RQE544" s="3"/>
      <c r="RQF544" s="3"/>
      <c r="RQG544" s="3"/>
      <c r="RQH544" s="5"/>
      <c r="RQI544" s="3"/>
      <c r="RQJ544" s="3"/>
      <c r="RQK544" s="27"/>
      <c r="RQL544" s="22"/>
      <c r="RQM544" s="28"/>
      <c r="RQN544" s="23"/>
      <c r="RQO544" s="4"/>
      <c r="RQP544" s="4"/>
      <c r="RQQ544" s="38"/>
      <c r="RQR544" s="27"/>
      <c r="RQS544" s="27"/>
      <c r="RQT544" s="3"/>
      <c r="RQU544" s="3"/>
      <c r="RQV544" s="43"/>
      <c r="RQW544" s="2"/>
      <c r="RQX544" s="3"/>
      <c r="RQY544" s="4"/>
      <c r="RQZ544" s="3"/>
      <c r="RRA544" s="3"/>
      <c r="RRB544" s="3"/>
      <c r="RRC544" s="3"/>
      <c r="RRD544" s="3"/>
      <c r="RRE544" s="3"/>
      <c r="RRF544" s="3"/>
      <c r="RRG544" s="5"/>
      <c r="RRH544" s="3"/>
      <c r="RRI544" s="3"/>
      <c r="RRJ544" s="27"/>
      <c r="RRK544" s="22"/>
      <c r="RRL544" s="28"/>
      <c r="RRM544" s="23"/>
      <c r="RRN544" s="4"/>
      <c r="RRO544" s="4"/>
      <c r="RRP544" s="38"/>
      <c r="RRQ544" s="27"/>
      <c r="RRR544" s="27"/>
      <c r="RRS544" s="3"/>
      <c r="RRT544" s="3"/>
      <c r="RRU544" s="43"/>
      <c r="RRV544" s="2"/>
      <c r="RRW544" s="3"/>
      <c r="RRX544" s="4"/>
      <c r="RRY544" s="3"/>
      <c r="RRZ544" s="3"/>
      <c r="RSA544" s="3"/>
      <c r="RSB544" s="3"/>
      <c r="RSC544" s="3"/>
      <c r="RSD544" s="3"/>
      <c r="RSE544" s="3"/>
      <c r="RSF544" s="5"/>
      <c r="RSG544" s="3"/>
      <c r="RSH544" s="3"/>
      <c r="RSI544" s="27"/>
      <c r="RSJ544" s="22"/>
      <c r="RSK544" s="28"/>
      <c r="RSL544" s="23"/>
      <c r="RSM544" s="4"/>
      <c r="RSN544" s="4"/>
      <c r="RSO544" s="38"/>
      <c r="RSP544" s="27"/>
      <c r="RSQ544" s="27"/>
      <c r="RSR544" s="3"/>
      <c r="RSS544" s="3"/>
      <c r="RST544" s="43"/>
      <c r="RSU544" s="2"/>
      <c r="RSV544" s="3"/>
      <c r="RSW544" s="4"/>
      <c r="RSX544" s="3"/>
      <c r="RSY544" s="3"/>
      <c r="RSZ544" s="3"/>
      <c r="RTA544" s="3"/>
      <c r="RTB544" s="3"/>
      <c r="RTC544" s="3"/>
      <c r="RTD544" s="3"/>
      <c r="RTE544" s="5"/>
      <c r="RTF544" s="3"/>
      <c r="RTG544" s="3"/>
      <c r="RTH544" s="27"/>
      <c r="RTI544" s="22"/>
      <c r="RTJ544" s="28"/>
      <c r="RTK544" s="23"/>
      <c r="RTL544" s="4"/>
      <c r="RTM544" s="4"/>
      <c r="RTN544" s="38"/>
      <c r="RTO544" s="27"/>
      <c r="RTP544" s="27"/>
      <c r="RTQ544" s="3"/>
      <c r="RTR544" s="3"/>
      <c r="RTS544" s="43"/>
      <c r="RTT544" s="2"/>
      <c r="RTU544" s="3"/>
      <c r="RTV544" s="4"/>
      <c r="RTW544" s="3"/>
      <c r="RTX544" s="3"/>
      <c r="RTY544" s="3"/>
      <c r="RTZ544" s="3"/>
      <c r="RUA544" s="3"/>
      <c r="RUB544" s="3"/>
      <c r="RUC544" s="3"/>
      <c r="RUD544" s="5"/>
      <c r="RUE544" s="3"/>
      <c r="RUF544" s="3"/>
      <c r="RUG544" s="27"/>
      <c r="RUH544" s="22"/>
      <c r="RUI544" s="28"/>
      <c r="RUJ544" s="23"/>
      <c r="RUK544" s="4"/>
      <c r="RUL544" s="4"/>
      <c r="RUM544" s="38"/>
      <c r="RUN544" s="27"/>
      <c r="RUO544" s="27"/>
      <c r="RUP544" s="3"/>
      <c r="RUQ544" s="3"/>
      <c r="RUR544" s="43"/>
      <c r="RUS544" s="2"/>
      <c r="RUT544" s="3"/>
      <c r="RUU544" s="4"/>
      <c r="RUV544" s="3"/>
      <c r="RUW544" s="3"/>
      <c r="RUX544" s="3"/>
      <c r="RUY544" s="3"/>
      <c r="RUZ544" s="3"/>
      <c r="RVA544" s="3"/>
      <c r="RVB544" s="3"/>
      <c r="RVC544" s="5"/>
      <c r="RVD544" s="3"/>
      <c r="RVE544" s="3"/>
      <c r="RVF544" s="27"/>
      <c r="RVG544" s="22"/>
      <c r="RVH544" s="28"/>
      <c r="RVI544" s="23"/>
      <c r="RVJ544" s="4"/>
      <c r="RVK544" s="4"/>
      <c r="RVL544" s="38"/>
      <c r="RVM544" s="27"/>
      <c r="RVN544" s="27"/>
      <c r="RVO544" s="3"/>
      <c r="RVP544" s="3"/>
      <c r="RVQ544" s="43"/>
      <c r="RVR544" s="2"/>
      <c r="RVS544" s="3"/>
      <c r="RVT544" s="4"/>
      <c r="RVU544" s="3"/>
      <c r="RVV544" s="3"/>
      <c r="RVW544" s="3"/>
      <c r="RVX544" s="3"/>
      <c r="RVY544" s="3"/>
      <c r="RVZ544" s="3"/>
      <c r="RWA544" s="3"/>
      <c r="RWB544" s="5"/>
      <c r="RWC544" s="3"/>
      <c r="RWD544" s="3"/>
      <c r="RWE544" s="27"/>
      <c r="RWF544" s="22"/>
      <c r="RWG544" s="28"/>
      <c r="RWH544" s="23"/>
      <c r="RWI544" s="4"/>
      <c r="RWJ544" s="4"/>
      <c r="RWK544" s="38"/>
      <c r="RWL544" s="27"/>
      <c r="RWM544" s="27"/>
      <c r="RWN544" s="3"/>
      <c r="RWO544" s="3"/>
      <c r="RWP544" s="43"/>
      <c r="RWQ544" s="2"/>
      <c r="RWR544" s="3"/>
      <c r="RWS544" s="4"/>
      <c r="RWT544" s="3"/>
      <c r="RWU544" s="3"/>
      <c r="RWV544" s="3"/>
      <c r="RWW544" s="3"/>
      <c r="RWX544" s="3"/>
      <c r="RWY544" s="3"/>
      <c r="RWZ544" s="3"/>
      <c r="RXA544" s="5"/>
      <c r="RXB544" s="3"/>
      <c r="RXC544" s="3"/>
      <c r="RXD544" s="27"/>
      <c r="RXE544" s="22"/>
      <c r="RXF544" s="28"/>
      <c r="RXG544" s="23"/>
      <c r="RXH544" s="4"/>
      <c r="RXI544" s="4"/>
      <c r="RXJ544" s="38"/>
      <c r="RXK544" s="27"/>
      <c r="RXL544" s="27"/>
      <c r="RXM544" s="3"/>
      <c r="RXN544" s="3"/>
      <c r="RXO544" s="43"/>
      <c r="RXP544" s="2"/>
      <c r="RXQ544" s="3"/>
      <c r="RXR544" s="4"/>
      <c r="RXS544" s="3"/>
      <c r="RXT544" s="3"/>
      <c r="RXU544" s="3"/>
      <c r="RXV544" s="3"/>
      <c r="RXW544" s="3"/>
      <c r="RXX544" s="3"/>
      <c r="RXY544" s="3"/>
      <c r="RXZ544" s="5"/>
      <c r="RYA544" s="3"/>
      <c r="RYB544" s="3"/>
      <c r="RYC544" s="27"/>
      <c r="RYD544" s="22"/>
      <c r="RYE544" s="28"/>
      <c r="RYF544" s="23"/>
      <c r="RYG544" s="4"/>
      <c r="RYH544" s="4"/>
      <c r="RYI544" s="38"/>
      <c r="RYJ544" s="27"/>
      <c r="RYK544" s="27"/>
      <c r="RYL544" s="3"/>
      <c r="RYM544" s="3"/>
      <c r="RYN544" s="43"/>
      <c r="RYO544" s="2"/>
      <c r="RYP544" s="3"/>
      <c r="RYQ544" s="4"/>
      <c r="RYR544" s="3"/>
      <c r="RYS544" s="3"/>
      <c r="RYT544" s="3"/>
      <c r="RYU544" s="3"/>
      <c r="RYV544" s="3"/>
      <c r="RYW544" s="3"/>
      <c r="RYX544" s="3"/>
      <c r="RYY544" s="5"/>
      <c r="RYZ544" s="3"/>
      <c r="RZA544" s="3"/>
      <c r="RZB544" s="27"/>
      <c r="RZC544" s="22"/>
      <c r="RZD544" s="28"/>
      <c r="RZE544" s="23"/>
      <c r="RZF544" s="4"/>
      <c r="RZG544" s="4"/>
      <c r="RZH544" s="38"/>
      <c r="RZI544" s="27"/>
      <c r="RZJ544" s="27"/>
      <c r="RZK544" s="3"/>
      <c r="RZL544" s="3"/>
      <c r="RZM544" s="43"/>
      <c r="RZN544" s="2"/>
      <c r="RZO544" s="3"/>
      <c r="RZP544" s="4"/>
      <c r="RZQ544" s="3"/>
      <c r="RZR544" s="3"/>
      <c r="RZS544" s="3"/>
      <c r="RZT544" s="3"/>
      <c r="RZU544" s="3"/>
      <c r="RZV544" s="3"/>
      <c r="RZW544" s="3"/>
      <c r="RZX544" s="5"/>
      <c r="RZY544" s="3"/>
      <c r="RZZ544" s="3"/>
      <c r="SAA544" s="27"/>
      <c r="SAB544" s="22"/>
      <c r="SAC544" s="28"/>
      <c r="SAD544" s="23"/>
      <c r="SAE544" s="4"/>
      <c r="SAF544" s="4"/>
      <c r="SAG544" s="38"/>
      <c r="SAH544" s="27"/>
      <c r="SAI544" s="27"/>
      <c r="SAJ544" s="3"/>
      <c r="SAK544" s="3"/>
      <c r="SAL544" s="43"/>
      <c r="SAM544" s="2"/>
      <c r="SAN544" s="3"/>
      <c r="SAO544" s="4"/>
      <c r="SAP544" s="3"/>
      <c r="SAQ544" s="3"/>
      <c r="SAR544" s="3"/>
      <c r="SAS544" s="3"/>
      <c r="SAT544" s="3"/>
      <c r="SAU544" s="3"/>
      <c r="SAV544" s="3"/>
      <c r="SAW544" s="5"/>
      <c r="SAX544" s="3"/>
      <c r="SAY544" s="3"/>
      <c r="SAZ544" s="27"/>
      <c r="SBA544" s="22"/>
      <c r="SBB544" s="28"/>
      <c r="SBC544" s="23"/>
      <c r="SBD544" s="4"/>
      <c r="SBE544" s="4"/>
      <c r="SBF544" s="38"/>
      <c r="SBG544" s="27"/>
      <c r="SBH544" s="27"/>
      <c r="SBI544" s="3"/>
      <c r="SBJ544" s="3"/>
      <c r="SBK544" s="43"/>
      <c r="SBL544" s="2"/>
      <c r="SBM544" s="3"/>
      <c r="SBN544" s="4"/>
      <c r="SBO544" s="3"/>
      <c r="SBP544" s="3"/>
      <c r="SBQ544" s="3"/>
      <c r="SBR544" s="3"/>
      <c r="SBS544" s="3"/>
      <c r="SBT544" s="3"/>
      <c r="SBU544" s="3"/>
      <c r="SBV544" s="5"/>
      <c r="SBW544" s="3"/>
      <c r="SBX544" s="3"/>
      <c r="SBY544" s="27"/>
      <c r="SBZ544" s="22"/>
      <c r="SCA544" s="28"/>
      <c r="SCB544" s="23"/>
      <c r="SCC544" s="4"/>
      <c r="SCD544" s="4"/>
      <c r="SCE544" s="38"/>
      <c r="SCF544" s="27"/>
      <c r="SCG544" s="27"/>
      <c r="SCH544" s="3"/>
      <c r="SCI544" s="3"/>
      <c r="SCJ544" s="43"/>
      <c r="SCK544" s="2"/>
      <c r="SCL544" s="3"/>
      <c r="SCM544" s="4"/>
      <c r="SCN544" s="3"/>
      <c r="SCO544" s="3"/>
      <c r="SCP544" s="3"/>
      <c r="SCQ544" s="3"/>
      <c r="SCR544" s="3"/>
      <c r="SCS544" s="3"/>
      <c r="SCT544" s="3"/>
      <c r="SCU544" s="5"/>
      <c r="SCV544" s="3"/>
      <c r="SCW544" s="3"/>
      <c r="SCX544" s="27"/>
      <c r="SCY544" s="22"/>
      <c r="SCZ544" s="28"/>
      <c r="SDA544" s="23"/>
      <c r="SDB544" s="4"/>
      <c r="SDC544" s="4"/>
      <c r="SDD544" s="38"/>
      <c r="SDE544" s="27"/>
      <c r="SDF544" s="27"/>
      <c r="SDG544" s="3"/>
      <c r="SDH544" s="3"/>
      <c r="SDI544" s="43"/>
      <c r="SDJ544" s="2"/>
      <c r="SDK544" s="3"/>
      <c r="SDL544" s="4"/>
      <c r="SDM544" s="3"/>
      <c r="SDN544" s="3"/>
      <c r="SDO544" s="3"/>
      <c r="SDP544" s="3"/>
      <c r="SDQ544" s="3"/>
      <c r="SDR544" s="3"/>
      <c r="SDS544" s="3"/>
      <c r="SDT544" s="5"/>
      <c r="SDU544" s="3"/>
      <c r="SDV544" s="3"/>
      <c r="SDW544" s="27"/>
      <c r="SDX544" s="22"/>
      <c r="SDY544" s="28"/>
      <c r="SDZ544" s="23"/>
      <c r="SEA544" s="4"/>
      <c r="SEB544" s="4"/>
      <c r="SEC544" s="38"/>
      <c r="SED544" s="27"/>
      <c r="SEE544" s="27"/>
      <c r="SEF544" s="3"/>
      <c r="SEG544" s="3"/>
      <c r="SEH544" s="43"/>
      <c r="SEI544" s="2"/>
      <c r="SEJ544" s="3"/>
      <c r="SEK544" s="4"/>
      <c r="SEL544" s="3"/>
      <c r="SEM544" s="3"/>
      <c r="SEN544" s="3"/>
      <c r="SEO544" s="3"/>
      <c r="SEP544" s="3"/>
      <c r="SEQ544" s="3"/>
      <c r="SER544" s="3"/>
      <c r="SES544" s="5"/>
      <c r="SET544" s="3"/>
      <c r="SEU544" s="3"/>
      <c r="SEV544" s="27"/>
      <c r="SEW544" s="22"/>
      <c r="SEX544" s="28"/>
      <c r="SEY544" s="23"/>
      <c r="SEZ544" s="4"/>
      <c r="SFA544" s="4"/>
      <c r="SFB544" s="38"/>
      <c r="SFC544" s="27"/>
      <c r="SFD544" s="27"/>
      <c r="SFE544" s="3"/>
      <c r="SFF544" s="3"/>
      <c r="SFG544" s="43"/>
      <c r="SFH544" s="2"/>
      <c r="SFI544" s="3"/>
      <c r="SFJ544" s="4"/>
      <c r="SFK544" s="3"/>
      <c r="SFL544" s="3"/>
      <c r="SFM544" s="3"/>
      <c r="SFN544" s="3"/>
      <c r="SFO544" s="3"/>
      <c r="SFP544" s="3"/>
      <c r="SFQ544" s="3"/>
      <c r="SFR544" s="5"/>
      <c r="SFS544" s="3"/>
      <c r="SFT544" s="3"/>
      <c r="SFU544" s="27"/>
      <c r="SFV544" s="22"/>
      <c r="SFW544" s="28"/>
      <c r="SFX544" s="23"/>
      <c r="SFY544" s="4"/>
      <c r="SFZ544" s="4"/>
      <c r="SGA544" s="38"/>
      <c r="SGB544" s="27"/>
      <c r="SGC544" s="27"/>
      <c r="SGD544" s="3"/>
      <c r="SGE544" s="3"/>
      <c r="SGF544" s="43"/>
      <c r="SGG544" s="2"/>
      <c r="SGH544" s="3"/>
      <c r="SGI544" s="4"/>
      <c r="SGJ544" s="3"/>
      <c r="SGK544" s="3"/>
      <c r="SGL544" s="3"/>
      <c r="SGM544" s="3"/>
      <c r="SGN544" s="3"/>
      <c r="SGO544" s="3"/>
      <c r="SGP544" s="3"/>
      <c r="SGQ544" s="5"/>
      <c r="SGR544" s="3"/>
      <c r="SGS544" s="3"/>
      <c r="SGT544" s="27"/>
      <c r="SGU544" s="22"/>
      <c r="SGV544" s="28"/>
      <c r="SGW544" s="23"/>
      <c r="SGX544" s="4"/>
      <c r="SGY544" s="4"/>
      <c r="SGZ544" s="38"/>
      <c r="SHA544" s="27"/>
      <c r="SHB544" s="27"/>
      <c r="SHC544" s="3"/>
      <c r="SHD544" s="3"/>
      <c r="SHE544" s="43"/>
      <c r="SHF544" s="2"/>
      <c r="SHG544" s="3"/>
      <c r="SHH544" s="4"/>
      <c r="SHI544" s="3"/>
      <c r="SHJ544" s="3"/>
      <c r="SHK544" s="3"/>
      <c r="SHL544" s="3"/>
      <c r="SHM544" s="3"/>
      <c r="SHN544" s="3"/>
      <c r="SHO544" s="3"/>
      <c r="SHP544" s="5"/>
      <c r="SHQ544" s="3"/>
      <c r="SHR544" s="3"/>
      <c r="SHS544" s="27"/>
      <c r="SHT544" s="22"/>
      <c r="SHU544" s="28"/>
      <c r="SHV544" s="23"/>
      <c r="SHW544" s="4"/>
      <c r="SHX544" s="4"/>
      <c r="SHY544" s="38"/>
      <c r="SHZ544" s="27"/>
      <c r="SIA544" s="27"/>
      <c r="SIB544" s="3"/>
      <c r="SIC544" s="3"/>
      <c r="SID544" s="43"/>
      <c r="SIE544" s="2"/>
      <c r="SIF544" s="3"/>
      <c r="SIG544" s="4"/>
      <c r="SIH544" s="3"/>
      <c r="SII544" s="3"/>
      <c r="SIJ544" s="3"/>
      <c r="SIK544" s="3"/>
      <c r="SIL544" s="3"/>
      <c r="SIM544" s="3"/>
      <c r="SIN544" s="3"/>
      <c r="SIO544" s="5"/>
      <c r="SIP544" s="3"/>
      <c r="SIQ544" s="3"/>
      <c r="SIR544" s="27"/>
      <c r="SIS544" s="22"/>
      <c r="SIT544" s="28"/>
      <c r="SIU544" s="23"/>
      <c r="SIV544" s="4"/>
      <c r="SIW544" s="4"/>
      <c r="SIX544" s="38"/>
      <c r="SIY544" s="27"/>
      <c r="SIZ544" s="27"/>
      <c r="SJA544" s="3"/>
      <c r="SJB544" s="3"/>
      <c r="SJC544" s="43"/>
      <c r="SJD544" s="2"/>
      <c r="SJE544" s="3"/>
      <c r="SJF544" s="4"/>
      <c r="SJG544" s="3"/>
      <c r="SJH544" s="3"/>
      <c r="SJI544" s="3"/>
      <c r="SJJ544" s="3"/>
      <c r="SJK544" s="3"/>
      <c r="SJL544" s="3"/>
      <c r="SJM544" s="3"/>
      <c r="SJN544" s="5"/>
      <c r="SJO544" s="3"/>
      <c r="SJP544" s="3"/>
      <c r="SJQ544" s="27"/>
      <c r="SJR544" s="22"/>
      <c r="SJS544" s="28"/>
      <c r="SJT544" s="23"/>
      <c r="SJU544" s="4"/>
      <c r="SJV544" s="4"/>
      <c r="SJW544" s="38"/>
      <c r="SJX544" s="27"/>
      <c r="SJY544" s="27"/>
      <c r="SJZ544" s="3"/>
      <c r="SKA544" s="3"/>
      <c r="SKB544" s="43"/>
      <c r="SKC544" s="2"/>
      <c r="SKD544" s="3"/>
      <c r="SKE544" s="4"/>
      <c r="SKF544" s="3"/>
      <c r="SKG544" s="3"/>
      <c r="SKH544" s="3"/>
      <c r="SKI544" s="3"/>
      <c r="SKJ544" s="3"/>
      <c r="SKK544" s="3"/>
      <c r="SKL544" s="3"/>
      <c r="SKM544" s="5"/>
      <c r="SKN544" s="3"/>
      <c r="SKO544" s="3"/>
      <c r="SKP544" s="27"/>
      <c r="SKQ544" s="22"/>
      <c r="SKR544" s="28"/>
      <c r="SKS544" s="23"/>
      <c r="SKT544" s="4"/>
      <c r="SKU544" s="4"/>
      <c r="SKV544" s="38"/>
      <c r="SKW544" s="27"/>
      <c r="SKX544" s="27"/>
      <c r="SKY544" s="3"/>
      <c r="SKZ544" s="3"/>
      <c r="SLA544" s="43"/>
      <c r="SLB544" s="2"/>
      <c r="SLC544" s="3"/>
      <c r="SLD544" s="4"/>
      <c r="SLE544" s="3"/>
      <c r="SLF544" s="3"/>
      <c r="SLG544" s="3"/>
      <c r="SLH544" s="3"/>
      <c r="SLI544" s="3"/>
      <c r="SLJ544" s="3"/>
      <c r="SLK544" s="3"/>
      <c r="SLL544" s="5"/>
      <c r="SLM544" s="3"/>
      <c r="SLN544" s="3"/>
      <c r="SLO544" s="27"/>
      <c r="SLP544" s="22"/>
      <c r="SLQ544" s="28"/>
      <c r="SLR544" s="23"/>
      <c r="SLS544" s="4"/>
      <c r="SLT544" s="4"/>
      <c r="SLU544" s="38"/>
      <c r="SLV544" s="27"/>
      <c r="SLW544" s="27"/>
      <c r="SLX544" s="3"/>
      <c r="SLY544" s="3"/>
      <c r="SLZ544" s="43"/>
      <c r="SMA544" s="2"/>
      <c r="SMB544" s="3"/>
      <c r="SMC544" s="4"/>
      <c r="SMD544" s="3"/>
      <c r="SME544" s="3"/>
      <c r="SMF544" s="3"/>
      <c r="SMG544" s="3"/>
      <c r="SMH544" s="3"/>
      <c r="SMI544" s="3"/>
      <c r="SMJ544" s="3"/>
      <c r="SMK544" s="5"/>
      <c r="SML544" s="3"/>
      <c r="SMM544" s="3"/>
      <c r="SMN544" s="27"/>
      <c r="SMO544" s="22"/>
      <c r="SMP544" s="28"/>
      <c r="SMQ544" s="23"/>
      <c r="SMR544" s="4"/>
      <c r="SMS544" s="4"/>
      <c r="SMT544" s="38"/>
      <c r="SMU544" s="27"/>
      <c r="SMV544" s="27"/>
      <c r="SMW544" s="3"/>
      <c r="SMX544" s="3"/>
      <c r="SMY544" s="43"/>
      <c r="SMZ544" s="2"/>
      <c r="SNA544" s="3"/>
      <c r="SNB544" s="4"/>
      <c r="SNC544" s="3"/>
      <c r="SND544" s="3"/>
      <c r="SNE544" s="3"/>
      <c r="SNF544" s="3"/>
      <c r="SNG544" s="3"/>
      <c r="SNH544" s="3"/>
      <c r="SNI544" s="3"/>
      <c r="SNJ544" s="5"/>
      <c r="SNK544" s="3"/>
      <c r="SNL544" s="3"/>
      <c r="SNM544" s="27"/>
      <c r="SNN544" s="22"/>
      <c r="SNO544" s="28"/>
      <c r="SNP544" s="23"/>
      <c r="SNQ544" s="4"/>
      <c r="SNR544" s="4"/>
      <c r="SNS544" s="38"/>
      <c r="SNT544" s="27"/>
      <c r="SNU544" s="27"/>
      <c r="SNV544" s="3"/>
      <c r="SNW544" s="3"/>
      <c r="SNX544" s="43"/>
      <c r="SNY544" s="2"/>
      <c r="SNZ544" s="3"/>
      <c r="SOA544" s="4"/>
      <c r="SOB544" s="3"/>
      <c r="SOC544" s="3"/>
      <c r="SOD544" s="3"/>
      <c r="SOE544" s="3"/>
      <c r="SOF544" s="3"/>
      <c r="SOG544" s="3"/>
      <c r="SOH544" s="3"/>
      <c r="SOI544" s="5"/>
      <c r="SOJ544" s="3"/>
      <c r="SOK544" s="3"/>
      <c r="SOL544" s="27"/>
      <c r="SOM544" s="22"/>
      <c r="SON544" s="28"/>
      <c r="SOO544" s="23"/>
      <c r="SOP544" s="4"/>
      <c r="SOQ544" s="4"/>
      <c r="SOR544" s="38"/>
      <c r="SOS544" s="27"/>
      <c r="SOT544" s="27"/>
      <c r="SOU544" s="3"/>
      <c r="SOV544" s="3"/>
      <c r="SOW544" s="43"/>
      <c r="SOX544" s="2"/>
      <c r="SOY544" s="3"/>
      <c r="SOZ544" s="4"/>
      <c r="SPA544" s="3"/>
      <c r="SPB544" s="3"/>
      <c r="SPC544" s="3"/>
      <c r="SPD544" s="3"/>
      <c r="SPE544" s="3"/>
      <c r="SPF544" s="3"/>
      <c r="SPG544" s="3"/>
      <c r="SPH544" s="5"/>
      <c r="SPI544" s="3"/>
      <c r="SPJ544" s="3"/>
      <c r="SPK544" s="27"/>
      <c r="SPL544" s="22"/>
      <c r="SPM544" s="28"/>
      <c r="SPN544" s="23"/>
      <c r="SPO544" s="4"/>
      <c r="SPP544" s="4"/>
      <c r="SPQ544" s="38"/>
      <c r="SPR544" s="27"/>
      <c r="SPS544" s="27"/>
      <c r="SPT544" s="3"/>
      <c r="SPU544" s="3"/>
      <c r="SPV544" s="43"/>
      <c r="SPW544" s="2"/>
      <c r="SPX544" s="3"/>
      <c r="SPY544" s="4"/>
      <c r="SPZ544" s="3"/>
      <c r="SQA544" s="3"/>
      <c r="SQB544" s="3"/>
      <c r="SQC544" s="3"/>
      <c r="SQD544" s="3"/>
      <c r="SQE544" s="3"/>
      <c r="SQF544" s="3"/>
      <c r="SQG544" s="5"/>
      <c r="SQH544" s="3"/>
      <c r="SQI544" s="3"/>
      <c r="SQJ544" s="27"/>
      <c r="SQK544" s="22"/>
      <c r="SQL544" s="28"/>
      <c r="SQM544" s="23"/>
      <c r="SQN544" s="4"/>
      <c r="SQO544" s="4"/>
      <c r="SQP544" s="38"/>
      <c r="SQQ544" s="27"/>
      <c r="SQR544" s="27"/>
      <c r="SQS544" s="3"/>
      <c r="SQT544" s="3"/>
      <c r="SQU544" s="43"/>
      <c r="SQV544" s="2"/>
      <c r="SQW544" s="3"/>
      <c r="SQX544" s="4"/>
      <c r="SQY544" s="3"/>
      <c r="SQZ544" s="3"/>
      <c r="SRA544" s="3"/>
      <c r="SRB544" s="3"/>
      <c r="SRC544" s="3"/>
      <c r="SRD544" s="3"/>
      <c r="SRE544" s="3"/>
      <c r="SRF544" s="5"/>
      <c r="SRG544" s="3"/>
      <c r="SRH544" s="3"/>
      <c r="SRI544" s="27"/>
      <c r="SRJ544" s="22"/>
      <c r="SRK544" s="28"/>
      <c r="SRL544" s="23"/>
      <c r="SRM544" s="4"/>
      <c r="SRN544" s="4"/>
      <c r="SRO544" s="38"/>
      <c r="SRP544" s="27"/>
      <c r="SRQ544" s="27"/>
      <c r="SRR544" s="3"/>
      <c r="SRS544" s="3"/>
      <c r="SRT544" s="43"/>
      <c r="SRU544" s="2"/>
      <c r="SRV544" s="3"/>
      <c r="SRW544" s="4"/>
      <c r="SRX544" s="3"/>
      <c r="SRY544" s="3"/>
      <c r="SRZ544" s="3"/>
      <c r="SSA544" s="3"/>
      <c r="SSB544" s="3"/>
      <c r="SSC544" s="3"/>
      <c r="SSD544" s="3"/>
      <c r="SSE544" s="5"/>
      <c r="SSF544" s="3"/>
      <c r="SSG544" s="3"/>
      <c r="SSH544" s="27"/>
      <c r="SSI544" s="22"/>
      <c r="SSJ544" s="28"/>
      <c r="SSK544" s="23"/>
      <c r="SSL544" s="4"/>
      <c r="SSM544" s="4"/>
      <c r="SSN544" s="38"/>
      <c r="SSO544" s="27"/>
      <c r="SSP544" s="27"/>
      <c r="SSQ544" s="3"/>
      <c r="SSR544" s="3"/>
      <c r="SSS544" s="43"/>
      <c r="SST544" s="2"/>
      <c r="SSU544" s="3"/>
      <c r="SSV544" s="4"/>
      <c r="SSW544" s="3"/>
      <c r="SSX544" s="3"/>
      <c r="SSY544" s="3"/>
      <c r="SSZ544" s="3"/>
      <c r="STA544" s="3"/>
      <c r="STB544" s="3"/>
      <c r="STC544" s="3"/>
      <c r="STD544" s="5"/>
      <c r="STE544" s="3"/>
      <c r="STF544" s="3"/>
      <c r="STG544" s="27"/>
      <c r="STH544" s="22"/>
      <c r="STI544" s="28"/>
      <c r="STJ544" s="23"/>
      <c r="STK544" s="4"/>
      <c r="STL544" s="4"/>
      <c r="STM544" s="38"/>
      <c r="STN544" s="27"/>
      <c r="STO544" s="27"/>
      <c r="STP544" s="3"/>
      <c r="STQ544" s="3"/>
      <c r="STR544" s="43"/>
      <c r="STS544" s="2"/>
      <c r="STT544" s="3"/>
      <c r="STU544" s="4"/>
      <c r="STV544" s="3"/>
      <c r="STW544" s="3"/>
      <c r="STX544" s="3"/>
      <c r="STY544" s="3"/>
      <c r="STZ544" s="3"/>
      <c r="SUA544" s="3"/>
      <c r="SUB544" s="3"/>
      <c r="SUC544" s="5"/>
      <c r="SUD544" s="3"/>
      <c r="SUE544" s="3"/>
      <c r="SUF544" s="27"/>
      <c r="SUG544" s="22"/>
      <c r="SUH544" s="28"/>
      <c r="SUI544" s="23"/>
      <c r="SUJ544" s="4"/>
      <c r="SUK544" s="4"/>
      <c r="SUL544" s="38"/>
      <c r="SUM544" s="27"/>
      <c r="SUN544" s="27"/>
      <c r="SUO544" s="3"/>
      <c r="SUP544" s="3"/>
      <c r="SUQ544" s="43"/>
      <c r="SUR544" s="2"/>
      <c r="SUS544" s="3"/>
      <c r="SUT544" s="4"/>
      <c r="SUU544" s="3"/>
      <c r="SUV544" s="3"/>
      <c r="SUW544" s="3"/>
      <c r="SUX544" s="3"/>
      <c r="SUY544" s="3"/>
      <c r="SUZ544" s="3"/>
      <c r="SVA544" s="3"/>
      <c r="SVB544" s="5"/>
      <c r="SVC544" s="3"/>
      <c r="SVD544" s="3"/>
      <c r="SVE544" s="27"/>
      <c r="SVF544" s="22"/>
      <c r="SVG544" s="28"/>
      <c r="SVH544" s="23"/>
      <c r="SVI544" s="4"/>
      <c r="SVJ544" s="4"/>
      <c r="SVK544" s="38"/>
      <c r="SVL544" s="27"/>
      <c r="SVM544" s="27"/>
      <c r="SVN544" s="3"/>
      <c r="SVO544" s="3"/>
      <c r="SVP544" s="43"/>
      <c r="SVQ544" s="2"/>
      <c r="SVR544" s="3"/>
      <c r="SVS544" s="4"/>
      <c r="SVT544" s="3"/>
      <c r="SVU544" s="3"/>
      <c r="SVV544" s="3"/>
      <c r="SVW544" s="3"/>
      <c r="SVX544" s="3"/>
      <c r="SVY544" s="3"/>
      <c r="SVZ544" s="3"/>
      <c r="SWA544" s="5"/>
      <c r="SWB544" s="3"/>
      <c r="SWC544" s="3"/>
      <c r="SWD544" s="27"/>
      <c r="SWE544" s="22"/>
      <c r="SWF544" s="28"/>
      <c r="SWG544" s="23"/>
      <c r="SWH544" s="4"/>
      <c r="SWI544" s="4"/>
      <c r="SWJ544" s="38"/>
      <c r="SWK544" s="27"/>
      <c r="SWL544" s="27"/>
      <c r="SWM544" s="3"/>
      <c r="SWN544" s="3"/>
      <c r="SWO544" s="43"/>
      <c r="SWP544" s="2"/>
      <c r="SWQ544" s="3"/>
      <c r="SWR544" s="4"/>
      <c r="SWS544" s="3"/>
      <c r="SWT544" s="3"/>
      <c r="SWU544" s="3"/>
      <c r="SWV544" s="3"/>
      <c r="SWW544" s="3"/>
      <c r="SWX544" s="3"/>
      <c r="SWY544" s="3"/>
      <c r="SWZ544" s="5"/>
      <c r="SXA544" s="3"/>
      <c r="SXB544" s="3"/>
      <c r="SXC544" s="27"/>
      <c r="SXD544" s="22"/>
      <c r="SXE544" s="28"/>
      <c r="SXF544" s="23"/>
      <c r="SXG544" s="4"/>
      <c r="SXH544" s="4"/>
      <c r="SXI544" s="38"/>
      <c r="SXJ544" s="27"/>
      <c r="SXK544" s="27"/>
      <c r="SXL544" s="3"/>
      <c r="SXM544" s="3"/>
      <c r="SXN544" s="43"/>
      <c r="SXO544" s="2"/>
      <c r="SXP544" s="3"/>
      <c r="SXQ544" s="4"/>
      <c r="SXR544" s="3"/>
      <c r="SXS544" s="3"/>
      <c r="SXT544" s="3"/>
      <c r="SXU544" s="3"/>
      <c r="SXV544" s="3"/>
      <c r="SXW544" s="3"/>
      <c r="SXX544" s="3"/>
      <c r="SXY544" s="5"/>
      <c r="SXZ544" s="3"/>
      <c r="SYA544" s="3"/>
      <c r="SYB544" s="27"/>
      <c r="SYC544" s="22"/>
      <c r="SYD544" s="28"/>
      <c r="SYE544" s="23"/>
      <c r="SYF544" s="4"/>
      <c r="SYG544" s="4"/>
      <c r="SYH544" s="38"/>
      <c r="SYI544" s="27"/>
      <c r="SYJ544" s="27"/>
      <c r="SYK544" s="3"/>
      <c r="SYL544" s="3"/>
      <c r="SYM544" s="43"/>
      <c r="SYN544" s="2"/>
      <c r="SYO544" s="3"/>
      <c r="SYP544" s="4"/>
      <c r="SYQ544" s="3"/>
      <c r="SYR544" s="3"/>
      <c r="SYS544" s="3"/>
      <c r="SYT544" s="3"/>
      <c r="SYU544" s="3"/>
      <c r="SYV544" s="3"/>
      <c r="SYW544" s="3"/>
      <c r="SYX544" s="5"/>
      <c r="SYY544" s="3"/>
      <c r="SYZ544" s="3"/>
      <c r="SZA544" s="27"/>
      <c r="SZB544" s="22"/>
      <c r="SZC544" s="28"/>
      <c r="SZD544" s="23"/>
      <c r="SZE544" s="4"/>
      <c r="SZF544" s="4"/>
      <c r="SZG544" s="38"/>
      <c r="SZH544" s="27"/>
      <c r="SZI544" s="27"/>
      <c r="SZJ544" s="3"/>
      <c r="SZK544" s="3"/>
      <c r="SZL544" s="43"/>
      <c r="SZM544" s="2"/>
      <c r="SZN544" s="3"/>
      <c r="SZO544" s="4"/>
      <c r="SZP544" s="3"/>
      <c r="SZQ544" s="3"/>
      <c r="SZR544" s="3"/>
      <c r="SZS544" s="3"/>
      <c r="SZT544" s="3"/>
      <c r="SZU544" s="3"/>
      <c r="SZV544" s="3"/>
      <c r="SZW544" s="5"/>
      <c r="SZX544" s="3"/>
      <c r="SZY544" s="3"/>
      <c r="SZZ544" s="27"/>
      <c r="TAA544" s="22"/>
      <c r="TAB544" s="28"/>
      <c r="TAC544" s="23"/>
      <c r="TAD544" s="4"/>
      <c r="TAE544" s="4"/>
      <c r="TAF544" s="38"/>
      <c r="TAG544" s="27"/>
      <c r="TAH544" s="27"/>
      <c r="TAI544" s="3"/>
      <c r="TAJ544" s="3"/>
      <c r="TAK544" s="43"/>
      <c r="TAL544" s="2"/>
      <c r="TAM544" s="3"/>
      <c r="TAN544" s="4"/>
      <c r="TAO544" s="3"/>
      <c r="TAP544" s="3"/>
      <c r="TAQ544" s="3"/>
      <c r="TAR544" s="3"/>
      <c r="TAS544" s="3"/>
      <c r="TAT544" s="3"/>
      <c r="TAU544" s="3"/>
      <c r="TAV544" s="5"/>
      <c r="TAW544" s="3"/>
      <c r="TAX544" s="3"/>
      <c r="TAY544" s="27"/>
      <c r="TAZ544" s="22"/>
      <c r="TBA544" s="28"/>
      <c r="TBB544" s="23"/>
      <c r="TBC544" s="4"/>
      <c r="TBD544" s="4"/>
      <c r="TBE544" s="38"/>
      <c r="TBF544" s="27"/>
      <c r="TBG544" s="27"/>
      <c r="TBH544" s="3"/>
      <c r="TBI544" s="3"/>
      <c r="TBJ544" s="43"/>
      <c r="TBK544" s="2"/>
      <c r="TBL544" s="3"/>
      <c r="TBM544" s="4"/>
      <c r="TBN544" s="3"/>
      <c r="TBO544" s="3"/>
      <c r="TBP544" s="3"/>
      <c r="TBQ544" s="3"/>
      <c r="TBR544" s="3"/>
      <c r="TBS544" s="3"/>
      <c r="TBT544" s="3"/>
      <c r="TBU544" s="5"/>
      <c r="TBV544" s="3"/>
      <c r="TBW544" s="3"/>
      <c r="TBX544" s="27"/>
      <c r="TBY544" s="22"/>
      <c r="TBZ544" s="28"/>
      <c r="TCA544" s="23"/>
      <c r="TCB544" s="4"/>
      <c r="TCC544" s="4"/>
      <c r="TCD544" s="38"/>
      <c r="TCE544" s="27"/>
      <c r="TCF544" s="27"/>
      <c r="TCG544" s="3"/>
      <c r="TCH544" s="3"/>
      <c r="TCI544" s="43"/>
      <c r="TCJ544" s="2"/>
      <c r="TCK544" s="3"/>
      <c r="TCL544" s="4"/>
      <c r="TCM544" s="3"/>
      <c r="TCN544" s="3"/>
      <c r="TCO544" s="3"/>
      <c r="TCP544" s="3"/>
      <c r="TCQ544" s="3"/>
      <c r="TCR544" s="3"/>
      <c r="TCS544" s="3"/>
      <c r="TCT544" s="5"/>
      <c r="TCU544" s="3"/>
      <c r="TCV544" s="3"/>
      <c r="TCW544" s="27"/>
      <c r="TCX544" s="22"/>
      <c r="TCY544" s="28"/>
      <c r="TCZ544" s="23"/>
      <c r="TDA544" s="4"/>
      <c r="TDB544" s="4"/>
      <c r="TDC544" s="38"/>
      <c r="TDD544" s="27"/>
      <c r="TDE544" s="27"/>
      <c r="TDF544" s="3"/>
      <c r="TDG544" s="3"/>
      <c r="TDH544" s="43"/>
      <c r="TDI544" s="2"/>
      <c r="TDJ544" s="3"/>
      <c r="TDK544" s="4"/>
      <c r="TDL544" s="3"/>
      <c r="TDM544" s="3"/>
      <c r="TDN544" s="3"/>
      <c r="TDO544" s="3"/>
      <c r="TDP544" s="3"/>
      <c r="TDQ544" s="3"/>
      <c r="TDR544" s="3"/>
      <c r="TDS544" s="5"/>
      <c r="TDT544" s="3"/>
      <c r="TDU544" s="3"/>
      <c r="TDV544" s="27"/>
      <c r="TDW544" s="22"/>
      <c r="TDX544" s="28"/>
      <c r="TDY544" s="23"/>
      <c r="TDZ544" s="4"/>
      <c r="TEA544" s="4"/>
      <c r="TEB544" s="38"/>
      <c r="TEC544" s="27"/>
      <c r="TED544" s="27"/>
      <c r="TEE544" s="3"/>
      <c r="TEF544" s="3"/>
      <c r="TEG544" s="43"/>
      <c r="TEH544" s="2"/>
      <c r="TEI544" s="3"/>
      <c r="TEJ544" s="4"/>
      <c r="TEK544" s="3"/>
      <c r="TEL544" s="3"/>
      <c r="TEM544" s="3"/>
      <c r="TEN544" s="3"/>
      <c r="TEO544" s="3"/>
      <c r="TEP544" s="3"/>
      <c r="TEQ544" s="3"/>
      <c r="TER544" s="5"/>
      <c r="TES544" s="3"/>
      <c r="TET544" s="3"/>
      <c r="TEU544" s="27"/>
      <c r="TEV544" s="22"/>
      <c r="TEW544" s="28"/>
      <c r="TEX544" s="23"/>
      <c r="TEY544" s="4"/>
      <c r="TEZ544" s="4"/>
      <c r="TFA544" s="38"/>
      <c r="TFB544" s="27"/>
      <c r="TFC544" s="27"/>
      <c r="TFD544" s="3"/>
      <c r="TFE544" s="3"/>
      <c r="TFF544" s="43"/>
      <c r="TFG544" s="2"/>
      <c r="TFH544" s="3"/>
      <c r="TFI544" s="4"/>
      <c r="TFJ544" s="3"/>
      <c r="TFK544" s="3"/>
      <c r="TFL544" s="3"/>
      <c r="TFM544" s="3"/>
      <c r="TFN544" s="3"/>
      <c r="TFO544" s="3"/>
      <c r="TFP544" s="3"/>
      <c r="TFQ544" s="5"/>
      <c r="TFR544" s="3"/>
      <c r="TFS544" s="3"/>
      <c r="TFT544" s="27"/>
      <c r="TFU544" s="22"/>
      <c r="TFV544" s="28"/>
      <c r="TFW544" s="23"/>
      <c r="TFX544" s="4"/>
      <c r="TFY544" s="4"/>
      <c r="TFZ544" s="38"/>
      <c r="TGA544" s="27"/>
      <c r="TGB544" s="27"/>
      <c r="TGC544" s="3"/>
      <c r="TGD544" s="3"/>
      <c r="TGE544" s="43"/>
      <c r="TGF544" s="2"/>
      <c r="TGG544" s="3"/>
      <c r="TGH544" s="4"/>
      <c r="TGI544" s="3"/>
      <c r="TGJ544" s="3"/>
      <c r="TGK544" s="3"/>
      <c r="TGL544" s="3"/>
      <c r="TGM544" s="3"/>
      <c r="TGN544" s="3"/>
      <c r="TGO544" s="3"/>
      <c r="TGP544" s="5"/>
      <c r="TGQ544" s="3"/>
      <c r="TGR544" s="3"/>
      <c r="TGS544" s="27"/>
      <c r="TGT544" s="22"/>
      <c r="TGU544" s="28"/>
      <c r="TGV544" s="23"/>
      <c r="TGW544" s="4"/>
      <c r="TGX544" s="4"/>
      <c r="TGY544" s="38"/>
      <c r="TGZ544" s="27"/>
      <c r="THA544" s="27"/>
      <c r="THB544" s="3"/>
      <c r="THC544" s="3"/>
      <c r="THD544" s="43"/>
      <c r="THE544" s="2"/>
      <c r="THF544" s="3"/>
      <c r="THG544" s="4"/>
      <c r="THH544" s="3"/>
      <c r="THI544" s="3"/>
      <c r="THJ544" s="3"/>
      <c r="THK544" s="3"/>
      <c r="THL544" s="3"/>
      <c r="THM544" s="3"/>
      <c r="THN544" s="3"/>
      <c r="THO544" s="5"/>
      <c r="THP544" s="3"/>
      <c r="THQ544" s="3"/>
      <c r="THR544" s="27"/>
      <c r="THS544" s="22"/>
      <c r="THT544" s="28"/>
      <c r="THU544" s="23"/>
      <c r="THV544" s="4"/>
      <c r="THW544" s="4"/>
      <c r="THX544" s="38"/>
      <c r="THY544" s="27"/>
      <c r="THZ544" s="27"/>
      <c r="TIA544" s="3"/>
      <c r="TIB544" s="3"/>
      <c r="TIC544" s="43"/>
      <c r="TID544" s="2"/>
      <c r="TIE544" s="3"/>
      <c r="TIF544" s="4"/>
      <c r="TIG544" s="3"/>
      <c r="TIH544" s="3"/>
      <c r="TII544" s="3"/>
      <c r="TIJ544" s="3"/>
      <c r="TIK544" s="3"/>
      <c r="TIL544" s="3"/>
      <c r="TIM544" s="3"/>
      <c r="TIN544" s="5"/>
      <c r="TIO544" s="3"/>
      <c r="TIP544" s="3"/>
      <c r="TIQ544" s="27"/>
      <c r="TIR544" s="22"/>
      <c r="TIS544" s="28"/>
      <c r="TIT544" s="23"/>
      <c r="TIU544" s="4"/>
      <c r="TIV544" s="4"/>
      <c r="TIW544" s="38"/>
      <c r="TIX544" s="27"/>
      <c r="TIY544" s="27"/>
      <c r="TIZ544" s="3"/>
      <c r="TJA544" s="3"/>
      <c r="TJB544" s="43"/>
      <c r="TJC544" s="2"/>
      <c r="TJD544" s="3"/>
      <c r="TJE544" s="4"/>
      <c r="TJF544" s="3"/>
      <c r="TJG544" s="3"/>
      <c r="TJH544" s="3"/>
      <c r="TJI544" s="3"/>
      <c r="TJJ544" s="3"/>
      <c r="TJK544" s="3"/>
      <c r="TJL544" s="3"/>
      <c r="TJM544" s="5"/>
      <c r="TJN544" s="3"/>
      <c r="TJO544" s="3"/>
      <c r="TJP544" s="27"/>
      <c r="TJQ544" s="22"/>
      <c r="TJR544" s="28"/>
      <c r="TJS544" s="23"/>
      <c r="TJT544" s="4"/>
      <c r="TJU544" s="4"/>
      <c r="TJV544" s="38"/>
      <c r="TJW544" s="27"/>
      <c r="TJX544" s="27"/>
      <c r="TJY544" s="3"/>
      <c r="TJZ544" s="3"/>
      <c r="TKA544" s="43"/>
      <c r="TKB544" s="2"/>
      <c r="TKC544" s="3"/>
      <c r="TKD544" s="4"/>
      <c r="TKE544" s="3"/>
      <c r="TKF544" s="3"/>
      <c r="TKG544" s="3"/>
      <c r="TKH544" s="3"/>
      <c r="TKI544" s="3"/>
      <c r="TKJ544" s="3"/>
      <c r="TKK544" s="3"/>
      <c r="TKL544" s="5"/>
      <c r="TKM544" s="3"/>
      <c r="TKN544" s="3"/>
      <c r="TKO544" s="27"/>
      <c r="TKP544" s="22"/>
      <c r="TKQ544" s="28"/>
      <c r="TKR544" s="23"/>
      <c r="TKS544" s="4"/>
      <c r="TKT544" s="4"/>
      <c r="TKU544" s="38"/>
      <c r="TKV544" s="27"/>
      <c r="TKW544" s="27"/>
      <c r="TKX544" s="3"/>
      <c r="TKY544" s="3"/>
      <c r="TKZ544" s="43"/>
      <c r="TLA544" s="2"/>
      <c r="TLB544" s="3"/>
      <c r="TLC544" s="4"/>
      <c r="TLD544" s="3"/>
      <c r="TLE544" s="3"/>
      <c r="TLF544" s="3"/>
      <c r="TLG544" s="3"/>
      <c r="TLH544" s="3"/>
      <c r="TLI544" s="3"/>
      <c r="TLJ544" s="3"/>
      <c r="TLK544" s="5"/>
      <c r="TLL544" s="3"/>
      <c r="TLM544" s="3"/>
      <c r="TLN544" s="27"/>
      <c r="TLO544" s="22"/>
      <c r="TLP544" s="28"/>
      <c r="TLQ544" s="23"/>
      <c r="TLR544" s="4"/>
      <c r="TLS544" s="4"/>
      <c r="TLT544" s="38"/>
      <c r="TLU544" s="27"/>
      <c r="TLV544" s="27"/>
      <c r="TLW544" s="3"/>
      <c r="TLX544" s="3"/>
      <c r="TLY544" s="43"/>
      <c r="TLZ544" s="2"/>
      <c r="TMA544" s="3"/>
      <c r="TMB544" s="4"/>
      <c r="TMC544" s="3"/>
      <c r="TMD544" s="3"/>
      <c r="TME544" s="3"/>
      <c r="TMF544" s="3"/>
      <c r="TMG544" s="3"/>
      <c r="TMH544" s="3"/>
      <c r="TMI544" s="3"/>
      <c r="TMJ544" s="5"/>
      <c r="TMK544" s="3"/>
      <c r="TML544" s="3"/>
      <c r="TMM544" s="27"/>
      <c r="TMN544" s="22"/>
      <c r="TMO544" s="28"/>
      <c r="TMP544" s="23"/>
      <c r="TMQ544" s="4"/>
      <c r="TMR544" s="4"/>
      <c r="TMS544" s="38"/>
      <c r="TMT544" s="27"/>
      <c r="TMU544" s="27"/>
      <c r="TMV544" s="3"/>
      <c r="TMW544" s="3"/>
      <c r="TMX544" s="43"/>
      <c r="TMY544" s="2"/>
      <c r="TMZ544" s="3"/>
      <c r="TNA544" s="4"/>
      <c r="TNB544" s="3"/>
      <c r="TNC544" s="3"/>
      <c r="TND544" s="3"/>
      <c r="TNE544" s="3"/>
      <c r="TNF544" s="3"/>
      <c r="TNG544" s="3"/>
      <c r="TNH544" s="3"/>
      <c r="TNI544" s="5"/>
      <c r="TNJ544" s="3"/>
      <c r="TNK544" s="3"/>
      <c r="TNL544" s="27"/>
      <c r="TNM544" s="22"/>
      <c r="TNN544" s="28"/>
      <c r="TNO544" s="23"/>
      <c r="TNP544" s="4"/>
      <c r="TNQ544" s="4"/>
      <c r="TNR544" s="38"/>
      <c r="TNS544" s="27"/>
      <c r="TNT544" s="27"/>
      <c r="TNU544" s="3"/>
      <c r="TNV544" s="3"/>
      <c r="TNW544" s="43"/>
      <c r="TNX544" s="2"/>
      <c r="TNY544" s="3"/>
      <c r="TNZ544" s="4"/>
      <c r="TOA544" s="3"/>
      <c r="TOB544" s="3"/>
      <c r="TOC544" s="3"/>
      <c r="TOD544" s="3"/>
      <c r="TOE544" s="3"/>
      <c r="TOF544" s="3"/>
      <c r="TOG544" s="3"/>
      <c r="TOH544" s="5"/>
      <c r="TOI544" s="3"/>
      <c r="TOJ544" s="3"/>
      <c r="TOK544" s="27"/>
      <c r="TOL544" s="22"/>
      <c r="TOM544" s="28"/>
      <c r="TON544" s="23"/>
      <c r="TOO544" s="4"/>
      <c r="TOP544" s="4"/>
      <c r="TOQ544" s="38"/>
      <c r="TOR544" s="27"/>
      <c r="TOS544" s="27"/>
      <c r="TOT544" s="3"/>
      <c r="TOU544" s="3"/>
      <c r="TOV544" s="43"/>
      <c r="TOW544" s="2"/>
      <c r="TOX544" s="3"/>
      <c r="TOY544" s="4"/>
      <c r="TOZ544" s="3"/>
      <c r="TPA544" s="3"/>
      <c r="TPB544" s="3"/>
      <c r="TPC544" s="3"/>
      <c r="TPD544" s="3"/>
      <c r="TPE544" s="3"/>
      <c r="TPF544" s="3"/>
      <c r="TPG544" s="5"/>
      <c r="TPH544" s="3"/>
      <c r="TPI544" s="3"/>
      <c r="TPJ544" s="27"/>
      <c r="TPK544" s="22"/>
      <c r="TPL544" s="28"/>
      <c r="TPM544" s="23"/>
      <c r="TPN544" s="4"/>
      <c r="TPO544" s="4"/>
      <c r="TPP544" s="38"/>
      <c r="TPQ544" s="27"/>
      <c r="TPR544" s="27"/>
      <c r="TPS544" s="3"/>
      <c r="TPT544" s="3"/>
      <c r="TPU544" s="43"/>
      <c r="TPV544" s="2"/>
      <c r="TPW544" s="3"/>
      <c r="TPX544" s="4"/>
      <c r="TPY544" s="3"/>
      <c r="TPZ544" s="3"/>
      <c r="TQA544" s="3"/>
      <c r="TQB544" s="3"/>
      <c r="TQC544" s="3"/>
      <c r="TQD544" s="3"/>
      <c r="TQE544" s="3"/>
      <c r="TQF544" s="5"/>
      <c r="TQG544" s="3"/>
      <c r="TQH544" s="3"/>
      <c r="TQI544" s="27"/>
      <c r="TQJ544" s="22"/>
      <c r="TQK544" s="28"/>
      <c r="TQL544" s="23"/>
      <c r="TQM544" s="4"/>
      <c r="TQN544" s="4"/>
      <c r="TQO544" s="38"/>
      <c r="TQP544" s="27"/>
      <c r="TQQ544" s="27"/>
      <c r="TQR544" s="3"/>
      <c r="TQS544" s="3"/>
      <c r="TQT544" s="43"/>
      <c r="TQU544" s="2"/>
      <c r="TQV544" s="3"/>
      <c r="TQW544" s="4"/>
      <c r="TQX544" s="3"/>
      <c r="TQY544" s="3"/>
      <c r="TQZ544" s="3"/>
      <c r="TRA544" s="3"/>
      <c r="TRB544" s="3"/>
      <c r="TRC544" s="3"/>
      <c r="TRD544" s="3"/>
      <c r="TRE544" s="5"/>
      <c r="TRF544" s="3"/>
      <c r="TRG544" s="3"/>
      <c r="TRH544" s="27"/>
      <c r="TRI544" s="22"/>
      <c r="TRJ544" s="28"/>
      <c r="TRK544" s="23"/>
      <c r="TRL544" s="4"/>
      <c r="TRM544" s="4"/>
      <c r="TRN544" s="38"/>
      <c r="TRO544" s="27"/>
      <c r="TRP544" s="27"/>
      <c r="TRQ544" s="3"/>
      <c r="TRR544" s="3"/>
      <c r="TRS544" s="43"/>
      <c r="TRT544" s="2"/>
      <c r="TRU544" s="3"/>
      <c r="TRV544" s="4"/>
      <c r="TRW544" s="3"/>
      <c r="TRX544" s="3"/>
      <c r="TRY544" s="3"/>
      <c r="TRZ544" s="3"/>
      <c r="TSA544" s="3"/>
      <c r="TSB544" s="3"/>
      <c r="TSC544" s="3"/>
      <c r="TSD544" s="5"/>
      <c r="TSE544" s="3"/>
      <c r="TSF544" s="3"/>
      <c r="TSG544" s="27"/>
      <c r="TSH544" s="22"/>
      <c r="TSI544" s="28"/>
      <c r="TSJ544" s="23"/>
      <c r="TSK544" s="4"/>
      <c r="TSL544" s="4"/>
      <c r="TSM544" s="38"/>
      <c r="TSN544" s="27"/>
      <c r="TSO544" s="27"/>
      <c r="TSP544" s="3"/>
      <c r="TSQ544" s="3"/>
      <c r="TSR544" s="43"/>
      <c r="TSS544" s="2"/>
      <c r="TST544" s="3"/>
      <c r="TSU544" s="4"/>
      <c r="TSV544" s="3"/>
      <c r="TSW544" s="3"/>
      <c r="TSX544" s="3"/>
      <c r="TSY544" s="3"/>
      <c r="TSZ544" s="3"/>
      <c r="TTA544" s="3"/>
      <c r="TTB544" s="3"/>
      <c r="TTC544" s="5"/>
      <c r="TTD544" s="3"/>
      <c r="TTE544" s="3"/>
      <c r="TTF544" s="27"/>
      <c r="TTG544" s="22"/>
      <c r="TTH544" s="28"/>
      <c r="TTI544" s="23"/>
      <c r="TTJ544" s="4"/>
      <c r="TTK544" s="4"/>
      <c r="TTL544" s="38"/>
      <c r="TTM544" s="27"/>
      <c r="TTN544" s="27"/>
      <c r="TTO544" s="3"/>
      <c r="TTP544" s="3"/>
      <c r="TTQ544" s="43"/>
      <c r="TTR544" s="2"/>
      <c r="TTS544" s="3"/>
      <c r="TTT544" s="4"/>
      <c r="TTU544" s="3"/>
      <c r="TTV544" s="3"/>
      <c r="TTW544" s="3"/>
      <c r="TTX544" s="3"/>
      <c r="TTY544" s="3"/>
      <c r="TTZ544" s="3"/>
      <c r="TUA544" s="3"/>
      <c r="TUB544" s="5"/>
      <c r="TUC544" s="3"/>
      <c r="TUD544" s="3"/>
      <c r="TUE544" s="27"/>
      <c r="TUF544" s="22"/>
      <c r="TUG544" s="28"/>
      <c r="TUH544" s="23"/>
      <c r="TUI544" s="4"/>
      <c r="TUJ544" s="4"/>
      <c r="TUK544" s="38"/>
      <c r="TUL544" s="27"/>
      <c r="TUM544" s="27"/>
      <c r="TUN544" s="3"/>
      <c r="TUO544" s="3"/>
      <c r="TUP544" s="43"/>
      <c r="TUQ544" s="2"/>
      <c r="TUR544" s="3"/>
      <c r="TUS544" s="4"/>
      <c r="TUT544" s="3"/>
      <c r="TUU544" s="3"/>
      <c r="TUV544" s="3"/>
      <c r="TUW544" s="3"/>
      <c r="TUX544" s="3"/>
      <c r="TUY544" s="3"/>
      <c r="TUZ544" s="3"/>
      <c r="TVA544" s="5"/>
      <c r="TVB544" s="3"/>
      <c r="TVC544" s="3"/>
      <c r="TVD544" s="27"/>
      <c r="TVE544" s="22"/>
      <c r="TVF544" s="28"/>
      <c r="TVG544" s="23"/>
      <c r="TVH544" s="4"/>
      <c r="TVI544" s="4"/>
      <c r="TVJ544" s="38"/>
      <c r="TVK544" s="27"/>
      <c r="TVL544" s="27"/>
      <c r="TVM544" s="3"/>
      <c r="TVN544" s="3"/>
      <c r="TVO544" s="43"/>
      <c r="TVP544" s="2"/>
      <c r="TVQ544" s="3"/>
      <c r="TVR544" s="4"/>
      <c r="TVS544" s="3"/>
      <c r="TVT544" s="3"/>
      <c r="TVU544" s="3"/>
      <c r="TVV544" s="3"/>
      <c r="TVW544" s="3"/>
      <c r="TVX544" s="3"/>
      <c r="TVY544" s="3"/>
      <c r="TVZ544" s="5"/>
      <c r="TWA544" s="3"/>
      <c r="TWB544" s="3"/>
      <c r="TWC544" s="27"/>
      <c r="TWD544" s="22"/>
      <c r="TWE544" s="28"/>
      <c r="TWF544" s="23"/>
      <c r="TWG544" s="4"/>
      <c r="TWH544" s="4"/>
      <c r="TWI544" s="38"/>
      <c r="TWJ544" s="27"/>
      <c r="TWK544" s="27"/>
      <c r="TWL544" s="3"/>
      <c r="TWM544" s="3"/>
      <c r="TWN544" s="43"/>
      <c r="TWO544" s="2"/>
      <c r="TWP544" s="3"/>
      <c r="TWQ544" s="4"/>
      <c r="TWR544" s="3"/>
      <c r="TWS544" s="3"/>
      <c r="TWT544" s="3"/>
      <c r="TWU544" s="3"/>
      <c r="TWV544" s="3"/>
      <c r="TWW544" s="3"/>
      <c r="TWX544" s="3"/>
      <c r="TWY544" s="5"/>
      <c r="TWZ544" s="3"/>
      <c r="TXA544" s="3"/>
      <c r="TXB544" s="27"/>
      <c r="TXC544" s="22"/>
      <c r="TXD544" s="28"/>
      <c r="TXE544" s="23"/>
      <c r="TXF544" s="4"/>
      <c r="TXG544" s="4"/>
      <c r="TXH544" s="38"/>
      <c r="TXI544" s="27"/>
      <c r="TXJ544" s="27"/>
      <c r="TXK544" s="3"/>
      <c r="TXL544" s="3"/>
      <c r="TXM544" s="43"/>
      <c r="TXN544" s="2"/>
      <c r="TXO544" s="3"/>
      <c r="TXP544" s="4"/>
      <c r="TXQ544" s="3"/>
      <c r="TXR544" s="3"/>
      <c r="TXS544" s="3"/>
      <c r="TXT544" s="3"/>
      <c r="TXU544" s="3"/>
      <c r="TXV544" s="3"/>
      <c r="TXW544" s="3"/>
      <c r="TXX544" s="5"/>
      <c r="TXY544" s="3"/>
      <c r="TXZ544" s="3"/>
      <c r="TYA544" s="27"/>
      <c r="TYB544" s="22"/>
      <c r="TYC544" s="28"/>
      <c r="TYD544" s="23"/>
      <c r="TYE544" s="4"/>
      <c r="TYF544" s="4"/>
      <c r="TYG544" s="38"/>
      <c r="TYH544" s="27"/>
      <c r="TYI544" s="27"/>
      <c r="TYJ544" s="3"/>
      <c r="TYK544" s="3"/>
      <c r="TYL544" s="43"/>
      <c r="TYM544" s="2"/>
      <c r="TYN544" s="3"/>
      <c r="TYO544" s="4"/>
      <c r="TYP544" s="3"/>
      <c r="TYQ544" s="3"/>
      <c r="TYR544" s="3"/>
      <c r="TYS544" s="3"/>
      <c r="TYT544" s="3"/>
      <c r="TYU544" s="3"/>
      <c r="TYV544" s="3"/>
      <c r="TYW544" s="5"/>
      <c r="TYX544" s="3"/>
      <c r="TYY544" s="3"/>
      <c r="TYZ544" s="27"/>
      <c r="TZA544" s="22"/>
      <c r="TZB544" s="28"/>
      <c r="TZC544" s="23"/>
      <c r="TZD544" s="4"/>
      <c r="TZE544" s="4"/>
      <c r="TZF544" s="38"/>
      <c r="TZG544" s="27"/>
      <c r="TZH544" s="27"/>
      <c r="TZI544" s="3"/>
      <c r="TZJ544" s="3"/>
      <c r="TZK544" s="43"/>
      <c r="TZL544" s="2"/>
      <c r="TZM544" s="3"/>
      <c r="TZN544" s="4"/>
      <c r="TZO544" s="3"/>
      <c r="TZP544" s="3"/>
      <c r="TZQ544" s="3"/>
      <c r="TZR544" s="3"/>
      <c r="TZS544" s="3"/>
      <c r="TZT544" s="3"/>
      <c r="TZU544" s="3"/>
      <c r="TZV544" s="5"/>
      <c r="TZW544" s="3"/>
      <c r="TZX544" s="3"/>
      <c r="TZY544" s="27"/>
      <c r="TZZ544" s="22"/>
      <c r="UAA544" s="28"/>
      <c r="UAB544" s="23"/>
      <c r="UAC544" s="4"/>
      <c r="UAD544" s="4"/>
      <c r="UAE544" s="38"/>
      <c r="UAF544" s="27"/>
      <c r="UAG544" s="27"/>
      <c r="UAH544" s="3"/>
      <c r="UAI544" s="3"/>
      <c r="UAJ544" s="43"/>
      <c r="UAK544" s="2"/>
      <c r="UAL544" s="3"/>
      <c r="UAM544" s="4"/>
      <c r="UAN544" s="3"/>
      <c r="UAO544" s="3"/>
      <c r="UAP544" s="3"/>
      <c r="UAQ544" s="3"/>
      <c r="UAR544" s="3"/>
      <c r="UAS544" s="3"/>
      <c r="UAT544" s="3"/>
      <c r="UAU544" s="5"/>
      <c r="UAV544" s="3"/>
      <c r="UAW544" s="3"/>
      <c r="UAX544" s="27"/>
      <c r="UAY544" s="22"/>
      <c r="UAZ544" s="28"/>
      <c r="UBA544" s="23"/>
      <c r="UBB544" s="4"/>
      <c r="UBC544" s="4"/>
      <c r="UBD544" s="38"/>
      <c r="UBE544" s="27"/>
      <c r="UBF544" s="27"/>
      <c r="UBG544" s="3"/>
      <c r="UBH544" s="3"/>
      <c r="UBI544" s="43"/>
      <c r="UBJ544" s="2"/>
      <c r="UBK544" s="3"/>
      <c r="UBL544" s="4"/>
      <c r="UBM544" s="3"/>
      <c r="UBN544" s="3"/>
      <c r="UBO544" s="3"/>
      <c r="UBP544" s="3"/>
      <c r="UBQ544" s="3"/>
      <c r="UBR544" s="3"/>
      <c r="UBS544" s="3"/>
      <c r="UBT544" s="5"/>
      <c r="UBU544" s="3"/>
      <c r="UBV544" s="3"/>
      <c r="UBW544" s="27"/>
      <c r="UBX544" s="22"/>
      <c r="UBY544" s="28"/>
      <c r="UBZ544" s="23"/>
      <c r="UCA544" s="4"/>
      <c r="UCB544" s="4"/>
      <c r="UCC544" s="38"/>
      <c r="UCD544" s="27"/>
      <c r="UCE544" s="27"/>
      <c r="UCF544" s="3"/>
      <c r="UCG544" s="3"/>
      <c r="UCH544" s="43"/>
      <c r="UCI544" s="2"/>
      <c r="UCJ544" s="3"/>
      <c r="UCK544" s="4"/>
      <c r="UCL544" s="3"/>
      <c r="UCM544" s="3"/>
      <c r="UCN544" s="3"/>
      <c r="UCO544" s="3"/>
      <c r="UCP544" s="3"/>
      <c r="UCQ544" s="3"/>
      <c r="UCR544" s="3"/>
      <c r="UCS544" s="5"/>
      <c r="UCT544" s="3"/>
      <c r="UCU544" s="3"/>
      <c r="UCV544" s="27"/>
      <c r="UCW544" s="22"/>
      <c r="UCX544" s="28"/>
      <c r="UCY544" s="23"/>
      <c r="UCZ544" s="4"/>
      <c r="UDA544" s="4"/>
      <c r="UDB544" s="38"/>
      <c r="UDC544" s="27"/>
      <c r="UDD544" s="27"/>
      <c r="UDE544" s="3"/>
      <c r="UDF544" s="3"/>
      <c r="UDG544" s="43"/>
      <c r="UDH544" s="2"/>
      <c r="UDI544" s="3"/>
      <c r="UDJ544" s="4"/>
      <c r="UDK544" s="3"/>
      <c r="UDL544" s="3"/>
      <c r="UDM544" s="3"/>
      <c r="UDN544" s="3"/>
      <c r="UDO544" s="3"/>
      <c r="UDP544" s="3"/>
      <c r="UDQ544" s="3"/>
      <c r="UDR544" s="5"/>
      <c r="UDS544" s="3"/>
      <c r="UDT544" s="3"/>
      <c r="UDU544" s="27"/>
      <c r="UDV544" s="22"/>
      <c r="UDW544" s="28"/>
      <c r="UDX544" s="23"/>
      <c r="UDY544" s="4"/>
      <c r="UDZ544" s="4"/>
      <c r="UEA544" s="38"/>
      <c r="UEB544" s="27"/>
      <c r="UEC544" s="27"/>
      <c r="UED544" s="3"/>
      <c r="UEE544" s="3"/>
      <c r="UEF544" s="43"/>
      <c r="UEG544" s="2"/>
      <c r="UEH544" s="3"/>
      <c r="UEI544" s="4"/>
      <c r="UEJ544" s="3"/>
      <c r="UEK544" s="3"/>
      <c r="UEL544" s="3"/>
      <c r="UEM544" s="3"/>
      <c r="UEN544" s="3"/>
      <c r="UEO544" s="3"/>
      <c r="UEP544" s="3"/>
      <c r="UEQ544" s="5"/>
      <c r="UER544" s="3"/>
      <c r="UES544" s="3"/>
      <c r="UET544" s="27"/>
      <c r="UEU544" s="22"/>
      <c r="UEV544" s="28"/>
      <c r="UEW544" s="23"/>
      <c r="UEX544" s="4"/>
      <c r="UEY544" s="4"/>
      <c r="UEZ544" s="38"/>
      <c r="UFA544" s="27"/>
      <c r="UFB544" s="27"/>
      <c r="UFC544" s="3"/>
      <c r="UFD544" s="3"/>
      <c r="UFE544" s="43"/>
      <c r="UFF544" s="2"/>
      <c r="UFG544" s="3"/>
      <c r="UFH544" s="4"/>
      <c r="UFI544" s="3"/>
      <c r="UFJ544" s="3"/>
      <c r="UFK544" s="3"/>
      <c r="UFL544" s="3"/>
      <c r="UFM544" s="3"/>
      <c r="UFN544" s="3"/>
      <c r="UFO544" s="3"/>
      <c r="UFP544" s="5"/>
      <c r="UFQ544" s="3"/>
      <c r="UFR544" s="3"/>
      <c r="UFS544" s="27"/>
      <c r="UFT544" s="22"/>
      <c r="UFU544" s="28"/>
      <c r="UFV544" s="23"/>
      <c r="UFW544" s="4"/>
      <c r="UFX544" s="4"/>
      <c r="UFY544" s="38"/>
      <c r="UFZ544" s="27"/>
      <c r="UGA544" s="27"/>
      <c r="UGB544" s="3"/>
      <c r="UGC544" s="3"/>
      <c r="UGD544" s="43"/>
      <c r="UGE544" s="2"/>
      <c r="UGF544" s="3"/>
      <c r="UGG544" s="4"/>
      <c r="UGH544" s="3"/>
      <c r="UGI544" s="3"/>
      <c r="UGJ544" s="3"/>
      <c r="UGK544" s="3"/>
      <c r="UGL544" s="3"/>
      <c r="UGM544" s="3"/>
      <c r="UGN544" s="3"/>
      <c r="UGO544" s="5"/>
      <c r="UGP544" s="3"/>
      <c r="UGQ544" s="3"/>
      <c r="UGR544" s="27"/>
      <c r="UGS544" s="22"/>
      <c r="UGT544" s="28"/>
      <c r="UGU544" s="23"/>
      <c r="UGV544" s="4"/>
      <c r="UGW544" s="4"/>
      <c r="UGX544" s="38"/>
      <c r="UGY544" s="27"/>
      <c r="UGZ544" s="27"/>
      <c r="UHA544" s="3"/>
      <c r="UHB544" s="3"/>
      <c r="UHC544" s="43"/>
      <c r="UHD544" s="2"/>
      <c r="UHE544" s="3"/>
      <c r="UHF544" s="4"/>
      <c r="UHG544" s="3"/>
      <c r="UHH544" s="3"/>
      <c r="UHI544" s="3"/>
      <c r="UHJ544" s="3"/>
      <c r="UHK544" s="3"/>
      <c r="UHL544" s="3"/>
      <c r="UHM544" s="3"/>
      <c r="UHN544" s="5"/>
      <c r="UHO544" s="3"/>
      <c r="UHP544" s="3"/>
      <c r="UHQ544" s="27"/>
      <c r="UHR544" s="22"/>
      <c r="UHS544" s="28"/>
      <c r="UHT544" s="23"/>
      <c r="UHU544" s="4"/>
      <c r="UHV544" s="4"/>
      <c r="UHW544" s="38"/>
      <c r="UHX544" s="27"/>
      <c r="UHY544" s="27"/>
      <c r="UHZ544" s="3"/>
      <c r="UIA544" s="3"/>
      <c r="UIB544" s="43"/>
      <c r="UIC544" s="2"/>
      <c r="UID544" s="3"/>
      <c r="UIE544" s="4"/>
      <c r="UIF544" s="3"/>
      <c r="UIG544" s="3"/>
      <c r="UIH544" s="3"/>
      <c r="UII544" s="3"/>
      <c r="UIJ544" s="3"/>
      <c r="UIK544" s="3"/>
      <c r="UIL544" s="3"/>
      <c r="UIM544" s="5"/>
      <c r="UIN544" s="3"/>
      <c r="UIO544" s="3"/>
      <c r="UIP544" s="27"/>
      <c r="UIQ544" s="22"/>
      <c r="UIR544" s="28"/>
      <c r="UIS544" s="23"/>
      <c r="UIT544" s="4"/>
      <c r="UIU544" s="4"/>
      <c r="UIV544" s="38"/>
      <c r="UIW544" s="27"/>
      <c r="UIX544" s="27"/>
      <c r="UIY544" s="3"/>
      <c r="UIZ544" s="3"/>
      <c r="UJA544" s="43"/>
      <c r="UJB544" s="2"/>
      <c r="UJC544" s="3"/>
      <c r="UJD544" s="4"/>
      <c r="UJE544" s="3"/>
      <c r="UJF544" s="3"/>
      <c r="UJG544" s="3"/>
      <c r="UJH544" s="3"/>
      <c r="UJI544" s="3"/>
      <c r="UJJ544" s="3"/>
      <c r="UJK544" s="3"/>
      <c r="UJL544" s="5"/>
      <c r="UJM544" s="3"/>
      <c r="UJN544" s="3"/>
      <c r="UJO544" s="27"/>
      <c r="UJP544" s="22"/>
      <c r="UJQ544" s="28"/>
      <c r="UJR544" s="23"/>
      <c r="UJS544" s="4"/>
      <c r="UJT544" s="4"/>
      <c r="UJU544" s="38"/>
      <c r="UJV544" s="27"/>
      <c r="UJW544" s="27"/>
      <c r="UJX544" s="3"/>
      <c r="UJY544" s="3"/>
      <c r="UJZ544" s="43"/>
      <c r="UKA544" s="2"/>
      <c r="UKB544" s="3"/>
      <c r="UKC544" s="4"/>
      <c r="UKD544" s="3"/>
      <c r="UKE544" s="3"/>
      <c r="UKF544" s="3"/>
      <c r="UKG544" s="3"/>
      <c r="UKH544" s="3"/>
      <c r="UKI544" s="3"/>
      <c r="UKJ544" s="3"/>
      <c r="UKK544" s="5"/>
      <c r="UKL544" s="3"/>
      <c r="UKM544" s="3"/>
      <c r="UKN544" s="27"/>
      <c r="UKO544" s="22"/>
      <c r="UKP544" s="28"/>
      <c r="UKQ544" s="23"/>
      <c r="UKR544" s="4"/>
      <c r="UKS544" s="4"/>
      <c r="UKT544" s="38"/>
      <c r="UKU544" s="27"/>
      <c r="UKV544" s="27"/>
      <c r="UKW544" s="3"/>
      <c r="UKX544" s="3"/>
      <c r="UKY544" s="43"/>
      <c r="UKZ544" s="2"/>
      <c r="ULA544" s="3"/>
      <c r="ULB544" s="4"/>
      <c r="ULC544" s="3"/>
      <c r="ULD544" s="3"/>
      <c r="ULE544" s="3"/>
      <c r="ULF544" s="3"/>
      <c r="ULG544" s="3"/>
      <c r="ULH544" s="3"/>
      <c r="ULI544" s="3"/>
      <c r="ULJ544" s="5"/>
      <c r="ULK544" s="3"/>
      <c r="ULL544" s="3"/>
      <c r="ULM544" s="27"/>
      <c r="ULN544" s="22"/>
      <c r="ULO544" s="28"/>
      <c r="ULP544" s="23"/>
      <c r="ULQ544" s="4"/>
      <c r="ULR544" s="4"/>
      <c r="ULS544" s="38"/>
      <c r="ULT544" s="27"/>
      <c r="ULU544" s="27"/>
      <c r="ULV544" s="3"/>
      <c r="ULW544" s="3"/>
      <c r="ULX544" s="43"/>
      <c r="ULY544" s="2"/>
      <c r="ULZ544" s="3"/>
      <c r="UMA544" s="4"/>
      <c r="UMB544" s="3"/>
      <c r="UMC544" s="3"/>
      <c r="UMD544" s="3"/>
      <c r="UME544" s="3"/>
      <c r="UMF544" s="3"/>
      <c r="UMG544" s="3"/>
      <c r="UMH544" s="3"/>
      <c r="UMI544" s="5"/>
      <c r="UMJ544" s="3"/>
      <c r="UMK544" s="3"/>
      <c r="UML544" s="27"/>
      <c r="UMM544" s="22"/>
      <c r="UMN544" s="28"/>
      <c r="UMO544" s="23"/>
      <c r="UMP544" s="4"/>
      <c r="UMQ544" s="4"/>
      <c r="UMR544" s="38"/>
      <c r="UMS544" s="27"/>
      <c r="UMT544" s="27"/>
      <c r="UMU544" s="3"/>
      <c r="UMV544" s="3"/>
      <c r="UMW544" s="43"/>
      <c r="UMX544" s="2"/>
      <c r="UMY544" s="3"/>
      <c r="UMZ544" s="4"/>
      <c r="UNA544" s="3"/>
      <c r="UNB544" s="3"/>
      <c r="UNC544" s="3"/>
      <c r="UND544" s="3"/>
      <c r="UNE544" s="3"/>
      <c r="UNF544" s="3"/>
      <c r="UNG544" s="3"/>
      <c r="UNH544" s="5"/>
      <c r="UNI544" s="3"/>
      <c r="UNJ544" s="3"/>
      <c r="UNK544" s="27"/>
      <c r="UNL544" s="22"/>
      <c r="UNM544" s="28"/>
      <c r="UNN544" s="23"/>
      <c r="UNO544" s="4"/>
      <c r="UNP544" s="4"/>
      <c r="UNQ544" s="38"/>
      <c r="UNR544" s="27"/>
      <c r="UNS544" s="27"/>
      <c r="UNT544" s="3"/>
      <c r="UNU544" s="3"/>
      <c r="UNV544" s="43"/>
      <c r="UNW544" s="2"/>
      <c r="UNX544" s="3"/>
      <c r="UNY544" s="4"/>
      <c r="UNZ544" s="3"/>
      <c r="UOA544" s="3"/>
      <c r="UOB544" s="3"/>
      <c r="UOC544" s="3"/>
      <c r="UOD544" s="3"/>
      <c r="UOE544" s="3"/>
      <c r="UOF544" s="3"/>
      <c r="UOG544" s="5"/>
      <c r="UOH544" s="3"/>
      <c r="UOI544" s="3"/>
      <c r="UOJ544" s="27"/>
      <c r="UOK544" s="22"/>
      <c r="UOL544" s="28"/>
      <c r="UOM544" s="23"/>
      <c r="UON544" s="4"/>
      <c r="UOO544" s="4"/>
      <c r="UOP544" s="38"/>
      <c r="UOQ544" s="27"/>
      <c r="UOR544" s="27"/>
      <c r="UOS544" s="3"/>
      <c r="UOT544" s="3"/>
      <c r="UOU544" s="43"/>
      <c r="UOV544" s="2"/>
      <c r="UOW544" s="3"/>
      <c r="UOX544" s="4"/>
      <c r="UOY544" s="3"/>
      <c r="UOZ544" s="3"/>
      <c r="UPA544" s="3"/>
      <c r="UPB544" s="3"/>
      <c r="UPC544" s="3"/>
      <c r="UPD544" s="3"/>
      <c r="UPE544" s="3"/>
      <c r="UPF544" s="5"/>
      <c r="UPG544" s="3"/>
      <c r="UPH544" s="3"/>
      <c r="UPI544" s="27"/>
      <c r="UPJ544" s="22"/>
      <c r="UPK544" s="28"/>
      <c r="UPL544" s="23"/>
      <c r="UPM544" s="4"/>
      <c r="UPN544" s="4"/>
      <c r="UPO544" s="38"/>
      <c r="UPP544" s="27"/>
      <c r="UPQ544" s="27"/>
      <c r="UPR544" s="3"/>
      <c r="UPS544" s="3"/>
      <c r="UPT544" s="43"/>
      <c r="UPU544" s="2"/>
      <c r="UPV544" s="3"/>
      <c r="UPW544" s="4"/>
      <c r="UPX544" s="3"/>
      <c r="UPY544" s="3"/>
      <c r="UPZ544" s="3"/>
      <c r="UQA544" s="3"/>
      <c r="UQB544" s="3"/>
      <c r="UQC544" s="3"/>
      <c r="UQD544" s="3"/>
      <c r="UQE544" s="5"/>
      <c r="UQF544" s="3"/>
      <c r="UQG544" s="3"/>
      <c r="UQH544" s="27"/>
      <c r="UQI544" s="22"/>
      <c r="UQJ544" s="28"/>
      <c r="UQK544" s="23"/>
      <c r="UQL544" s="4"/>
      <c r="UQM544" s="4"/>
      <c r="UQN544" s="38"/>
      <c r="UQO544" s="27"/>
      <c r="UQP544" s="27"/>
      <c r="UQQ544" s="3"/>
      <c r="UQR544" s="3"/>
      <c r="UQS544" s="43"/>
      <c r="UQT544" s="2"/>
      <c r="UQU544" s="3"/>
      <c r="UQV544" s="4"/>
      <c r="UQW544" s="3"/>
      <c r="UQX544" s="3"/>
      <c r="UQY544" s="3"/>
      <c r="UQZ544" s="3"/>
      <c r="URA544" s="3"/>
      <c r="URB544" s="3"/>
      <c r="URC544" s="3"/>
      <c r="URD544" s="5"/>
      <c r="URE544" s="3"/>
      <c r="URF544" s="3"/>
      <c r="URG544" s="27"/>
      <c r="URH544" s="22"/>
      <c r="URI544" s="28"/>
      <c r="URJ544" s="23"/>
      <c r="URK544" s="4"/>
      <c r="URL544" s="4"/>
      <c r="URM544" s="38"/>
      <c r="URN544" s="27"/>
      <c r="URO544" s="27"/>
      <c r="URP544" s="3"/>
      <c r="URQ544" s="3"/>
      <c r="URR544" s="43"/>
      <c r="URS544" s="2"/>
      <c r="URT544" s="3"/>
      <c r="URU544" s="4"/>
      <c r="URV544" s="3"/>
      <c r="URW544" s="3"/>
      <c r="URX544" s="3"/>
      <c r="URY544" s="3"/>
      <c r="URZ544" s="3"/>
      <c r="USA544" s="3"/>
      <c r="USB544" s="3"/>
      <c r="USC544" s="5"/>
      <c r="USD544" s="3"/>
      <c r="USE544" s="3"/>
      <c r="USF544" s="27"/>
      <c r="USG544" s="22"/>
      <c r="USH544" s="28"/>
      <c r="USI544" s="23"/>
      <c r="USJ544" s="4"/>
      <c r="USK544" s="4"/>
      <c r="USL544" s="38"/>
      <c r="USM544" s="27"/>
      <c r="USN544" s="27"/>
      <c r="USO544" s="3"/>
      <c r="USP544" s="3"/>
      <c r="USQ544" s="43"/>
      <c r="USR544" s="2"/>
      <c r="USS544" s="3"/>
      <c r="UST544" s="4"/>
      <c r="USU544" s="3"/>
      <c r="USV544" s="3"/>
      <c r="USW544" s="3"/>
      <c r="USX544" s="3"/>
      <c r="USY544" s="3"/>
      <c r="USZ544" s="3"/>
      <c r="UTA544" s="3"/>
      <c r="UTB544" s="5"/>
      <c r="UTC544" s="3"/>
      <c r="UTD544" s="3"/>
      <c r="UTE544" s="27"/>
      <c r="UTF544" s="22"/>
      <c r="UTG544" s="28"/>
      <c r="UTH544" s="23"/>
      <c r="UTI544" s="4"/>
      <c r="UTJ544" s="4"/>
      <c r="UTK544" s="38"/>
      <c r="UTL544" s="27"/>
      <c r="UTM544" s="27"/>
      <c r="UTN544" s="3"/>
      <c r="UTO544" s="3"/>
      <c r="UTP544" s="43"/>
      <c r="UTQ544" s="2"/>
      <c r="UTR544" s="3"/>
      <c r="UTS544" s="4"/>
      <c r="UTT544" s="3"/>
      <c r="UTU544" s="3"/>
      <c r="UTV544" s="3"/>
      <c r="UTW544" s="3"/>
      <c r="UTX544" s="3"/>
      <c r="UTY544" s="3"/>
      <c r="UTZ544" s="3"/>
      <c r="UUA544" s="5"/>
      <c r="UUB544" s="3"/>
      <c r="UUC544" s="3"/>
      <c r="UUD544" s="27"/>
      <c r="UUE544" s="22"/>
      <c r="UUF544" s="28"/>
      <c r="UUG544" s="23"/>
      <c r="UUH544" s="4"/>
      <c r="UUI544" s="4"/>
      <c r="UUJ544" s="38"/>
      <c r="UUK544" s="27"/>
      <c r="UUL544" s="27"/>
      <c r="UUM544" s="3"/>
      <c r="UUN544" s="3"/>
      <c r="UUO544" s="43"/>
      <c r="UUP544" s="2"/>
      <c r="UUQ544" s="3"/>
      <c r="UUR544" s="4"/>
      <c r="UUS544" s="3"/>
      <c r="UUT544" s="3"/>
      <c r="UUU544" s="3"/>
      <c r="UUV544" s="3"/>
      <c r="UUW544" s="3"/>
      <c r="UUX544" s="3"/>
      <c r="UUY544" s="3"/>
      <c r="UUZ544" s="5"/>
      <c r="UVA544" s="3"/>
      <c r="UVB544" s="3"/>
      <c r="UVC544" s="27"/>
      <c r="UVD544" s="22"/>
      <c r="UVE544" s="28"/>
      <c r="UVF544" s="23"/>
      <c r="UVG544" s="4"/>
      <c r="UVH544" s="4"/>
      <c r="UVI544" s="38"/>
      <c r="UVJ544" s="27"/>
      <c r="UVK544" s="27"/>
      <c r="UVL544" s="3"/>
      <c r="UVM544" s="3"/>
      <c r="UVN544" s="43"/>
      <c r="UVO544" s="2"/>
      <c r="UVP544" s="3"/>
      <c r="UVQ544" s="4"/>
      <c r="UVR544" s="3"/>
      <c r="UVS544" s="3"/>
      <c r="UVT544" s="3"/>
      <c r="UVU544" s="3"/>
      <c r="UVV544" s="3"/>
      <c r="UVW544" s="3"/>
      <c r="UVX544" s="3"/>
      <c r="UVY544" s="5"/>
      <c r="UVZ544" s="3"/>
      <c r="UWA544" s="3"/>
      <c r="UWB544" s="27"/>
      <c r="UWC544" s="22"/>
      <c r="UWD544" s="28"/>
      <c r="UWE544" s="23"/>
      <c r="UWF544" s="4"/>
      <c r="UWG544" s="4"/>
      <c r="UWH544" s="38"/>
      <c r="UWI544" s="27"/>
      <c r="UWJ544" s="27"/>
      <c r="UWK544" s="3"/>
      <c r="UWL544" s="3"/>
      <c r="UWM544" s="43"/>
      <c r="UWN544" s="2"/>
      <c r="UWO544" s="3"/>
      <c r="UWP544" s="4"/>
      <c r="UWQ544" s="3"/>
      <c r="UWR544" s="3"/>
      <c r="UWS544" s="3"/>
      <c r="UWT544" s="3"/>
      <c r="UWU544" s="3"/>
      <c r="UWV544" s="3"/>
      <c r="UWW544" s="3"/>
      <c r="UWX544" s="5"/>
      <c r="UWY544" s="3"/>
      <c r="UWZ544" s="3"/>
      <c r="UXA544" s="27"/>
      <c r="UXB544" s="22"/>
      <c r="UXC544" s="28"/>
      <c r="UXD544" s="23"/>
      <c r="UXE544" s="4"/>
      <c r="UXF544" s="4"/>
      <c r="UXG544" s="38"/>
      <c r="UXH544" s="27"/>
      <c r="UXI544" s="27"/>
      <c r="UXJ544" s="3"/>
      <c r="UXK544" s="3"/>
      <c r="UXL544" s="43"/>
      <c r="UXM544" s="2"/>
      <c r="UXN544" s="3"/>
      <c r="UXO544" s="4"/>
      <c r="UXP544" s="3"/>
      <c r="UXQ544" s="3"/>
      <c r="UXR544" s="3"/>
      <c r="UXS544" s="3"/>
      <c r="UXT544" s="3"/>
      <c r="UXU544" s="3"/>
      <c r="UXV544" s="3"/>
      <c r="UXW544" s="5"/>
      <c r="UXX544" s="3"/>
      <c r="UXY544" s="3"/>
      <c r="UXZ544" s="27"/>
      <c r="UYA544" s="22"/>
      <c r="UYB544" s="28"/>
      <c r="UYC544" s="23"/>
      <c r="UYD544" s="4"/>
      <c r="UYE544" s="4"/>
      <c r="UYF544" s="38"/>
      <c r="UYG544" s="27"/>
      <c r="UYH544" s="27"/>
      <c r="UYI544" s="3"/>
      <c r="UYJ544" s="3"/>
      <c r="UYK544" s="43"/>
      <c r="UYL544" s="2"/>
      <c r="UYM544" s="3"/>
      <c r="UYN544" s="4"/>
      <c r="UYO544" s="3"/>
      <c r="UYP544" s="3"/>
      <c r="UYQ544" s="3"/>
      <c r="UYR544" s="3"/>
      <c r="UYS544" s="3"/>
      <c r="UYT544" s="3"/>
      <c r="UYU544" s="3"/>
      <c r="UYV544" s="5"/>
      <c r="UYW544" s="3"/>
      <c r="UYX544" s="3"/>
      <c r="UYY544" s="27"/>
      <c r="UYZ544" s="22"/>
      <c r="UZA544" s="28"/>
      <c r="UZB544" s="23"/>
      <c r="UZC544" s="4"/>
      <c r="UZD544" s="4"/>
      <c r="UZE544" s="38"/>
      <c r="UZF544" s="27"/>
      <c r="UZG544" s="27"/>
      <c r="UZH544" s="3"/>
      <c r="UZI544" s="3"/>
      <c r="UZJ544" s="43"/>
      <c r="UZK544" s="2"/>
      <c r="UZL544" s="3"/>
      <c r="UZM544" s="4"/>
      <c r="UZN544" s="3"/>
      <c r="UZO544" s="3"/>
      <c r="UZP544" s="3"/>
      <c r="UZQ544" s="3"/>
      <c r="UZR544" s="3"/>
      <c r="UZS544" s="3"/>
      <c r="UZT544" s="3"/>
      <c r="UZU544" s="5"/>
      <c r="UZV544" s="3"/>
      <c r="UZW544" s="3"/>
      <c r="UZX544" s="27"/>
      <c r="UZY544" s="22"/>
      <c r="UZZ544" s="28"/>
      <c r="VAA544" s="23"/>
      <c r="VAB544" s="4"/>
      <c r="VAC544" s="4"/>
      <c r="VAD544" s="38"/>
      <c r="VAE544" s="27"/>
      <c r="VAF544" s="27"/>
      <c r="VAG544" s="3"/>
      <c r="VAH544" s="3"/>
      <c r="VAI544" s="43"/>
      <c r="VAJ544" s="2"/>
      <c r="VAK544" s="3"/>
      <c r="VAL544" s="4"/>
      <c r="VAM544" s="3"/>
      <c r="VAN544" s="3"/>
      <c r="VAO544" s="3"/>
      <c r="VAP544" s="3"/>
      <c r="VAQ544" s="3"/>
      <c r="VAR544" s="3"/>
      <c r="VAS544" s="3"/>
      <c r="VAT544" s="5"/>
      <c r="VAU544" s="3"/>
      <c r="VAV544" s="3"/>
      <c r="VAW544" s="27"/>
      <c r="VAX544" s="22"/>
      <c r="VAY544" s="28"/>
      <c r="VAZ544" s="23"/>
      <c r="VBA544" s="4"/>
      <c r="VBB544" s="4"/>
      <c r="VBC544" s="38"/>
      <c r="VBD544" s="27"/>
      <c r="VBE544" s="27"/>
      <c r="VBF544" s="3"/>
      <c r="VBG544" s="3"/>
      <c r="VBH544" s="43"/>
      <c r="VBI544" s="2"/>
      <c r="VBJ544" s="3"/>
      <c r="VBK544" s="4"/>
      <c r="VBL544" s="3"/>
      <c r="VBM544" s="3"/>
      <c r="VBN544" s="3"/>
      <c r="VBO544" s="3"/>
      <c r="VBP544" s="3"/>
      <c r="VBQ544" s="3"/>
      <c r="VBR544" s="3"/>
      <c r="VBS544" s="5"/>
      <c r="VBT544" s="3"/>
      <c r="VBU544" s="3"/>
      <c r="VBV544" s="27"/>
      <c r="VBW544" s="22"/>
      <c r="VBX544" s="28"/>
      <c r="VBY544" s="23"/>
      <c r="VBZ544" s="4"/>
      <c r="VCA544" s="4"/>
      <c r="VCB544" s="38"/>
      <c r="VCC544" s="27"/>
      <c r="VCD544" s="27"/>
      <c r="VCE544" s="3"/>
      <c r="VCF544" s="3"/>
      <c r="VCG544" s="43"/>
      <c r="VCH544" s="2"/>
      <c r="VCI544" s="3"/>
      <c r="VCJ544" s="4"/>
      <c r="VCK544" s="3"/>
      <c r="VCL544" s="3"/>
      <c r="VCM544" s="3"/>
      <c r="VCN544" s="3"/>
      <c r="VCO544" s="3"/>
      <c r="VCP544" s="3"/>
      <c r="VCQ544" s="3"/>
      <c r="VCR544" s="5"/>
      <c r="VCS544" s="3"/>
      <c r="VCT544" s="3"/>
      <c r="VCU544" s="27"/>
      <c r="VCV544" s="22"/>
      <c r="VCW544" s="28"/>
      <c r="VCX544" s="23"/>
      <c r="VCY544" s="4"/>
      <c r="VCZ544" s="4"/>
      <c r="VDA544" s="38"/>
      <c r="VDB544" s="27"/>
      <c r="VDC544" s="27"/>
      <c r="VDD544" s="3"/>
      <c r="VDE544" s="3"/>
      <c r="VDF544" s="43"/>
      <c r="VDG544" s="2"/>
      <c r="VDH544" s="3"/>
      <c r="VDI544" s="4"/>
      <c r="VDJ544" s="3"/>
      <c r="VDK544" s="3"/>
      <c r="VDL544" s="3"/>
      <c r="VDM544" s="3"/>
      <c r="VDN544" s="3"/>
      <c r="VDO544" s="3"/>
      <c r="VDP544" s="3"/>
      <c r="VDQ544" s="5"/>
      <c r="VDR544" s="3"/>
      <c r="VDS544" s="3"/>
      <c r="VDT544" s="27"/>
      <c r="VDU544" s="22"/>
      <c r="VDV544" s="28"/>
      <c r="VDW544" s="23"/>
      <c r="VDX544" s="4"/>
      <c r="VDY544" s="4"/>
      <c r="VDZ544" s="38"/>
      <c r="VEA544" s="27"/>
      <c r="VEB544" s="27"/>
      <c r="VEC544" s="3"/>
      <c r="VED544" s="3"/>
      <c r="VEE544" s="43"/>
      <c r="VEF544" s="2"/>
      <c r="VEG544" s="3"/>
      <c r="VEH544" s="4"/>
      <c r="VEI544" s="3"/>
      <c r="VEJ544" s="3"/>
      <c r="VEK544" s="3"/>
      <c r="VEL544" s="3"/>
      <c r="VEM544" s="3"/>
      <c r="VEN544" s="3"/>
      <c r="VEO544" s="3"/>
      <c r="VEP544" s="5"/>
      <c r="VEQ544" s="3"/>
      <c r="VER544" s="3"/>
      <c r="VES544" s="27"/>
      <c r="VET544" s="22"/>
      <c r="VEU544" s="28"/>
      <c r="VEV544" s="23"/>
      <c r="VEW544" s="4"/>
      <c r="VEX544" s="4"/>
      <c r="VEY544" s="38"/>
      <c r="VEZ544" s="27"/>
      <c r="VFA544" s="27"/>
      <c r="VFB544" s="3"/>
      <c r="VFC544" s="3"/>
      <c r="VFD544" s="43"/>
      <c r="VFE544" s="2"/>
      <c r="VFF544" s="3"/>
      <c r="VFG544" s="4"/>
      <c r="VFH544" s="3"/>
      <c r="VFI544" s="3"/>
      <c r="VFJ544" s="3"/>
      <c r="VFK544" s="3"/>
      <c r="VFL544" s="3"/>
      <c r="VFM544" s="3"/>
      <c r="VFN544" s="3"/>
      <c r="VFO544" s="5"/>
      <c r="VFP544" s="3"/>
      <c r="VFQ544" s="3"/>
      <c r="VFR544" s="27"/>
      <c r="VFS544" s="22"/>
      <c r="VFT544" s="28"/>
      <c r="VFU544" s="23"/>
      <c r="VFV544" s="4"/>
      <c r="VFW544" s="4"/>
      <c r="VFX544" s="38"/>
      <c r="VFY544" s="27"/>
      <c r="VFZ544" s="27"/>
      <c r="VGA544" s="3"/>
      <c r="VGB544" s="3"/>
      <c r="VGC544" s="43"/>
      <c r="VGD544" s="2"/>
      <c r="VGE544" s="3"/>
      <c r="VGF544" s="4"/>
      <c r="VGG544" s="3"/>
      <c r="VGH544" s="3"/>
      <c r="VGI544" s="3"/>
      <c r="VGJ544" s="3"/>
      <c r="VGK544" s="3"/>
      <c r="VGL544" s="3"/>
      <c r="VGM544" s="3"/>
      <c r="VGN544" s="5"/>
      <c r="VGO544" s="3"/>
      <c r="VGP544" s="3"/>
      <c r="VGQ544" s="27"/>
      <c r="VGR544" s="22"/>
      <c r="VGS544" s="28"/>
      <c r="VGT544" s="23"/>
      <c r="VGU544" s="4"/>
      <c r="VGV544" s="4"/>
      <c r="VGW544" s="38"/>
      <c r="VGX544" s="27"/>
      <c r="VGY544" s="27"/>
      <c r="VGZ544" s="3"/>
      <c r="VHA544" s="3"/>
      <c r="VHB544" s="43"/>
      <c r="VHC544" s="2"/>
      <c r="VHD544" s="3"/>
      <c r="VHE544" s="4"/>
      <c r="VHF544" s="3"/>
      <c r="VHG544" s="3"/>
      <c r="VHH544" s="3"/>
      <c r="VHI544" s="3"/>
      <c r="VHJ544" s="3"/>
      <c r="VHK544" s="3"/>
      <c r="VHL544" s="3"/>
      <c r="VHM544" s="5"/>
      <c r="VHN544" s="3"/>
      <c r="VHO544" s="3"/>
      <c r="VHP544" s="27"/>
      <c r="VHQ544" s="22"/>
      <c r="VHR544" s="28"/>
      <c r="VHS544" s="23"/>
      <c r="VHT544" s="4"/>
      <c r="VHU544" s="4"/>
      <c r="VHV544" s="38"/>
      <c r="VHW544" s="27"/>
      <c r="VHX544" s="27"/>
      <c r="VHY544" s="3"/>
      <c r="VHZ544" s="3"/>
      <c r="VIA544" s="43"/>
      <c r="VIB544" s="2"/>
      <c r="VIC544" s="3"/>
      <c r="VID544" s="4"/>
      <c r="VIE544" s="3"/>
      <c r="VIF544" s="3"/>
      <c r="VIG544" s="3"/>
      <c r="VIH544" s="3"/>
      <c r="VII544" s="3"/>
      <c r="VIJ544" s="3"/>
      <c r="VIK544" s="3"/>
      <c r="VIL544" s="5"/>
      <c r="VIM544" s="3"/>
      <c r="VIN544" s="3"/>
      <c r="VIO544" s="27"/>
      <c r="VIP544" s="22"/>
      <c r="VIQ544" s="28"/>
      <c r="VIR544" s="23"/>
      <c r="VIS544" s="4"/>
      <c r="VIT544" s="4"/>
      <c r="VIU544" s="38"/>
      <c r="VIV544" s="27"/>
      <c r="VIW544" s="27"/>
      <c r="VIX544" s="3"/>
      <c r="VIY544" s="3"/>
      <c r="VIZ544" s="43"/>
      <c r="VJA544" s="2"/>
      <c r="VJB544" s="3"/>
      <c r="VJC544" s="4"/>
      <c r="VJD544" s="3"/>
      <c r="VJE544" s="3"/>
      <c r="VJF544" s="3"/>
      <c r="VJG544" s="3"/>
      <c r="VJH544" s="3"/>
      <c r="VJI544" s="3"/>
      <c r="VJJ544" s="3"/>
      <c r="VJK544" s="5"/>
      <c r="VJL544" s="3"/>
      <c r="VJM544" s="3"/>
      <c r="VJN544" s="27"/>
      <c r="VJO544" s="22"/>
      <c r="VJP544" s="28"/>
      <c r="VJQ544" s="23"/>
      <c r="VJR544" s="4"/>
      <c r="VJS544" s="4"/>
      <c r="VJT544" s="38"/>
      <c r="VJU544" s="27"/>
      <c r="VJV544" s="27"/>
      <c r="VJW544" s="3"/>
      <c r="VJX544" s="3"/>
      <c r="VJY544" s="43"/>
      <c r="VJZ544" s="2"/>
      <c r="VKA544" s="3"/>
      <c r="VKB544" s="4"/>
      <c r="VKC544" s="3"/>
      <c r="VKD544" s="3"/>
      <c r="VKE544" s="3"/>
      <c r="VKF544" s="3"/>
      <c r="VKG544" s="3"/>
      <c r="VKH544" s="3"/>
      <c r="VKI544" s="3"/>
      <c r="VKJ544" s="5"/>
      <c r="VKK544" s="3"/>
      <c r="VKL544" s="3"/>
      <c r="VKM544" s="27"/>
      <c r="VKN544" s="22"/>
      <c r="VKO544" s="28"/>
      <c r="VKP544" s="23"/>
      <c r="VKQ544" s="4"/>
      <c r="VKR544" s="4"/>
      <c r="VKS544" s="38"/>
      <c r="VKT544" s="27"/>
      <c r="VKU544" s="27"/>
      <c r="VKV544" s="3"/>
      <c r="VKW544" s="3"/>
      <c r="VKX544" s="43"/>
      <c r="VKY544" s="2"/>
      <c r="VKZ544" s="3"/>
      <c r="VLA544" s="4"/>
      <c r="VLB544" s="3"/>
      <c r="VLC544" s="3"/>
      <c r="VLD544" s="3"/>
      <c r="VLE544" s="3"/>
      <c r="VLF544" s="3"/>
      <c r="VLG544" s="3"/>
      <c r="VLH544" s="3"/>
      <c r="VLI544" s="5"/>
      <c r="VLJ544" s="3"/>
      <c r="VLK544" s="3"/>
      <c r="VLL544" s="27"/>
      <c r="VLM544" s="22"/>
      <c r="VLN544" s="28"/>
      <c r="VLO544" s="23"/>
      <c r="VLP544" s="4"/>
      <c r="VLQ544" s="4"/>
      <c r="VLR544" s="38"/>
      <c r="VLS544" s="27"/>
      <c r="VLT544" s="27"/>
      <c r="VLU544" s="3"/>
      <c r="VLV544" s="3"/>
      <c r="VLW544" s="43"/>
      <c r="VLX544" s="2"/>
      <c r="VLY544" s="3"/>
      <c r="VLZ544" s="4"/>
      <c r="VMA544" s="3"/>
      <c r="VMB544" s="3"/>
      <c r="VMC544" s="3"/>
      <c r="VMD544" s="3"/>
      <c r="VME544" s="3"/>
      <c r="VMF544" s="3"/>
      <c r="VMG544" s="3"/>
      <c r="VMH544" s="5"/>
      <c r="VMI544" s="3"/>
      <c r="VMJ544" s="3"/>
      <c r="VMK544" s="27"/>
      <c r="VML544" s="22"/>
      <c r="VMM544" s="28"/>
      <c r="VMN544" s="23"/>
      <c r="VMO544" s="4"/>
      <c r="VMP544" s="4"/>
      <c r="VMQ544" s="38"/>
      <c r="VMR544" s="27"/>
      <c r="VMS544" s="27"/>
      <c r="VMT544" s="3"/>
      <c r="VMU544" s="3"/>
      <c r="VMV544" s="43"/>
      <c r="VMW544" s="2"/>
      <c r="VMX544" s="3"/>
      <c r="VMY544" s="4"/>
      <c r="VMZ544" s="3"/>
      <c r="VNA544" s="3"/>
      <c r="VNB544" s="3"/>
      <c r="VNC544" s="3"/>
      <c r="VND544" s="3"/>
      <c r="VNE544" s="3"/>
      <c r="VNF544" s="3"/>
      <c r="VNG544" s="5"/>
      <c r="VNH544" s="3"/>
      <c r="VNI544" s="3"/>
      <c r="VNJ544" s="27"/>
      <c r="VNK544" s="22"/>
      <c r="VNL544" s="28"/>
      <c r="VNM544" s="23"/>
      <c r="VNN544" s="4"/>
      <c r="VNO544" s="4"/>
      <c r="VNP544" s="38"/>
      <c r="VNQ544" s="27"/>
      <c r="VNR544" s="27"/>
      <c r="VNS544" s="3"/>
      <c r="VNT544" s="3"/>
      <c r="VNU544" s="43"/>
      <c r="VNV544" s="2"/>
      <c r="VNW544" s="3"/>
      <c r="VNX544" s="4"/>
      <c r="VNY544" s="3"/>
      <c r="VNZ544" s="3"/>
      <c r="VOA544" s="3"/>
      <c r="VOB544" s="3"/>
      <c r="VOC544" s="3"/>
      <c r="VOD544" s="3"/>
      <c r="VOE544" s="3"/>
      <c r="VOF544" s="5"/>
      <c r="VOG544" s="3"/>
      <c r="VOH544" s="3"/>
      <c r="VOI544" s="27"/>
      <c r="VOJ544" s="22"/>
      <c r="VOK544" s="28"/>
      <c r="VOL544" s="23"/>
      <c r="VOM544" s="4"/>
      <c r="VON544" s="4"/>
      <c r="VOO544" s="38"/>
      <c r="VOP544" s="27"/>
      <c r="VOQ544" s="27"/>
      <c r="VOR544" s="3"/>
      <c r="VOS544" s="3"/>
      <c r="VOT544" s="43"/>
      <c r="VOU544" s="2"/>
      <c r="VOV544" s="3"/>
      <c r="VOW544" s="4"/>
      <c r="VOX544" s="3"/>
      <c r="VOY544" s="3"/>
      <c r="VOZ544" s="3"/>
      <c r="VPA544" s="3"/>
      <c r="VPB544" s="3"/>
      <c r="VPC544" s="3"/>
      <c r="VPD544" s="3"/>
      <c r="VPE544" s="5"/>
      <c r="VPF544" s="3"/>
      <c r="VPG544" s="3"/>
      <c r="VPH544" s="27"/>
      <c r="VPI544" s="22"/>
      <c r="VPJ544" s="28"/>
      <c r="VPK544" s="23"/>
      <c r="VPL544" s="4"/>
      <c r="VPM544" s="4"/>
      <c r="VPN544" s="38"/>
      <c r="VPO544" s="27"/>
      <c r="VPP544" s="27"/>
      <c r="VPQ544" s="3"/>
      <c r="VPR544" s="3"/>
      <c r="VPS544" s="43"/>
      <c r="VPT544" s="2"/>
      <c r="VPU544" s="3"/>
      <c r="VPV544" s="4"/>
      <c r="VPW544" s="3"/>
      <c r="VPX544" s="3"/>
      <c r="VPY544" s="3"/>
      <c r="VPZ544" s="3"/>
      <c r="VQA544" s="3"/>
      <c r="VQB544" s="3"/>
      <c r="VQC544" s="3"/>
      <c r="VQD544" s="5"/>
      <c r="VQE544" s="3"/>
      <c r="VQF544" s="3"/>
      <c r="VQG544" s="27"/>
      <c r="VQH544" s="22"/>
      <c r="VQI544" s="28"/>
      <c r="VQJ544" s="23"/>
      <c r="VQK544" s="4"/>
      <c r="VQL544" s="4"/>
      <c r="VQM544" s="38"/>
      <c r="VQN544" s="27"/>
      <c r="VQO544" s="27"/>
      <c r="VQP544" s="3"/>
      <c r="VQQ544" s="3"/>
      <c r="VQR544" s="43"/>
      <c r="VQS544" s="2"/>
      <c r="VQT544" s="3"/>
      <c r="VQU544" s="4"/>
      <c r="VQV544" s="3"/>
      <c r="VQW544" s="3"/>
      <c r="VQX544" s="3"/>
      <c r="VQY544" s="3"/>
      <c r="VQZ544" s="3"/>
      <c r="VRA544" s="3"/>
      <c r="VRB544" s="3"/>
      <c r="VRC544" s="5"/>
      <c r="VRD544" s="3"/>
      <c r="VRE544" s="3"/>
      <c r="VRF544" s="27"/>
      <c r="VRG544" s="22"/>
      <c r="VRH544" s="28"/>
      <c r="VRI544" s="23"/>
      <c r="VRJ544" s="4"/>
      <c r="VRK544" s="4"/>
      <c r="VRL544" s="38"/>
      <c r="VRM544" s="27"/>
      <c r="VRN544" s="27"/>
      <c r="VRO544" s="3"/>
      <c r="VRP544" s="3"/>
      <c r="VRQ544" s="43"/>
      <c r="VRR544" s="2"/>
      <c r="VRS544" s="3"/>
      <c r="VRT544" s="4"/>
      <c r="VRU544" s="3"/>
      <c r="VRV544" s="3"/>
      <c r="VRW544" s="3"/>
      <c r="VRX544" s="3"/>
      <c r="VRY544" s="3"/>
      <c r="VRZ544" s="3"/>
      <c r="VSA544" s="3"/>
      <c r="VSB544" s="5"/>
      <c r="VSC544" s="3"/>
      <c r="VSD544" s="3"/>
      <c r="VSE544" s="27"/>
      <c r="VSF544" s="22"/>
      <c r="VSG544" s="28"/>
      <c r="VSH544" s="23"/>
      <c r="VSI544" s="4"/>
      <c r="VSJ544" s="4"/>
      <c r="VSK544" s="38"/>
      <c r="VSL544" s="27"/>
      <c r="VSM544" s="27"/>
      <c r="VSN544" s="3"/>
      <c r="VSO544" s="3"/>
      <c r="VSP544" s="43"/>
      <c r="VSQ544" s="2"/>
      <c r="VSR544" s="3"/>
      <c r="VSS544" s="4"/>
      <c r="VST544" s="3"/>
      <c r="VSU544" s="3"/>
      <c r="VSV544" s="3"/>
      <c r="VSW544" s="3"/>
      <c r="VSX544" s="3"/>
      <c r="VSY544" s="3"/>
      <c r="VSZ544" s="3"/>
      <c r="VTA544" s="5"/>
      <c r="VTB544" s="3"/>
      <c r="VTC544" s="3"/>
      <c r="VTD544" s="27"/>
      <c r="VTE544" s="22"/>
      <c r="VTF544" s="28"/>
      <c r="VTG544" s="23"/>
      <c r="VTH544" s="4"/>
      <c r="VTI544" s="4"/>
      <c r="VTJ544" s="38"/>
      <c r="VTK544" s="27"/>
      <c r="VTL544" s="27"/>
      <c r="VTM544" s="3"/>
      <c r="VTN544" s="3"/>
      <c r="VTO544" s="43"/>
      <c r="VTP544" s="2"/>
      <c r="VTQ544" s="3"/>
      <c r="VTR544" s="4"/>
      <c r="VTS544" s="3"/>
      <c r="VTT544" s="3"/>
      <c r="VTU544" s="3"/>
      <c r="VTV544" s="3"/>
      <c r="VTW544" s="3"/>
      <c r="VTX544" s="3"/>
      <c r="VTY544" s="3"/>
      <c r="VTZ544" s="5"/>
      <c r="VUA544" s="3"/>
      <c r="VUB544" s="3"/>
      <c r="VUC544" s="27"/>
      <c r="VUD544" s="22"/>
      <c r="VUE544" s="28"/>
      <c r="VUF544" s="23"/>
      <c r="VUG544" s="4"/>
      <c r="VUH544" s="4"/>
      <c r="VUI544" s="38"/>
      <c r="VUJ544" s="27"/>
      <c r="VUK544" s="27"/>
      <c r="VUL544" s="3"/>
      <c r="VUM544" s="3"/>
      <c r="VUN544" s="43"/>
      <c r="VUO544" s="2"/>
      <c r="VUP544" s="3"/>
      <c r="VUQ544" s="4"/>
      <c r="VUR544" s="3"/>
      <c r="VUS544" s="3"/>
      <c r="VUT544" s="3"/>
      <c r="VUU544" s="3"/>
      <c r="VUV544" s="3"/>
      <c r="VUW544" s="3"/>
      <c r="VUX544" s="3"/>
      <c r="VUY544" s="5"/>
      <c r="VUZ544" s="3"/>
      <c r="VVA544" s="3"/>
      <c r="VVB544" s="27"/>
      <c r="VVC544" s="22"/>
      <c r="VVD544" s="28"/>
      <c r="VVE544" s="23"/>
      <c r="VVF544" s="4"/>
      <c r="VVG544" s="4"/>
      <c r="VVH544" s="38"/>
      <c r="VVI544" s="27"/>
      <c r="VVJ544" s="27"/>
      <c r="VVK544" s="3"/>
      <c r="VVL544" s="3"/>
      <c r="VVM544" s="43"/>
      <c r="VVN544" s="2"/>
      <c r="VVO544" s="3"/>
      <c r="VVP544" s="4"/>
      <c r="VVQ544" s="3"/>
      <c r="VVR544" s="3"/>
      <c r="VVS544" s="3"/>
      <c r="VVT544" s="3"/>
      <c r="VVU544" s="3"/>
      <c r="VVV544" s="3"/>
      <c r="VVW544" s="3"/>
      <c r="VVX544" s="5"/>
      <c r="VVY544" s="3"/>
      <c r="VVZ544" s="3"/>
      <c r="VWA544" s="27"/>
      <c r="VWB544" s="22"/>
      <c r="VWC544" s="28"/>
      <c r="VWD544" s="23"/>
      <c r="VWE544" s="4"/>
      <c r="VWF544" s="4"/>
      <c r="VWG544" s="38"/>
      <c r="VWH544" s="27"/>
      <c r="VWI544" s="27"/>
      <c r="VWJ544" s="3"/>
      <c r="VWK544" s="3"/>
      <c r="VWL544" s="43"/>
      <c r="VWM544" s="2"/>
      <c r="VWN544" s="3"/>
      <c r="VWO544" s="4"/>
      <c r="VWP544" s="3"/>
      <c r="VWQ544" s="3"/>
      <c r="VWR544" s="3"/>
      <c r="VWS544" s="3"/>
      <c r="VWT544" s="3"/>
      <c r="VWU544" s="3"/>
      <c r="VWV544" s="3"/>
      <c r="VWW544" s="5"/>
      <c r="VWX544" s="3"/>
      <c r="VWY544" s="3"/>
      <c r="VWZ544" s="27"/>
      <c r="VXA544" s="22"/>
      <c r="VXB544" s="28"/>
      <c r="VXC544" s="23"/>
      <c r="VXD544" s="4"/>
      <c r="VXE544" s="4"/>
      <c r="VXF544" s="38"/>
      <c r="VXG544" s="27"/>
      <c r="VXH544" s="27"/>
      <c r="VXI544" s="3"/>
      <c r="VXJ544" s="3"/>
      <c r="VXK544" s="43"/>
      <c r="VXL544" s="2"/>
      <c r="VXM544" s="3"/>
      <c r="VXN544" s="4"/>
      <c r="VXO544" s="3"/>
      <c r="VXP544" s="3"/>
      <c r="VXQ544" s="3"/>
      <c r="VXR544" s="3"/>
      <c r="VXS544" s="3"/>
      <c r="VXT544" s="3"/>
      <c r="VXU544" s="3"/>
      <c r="VXV544" s="5"/>
      <c r="VXW544" s="3"/>
      <c r="VXX544" s="3"/>
      <c r="VXY544" s="27"/>
      <c r="VXZ544" s="22"/>
      <c r="VYA544" s="28"/>
      <c r="VYB544" s="23"/>
      <c r="VYC544" s="4"/>
      <c r="VYD544" s="4"/>
      <c r="VYE544" s="38"/>
      <c r="VYF544" s="27"/>
      <c r="VYG544" s="27"/>
      <c r="VYH544" s="3"/>
      <c r="VYI544" s="3"/>
      <c r="VYJ544" s="43"/>
      <c r="VYK544" s="2"/>
      <c r="VYL544" s="3"/>
      <c r="VYM544" s="4"/>
      <c r="VYN544" s="3"/>
      <c r="VYO544" s="3"/>
      <c r="VYP544" s="3"/>
      <c r="VYQ544" s="3"/>
      <c r="VYR544" s="3"/>
      <c r="VYS544" s="3"/>
      <c r="VYT544" s="3"/>
      <c r="VYU544" s="5"/>
      <c r="VYV544" s="3"/>
      <c r="VYW544" s="3"/>
      <c r="VYX544" s="27"/>
      <c r="VYY544" s="22"/>
      <c r="VYZ544" s="28"/>
      <c r="VZA544" s="23"/>
      <c r="VZB544" s="4"/>
      <c r="VZC544" s="4"/>
      <c r="VZD544" s="38"/>
      <c r="VZE544" s="27"/>
      <c r="VZF544" s="27"/>
      <c r="VZG544" s="3"/>
      <c r="VZH544" s="3"/>
      <c r="VZI544" s="43"/>
      <c r="VZJ544" s="2"/>
      <c r="VZK544" s="3"/>
      <c r="VZL544" s="4"/>
      <c r="VZM544" s="3"/>
      <c r="VZN544" s="3"/>
      <c r="VZO544" s="3"/>
      <c r="VZP544" s="3"/>
      <c r="VZQ544" s="3"/>
      <c r="VZR544" s="3"/>
      <c r="VZS544" s="3"/>
      <c r="VZT544" s="5"/>
      <c r="VZU544" s="3"/>
      <c r="VZV544" s="3"/>
      <c r="VZW544" s="27"/>
      <c r="VZX544" s="22"/>
      <c r="VZY544" s="28"/>
      <c r="VZZ544" s="23"/>
      <c r="WAA544" s="4"/>
      <c r="WAB544" s="4"/>
      <c r="WAC544" s="38"/>
      <c r="WAD544" s="27"/>
      <c r="WAE544" s="27"/>
      <c r="WAF544" s="3"/>
      <c r="WAG544" s="3"/>
      <c r="WAH544" s="43"/>
      <c r="WAI544" s="2"/>
      <c r="WAJ544" s="3"/>
      <c r="WAK544" s="4"/>
      <c r="WAL544" s="3"/>
      <c r="WAM544" s="3"/>
      <c r="WAN544" s="3"/>
      <c r="WAO544" s="3"/>
      <c r="WAP544" s="3"/>
      <c r="WAQ544" s="3"/>
      <c r="WAR544" s="3"/>
      <c r="WAS544" s="5"/>
      <c r="WAT544" s="3"/>
      <c r="WAU544" s="3"/>
      <c r="WAV544" s="27"/>
      <c r="WAW544" s="22"/>
      <c r="WAX544" s="28"/>
      <c r="WAY544" s="23"/>
      <c r="WAZ544" s="4"/>
      <c r="WBA544" s="4"/>
      <c r="WBB544" s="38"/>
      <c r="WBC544" s="27"/>
      <c r="WBD544" s="27"/>
      <c r="WBE544" s="3"/>
      <c r="WBF544" s="3"/>
      <c r="WBG544" s="43"/>
      <c r="WBH544" s="2"/>
      <c r="WBI544" s="3"/>
      <c r="WBJ544" s="4"/>
      <c r="WBK544" s="3"/>
      <c r="WBL544" s="3"/>
      <c r="WBM544" s="3"/>
      <c r="WBN544" s="3"/>
      <c r="WBO544" s="3"/>
      <c r="WBP544" s="3"/>
      <c r="WBQ544" s="3"/>
      <c r="WBR544" s="5"/>
      <c r="WBS544" s="3"/>
      <c r="WBT544" s="3"/>
      <c r="WBU544" s="27"/>
      <c r="WBV544" s="22"/>
      <c r="WBW544" s="28"/>
      <c r="WBX544" s="23"/>
      <c r="WBY544" s="4"/>
      <c r="WBZ544" s="4"/>
      <c r="WCA544" s="38"/>
      <c r="WCB544" s="27"/>
      <c r="WCC544" s="27"/>
      <c r="WCD544" s="3"/>
      <c r="WCE544" s="3"/>
      <c r="WCF544" s="43"/>
      <c r="WCG544" s="2"/>
      <c r="WCH544" s="3"/>
      <c r="WCI544" s="4"/>
      <c r="WCJ544" s="3"/>
      <c r="WCK544" s="3"/>
      <c r="WCL544" s="3"/>
      <c r="WCM544" s="3"/>
      <c r="WCN544" s="3"/>
      <c r="WCO544" s="3"/>
      <c r="WCP544" s="3"/>
      <c r="WCQ544" s="5"/>
      <c r="WCR544" s="3"/>
      <c r="WCS544" s="3"/>
      <c r="WCT544" s="27"/>
      <c r="WCU544" s="22"/>
      <c r="WCV544" s="28"/>
      <c r="WCW544" s="23"/>
      <c r="WCX544" s="4"/>
      <c r="WCY544" s="4"/>
      <c r="WCZ544" s="38"/>
      <c r="WDA544" s="27"/>
      <c r="WDB544" s="27"/>
      <c r="WDC544" s="3"/>
      <c r="WDD544" s="3"/>
      <c r="WDE544" s="43"/>
      <c r="WDF544" s="2"/>
      <c r="WDG544" s="3"/>
      <c r="WDH544" s="4"/>
      <c r="WDI544" s="3"/>
      <c r="WDJ544" s="3"/>
      <c r="WDK544" s="3"/>
      <c r="WDL544" s="3"/>
      <c r="WDM544" s="3"/>
      <c r="WDN544" s="3"/>
      <c r="WDO544" s="3"/>
      <c r="WDP544" s="5"/>
      <c r="WDQ544" s="3"/>
      <c r="WDR544" s="3"/>
      <c r="WDS544" s="27"/>
      <c r="WDT544" s="22"/>
      <c r="WDU544" s="28"/>
      <c r="WDV544" s="23"/>
      <c r="WDW544" s="4"/>
      <c r="WDX544" s="4"/>
      <c r="WDY544" s="38"/>
      <c r="WDZ544" s="27"/>
      <c r="WEA544" s="27"/>
      <c r="WEB544" s="3"/>
      <c r="WEC544" s="3"/>
      <c r="WED544" s="43"/>
      <c r="WEE544" s="2"/>
      <c r="WEF544" s="3"/>
      <c r="WEG544" s="4"/>
      <c r="WEH544" s="3"/>
      <c r="WEI544" s="3"/>
      <c r="WEJ544" s="3"/>
      <c r="WEK544" s="3"/>
      <c r="WEL544" s="3"/>
      <c r="WEM544" s="3"/>
      <c r="WEN544" s="3"/>
      <c r="WEO544" s="5"/>
      <c r="WEP544" s="3"/>
      <c r="WEQ544" s="3"/>
      <c r="WER544" s="27"/>
      <c r="WES544" s="22"/>
      <c r="WET544" s="28"/>
      <c r="WEU544" s="23"/>
      <c r="WEV544" s="4"/>
      <c r="WEW544" s="4"/>
      <c r="WEX544" s="38"/>
      <c r="WEY544" s="27"/>
      <c r="WEZ544" s="27"/>
      <c r="WFA544" s="3"/>
      <c r="WFB544" s="3"/>
      <c r="WFC544" s="43"/>
      <c r="WFD544" s="2"/>
      <c r="WFE544" s="3"/>
      <c r="WFF544" s="4"/>
      <c r="WFG544" s="3"/>
      <c r="WFH544" s="3"/>
      <c r="WFI544" s="3"/>
      <c r="WFJ544" s="3"/>
      <c r="WFK544" s="3"/>
      <c r="WFL544" s="3"/>
      <c r="WFM544" s="3"/>
      <c r="WFN544" s="5"/>
      <c r="WFO544" s="3"/>
      <c r="WFP544" s="3"/>
      <c r="WFQ544" s="27"/>
      <c r="WFR544" s="22"/>
      <c r="WFS544" s="28"/>
      <c r="WFT544" s="23"/>
      <c r="WFU544" s="4"/>
      <c r="WFV544" s="4"/>
      <c r="WFW544" s="38"/>
      <c r="WFX544" s="27"/>
      <c r="WFY544" s="27"/>
      <c r="WFZ544" s="3"/>
      <c r="WGA544" s="3"/>
      <c r="WGB544" s="43"/>
      <c r="WGC544" s="2"/>
      <c r="WGD544" s="3"/>
      <c r="WGE544" s="4"/>
      <c r="WGF544" s="3"/>
      <c r="WGG544" s="3"/>
      <c r="WGH544" s="3"/>
      <c r="WGI544" s="3"/>
      <c r="WGJ544" s="3"/>
      <c r="WGK544" s="3"/>
      <c r="WGL544" s="3"/>
      <c r="WGM544" s="5"/>
      <c r="WGN544" s="3"/>
      <c r="WGO544" s="3"/>
      <c r="WGP544" s="27"/>
      <c r="WGQ544" s="22"/>
      <c r="WGR544" s="28"/>
      <c r="WGS544" s="23"/>
      <c r="WGT544" s="4"/>
      <c r="WGU544" s="4"/>
      <c r="WGV544" s="38"/>
      <c r="WGW544" s="27"/>
      <c r="WGX544" s="27"/>
      <c r="WGY544" s="3"/>
      <c r="WGZ544" s="3"/>
      <c r="WHA544" s="43"/>
      <c r="WHB544" s="2"/>
      <c r="WHC544" s="3"/>
      <c r="WHD544" s="4"/>
      <c r="WHE544" s="3"/>
      <c r="WHF544" s="3"/>
      <c r="WHG544" s="3"/>
      <c r="WHH544" s="3"/>
      <c r="WHI544" s="3"/>
      <c r="WHJ544" s="3"/>
      <c r="WHK544" s="3"/>
      <c r="WHL544" s="5"/>
      <c r="WHM544" s="3"/>
      <c r="WHN544" s="3"/>
      <c r="WHO544" s="27"/>
      <c r="WHP544" s="22"/>
      <c r="WHQ544" s="28"/>
      <c r="WHR544" s="23"/>
      <c r="WHS544" s="4"/>
      <c r="WHT544" s="4"/>
      <c r="WHU544" s="38"/>
      <c r="WHV544" s="27"/>
      <c r="WHW544" s="27"/>
      <c r="WHX544" s="3"/>
      <c r="WHY544" s="3"/>
      <c r="WHZ544" s="43"/>
      <c r="WIA544" s="2"/>
      <c r="WIB544" s="3"/>
      <c r="WIC544" s="4"/>
      <c r="WID544" s="3"/>
      <c r="WIE544" s="3"/>
      <c r="WIF544" s="3"/>
      <c r="WIG544" s="3"/>
      <c r="WIH544" s="3"/>
      <c r="WII544" s="3"/>
      <c r="WIJ544" s="3"/>
      <c r="WIK544" s="5"/>
      <c r="WIL544" s="3"/>
      <c r="WIM544" s="3"/>
      <c r="WIN544" s="27"/>
      <c r="WIO544" s="22"/>
      <c r="WIP544" s="28"/>
      <c r="WIQ544" s="23"/>
      <c r="WIR544" s="4"/>
      <c r="WIS544" s="4"/>
      <c r="WIT544" s="38"/>
      <c r="WIU544" s="27"/>
      <c r="WIV544" s="27"/>
      <c r="WIW544" s="3"/>
      <c r="WIX544" s="3"/>
      <c r="WIY544" s="43"/>
      <c r="WIZ544" s="2"/>
      <c r="WJA544" s="3"/>
      <c r="WJB544" s="4"/>
      <c r="WJC544" s="3"/>
      <c r="WJD544" s="3"/>
      <c r="WJE544" s="3"/>
      <c r="WJF544" s="3"/>
      <c r="WJG544" s="3"/>
      <c r="WJH544" s="3"/>
      <c r="WJI544" s="3"/>
      <c r="WJJ544" s="5"/>
      <c r="WJK544" s="3"/>
      <c r="WJL544" s="3"/>
      <c r="WJM544" s="27"/>
      <c r="WJN544" s="22"/>
      <c r="WJO544" s="28"/>
      <c r="WJP544" s="23"/>
      <c r="WJQ544" s="4"/>
      <c r="WJR544" s="4"/>
      <c r="WJS544" s="38"/>
      <c r="WJT544" s="27"/>
      <c r="WJU544" s="27"/>
      <c r="WJV544" s="3"/>
      <c r="WJW544" s="3"/>
      <c r="WJX544" s="43"/>
      <c r="WJY544" s="2"/>
      <c r="WJZ544" s="3"/>
      <c r="WKA544" s="4"/>
      <c r="WKB544" s="3"/>
      <c r="WKC544" s="3"/>
      <c r="WKD544" s="3"/>
      <c r="WKE544" s="3"/>
      <c r="WKF544" s="3"/>
      <c r="WKG544" s="3"/>
      <c r="WKH544" s="3"/>
      <c r="WKI544" s="5"/>
      <c r="WKJ544" s="3"/>
      <c r="WKK544" s="3"/>
      <c r="WKL544" s="27"/>
      <c r="WKM544" s="22"/>
      <c r="WKN544" s="28"/>
      <c r="WKO544" s="23"/>
      <c r="WKP544" s="4"/>
      <c r="WKQ544" s="4"/>
      <c r="WKR544" s="38"/>
      <c r="WKS544" s="27"/>
      <c r="WKT544" s="27"/>
      <c r="WKU544" s="3"/>
      <c r="WKV544" s="3"/>
      <c r="WKW544" s="43"/>
      <c r="WKX544" s="2"/>
      <c r="WKY544" s="3"/>
      <c r="WKZ544" s="4"/>
      <c r="WLA544" s="3"/>
      <c r="WLB544" s="3"/>
      <c r="WLC544" s="3"/>
      <c r="WLD544" s="3"/>
      <c r="WLE544" s="3"/>
      <c r="WLF544" s="3"/>
      <c r="WLG544" s="3"/>
      <c r="WLH544" s="5"/>
      <c r="WLI544" s="3"/>
      <c r="WLJ544" s="3"/>
      <c r="WLK544" s="27"/>
      <c r="WLL544" s="22"/>
      <c r="WLM544" s="28"/>
      <c r="WLN544" s="23"/>
      <c r="WLO544" s="4"/>
      <c r="WLP544" s="4"/>
      <c r="WLQ544" s="38"/>
      <c r="WLR544" s="27"/>
      <c r="WLS544" s="27"/>
      <c r="WLT544" s="3"/>
      <c r="WLU544" s="3"/>
      <c r="WLV544" s="43"/>
      <c r="WLW544" s="2"/>
      <c r="WLX544" s="3"/>
      <c r="WLY544" s="4"/>
      <c r="WLZ544" s="3"/>
      <c r="WMA544" s="3"/>
      <c r="WMB544" s="3"/>
      <c r="WMC544" s="3"/>
      <c r="WMD544" s="3"/>
      <c r="WME544" s="3"/>
      <c r="WMF544" s="3"/>
      <c r="WMG544" s="5"/>
      <c r="WMH544" s="3"/>
      <c r="WMI544" s="3"/>
      <c r="WMJ544" s="27"/>
      <c r="WMK544" s="22"/>
      <c r="WML544" s="28"/>
      <c r="WMM544" s="23"/>
      <c r="WMN544" s="4"/>
      <c r="WMO544" s="4"/>
      <c r="WMP544" s="38"/>
      <c r="WMQ544" s="27"/>
      <c r="WMR544" s="27"/>
      <c r="WMS544" s="3"/>
      <c r="WMT544" s="3"/>
      <c r="WMU544" s="43"/>
      <c r="WMV544" s="2"/>
      <c r="WMW544" s="3"/>
      <c r="WMX544" s="4"/>
      <c r="WMY544" s="3"/>
      <c r="WMZ544" s="3"/>
      <c r="WNA544" s="3"/>
      <c r="WNB544" s="3"/>
      <c r="WNC544" s="3"/>
      <c r="WND544" s="3"/>
      <c r="WNE544" s="3"/>
      <c r="WNF544" s="5"/>
      <c r="WNG544" s="3"/>
      <c r="WNH544" s="3"/>
      <c r="WNI544" s="27"/>
      <c r="WNJ544" s="22"/>
      <c r="WNK544" s="28"/>
      <c r="WNL544" s="23"/>
      <c r="WNM544" s="4"/>
      <c r="WNN544" s="4"/>
      <c r="WNO544" s="38"/>
      <c r="WNP544" s="27"/>
      <c r="WNQ544" s="27"/>
      <c r="WNR544" s="3"/>
      <c r="WNS544" s="3"/>
      <c r="WNT544" s="43"/>
      <c r="WNU544" s="2"/>
      <c r="WNV544" s="3"/>
      <c r="WNW544" s="4"/>
      <c r="WNX544" s="3"/>
      <c r="WNY544" s="3"/>
      <c r="WNZ544" s="3"/>
      <c r="WOA544" s="3"/>
      <c r="WOB544" s="3"/>
      <c r="WOC544" s="3"/>
      <c r="WOD544" s="3"/>
      <c r="WOE544" s="5"/>
      <c r="WOF544" s="3"/>
      <c r="WOG544" s="3"/>
      <c r="WOH544" s="27"/>
      <c r="WOI544" s="22"/>
      <c r="WOJ544" s="28"/>
      <c r="WOK544" s="23"/>
      <c r="WOL544" s="4"/>
      <c r="WOM544" s="4"/>
      <c r="WON544" s="38"/>
      <c r="WOO544" s="27"/>
      <c r="WOP544" s="27"/>
      <c r="WOQ544" s="3"/>
      <c r="WOR544" s="3"/>
      <c r="WOS544" s="43"/>
      <c r="WOT544" s="2"/>
      <c r="WOU544" s="3"/>
      <c r="WOV544" s="4"/>
      <c r="WOW544" s="3"/>
      <c r="WOX544" s="3"/>
      <c r="WOY544" s="3"/>
      <c r="WOZ544" s="3"/>
      <c r="WPA544" s="3"/>
      <c r="WPB544" s="3"/>
      <c r="WPC544" s="3"/>
      <c r="WPD544" s="5"/>
      <c r="WPE544" s="3"/>
      <c r="WPF544" s="3"/>
      <c r="WPG544" s="27"/>
      <c r="WPH544" s="22"/>
      <c r="WPI544" s="28"/>
      <c r="WPJ544" s="23"/>
      <c r="WPK544" s="4"/>
      <c r="WPL544" s="4"/>
      <c r="WPM544" s="38"/>
      <c r="WPN544" s="27"/>
      <c r="WPO544" s="27"/>
      <c r="WPP544" s="3"/>
      <c r="WPQ544" s="3"/>
      <c r="WPR544" s="43"/>
      <c r="WPS544" s="2"/>
      <c r="WPT544" s="3"/>
      <c r="WPU544" s="4"/>
      <c r="WPV544" s="3"/>
      <c r="WPW544" s="3"/>
      <c r="WPX544" s="3"/>
      <c r="WPY544" s="3"/>
      <c r="WPZ544" s="3"/>
      <c r="WQA544" s="3"/>
      <c r="WQB544" s="3"/>
      <c r="WQC544" s="5"/>
      <c r="WQD544" s="3"/>
      <c r="WQE544" s="3"/>
      <c r="WQF544" s="27"/>
      <c r="WQG544" s="22"/>
      <c r="WQH544" s="28"/>
      <c r="WQI544" s="23"/>
      <c r="WQJ544" s="4"/>
      <c r="WQK544" s="4"/>
      <c r="WQL544" s="38"/>
      <c r="WQM544" s="27"/>
      <c r="WQN544" s="27"/>
      <c r="WQO544" s="3"/>
      <c r="WQP544" s="3"/>
      <c r="WQQ544" s="43"/>
      <c r="WQR544" s="2"/>
      <c r="WQS544" s="3"/>
      <c r="WQT544" s="4"/>
      <c r="WQU544" s="3"/>
      <c r="WQV544" s="3"/>
      <c r="WQW544" s="3"/>
      <c r="WQX544" s="3"/>
      <c r="WQY544" s="3"/>
      <c r="WQZ544" s="3"/>
      <c r="WRA544" s="3"/>
      <c r="WRB544" s="5"/>
      <c r="WRC544" s="3"/>
      <c r="WRD544" s="3"/>
      <c r="WRE544" s="27"/>
      <c r="WRF544" s="22"/>
      <c r="WRG544" s="28"/>
      <c r="WRH544" s="23"/>
      <c r="WRI544" s="4"/>
      <c r="WRJ544" s="4"/>
      <c r="WRK544" s="38"/>
      <c r="WRL544" s="27"/>
      <c r="WRM544" s="27"/>
      <c r="WRN544" s="3"/>
      <c r="WRO544" s="3"/>
      <c r="WRP544" s="43"/>
      <c r="WRQ544" s="2"/>
      <c r="WRR544" s="3"/>
      <c r="WRS544" s="4"/>
      <c r="WRT544" s="3"/>
      <c r="WRU544" s="3"/>
      <c r="WRV544" s="3"/>
      <c r="WRW544" s="3"/>
      <c r="WRX544" s="3"/>
      <c r="WRY544" s="3"/>
      <c r="WRZ544" s="3"/>
      <c r="WSA544" s="5"/>
      <c r="WSB544" s="3"/>
      <c r="WSC544" s="3"/>
      <c r="WSD544" s="27"/>
      <c r="WSE544" s="22"/>
      <c r="WSF544" s="28"/>
      <c r="WSG544" s="23"/>
      <c r="WSH544" s="4"/>
      <c r="WSI544" s="4"/>
      <c r="WSJ544" s="38"/>
      <c r="WSK544" s="27"/>
      <c r="WSL544" s="27"/>
      <c r="WSM544" s="3"/>
      <c r="WSN544" s="3"/>
      <c r="WSO544" s="43"/>
      <c r="WSP544" s="2"/>
      <c r="WSQ544" s="3"/>
      <c r="WSR544" s="4"/>
      <c r="WSS544" s="3"/>
      <c r="WST544" s="3"/>
      <c r="WSU544" s="3"/>
      <c r="WSV544" s="3"/>
      <c r="WSW544" s="3"/>
      <c r="WSX544" s="3"/>
      <c r="WSY544" s="3"/>
      <c r="WSZ544" s="5"/>
      <c r="WTA544" s="3"/>
      <c r="WTB544" s="3"/>
      <c r="WTC544" s="27"/>
      <c r="WTD544" s="22"/>
      <c r="WTE544" s="28"/>
      <c r="WTF544" s="23"/>
      <c r="WTG544" s="4"/>
      <c r="WTH544" s="4"/>
      <c r="WTI544" s="38"/>
      <c r="WTJ544" s="27"/>
      <c r="WTK544" s="27"/>
      <c r="WTL544" s="3"/>
      <c r="WTM544" s="3"/>
      <c r="WTN544" s="43"/>
      <c r="WTO544" s="2"/>
      <c r="WTP544" s="3"/>
      <c r="WTQ544" s="4"/>
      <c r="WTR544" s="3"/>
      <c r="WTS544" s="3"/>
      <c r="WTT544" s="3"/>
      <c r="WTU544" s="3"/>
      <c r="WTV544" s="3"/>
      <c r="WTW544" s="3"/>
      <c r="WTX544" s="3"/>
      <c r="WTY544" s="5"/>
      <c r="WTZ544" s="3"/>
      <c r="WUA544" s="3"/>
      <c r="WUB544" s="27"/>
      <c r="WUC544" s="22"/>
      <c r="WUD544" s="28"/>
      <c r="WUE544" s="23"/>
      <c r="WUF544" s="4"/>
      <c r="WUG544" s="4"/>
      <c r="WUH544" s="38"/>
      <c r="WUI544" s="27"/>
      <c r="WUJ544" s="27"/>
      <c r="WUK544" s="3"/>
      <c r="WUL544" s="3"/>
      <c r="WUM544" s="43"/>
      <c r="WUN544" s="2"/>
      <c r="WUO544" s="3"/>
      <c r="WUP544" s="4"/>
      <c r="WUQ544" s="3"/>
      <c r="WUR544" s="3"/>
      <c r="WUS544" s="3"/>
      <c r="WUT544" s="3"/>
      <c r="WUU544" s="3"/>
      <c r="WUV544" s="3"/>
      <c r="WUW544" s="3"/>
      <c r="WUX544" s="5"/>
      <c r="WUY544" s="3"/>
      <c r="WUZ544" s="3"/>
      <c r="WVA544" s="27"/>
      <c r="WVB544" s="22"/>
      <c r="WVC544" s="28"/>
      <c r="WVD544" s="23"/>
      <c r="WVE544" s="4"/>
      <c r="WVF544" s="4"/>
      <c r="WVG544" s="38"/>
      <c r="WVH544" s="27"/>
      <c r="WVI544" s="27"/>
      <c r="WVJ544" s="3"/>
      <c r="WVK544" s="3"/>
      <c r="WVL544" s="43"/>
      <c r="WVM544" s="2"/>
      <c r="WVN544" s="3"/>
      <c r="WVO544" s="4"/>
      <c r="WVP544" s="3"/>
      <c r="WVQ544" s="3"/>
      <c r="WVR544" s="3"/>
      <c r="WVS544" s="3"/>
      <c r="WVT544" s="3"/>
      <c r="WVU544" s="3"/>
      <c r="WVV544" s="3"/>
      <c r="WVW544" s="5"/>
      <c r="WVX544" s="3"/>
      <c r="WVY544" s="3"/>
      <c r="WVZ544" s="27"/>
      <c r="WWA544" s="22"/>
      <c r="WWB544" s="28"/>
      <c r="WWC544" s="23"/>
      <c r="WWD544" s="4"/>
      <c r="WWE544" s="4"/>
      <c r="WWF544" s="38"/>
      <c r="WWG544" s="27"/>
      <c r="WWH544" s="27"/>
      <c r="WWI544" s="3"/>
      <c r="WWJ544" s="3"/>
      <c r="WWK544" s="43"/>
      <c r="WWL544" s="2"/>
      <c r="WWM544" s="3"/>
      <c r="WWN544" s="4"/>
      <c r="WWO544" s="3"/>
      <c r="WWP544" s="3"/>
      <c r="WWQ544" s="3"/>
      <c r="WWR544" s="3"/>
      <c r="WWS544" s="3"/>
      <c r="WWT544" s="3"/>
      <c r="WWU544" s="3"/>
      <c r="WWV544" s="5"/>
      <c r="WWW544" s="3"/>
      <c r="WWX544" s="3"/>
      <c r="WWY544" s="27"/>
      <c r="WWZ544" s="22"/>
      <c r="WXA544" s="28"/>
      <c r="WXB544" s="23"/>
      <c r="WXC544" s="4"/>
      <c r="WXD544" s="4"/>
      <c r="WXE544" s="38"/>
      <c r="WXF544" s="27"/>
      <c r="WXG544" s="27"/>
      <c r="WXH544" s="3"/>
      <c r="WXI544" s="3"/>
      <c r="WXJ544" s="43"/>
      <c r="WXK544" s="2"/>
      <c r="WXL544" s="3"/>
      <c r="WXM544" s="4"/>
      <c r="WXN544" s="3"/>
      <c r="WXO544" s="3"/>
      <c r="WXP544" s="3"/>
      <c r="WXQ544" s="3"/>
      <c r="WXR544" s="3"/>
      <c r="WXS544" s="3"/>
      <c r="WXT544" s="3"/>
      <c r="WXU544" s="5"/>
      <c r="WXV544" s="3"/>
      <c r="WXW544" s="3"/>
      <c r="WXX544" s="27"/>
      <c r="WXY544" s="22"/>
      <c r="WXZ544" s="28"/>
      <c r="WYA544" s="23"/>
      <c r="WYB544" s="4"/>
      <c r="WYC544" s="4"/>
      <c r="WYD544" s="38"/>
      <c r="WYE544" s="27"/>
      <c r="WYF544" s="27"/>
      <c r="WYG544" s="3"/>
      <c r="WYH544" s="3"/>
      <c r="WYI544" s="43"/>
      <c r="WYJ544" s="2"/>
      <c r="WYK544" s="3"/>
      <c r="WYL544" s="4"/>
      <c r="WYM544" s="3"/>
      <c r="WYN544" s="3"/>
      <c r="WYO544" s="3"/>
      <c r="WYP544" s="3"/>
      <c r="WYQ544" s="3"/>
      <c r="WYR544" s="3"/>
      <c r="WYS544" s="3"/>
      <c r="WYT544" s="5"/>
      <c r="WYU544" s="3"/>
      <c r="WYV544" s="3"/>
      <c r="WYW544" s="27"/>
      <c r="WYX544" s="22"/>
      <c r="WYY544" s="28"/>
      <c r="WYZ544" s="23"/>
      <c r="WZA544" s="4"/>
      <c r="WZB544" s="4"/>
      <c r="WZC544" s="38"/>
      <c r="WZD544" s="27"/>
      <c r="WZE544" s="27"/>
      <c r="WZF544" s="3"/>
      <c r="WZG544" s="3"/>
      <c r="WZH544" s="43"/>
      <c r="WZI544" s="2"/>
      <c r="WZJ544" s="3"/>
      <c r="WZK544" s="4"/>
      <c r="WZL544" s="3"/>
      <c r="WZM544" s="3"/>
      <c r="WZN544" s="3"/>
      <c r="WZO544" s="3"/>
      <c r="WZP544" s="3"/>
      <c r="WZQ544" s="3"/>
      <c r="WZR544" s="3"/>
      <c r="WZS544" s="5"/>
      <c r="WZT544" s="3"/>
      <c r="WZU544" s="3"/>
      <c r="WZV544" s="27"/>
      <c r="WZW544" s="22"/>
      <c r="WZX544" s="28"/>
      <c r="WZY544" s="23"/>
      <c r="WZZ544" s="4"/>
      <c r="XAA544" s="4"/>
      <c r="XAB544" s="38"/>
      <c r="XAC544" s="27"/>
      <c r="XAD544" s="27"/>
      <c r="XAE544" s="3"/>
      <c r="XAF544" s="3"/>
      <c r="XAG544" s="43"/>
      <c r="XAH544" s="2"/>
      <c r="XAI544" s="3"/>
      <c r="XAJ544" s="4"/>
      <c r="XAK544" s="3"/>
      <c r="XAL544" s="3"/>
      <c r="XAM544" s="3"/>
      <c r="XAN544" s="3"/>
      <c r="XAO544" s="3"/>
      <c r="XAP544" s="3"/>
      <c r="XAQ544" s="3"/>
      <c r="XAR544" s="5"/>
      <c r="XAS544" s="3"/>
      <c r="XAT544" s="3"/>
      <c r="XAU544" s="27"/>
      <c r="XAV544" s="22"/>
      <c r="XAW544" s="28"/>
      <c r="XAX544" s="23"/>
      <c r="XAY544" s="4"/>
      <c r="XAZ544" s="4"/>
      <c r="XBA544" s="38"/>
      <c r="XBB544" s="27"/>
      <c r="XBC544" s="27"/>
      <c r="XBD544" s="3"/>
      <c r="XBE544" s="3"/>
      <c r="XBF544" s="43"/>
      <c r="XBG544" s="2"/>
      <c r="XBH544" s="3"/>
      <c r="XBI544" s="4"/>
      <c r="XBJ544" s="3"/>
      <c r="XBK544" s="3"/>
      <c r="XBL544" s="3"/>
      <c r="XBM544" s="3"/>
      <c r="XBN544" s="3"/>
      <c r="XBO544" s="3"/>
      <c r="XBP544" s="3"/>
      <c r="XBQ544" s="5"/>
      <c r="XBR544" s="3"/>
      <c r="XBS544" s="3"/>
      <c r="XBT544" s="27"/>
      <c r="XBU544" s="22"/>
      <c r="XBV544" s="28"/>
      <c r="XBW544" s="23"/>
      <c r="XBX544" s="4"/>
      <c r="XBY544" s="4"/>
      <c r="XBZ544" s="38"/>
      <c r="XCA544" s="27"/>
      <c r="XCB544" s="27"/>
      <c r="XCC544" s="3"/>
      <c r="XCD544" s="3"/>
      <c r="XCE544" s="43"/>
      <c r="XCF544" s="2"/>
      <c r="XCG544" s="3"/>
      <c r="XCH544" s="4"/>
      <c r="XCI544" s="3"/>
      <c r="XCJ544" s="3"/>
      <c r="XCK544" s="3"/>
      <c r="XCL544" s="3"/>
      <c r="XCM544" s="3"/>
      <c r="XCN544" s="3"/>
      <c r="XCO544" s="3"/>
      <c r="XCP544" s="5"/>
      <c r="XCQ544" s="3"/>
      <c r="XCR544" s="3"/>
      <c r="XCS544" s="27"/>
      <c r="XCT544" s="22"/>
      <c r="XCU544" s="28"/>
      <c r="XCV544" s="23"/>
      <c r="XCW544" s="4"/>
      <c r="XCX544" s="4"/>
      <c r="XCY544" s="38"/>
      <c r="XCZ544" s="27"/>
      <c r="XDA544" s="27"/>
      <c r="XDB544" s="3"/>
      <c r="XDC544" s="3"/>
      <c r="XDD544" s="43"/>
      <c r="XDE544" s="2"/>
      <c r="XDF544" s="3"/>
      <c r="XDG544" s="4"/>
      <c r="XDH544" s="3"/>
      <c r="XDI544" s="3"/>
      <c r="XDJ544" s="3"/>
      <c r="XDK544" s="3"/>
      <c r="XDL544" s="3"/>
      <c r="XDM544" s="3"/>
      <c r="XDN544" s="3"/>
      <c r="XDO544" s="5"/>
      <c r="XDP544" s="3"/>
      <c r="XDQ544" s="3"/>
      <c r="XDR544" s="27"/>
      <c r="XDS544" s="22"/>
      <c r="XDT544" s="28"/>
      <c r="XDU544" s="23"/>
      <c r="XDV544" s="4"/>
      <c r="XDW544" s="4"/>
      <c r="XDX544" s="38"/>
      <c r="XDY544" s="27"/>
      <c r="XDZ544" s="27"/>
      <c r="XEA544" s="3"/>
      <c r="XEB544" s="3"/>
      <c r="XEC544" s="43"/>
      <c r="XED544" s="2"/>
      <c r="XEE544" s="3"/>
      <c r="XEF544" s="4"/>
      <c r="XEG544" s="3"/>
      <c r="XEH544" s="3"/>
      <c r="XEI544" s="3"/>
      <c r="XEJ544" s="3"/>
      <c r="XEK544" s="3"/>
      <c r="XEL544" s="3"/>
    </row>
    <row r="545" spans="1:16366" ht="105" x14ac:dyDescent="0.25">
      <c r="A545" s="2" t="s">
        <v>3044</v>
      </c>
      <c r="B545" s="3" t="s">
        <v>5</v>
      </c>
      <c r="C545" s="97" t="s">
        <v>4426</v>
      </c>
      <c r="D545" s="4" t="s">
        <v>3045</v>
      </c>
      <c r="E545" s="3" t="s">
        <v>556</v>
      </c>
      <c r="F545" s="3" t="s">
        <v>1617</v>
      </c>
      <c r="G545" s="3" t="s">
        <v>1618</v>
      </c>
      <c r="H545" s="3" t="s">
        <v>216</v>
      </c>
      <c r="I545" s="3" t="s">
        <v>3046</v>
      </c>
      <c r="J545" s="3" t="s">
        <v>3047</v>
      </c>
      <c r="K545" s="7">
        <v>67.23</v>
      </c>
      <c r="L545" s="5">
        <v>43753</v>
      </c>
      <c r="M545" s="3" t="s">
        <v>1512</v>
      </c>
      <c r="N545" s="3" t="s">
        <v>0</v>
      </c>
      <c r="O545" s="4" t="s">
        <v>3053</v>
      </c>
      <c r="P545" s="4" t="s">
        <v>3054</v>
      </c>
      <c r="Q545" s="4" t="s">
        <v>3055</v>
      </c>
      <c r="R545" s="73" t="s">
        <v>1512</v>
      </c>
      <c r="S545" s="73" t="s">
        <v>7904</v>
      </c>
      <c r="T545" s="3"/>
      <c r="U545" s="27"/>
      <c r="V545" s="22"/>
      <c r="W545" s="28"/>
      <c r="X545" s="23"/>
      <c r="Y545" s="4"/>
      <c r="Z545" s="4"/>
      <c r="AA545" s="38"/>
      <c r="AB545" s="27"/>
      <c r="AC545" s="27"/>
      <c r="AD545" s="3"/>
      <c r="AE545" s="3"/>
      <c r="AF545" s="43"/>
      <c r="AG545" s="2"/>
      <c r="AH545" s="3"/>
      <c r="AI545" s="4"/>
      <c r="AJ545" s="3"/>
      <c r="AK545" s="3"/>
      <c r="AL545" s="3"/>
      <c r="AM545" s="3"/>
      <c r="AN545" s="3"/>
      <c r="AO545" s="3"/>
      <c r="AP545" s="3"/>
      <c r="AQ545" s="5"/>
      <c r="AR545" s="3"/>
      <c r="AS545" s="3"/>
      <c r="AT545" s="27"/>
      <c r="AU545" s="22"/>
      <c r="AV545" s="28"/>
      <c r="AW545" s="23"/>
      <c r="AX545" s="4"/>
      <c r="AY545" s="4"/>
      <c r="AZ545" s="38"/>
      <c r="BA545" s="27"/>
      <c r="BB545" s="27"/>
      <c r="BC545" s="3"/>
      <c r="BD545" s="3"/>
      <c r="BE545" s="43"/>
      <c r="BF545" s="2"/>
      <c r="BG545" s="3"/>
      <c r="BH545" s="4"/>
      <c r="BI545" s="3"/>
      <c r="BJ545" s="3"/>
      <c r="BK545" s="3"/>
      <c r="BL545" s="3"/>
      <c r="BM545" s="3"/>
      <c r="BN545" s="3"/>
      <c r="BO545" s="3"/>
      <c r="BP545" s="5"/>
      <c r="BQ545" s="3"/>
      <c r="BR545" s="3"/>
      <c r="BS545" s="27"/>
      <c r="BT545" s="22"/>
      <c r="BU545" s="28"/>
      <c r="BV545" s="23"/>
      <c r="BW545" s="4"/>
      <c r="BX545" s="4"/>
      <c r="BY545" s="38"/>
      <c r="BZ545" s="27"/>
      <c r="CA545" s="27"/>
      <c r="CB545" s="3"/>
      <c r="CC545" s="3"/>
      <c r="CD545" s="43"/>
      <c r="CE545" s="2"/>
      <c r="CF545" s="3"/>
      <c r="CG545" s="4"/>
      <c r="CH545" s="3"/>
      <c r="CI545" s="3"/>
      <c r="CJ545" s="3"/>
      <c r="CK545" s="3"/>
      <c r="CL545" s="3"/>
      <c r="CM545" s="3"/>
      <c r="CN545" s="3"/>
      <c r="CO545" s="5"/>
      <c r="CP545" s="3"/>
      <c r="CQ545" s="3"/>
      <c r="CR545" s="27"/>
      <c r="CS545" s="22"/>
      <c r="CT545" s="28"/>
      <c r="CU545" s="23"/>
      <c r="CV545" s="4"/>
      <c r="CW545" s="4"/>
      <c r="CX545" s="38"/>
      <c r="CY545" s="27"/>
      <c r="CZ545" s="27"/>
      <c r="DA545" s="3"/>
      <c r="DB545" s="3"/>
      <c r="DC545" s="43"/>
      <c r="DD545" s="2"/>
      <c r="DE545" s="3"/>
      <c r="DF545" s="4"/>
      <c r="DG545" s="3"/>
      <c r="DH545" s="3"/>
      <c r="DI545" s="3"/>
      <c r="DJ545" s="3"/>
      <c r="DK545" s="3"/>
      <c r="DL545" s="3"/>
      <c r="DM545" s="3"/>
      <c r="DN545" s="5"/>
      <c r="DO545" s="3"/>
      <c r="DP545" s="3"/>
      <c r="DQ545" s="27"/>
      <c r="DR545" s="22"/>
      <c r="DS545" s="28"/>
      <c r="DT545" s="23"/>
      <c r="DU545" s="4"/>
      <c r="DV545" s="4"/>
      <c r="DW545" s="38"/>
      <c r="DX545" s="27"/>
      <c r="DY545" s="27"/>
      <c r="DZ545" s="3"/>
      <c r="EA545" s="3"/>
      <c r="EB545" s="43"/>
      <c r="EC545" s="2"/>
      <c r="ED545" s="3"/>
      <c r="EE545" s="4"/>
      <c r="EF545" s="3"/>
      <c r="EG545" s="3"/>
      <c r="EH545" s="3"/>
      <c r="EI545" s="3"/>
      <c r="EJ545" s="3"/>
      <c r="EK545" s="3"/>
      <c r="EL545" s="3"/>
      <c r="EM545" s="5"/>
      <c r="EN545" s="3"/>
      <c r="EO545" s="3"/>
      <c r="EP545" s="27"/>
      <c r="EQ545" s="22"/>
      <c r="ER545" s="28"/>
      <c r="ES545" s="23"/>
      <c r="ET545" s="4"/>
      <c r="EU545" s="4"/>
      <c r="EV545" s="38"/>
      <c r="EW545" s="27"/>
      <c r="EX545" s="27"/>
      <c r="EY545" s="3"/>
      <c r="EZ545" s="3"/>
      <c r="FA545" s="43"/>
      <c r="FB545" s="2"/>
      <c r="FC545" s="3"/>
      <c r="FD545" s="4"/>
      <c r="FE545" s="3"/>
      <c r="FF545" s="3"/>
      <c r="FG545" s="3"/>
      <c r="FH545" s="3"/>
      <c r="FI545" s="3"/>
      <c r="FJ545" s="3"/>
      <c r="FK545" s="3"/>
      <c r="FL545" s="5"/>
      <c r="FM545" s="3"/>
      <c r="FN545" s="3"/>
      <c r="FO545" s="27"/>
      <c r="FP545" s="22"/>
      <c r="FQ545" s="28"/>
      <c r="FR545" s="23"/>
      <c r="FS545" s="4"/>
      <c r="FT545" s="4"/>
      <c r="FU545" s="38"/>
      <c r="FV545" s="27"/>
      <c r="FW545" s="27"/>
      <c r="FX545" s="3"/>
      <c r="FY545" s="3"/>
      <c r="FZ545" s="43"/>
      <c r="GA545" s="2"/>
      <c r="GB545" s="3"/>
      <c r="GC545" s="4"/>
      <c r="GD545" s="3"/>
      <c r="GE545" s="3"/>
      <c r="GF545" s="3"/>
      <c r="GG545" s="3"/>
      <c r="GH545" s="3"/>
      <c r="GI545" s="3"/>
      <c r="GJ545" s="3"/>
      <c r="GK545" s="5"/>
      <c r="GL545" s="3"/>
      <c r="GM545" s="3"/>
      <c r="GN545" s="27"/>
      <c r="GO545" s="22"/>
      <c r="GP545" s="28"/>
      <c r="GQ545" s="23"/>
      <c r="GR545" s="4"/>
      <c r="GS545" s="4"/>
      <c r="GT545" s="38"/>
      <c r="GU545" s="27"/>
      <c r="GV545" s="27"/>
      <c r="GW545" s="3"/>
      <c r="GX545" s="3"/>
      <c r="GY545" s="43"/>
      <c r="GZ545" s="2"/>
      <c r="HA545" s="3"/>
      <c r="HB545" s="4"/>
      <c r="HC545" s="3"/>
      <c r="HD545" s="3"/>
      <c r="HE545" s="3"/>
      <c r="HF545" s="3"/>
      <c r="HG545" s="3"/>
      <c r="HH545" s="3"/>
      <c r="HI545" s="3"/>
      <c r="HJ545" s="5"/>
      <c r="HK545" s="3"/>
      <c r="HL545" s="3"/>
      <c r="HM545" s="27"/>
      <c r="HN545" s="22"/>
      <c r="HO545" s="28"/>
      <c r="HP545" s="23"/>
      <c r="HQ545" s="4"/>
      <c r="HR545" s="4"/>
      <c r="HS545" s="38"/>
      <c r="HT545" s="27"/>
      <c r="HU545" s="27"/>
      <c r="HV545" s="3"/>
      <c r="HW545" s="3"/>
      <c r="HX545" s="43"/>
      <c r="HY545" s="2"/>
      <c r="HZ545" s="3"/>
      <c r="IA545" s="4"/>
      <c r="IB545" s="3"/>
      <c r="IC545" s="3"/>
      <c r="ID545" s="3"/>
      <c r="IE545" s="3"/>
      <c r="IF545" s="3"/>
      <c r="IG545" s="3"/>
      <c r="IH545" s="3"/>
      <c r="II545" s="5"/>
      <c r="IJ545" s="3"/>
      <c r="IK545" s="3"/>
      <c r="IL545" s="27"/>
      <c r="IM545" s="22"/>
      <c r="IN545" s="28"/>
      <c r="IO545" s="23"/>
      <c r="IP545" s="4"/>
      <c r="IQ545" s="4"/>
      <c r="IR545" s="38"/>
      <c r="IS545" s="27"/>
      <c r="IT545" s="27"/>
      <c r="IU545" s="3"/>
      <c r="IV545" s="3"/>
      <c r="IW545" s="43"/>
      <c r="IX545" s="2"/>
      <c r="IY545" s="3"/>
      <c r="IZ545" s="4"/>
      <c r="JA545" s="3"/>
      <c r="JB545" s="3"/>
      <c r="JC545" s="3"/>
      <c r="JD545" s="3"/>
      <c r="JE545" s="3"/>
      <c r="JF545" s="3"/>
      <c r="JG545" s="3"/>
      <c r="JH545" s="5"/>
      <c r="JI545" s="3"/>
      <c r="JJ545" s="3"/>
      <c r="JK545" s="27"/>
      <c r="JL545" s="22"/>
      <c r="JM545" s="28"/>
      <c r="JN545" s="23"/>
      <c r="JO545" s="4"/>
      <c r="JP545" s="4"/>
      <c r="JQ545" s="38"/>
      <c r="JR545" s="27"/>
      <c r="JS545" s="27"/>
      <c r="JT545" s="3"/>
      <c r="JU545" s="3"/>
      <c r="JV545" s="43"/>
      <c r="JW545" s="2"/>
      <c r="JX545" s="3"/>
      <c r="JY545" s="4"/>
      <c r="JZ545" s="3"/>
      <c r="KA545" s="3"/>
      <c r="KB545" s="3"/>
      <c r="KC545" s="3"/>
      <c r="KD545" s="3"/>
      <c r="KE545" s="3"/>
      <c r="KF545" s="3"/>
      <c r="KG545" s="5"/>
      <c r="KH545" s="3"/>
      <c r="KI545" s="3"/>
      <c r="KJ545" s="27"/>
      <c r="KK545" s="22"/>
      <c r="KL545" s="28"/>
      <c r="KM545" s="23"/>
      <c r="KN545" s="4"/>
      <c r="KO545" s="4"/>
      <c r="KP545" s="38"/>
      <c r="KQ545" s="27"/>
      <c r="KR545" s="27"/>
      <c r="KS545" s="3"/>
      <c r="KT545" s="3"/>
      <c r="KU545" s="43"/>
      <c r="KV545" s="2"/>
      <c r="KW545" s="3"/>
      <c r="KX545" s="4"/>
      <c r="KY545" s="3"/>
      <c r="KZ545" s="3"/>
      <c r="LA545" s="3"/>
      <c r="LB545" s="3"/>
      <c r="LC545" s="3"/>
      <c r="LD545" s="3"/>
      <c r="LE545" s="3"/>
      <c r="LF545" s="5"/>
      <c r="LG545" s="3"/>
      <c r="LH545" s="3"/>
      <c r="LI545" s="27"/>
      <c r="LJ545" s="22"/>
      <c r="LK545" s="28"/>
      <c r="LL545" s="23"/>
      <c r="LM545" s="4"/>
      <c r="LN545" s="4"/>
      <c r="LO545" s="38"/>
      <c r="LP545" s="27"/>
      <c r="LQ545" s="27"/>
      <c r="LR545" s="3"/>
      <c r="LS545" s="3"/>
      <c r="LT545" s="43"/>
      <c r="LU545" s="2"/>
      <c r="LV545" s="3"/>
      <c r="LW545" s="4"/>
      <c r="LX545" s="3"/>
      <c r="LY545" s="3"/>
      <c r="LZ545" s="3"/>
      <c r="MA545" s="3"/>
      <c r="MB545" s="3"/>
      <c r="MC545" s="3"/>
      <c r="MD545" s="3"/>
      <c r="ME545" s="5"/>
      <c r="MF545" s="3"/>
      <c r="MG545" s="3"/>
      <c r="MH545" s="27"/>
      <c r="MI545" s="22"/>
      <c r="MJ545" s="28"/>
      <c r="MK545" s="23"/>
      <c r="ML545" s="4"/>
      <c r="MM545" s="4"/>
      <c r="MN545" s="38"/>
      <c r="MO545" s="27"/>
      <c r="MP545" s="27"/>
      <c r="MQ545" s="3"/>
      <c r="MR545" s="3"/>
      <c r="MS545" s="43"/>
      <c r="MT545" s="2"/>
      <c r="MU545" s="3"/>
      <c r="MV545" s="4"/>
      <c r="MW545" s="3"/>
      <c r="MX545" s="3"/>
      <c r="MY545" s="3"/>
      <c r="MZ545" s="3"/>
      <c r="NA545" s="3"/>
      <c r="NB545" s="3"/>
      <c r="NC545" s="3"/>
      <c r="ND545" s="5"/>
      <c r="NE545" s="3"/>
      <c r="NF545" s="3"/>
      <c r="NG545" s="27"/>
      <c r="NH545" s="22"/>
      <c r="NI545" s="28"/>
      <c r="NJ545" s="23"/>
      <c r="NK545" s="4"/>
      <c r="NL545" s="4"/>
      <c r="NM545" s="38"/>
      <c r="NN545" s="27"/>
      <c r="NO545" s="27"/>
      <c r="NP545" s="3"/>
      <c r="NQ545" s="3"/>
      <c r="NR545" s="43"/>
      <c r="NS545" s="2"/>
      <c r="NT545" s="3"/>
      <c r="NU545" s="4"/>
      <c r="NV545" s="3"/>
      <c r="NW545" s="3"/>
      <c r="NX545" s="3"/>
      <c r="NY545" s="3"/>
      <c r="NZ545" s="3"/>
      <c r="OA545" s="3"/>
      <c r="OB545" s="3"/>
      <c r="OC545" s="5"/>
      <c r="OD545" s="3"/>
      <c r="OE545" s="3"/>
      <c r="OF545" s="27"/>
      <c r="OG545" s="22"/>
      <c r="OH545" s="28"/>
      <c r="OI545" s="23"/>
      <c r="OJ545" s="4"/>
      <c r="OK545" s="4"/>
      <c r="OL545" s="38"/>
      <c r="OM545" s="27"/>
      <c r="ON545" s="27"/>
      <c r="OO545" s="3"/>
      <c r="OP545" s="3"/>
      <c r="OQ545" s="43"/>
      <c r="OR545" s="2"/>
      <c r="OS545" s="3"/>
      <c r="OT545" s="4"/>
      <c r="OU545" s="3"/>
      <c r="OV545" s="3"/>
      <c r="OW545" s="3"/>
      <c r="OX545" s="3"/>
      <c r="OY545" s="3"/>
      <c r="OZ545" s="3"/>
      <c r="PA545" s="3"/>
      <c r="PB545" s="5"/>
      <c r="PC545" s="3"/>
      <c r="PD545" s="3"/>
      <c r="PE545" s="27"/>
      <c r="PF545" s="22"/>
      <c r="PG545" s="28"/>
      <c r="PH545" s="23"/>
      <c r="PI545" s="4"/>
      <c r="PJ545" s="4"/>
      <c r="PK545" s="38"/>
      <c r="PL545" s="27"/>
      <c r="PM545" s="27"/>
      <c r="PN545" s="3"/>
      <c r="PO545" s="3"/>
      <c r="PP545" s="43"/>
      <c r="PQ545" s="2"/>
      <c r="PR545" s="3"/>
      <c r="PS545" s="4"/>
      <c r="PT545" s="3"/>
      <c r="PU545" s="3"/>
      <c r="PV545" s="3"/>
      <c r="PW545" s="3"/>
      <c r="PX545" s="3"/>
      <c r="PY545" s="3"/>
      <c r="PZ545" s="3"/>
      <c r="QA545" s="5"/>
      <c r="QB545" s="3"/>
      <c r="QC545" s="3"/>
      <c r="QD545" s="27"/>
      <c r="QE545" s="22"/>
      <c r="QF545" s="28"/>
      <c r="QG545" s="23"/>
      <c r="QH545" s="4"/>
      <c r="QI545" s="4"/>
      <c r="QJ545" s="38"/>
      <c r="QK545" s="27"/>
      <c r="QL545" s="27"/>
      <c r="QM545" s="3"/>
      <c r="QN545" s="3"/>
      <c r="QO545" s="43"/>
      <c r="QP545" s="2"/>
      <c r="QQ545" s="3"/>
      <c r="QR545" s="4"/>
      <c r="QS545" s="3"/>
      <c r="QT545" s="3"/>
      <c r="QU545" s="3"/>
      <c r="QV545" s="3"/>
      <c r="QW545" s="3"/>
      <c r="QX545" s="3"/>
      <c r="QY545" s="3"/>
      <c r="QZ545" s="5"/>
      <c r="RA545" s="3"/>
      <c r="RB545" s="3"/>
      <c r="RC545" s="27"/>
      <c r="RD545" s="22"/>
      <c r="RE545" s="28"/>
      <c r="RF545" s="23"/>
      <c r="RG545" s="4"/>
      <c r="RH545" s="4"/>
      <c r="RI545" s="38"/>
      <c r="RJ545" s="27"/>
      <c r="RK545" s="27"/>
      <c r="RL545" s="3"/>
      <c r="RM545" s="3"/>
      <c r="RN545" s="43"/>
      <c r="RO545" s="2"/>
      <c r="RP545" s="3"/>
      <c r="RQ545" s="4"/>
      <c r="RR545" s="3"/>
      <c r="RS545" s="3"/>
      <c r="RT545" s="3"/>
      <c r="RU545" s="3"/>
      <c r="RV545" s="3"/>
      <c r="RW545" s="3"/>
      <c r="RX545" s="3"/>
      <c r="RY545" s="5"/>
      <c r="RZ545" s="3"/>
      <c r="SA545" s="3"/>
      <c r="SB545" s="27"/>
      <c r="SC545" s="22"/>
      <c r="SD545" s="28"/>
      <c r="SE545" s="23"/>
      <c r="SF545" s="4"/>
      <c r="SG545" s="4"/>
      <c r="SH545" s="38"/>
      <c r="SI545" s="27"/>
      <c r="SJ545" s="27"/>
      <c r="SK545" s="3"/>
      <c r="SL545" s="3"/>
      <c r="SM545" s="43"/>
      <c r="SN545" s="2"/>
      <c r="SO545" s="3"/>
      <c r="SP545" s="4"/>
      <c r="SQ545" s="3"/>
      <c r="SR545" s="3"/>
      <c r="SS545" s="3"/>
      <c r="ST545" s="3"/>
      <c r="SU545" s="3"/>
      <c r="SV545" s="3"/>
      <c r="SW545" s="3"/>
      <c r="SX545" s="5"/>
      <c r="SY545" s="3"/>
      <c r="SZ545" s="3"/>
      <c r="TA545" s="27"/>
      <c r="TB545" s="22"/>
      <c r="TC545" s="28"/>
      <c r="TD545" s="23"/>
      <c r="TE545" s="4"/>
      <c r="TF545" s="4"/>
      <c r="TG545" s="38"/>
      <c r="TH545" s="27"/>
      <c r="TI545" s="27"/>
      <c r="TJ545" s="3"/>
      <c r="TK545" s="3"/>
      <c r="TL545" s="43"/>
      <c r="TM545" s="2"/>
      <c r="TN545" s="3"/>
      <c r="TO545" s="4"/>
      <c r="TP545" s="3"/>
      <c r="TQ545" s="3"/>
      <c r="TR545" s="3"/>
      <c r="TS545" s="3"/>
      <c r="TT545" s="3"/>
      <c r="TU545" s="3"/>
      <c r="TV545" s="3"/>
      <c r="TW545" s="5"/>
      <c r="TX545" s="3"/>
      <c r="TY545" s="3"/>
      <c r="TZ545" s="27"/>
      <c r="UA545" s="22"/>
      <c r="UB545" s="28"/>
      <c r="UC545" s="23"/>
      <c r="UD545" s="4"/>
      <c r="UE545" s="4"/>
      <c r="UF545" s="38"/>
      <c r="UG545" s="27"/>
      <c r="UH545" s="27"/>
      <c r="UI545" s="3"/>
      <c r="UJ545" s="3"/>
      <c r="UK545" s="43"/>
      <c r="UL545" s="2"/>
      <c r="UM545" s="3"/>
      <c r="UN545" s="4"/>
      <c r="UO545" s="3"/>
      <c r="UP545" s="3"/>
      <c r="UQ545" s="3"/>
      <c r="UR545" s="3"/>
      <c r="US545" s="3"/>
      <c r="UT545" s="3"/>
      <c r="UU545" s="3"/>
      <c r="UV545" s="5"/>
      <c r="UW545" s="3"/>
      <c r="UX545" s="3"/>
      <c r="UY545" s="27"/>
      <c r="UZ545" s="22"/>
      <c r="VA545" s="28"/>
      <c r="VB545" s="23"/>
      <c r="VC545" s="4"/>
      <c r="VD545" s="4"/>
      <c r="VE545" s="38"/>
      <c r="VF545" s="27"/>
      <c r="VG545" s="27"/>
      <c r="VH545" s="3"/>
      <c r="VI545" s="3"/>
      <c r="VJ545" s="43"/>
      <c r="VK545" s="2"/>
      <c r="VL545" s="3"/>
      <c r="VM545" s="4"/>
      <c r="VN545" s="3"/>
      <c r="VO545" s="3"/>
      <c r="VP545" s="3"/>
      <c r="VQ545" s="3"/>
      <c r="VR545" s="3"/>
      <c r="VS545" s="3"/>
      <c r="VT545" s="3"/>
      <c r="VU545" s="5"/>
      <c r="VV545" s="3"/>
      <c r="VW545" s="3"/>
      <c r="VX545" s="27"/>
      <c r="VY545" s="22"/>
      <c r="VZ545" s="28"/>
      <c r="WA545" s="23"/>
      <c r="WB545" s="4"/>
      <c r="WC545" s="4"/>
      <c r="WD545" s="38"/>
      <c r="WE545" s="27"/>
      <c r="WF545" s="27"/>
      <c r="WG545" s="3"/>
      <c r="WH545" s="3"/>
      <c r="WI545" s="43"/>
      <c r="WJ545" s="2"/>
      <c r="WK545" s="3"/>
      <c r="WL545" s="4"/>
      <c r="WM545" s="3"/>
      <c r="WN545" s="3"/>
      <c r="WO545" s="3"/>
      <c r="WP545" s="3"/>
      <c r="WQ545" s="3"/>
      <c r="WR545" s="3"/>
      <c r="WS545" s="3"/>
      <c r="WT545" s="5"/>
      <c r="WU545" s="3"/>
      <c r="WV545" s="3"/>
      <c r="WW545" s="27"/>
      <c r="WX545" s="22"/>
      <c r="WY545" s="28"/>
      <c r="WZ545" s="23"/>
      <c r="XA545" s="4"/>
      <c r="XB545" s="4"/>
      <c r="XC545" s="38"/>
      <c r="XD545" s="27"/>
      <c r="XE545" s="27"/>
      <c r="XF545" s="3"/>
      <c r="XG545" s="3"/>
      <c r="XH545" s="43"/>
      <c r="XI545" s="2"/>
      <c r="XJ545" s="3"/>
      <c r="XK545" s="4"/>
      <c r="XL545" s="3"/>
      <c r="XM545" s="3"/>
      <c r="XN545" s="3"/>
      <c r="XO545" s="3"/>
      <c r="XP545" s="3"/>
      <c r="XQ545" s="3"/>
      <c r="XR545" s="3"/>
      <c r="XS545" s="5"/>
      <c r="XT545" s="3"/>
      <c r="XU545" s="3"/>
      <c r="XV545" s="27"/>
      <c r="XW545" s="22"/>
      <c r="XX545" s="28"/>
      <c r="XY545" s="23"/>
      <c r="XZ545" s="4"/>
      <c r="YA545" s="4"/>
      <c r="YB545" s="38"/>
      <c r="YC545" s="27"/>
      <c r="YD545" s="27"/>
      <c r="YE545" s="3"/>
      <c r="YF545" s="3"/>
      <c r="YG545" s="43"/>
      <c r="YH545" s="2"/>
      <c r="YI545" s="3"/>
      <c r="YJ545" s="4"/>
      <c r="YK545" s="3"/>
      <c r="YL545" s="3"/>
      <c r="YM545" s="3"/>
      <c r="YN545" s="3"/>
      <c r="YO545" s="3"/>
      <c r="YP545" s="3"/>
      <c r="YQ545" s="3"/>
      <c r="YR545" s="5"/>
      <c r="YS545" s="3"/>
      <c r="YT545" s="3"/>
      <c r="YU545" s="27"/>
      <c r="YV545" s="22"/>
      <c r="YW545" s="28"/>
      <c r="YX545" s="23"/>
      <c r="YY545" s="4"/>
      <c r="YZ545" s="4"/>
      <c r="ZA545" s="38"/>
      <c r="ZB545" s="27"/>
      <c r="ZC545" s="27"/>
      <c r="ZD545" s="3"/>
      <c r="ZE545" s="3"/>
      <c r="ZF545" s="43"/>
      <c r="ZG545" s="2"/>
      <c r="ZH545" s="3"/>
      <c r="ZI545" s="4"/>
      <c r="ZJ545" s="3"/>
      <c r="ZK545" s="3"/>
      <c r="ZL545" s="3"/>
      <c r="ZM545" s="3"/>
      <c r="ZN545" s="3"/>
      <c r="ZO545" s="3"/>
      <c r="ZP545" s="3"/>
      <c r="ZQ545" s="5"/>
      <c r="ZR545" s="3"/>
      <c r="ZS545" s="3"/>
      <c r="ZT545" s="27"/>
      <c r="ZU545" s="22"/>
      <c r="ZV545" s="28"/>
      <c r="ZW545" s="23"/>
      <c r="ZX545" s="4"/>
      <c r="ZY545" s="4"/>
      <c r="ZZ545" s="38"/>
      <c r="AAA545" s="27"/>
      <c r="AAB545" s="27"/>
      <c r="AAC545" s="3"/>
      <c r="AAD545" s="3"/>
      <c r="AAE545" s="43"/>
      <c r="AAF545" s="2"/>
      <c r="AAG545" s="3"/>
      <c r="AAH545" s="4"/>
      <c r="AAI545" s="3"/>
      <c r="AAJ545" s="3"/>
      <c r="AAK545" s="3"/>
      <c r="AAL545" s="3"/>
      <c r="AAM545" s="3"/>
      <c r="AAN545" s="3"/>
      <c r="AAO545" s="3"/>
      <c r="AAP545" s="5"/>
      <c r="AAQ545" s="3"/>
      <c r="AAR545" s="3"/>
      <c r="AAS545" s="27"/>
      <c r="AAT545" s="22"/>
      <c r="AAU545" s="28"/>
      <c r="AAV545" s="23"/>
      <c r="AAW545" s="4"/>
      <c r="AAX545" s="4"/>
      <c r="AAY545" s="38"/>
      <c r="AAZ545" s="27"/>
      <c r="ABA545" s="27"/>
      <c r="ABB545" s="3"/>
      <c r="ABC545" s="3"/>
      <c r="ABD545" s="43"/>
      <c r="ABE545" s="2"/>
      <c r="ABF545" s="3"/>
      <c r="ABG545" s="4"/>
      <c r="ABH545" s="3"/>
      <c r="ABI545" s="3"/>
      <c r="ABJ545" s="3"/>
      <c r="ABK545" s="3"/>
      <c r="ABL545" s="3"/>
      <c r="ABM545" s="3"/>
      <c r="ABN545" s="3"/>
      <c r="ABO545" s="5"/>
      <c r="ABP545" s="3"/>
      <c r="ABQ545" s="3"/>
      <c r="ABR545" s="27"/>
      <c r="ABS545" s="22"/>
      <c r="ABT545" s="28"/>
      <c r="ABU545" s="23"/>
      <c r="ABV545" s="4"/>
      <c r="ABW545" s="4"/>
      <c r="ABX545" s="38"/>
      <c r="ABY545" s="27"/>
      <c r="ABZ545" s="27"/>
      <c r="ACA545" s="3"/>
      <c r="ACB545" s="3"/>
      <c r="ACC545" s="43"/>
      <c r="ACD545" s="2"/>
      <c r="ACE545" s="3"/>
      <c r="ACF545" s="4"/>
      <c r="ACG545" s="3"/>
      <c r="ACH545" s="3"/>
      <c r="ACI545" s="3"/>
      <c r="ACJ545" s="3"/>
      <c r="ACK545" s="3"/>
      <c r="ACL545" s="3"/>
      <c r="ACM545" s="3"/>
      <c r="ACN545" s="5"/>
      <c r="ACO545" s="3"/>
      <c r="ACP545" s="3"/>
      <c r="ACQ545" s="27"/>
      <c r="ACR545" s="22"/>
      <c r="ACS545" s="28"/>
      <c r="ACT545" s="23"/>
      <c r="ACU545" s="4"/>
      <c r="ACV545" s="4"/>
      <c r="ACW545" s="38"/>
      <c r="ACX545" s="27"/>
      <c r="ACY545" s="27"/>
      <c r="ACZ545" s="3"/>
      <c r="ADA545" s="3"/>
      <c r="ADB545" s="43"/>
      <c r="ADC545" s="2"/>
      <c r="ADD545" s="3"/>
      <c r="ADE545" s="4"/>
      <c r="ADF545" s="3"/>
      <c r="ADG545" s="3"/>
      <c r="ADH545" s="3"/>
      <c r="ADI545" s="3"/>
      <c r="ADJ545" s="3"/>
      <c r="ADK545" s="3"/>
      <c r="ADL545" s="3"/>
      <c r="ADM545" s="5"/>
      <c r="ADN545" s="3"/>
      <c r="ADO545" s="3"/>
      <c r="ADP545" s="27"/>
      <c r="ADQ545" s="22"/>
      <c r="ADR545" s="28"/>
      <c r="ADS545" s="23"/>
      <c r="ADT545" s="4"/>
      <c r="ADU545" s="4"/>
      <c r="ADV545" s="38"/>
      <c r="ADW545" s="27"/>
      <c r="ADX545" s="27"/>
      <c r="ADY545" s="3"/>
      <c r="ADZ545" s="3"/>
      <c r="AEA545" s="43"/>
      <c r="AEB545" s="2"/>
      <c r="AEC545" s="3"/>
      <c r="AED545" s="4"/>
      <c r="AEE545" s="3"/>
      <c r="AEF545" s="3"/>
      <c r="AEG545" s="3"/>
      <c r="AEH545" s="3"/>
      <c r="AEI545" s="3"/>
      <c r="AEJ545" s="3"/>
      <c r="AEK545" s="3"/>
      <c r="AEL545" s="5"/>
      <c r="AEM545" s="3"/>
      <c r="AEN545" s="3"/>
      <c r="AEO545" s="27"/>
      <c r="AEP545" s="22"/>
      <c r="AEQ545" s="28"/>
      <c r="AER545" s="23"/>
      <c r="AES545" s="4"/>
      <c r="AET545" s="4"/>
      <c r="AEU545" s="38"/>
      <c r="AEV545" s="27"/>
      <c r="AEW545" s="27"/>
      <c r="AEX545" s="3"/>
      <c r="AEY545" s="3"/>
      <c r="AEZ545" s="43"/>
      <c r="AFA545" s="2"/>
      <c r="AFB545" s="3"/>
      <c r="AFC545" s="4"/>
      <c r="AFD545" s="3"/>
      <c r="AFE545" s="3"/>
      <c r="AFF545" s="3"/>
      <c r="AFG545" s="3"/>
      <c r="AFH545" s="3"/>
      <c r="AFI545" s="3"/>
      <c r="AFJ545" s="3"/>
      <c r="AFK545" s="5"/>
      <c r="AFL545" s="3"/>
      <c r="AFM545" s="3"/>
      <c r="AFN545" s="27"/>
      <c r="AFO545" s="22"/>
      <c r="AFP545" s="28"/>
      <c r="AFQ545" s="23"/>
      <c r="AFR545" s="4"/>
      <c r="AFS545" s="4"/>
      <c r="AFT545" s="38"/>
      <c r="AFU545" s="27"/>
      <c r="AFV545" s="27"/>
      <c r="AFW545" s="3"/>
      <c r="AFX545" s="3"/>
      <c r="AFY545" s="43"/>
      <c r="AFZ545" s="2"/>
      <c r="AGA545" s="3"/>
      <c r="AGB545" s="4"/>
      <c r="AGC545" s="3"/>
      <c r="AGD545" s="3"/>
      <c r="AGE545" s="3"/>
      <c r="AGF545" s="3"/>
      <c r="AGG545" s="3"/>
      <c r="AGH545" s="3"/>
      <c r="AGI545" s="3"/>
      <c r="AGJ545" s="5"/>
      <c r="AGK545" s="3"/>
      <c r="AGL545" s="3"/>
      <c r="AGM545" s="27"/>
      <c r="AGN545" s="22"/>
      <c r="AGO545" s="28"/>
      <c r="AGP545" s="23"/>
      <c r="AGQ545" s="4"/>
      <c r="AGR545" s="4"/>
      <c r="AGS545" s="38"/>
      <c r="AGT545" s="27"/>
      <c r="AGU545" s="27"/>
      <c r="AGV545" s="3"/>
      <c r="AGW545" s="3"/>
      <c r="AGX545" s="43"/>
      <c r="AGY545" s="2"/>
      <c r="AGZ545" s="3"/>
      <c r="AHA545" s="4"/>
      <c r="AHB545" s="3"/>
      <c r="AHC545" s="3"/>
      <c r="AHD545" s="3"/>
      <c r="AHE545" s="3"/>
      <c r="AHF545" s="3"/>
      <c r="AHG545" s="3"/>
      <c r="AHH545" s="3"/>
      <c r="AHI545" s="5"/>
      <c r="AHJ545" s="3"/>
      <c r="AHK545" s="3"/>
      <c r="AHL545" s="27"/>
      <c r="AHM545" s="22"/>
      <c r="AHN545" s="28"/>
      <c r="AHO545" s="23"/>
      <c r="AHP545" s="4"/>
      <c r="AHQ545" s="4"/>
      <c r="AHR545" s="38"/>
      <c r="AHS545" s="27"/>
      <c r="AHT545" s="27"/>
      <c r="AHU545" s="3"/>
      <c r="AHV545" s="3"/>
      <c r="AHW545" s="43"/>
      <c r="AHX545" s="2"/>
      <c r="AHY545" s="3"/>
      <c r="AHZ545" s="4"/>
      <c r="AIA545" s="3"/>
      <c r="AIB545" s="3"/>
      <c r="AIC545" s="3"/>
      <c r="AID545" s="3"/>
      <c r="AIE545" s="3"/>
      <c r="AIF545" s="3"/>
      <c r="AIG545" s="3"/>
      <c r="AIH545" s="5"/>
      <c r="AII545" s="3"/>
      <c r="AIJ545" s="3"/>
      <c r="AIK545" s="27"/>
      <c r="AIL545" s="22"/>
      <c r="AIM545" s="28"/>
      <c r="AIN545" s="23"/>
      <c r="AIO545" s="4"/>
      <c r="AIP545" s="4"/>
      <c r="AIQ545" s="38"/>
      <c r="AIR545" s="27"/>
      <c r="AIS545" s="27"/>
      <c r="AIT545" s="3"/>
      <c r="AIU545" s="3"/>
      <c r="AIV545" s="43"/>
      <c r="AIW545" s="2"/>
      <c r="AIX545" s="3"/>
      <c r="AIY545" s="4"/>
      <c r="AIZ545" s="3"/>
      <c r="AJA545" s="3"/>
      <c r="AJB545" s="3"/>
      <c r="AJC545" s="3"/>
      <c r="AJD545" s="3"/>
      <c r="AJE545" s="3"/>
      <c r="AJF545" s="3"/>
      <c r="AJG545" s="5"/>
      <c r="AJH545" s="3"/>
      <c r="AJI545" s="3"/>
      <c r="AJJ545" s="27"/>
      <c r="AJK545" s="22"/>
      <c r="AJL545" s="28"/>
      <c r="AJM545" s="23"/>
      <c r="AJN545" s="4"/>
      <c r="AJO545" s="4"/>
      <c r="AJP545" s="38"/>
      <c r="AJQ545" s="27"/>
      <c r="AJR545" s="27"/>
      <c r="AJS545" s="3"/>
      <c r="AJT545" s="3"/>
      <c r="AJU545" s="43"/>
      <c r="AJV545" s="2"/>
      <c r="AJW545" s="3"/>
      <c r="AJX545" s="4"/>
      <c r="AJY545" s="3"/>
      <c r="AJZ545" s="3"/>
      <c r="AKA545" s="3"/>
      <c r="AKB545" s="3"/>
      <c r="AKC545" s="3"/>
      <c r="AKD545" s="3"/>
      <c r="AKE545" s="3"/>
      <c r="AKF545" s="5"/>
      <c r="AKG545" s="3"/>
      <c r="AKH545" s="3"/>
      <c r="AKI545" s="27"/>
      <c r="AKJ545" s="22"/>
      <c r="AKK545" s="28"/>
      <c r="AKL545" s="23"/>
      <c r="AKM545" s="4"/>
      <c r="AKN545" s="4"/>
      <c r="AKO545" s="38"/>
      <c r="AKP545" s="27"/>
      <c r="AKQ545" s="27"/>
      <c r="AKR545" s="3"/>
      <c r="AKS545" s="3"/>
      <c r="AKT545" s="43"/>
      <c r="AKU545" s="2"/>
      <c r="AKV545" s="3"/>
      <c r="AKW545" s="4"/>
      <c r="AKX545" s="3"/>
      <c r="AKY545" s="3"/>
      <c r="AKZ545" s="3"/>
      <c r="ALA545" s="3"/>
      <c r="ALB545" s="3"/>
      <c r="ALC545" s="3"/>
      <c r="ALD545" s="3"/>
      <c r="ALE545" s="5"/>
      <c r="ALF545" s="3"/>
      <c r="ALG545" s="3"/>
      <c r="ALH545" s="27"/>
      <c r="ALI545" s="22"/>
      <c r="ALJ545" s="28"/>
      <c r="ALK545" s="23"/>
      <c r="ALL545" s="4"/>
      <c r="ALM545" s="4"/>
      <c r="ALN545" s="38"/>
      <c r="ALO545" s="27"/>
      <c r="ALP545" s="27"/>
      <c r="ALQ545" s="3"/>
      <c r="ALR545" s="3"/>
      <c r="ALS545" s="43"/>
      <c r="ALT545" s="2"/>
      <c r="ALU545" s="3"/>
      <c r="ALV545" s="4"/>
      <c r="ALW545" s="3"/>
      <c r="ALX545" s="3"/>
      <c r="ALY545" s="3"/>
      <c r="ALZ545" s="3"/>
      <c r="AMA545" s="3"/>
      <c r="AMB545" s="3"/>
      <c r="AMC545" s="3"/>
      <c r="AMD545" s="5"/>
      <c r="AME545" s="3"/>
      <c r="AMF545" s="3"/>
      <c r="AMG545" s="27"/>
      <c r="AMH545" s="22"/>
      <c r="AMI545" s="28"/>
      <c r="AMJ545" s="23"/>
      <c r="AMK545" s="4"/>
      <c r="AML545" s="4"/>
      <c r="AMM545" s="38"/>
      <c r="AMN545" s="27"/>
      <c r="AMO545" s="27"/>
      <c r="AMP545" s="3"/>
      <c r="AMQ545" s="3"/>
      <c r="AMR545" s="43"/>
      <c r="AMS545" s="2"/>
      <c r="AMT545" s="3"/>
      <c r="AMU545" s="4"/>
      <c r="AMV545" s="3"/>
      <c r="AMW545" s="3"/>
      <c r="AMX545" s="3"/>
      <c r="AMY545" s="3"/>
      <c r="AMZ545" s="3"/>
      <c r="ANA545" s="3"/>
      <c r="ANB545" s="3"/>
      <c r="ANC545" s="5"/>
      <c r="AND545" s="3"/>
      <c r="ANE545" s="3"/>
      <c r="ANF545" s="27"/>
      <c r="ANG545" s="22"/>
      <c r="ANH545" s="28"/>
      <c r="ANI545" s="23"/>
      <c r="ANJ545" s="4"/>
      <c r="ANK545" s="4"/>
      <c r="ANL545" s="38"/>
      <c r="ANM545" s="27"/>
      <c r="ANN545" s="27"/>
      <c r="ANO545" s="3"/>
      <c r="ANP545" s="3"/>
      <c r="ANQ545" s="43"/>
      <c r="ANR545" s="2"/>
      <c r="ANS545" s="3"/>
      <c r="ANT545" s="4"/>
      <c r="ANU545" s="3"/>
      <c r="ANV545" s="3"/>
      <c r="ANW545" s="3"/>
      <c r="ANX545" s="3"/>
      <c r="ANY545" s="3"/>
      <c r="ANZ545" s="3"/>
      <c r="AOA545" s="3"/>
      <c r="AOB545" s="5"/>
      <c r="AOC545" s="3"/>
      <c r="AOD545" s="3"/>
      <c r="AOE545" s="27"/>
      <c r="AOF545" s="22"/>
      <c r="AOG545" s="28"/>
      <c r="AOH545" s="23"/>
      <c r="AOI545" s="4"/>
      <c r="AOJ545" s="4"/>
      <c r="AOK545" s="38"/>
      <c r="AOL545" s="27"/>
      <c r="AOM545" s="27"/>
      <c r="AON545" s="3"/>
      <c r="AOO545" s="3"/>
      <c r="AOP545" s="43"/>
      <c r="AOQ545" s="2"/>
      <c r="AOR545" s="3"/>
      <c r="AOS545" s="4"/>
      <c r="AOT545" s="3"/>
      <c r="AOU545" s="3"/>
      <c r="AOV545" s="3"/>
      <c r="AOW545" s="3"/>
      <c r="AOX545" s="3"/>
      <c r="AOY545" s="3"/>
      <c r="AOZ545" s="3"/>
      <c r="APA545" s="5"/>
      <c r="APB545" s="3"/>
      <c r="APC545" s="3"/>
      <c r="APD545" s="27"/>
      <c r="APE545" s="22"/>
      <c r="APF545" s="28"/>
      <c r="APG545" s="23"/>
      <c r="APH545" s="4"/>
      <c r="API545" s="4"/>
      <c r="APJ545" s="38"/>
      <c r="APK545" s="27"/>
      <c r="APL545" s="27"/>
      <c r="APM545" s="3"/>
      <c r="APN545" s="3"/>
      <c r="APO545" s="43"/>
      <c r="APP545" s="2"/>
      <c r="APQ545" s="3"/>
      <c r="APR545" s="4"/>
      <c r="APS545" s="3"/>
      <c r="APT545" s="3"/>
      <c r="APU545" s="3"/>
      <c r="APV545" s="3"/>
      <c r="APW545" s="3"/>
      <c r="APX545" s="3"/>
      <c r="APY545" s="3"/>
      <c r="APZ545" s="5"/>
      <c r="AQA545" s="3"/>
      <c r="AQB545" s="3"/>
      <c r="AQC545" s="27"/>
      <c r="AQD545" s="22"/>
      <c r="AQE545" s="28"/>
      <c r="AQF545" s="23"/>
      <c r="AQG545" s="4"/>
      <c r="AQH545" s="4"/>
      <c r="AQI545" s="38"/>
      <c r="AQJ545" s="27"/>
      <c r="AQK545" s="27"/>
      <c r="AQL545" s="3"/>
      <c r="AQM545" s="3"/>
      <c r="AQN545" s="43"/>
      <c r="AQO545" s="2"/>
      <c r="AQP545" s="3"/>
      <c r="AQQ545" s="4"/>
      <c r="AQR545" s="3"/>
      <c r="AQS545" s="3"/>
      <c r="AQT545" s="3"/>
      <c r="AQU545" s="3"/>
      <c r="AQV545" s="3"/>
      <c r="AQW545" s="3"/>
      <c r="AQX545" s="3"/>
      <c r="AQY545" s="5"/>
      <c r="AQZ545" s="3"/>
      <c r="ARA545" s="3"/>
      <c r="ARB545" s="27"/>
      <c r="ARC545" s="22"/>
      <c r="ARD545" s="28"/>
      <c r="ARE545" s="23"/>
      <c r="ARF545" s="4"/>
      <c r="ARG545" s="4"/>
      <c r="ARH545" s="38"/>
      <c r="ARI545" s="27"/>
      <c r="ARJ545" s="27"/>
      <c r="ARK545" s="3"/>
      <c r="ARL545" s="3"/>
      <c r="ARM545" s="43"/>
      <c r="ARN545" s="2"/>
      <c r="ARO545" s="3"/>
      <c r="ARP545" s="4"/>
      <c r="ARQ545" s="3"/>
      <c r="ARR545" s="3"/>
      <c r="ARS545" s="3"/>
      <c r="ART545" s="3"/>
      <c r="ARU545" s="3"/>
      <c r="ARV545" s="3"/>
      <c r="ARW545" s="3"/>
      <c r="ARX545" s="5"/>
      <c r="ARY545" s="3"/>
      <c r="ARZ545" s="3"/>
      <c r="ASA545" s="27"/>
      <c r="ASB545" s="22"/>
      <c r="ASC545" s="28"/>
      <c r="ASD545" s="23"/>
      <c r="ASE545" s="4"/>
      <c r="ASF545" s="4"/>
      <c r="ASG545" s="38"/>
      <c r="ASH545" s="27"/>
      <c r="ASI545" s="27"/>
      <c r="ASJ545" s="3"/>
      <c r="ASK545" s="3"/>
      <c r="ASL545" s="43"/>
      <c r="ASM545" s="2"/>
      <c r="ASN545" s="3"/>
      <c r="ASO545" s="4"/>
      <c r="ASP545" s="3"/>
      <c r="ASQ545" s="3"/>
      <c r="ASR545" s="3"/>
      <c r="ASS545" s="3"/>
      <c r="AST545" s="3"/>
      <c r="ASU545" s="3"/>
      <c r="ASV545" s="3"/>
      <c r="ASW545" s="5"/>
      <c r="ASX545" s="3"/>
      <c r="ASY545" s="3"/>
      <c r="ASZ545" s="27"/>
      <c r="ATA545" s="22"/>
      <c r="ATB545" s="28"/>
      <c r="ATC545" s="23"/>
      <c r="ATD545" s="4"/>
      <c r="ATE545" s="4"/>
      <c r="ATF545" s="38"/>
      <c r="ATG545" s="27"/>
      <c r="ATH545" s="27"/>
      <c r="ATI545" s="3"/>
      <c r="ATJ545" s="3"/>
      <c r="ATK545" s="43"/>
      <c r="ATL545" s="2"/>
      <c r="ATM545" s="3"/>
      <c r="ATN545" s="4"/>
      <c r="ATO545" s="3"/>
      <c r="ATP545" s="3"/>
      <c r="ATQ545" s="3"/>
      <c r="ATR545" s="3"/>
      <c r="ATS545" s="3"/>
      <c r="ATT545" s="3"/>
      <c r="ATU545" s="3"/>
      <c r="ATV545" s="5"/>
      <c r="ATW545" s="3"/>
      <c r="ATX545" s="3"/>
      <c r="ATY545" s="27"/>
      <c r="ATZ545" s="22"/>
      <c r="AUA545" s="28"/>
      <c r="AUB545" s="23"/>
      <c r="AUC545" s="4"/>
      <c r="AUD545" s="4"/>
      <c r="AUE545" s="38"/>
      <c r="AUF545" s="27"/>
      <c r="AUG545" s="27"/>
      <c r="AUH545" s="3"/>
      <c r="AUI545" s="3"/>
      <c r="AUJ545" s="43"/>
      <c r="AUK545" s="2"/>
      <c r="AUL545" s="3"/>
      <c r="AUM545" s="4"/>
      <c r="AUN545" s="3"/>
      <c r="AUO545" s="3"/>
      <c r="AUP545" s="3"/>
      <c r="AUQ545" s="3"/>
      <c r="AUR545" s="3"/>
      <c r="AUS545" s="3"/>
      <c r="AUT545" s="3"/>
      <c r="AUU545" s="5"/>
      <c r="AUV545" s="3"/>
      <c r="AUW545" s="3"/>
      <c r="AUX545" s="27"/>
      <c r="AUY545" s="22"/>
      <c r="AUZ545" s="28"/>
      <c r="AVA545" s="23"/>
      <c r="AVB545" s="4"/>
      <c r="AVC545" s="4"/>
      <c r="AVD545" s="38"/>
      <c r="AVE545" s="27"/>
      <c r="AVF545" s="27"/>
      <c r="AVG545" s="3"/>
      <c r="AVH545" s="3"/>
      <c r="AVI545" s="43"/>
      <c r="AVJ545" s="2"/>
      <c r="AVK545" s="3"/>
      <c r="AVL545" s="4"/>
      <c r="AVM545" s="3"/>
      <c r="AVN545" s="3"/>
      <c r="AVO545" s="3"/>
      <c r="AVP545" s="3"/>
      <c r="AVQ545" s="3"/>
      <c r="AVR545" s="3"/>
      <c r="AVS545" s="3"/>
      <c r="AVT545" s="5"/>
      <c r="AVU545" s="3"/>
      <c r="AVV545" s="3"/>
      <c r="AVW545" s="27"/>
      <c r="AVX545" s="22"/>
      <c r="AVY545" s="28"/>
      <c r="AVZ545" s="23"/>
      <c r="AWA545" s="4"/>
      <c r="AWB545" s="4"/>
      <c r="AWC545" s="38"/>
      <c r="AWD545" s="27"/>
      <c r="AWE545" s="27"/>
      <c r="AWF545" s="3"/>
      <c r="AWG545" s="3"/>
      <c r="AWH545" s="43"/>
      <c r="AWI545" s="2"/>
      <c r="AWJ545" s="3"/>
      <c r="AWK545" s="4"/>
      <c r="AWL545" s="3"/>
      <c r="AWM545" s="3"/>
      <c r="AWN545" s="3"/>
      <c r="AWO545" s="3"/>
      <c r="AWP545" s="3"/>
      <c r="AWQ545" s="3"/>
      <c r="AWR545" s="3"/>
      <c r="AWS545" s="5"/>
      <c r="AWT545" s="3"/>
      <c r="AWU545" s="3"/>
      <c r="AWV545" s="27"/>
      <c r="AWW545" s="22"/>
      <c r="AWX545" s="28"/>
      <c r="AWY545" s="23"/>
      <c r="AWZ545" s="4"/>
      <c r="AXA545" s="4"/>
      <c r="AXB545" s="38"/>
      <c r="AXC545" s="27"/>
      <c r="AXD545" s="27"/>
      <c r="AXE545" s="3"/>
      <c r="AXF545" s="3"/>
      <c r="AXG545" s="43"/>
      <c r="AXH545" s="2"/>
      <c r="AXI545" s="3"/>
      <c r="AXJ545" s="4"/>
      <c r="AXK545" s="3"/>
      <c r="AXL545" s="3"/>
      <c r="AXM545" s="3"/>
      <c r="AXN545" s="3"/>
      <c r="AXO545" s="3"/>
      <c r="AXP545" s="3"/>
      <c r="AXQ545" s="3"/>
      <c r="AXR545" s="5"/>
      <c r="AXS545" s="3"/>
      <c r="AXT545" s="3"/>
      <c r="AXU545" s="27"/>
      <c r="AXV545" s="22"/>
      <c r="AXW545" s="28"/>
      <c r="AXX545" s="23"/>
      <c r="AXY545" s="4"/>
      <c r="AXZ545" s="4"/>
      <c r="AYA545" s="38"/>
      <c r="AYB545" s="27"/>
      <c r="AYC545" s="27"/>
      <c r="AYD545" s="3"/>
      <c r="AYE545" s="3"/>
      <c r="AYF545" s="43"/>
      <c r="AYG545" s="2"/>
      <c r="AYH545" s="3"/>
      <c r="AYI545" s="4"/>
      <c r="AYJ545" s="3"/>
      <c r="AYK545" s="3"/>
      <c r="AYL545" s="3"/>
      <c r="AYM545" s="3"/>
      <c r="AYN545" s="3"/>
      <c r="AYO545" s="3"/>
      <c r="AYP545" s="3"/>
      <c r="AYQ545" s="5"/>
      <c r="AYR545" s="3"/>
      <c r="AYS545" s="3"/>
      <c r="AYT545" s="27"/>
      <c r="AYU545" s="22"/>
      <c r="AYV545" s="28"/>
      <c r="AYW545" s="23"/>
      <c r="AYX545" s="4"/>
      <c r="AYY545" s="4"/>
      <c r="AYZ545" s="38"/>
      <c r="AZA545" s="27"/>
      <c r="AZB545" s="27"/>
      <c r="AZC545" s="3"/>
      <c r="AZD545" s="3"/>
      <c r="AZE545" s="43"/>
      <c r="AZF545" s="2"/>
      <c r="AZG545" s="3"/>
      <c r="AZH545" s="4"/>
      <c r="AZI545" s="3"/>
      <c r="AZJ545" s="3"/>
      <c r="AZK545" s="3"/>
      <c r="AZL545" s="3"/>
      <c r="AZM545" s="3"/>
      <c r="AZN545" s="3"/>
      <c r="AZO545" s="3"/>
      <c r="AZP545" s="5"/>
      <c r="AZQ545" s="3"/>
      <c r="AZR545" s="3"/>
      <c r="AZS545" s="27"/>
      <c r="AZT545" s="22"/>
      <c r="AZU545" s="28"/>
      <c r="AZV545" s="23"/>
      <c r="AZW545" s="4"/>
      <c r="AZX545" s="4"/>
      <c r="AZY545" s="38"/>
      <c r="AZZ545" s="27"/>
      <c r="BAA545" s="27"/>
      <c r="BAB545" s="3"/>
      <c r="BAC545" s="3"/>
      <c r="BAD545" s="43"/>
      <c r="BAE545" s="2"/>
      <c r="BAF545" s="3"/>
      <c r="BAG545" s="4"/>
      <c r="BAH545" s="3"/>
      <c r="BAI545" s="3"/>
      <c r="BAJ545" s="3"/>
      <c r="BAK545" s="3"/>
      <c r="BAL545" s="3"/>
      <c r="BAM545" s="3"/>
      <c r="BAN545" s="3"/>
      <c r="BAO545" s="5"/>
      <c r="BAP545" s="3"/>
      <c r="BAQ545" s="3"/>
      <c r="BAR545" s="27"/>
      <c r="BAS545" s="22"/>
      <c r="BAT545" s="28"/>
      <c r="BAU545" s="23"/>
      <c r="BAV545" s="4"/>
      <c r="BAW545" s="4"/>
      <c r="BAX545" s="38"/>
      <c r="BAY545" s="27"/>
      <c r="BAZ545" s="27"/>
      <c r="BBA545" s="3"/>
      <c r="BBB545" s="3"/>
      <c r="BBC545" s="43"/>
      <c r="BBD545" s="2"/>
      <c r="BBE545" s="3"/>
      <c r="BBF545" s="4"/>
      <c r="BBG545" s="3"/>
      <c r="BBH545" s="3"/>
      <c r="BBI545" s="3"/>
      <c r="BBJ545" s="3"/>
      <c r="BBK545" s="3"/>
      <c r="BBL545" s="3"/>
      <c r="BBM545" s="3"/>
      <c r="BBN545" s="5"/>
      <c r="BBO545" s="3"/>
      <c r="BBP545" s="3"/>
      <c r="BBQ545" s="27"/>
      <c r="BBR545" s="22"/>
      <c r="BBS545" s="28"/>
      <c r="BBT545" s="23"/>
      <c r="BBU545" s="4"/>
      <c r="BBV545" s="4"/>
      <c r="BBW545" s="38"/>
      <c r="BBX545" s="27"/>
      <c r="BBY545" s="27"/>
      <c r="BBZ545" s="3"/>
      <c r="BCA545" s="3"/>
      <c r="BCB545" s="43"/>
      <c r="BCC545" s="2"/>
      <c r="BCD545" s="3"/>
      <c r="BCE545" s="4"/>
      <c r="BCF545" s="3"/>
      <c r="BCG545" s="3"/>
      <c r="BCH545" s="3"/>
      <c r="BCI545" s="3"/>
      <c r="BCJ545" s="3"/>
      <c r="BCK545" s="3"/>
      <c r="BCL545" s="3"/>
      <c r="BCM545" s="5"/>
      <c r="BCN545" s="3"/>
      <c r="BCO545" s="3"/>
      <c r="BCP545" s="27"/>
      <c r="BCQ545" s="22"/>
      <c r="BCR545" s="28"/>
      <c r="BCS545" s="23"/>
      <c r="BCT545" s="4"/>
      <c r="BCU545" s="4"/>
      <c r="BCV545" s="38"/>
      <c r="BCW545" s="27"/>
      <c r="BCX545" s="27"/>
      <c r="BCY545" s="3"/>
      <c r="BCZ545" s="3"/>
      <c r="BDA545" s="43"/>
      <c r="BDB545" s="2"/>
      <c r="BDC545" s="3"/>
      <c r="BDD545" s="4"/>
      <c r="BDE545" s="3"/>
      <c r="BDF545" s="3"/>
      <c r="BDG545" s="3"/>
      <c r="BDH545" s="3"/>
      <c r="BDI545" s="3"/>
      <c r="BDJ545" s="3"/>
      <c r="BDK545" s="3"/>
      <c r="BDL545" s="5"/>
      <c r="BDM545" s="3"/>
      <c r="BDN545" s="3"/>
      <c r="BDO545" s="27"/>
      <c r="BDP545" s="22"/>
      <c r="BDQ545" s="28"/>
      <c r="BDR545" s="23"/>
      <c r="BDS545" s="4"/>
      <c r="BDT545" s="4"/>
      <c r="BDU545" s="38"/>
      <c r="BDV545" s="27"/>
      <c r="BDW545" s="27"/>
      <c r="BDX545" s="3"/>
      <c r="BDY545" s="3"/>
      <c r="BDZ545" s="43"/>
      <c r="BEA545" s="2"/>
      <c r="BEB545" s="3"/>
      <c r="BEC545" s="4"/>
      <c r="BED545" s="3"/>
      <c r="BEE545" s="3"/>
      <c r="BEF545" s="3"/>
      <c r="BEG545" s="3"/>
      <c r="BEH545" s="3"/>
      <c r="BEI545" s="3"/>
      <c r="BEJ545" s="3"/>
      <c r="BEK545" s="5"/>
      <c r="BEL545" s="3"/>
      <c r="BEM545" s="3"/>
      <c r="BEN545" s="27"/>
      <c r="BEO545" s="22"/>
      <c r="BEP545" s="28"/>
      <c r="BEQ545" s="23"/>
      <c r="BER545" s="4"/>
      <c r="BES545" s="4"/>
      <c r="BET545" s="38"/>
      <c r="BEU545" s="27"/>
      <c r="BEV545" s="27"/>
      <c r="BEW545" s="3"/>
      <c r="BEX545" s="3"/>
      <c r="BEY545" s="43"/>
      <c r="BEZ545" s="2"/>
      <c r="BFA545" s="3"/>
      <c r="BFB545" s="4"/>
      <c r="BFC545" s="3"/>
      <c r="BFD545" s="3"/>
      <c r="BFE545" s="3"/>
      <c r="BFF545" s="3"/>
      <c r="BFG545" s="3"/>
      <c r="BFH545" s="3"/>
      <c r="BFI545" s="3"/>
      <c r="BFJ545" s="5"/>
      <c r="BFK545" s="3"/>
      <c r="BFL545" s="3"/>
      <c r="BFM545" s="27"/>
      <c r="BFN545" s="22"/>
      <c r="BFO545" s="28"/>
      <c r="BFP545" s="23"/>
      <c r="BFQ545" s="4"/>
      <c r="BFR545" s="4"/>
      <c r="BFS545" s="38"/>
      <c r="BFT545" s="27"/>
      <c r="BFU545" s="27"/>
      <c r="BFV545" s="3"/>
      <c r="BFW545" s="3"/>
      <c r="BFX545" s="43"/>
      <c r="BFY545" s="2"/>
      <c r="BFZ545" s="3"/>
      <c r="BGA545" s="4"/>
      <c r="BGB545" s="3"/>
      <c r="BGC545" s="3"/>
      <c r="BGD545" s="3"/>
      <c r="BGE545" s="3"/>
      <c r="BGF545" s="3"/>
      <c r="BGG545" s="3"/>
      <c r="BGH545" s="3"/>
      <c r="BGI545" s="5"/>
      <c r="BGJ545" s="3"/>
      <c r="BGK545" s="3"/>
      <c r="BGL545" s="27"/>
      <c r="BGM545" s="22"/>
      <c r="BGN545" s="28"/>
      <c r="BGO545" s="23"/>
      <c r="BGP545" s="4"/>
      <c r="BGQ545" s="4"/>
      <c r="BGR545" s="38"/>
      <c r="BGS545" s="27"/>
      <c r="BGT545" s="27"/>
      <c r="BGU545" s="3"/>
      <c r="BGV545" s="3"/>
      <c r="BGW545" s="43"/>
      <c r="BGX545" s="2"/>
      <c r="BGY545" s="3"/>
      <c r="BGZ545" s="4"/>
      <c r="BHA545" s="3"/>
      <c r="BHB545" s="3"/>
      <c r="BHC545" s="3"/>
      <c r="BHD545" s="3"/>
      <c r="BHE545" s="3"/>
      <c r="BHF545" s="3"/>
      <c r="BHG545" s="3"/>
      <c r="BHH545" s="5"/>
      <c r="BHI545" s="3"/>
      <c r="BHJ545" s="3"/>
      <c r="BHK545" s="27"/>
      <c r="BHL545" s="22"/>
      <c r="BHM545" s="28"/>
      <c r="BHN545" s="23"/>
      <c r="BHO545" s="4"/>
      <c r="BHP545" s="4"/>
      <c r="BHQ545" s="38"/>
      <c r="BHR545" s="27"/>
      <c r="BHS545" s="27"/>
      <c r="BHT545" s="3"/>
      <c r="BHU545" s="3"/>
      <c r="BHV545" s="43"/>
      <c r="BHW545" s="2"/>
      <c r="BHX545" s="3"/>
      <c r="BHY545" s="4"/>
      <c r="BHZ545" s="3"/>
      <c r="BIA545" s="3"/>
      <c r="BIB545" s="3"/>
      <c r="BIC545" s="3"/>
      <c r="BID545" s="3"/>
      <c r="BIE545" s="3"/>
      <c r="BIF545" s="3"/>
      <c r="BIG545" s="5"/>
      <c r="BIH545" s="3"/>
      <c r="BII545" s="3"/>
      <c r="BIJ545" s="27"/>
      <c r="BIK545" s="22"/>
      <c r="BIL545" s="28"/>
      <c r="BIM545" s="23"/>
      <c r="BIN545" s="4"/>
      <c r="BIO545" s="4"/>
      <c r="BIP545" s="38"/>
      <c r="BIQ545" s="27"/>
      <c r="BIR545" s="27"/>
      <c r="BIS545" s="3"/>
      <c r="BIT545" s="3"/>
      <c r="BIU545" s="43"/>
      <c r="BIV545" s="2"/>
      <c r="BIW545" s="3"/>
      <c r="BIX545" s="4"/>
      <c r="BIY545" s="3"/>
      <c r="BIZ545" s="3"/>
      <c r="BJA545" s="3"/>
      <c r="BJB545" s="3"/>
      <c r="BJC545" s="3"/>
      <c r="BJD545" s="3"/>
      <c r="BJE545" s="3"/>
      <c r="BJF545" s="5"/>
      <c r="BJG545" s="3"/>
      <c r="BJH545" s="3"/>
      <c r="BJI545" s="27"/>
      <c r="BJJ545" s="22"/>
      <c r="BJK545" s="28"/>
      <c r="BJL545" s="23"/>
      <c r="BJM545" s="4"/>
      <c r="BJN545" s="4"/>
      <c r="BJO545" s="38"/>
      <c r="BJP545" s="27"/>
      <c r="BJQ545" s="27"/>
      <c r="BJR545" s="3"/>
      <c r="BJS545" s="3"/>
      <c r="BJT545" s="43"/>
      <c r="BJU545" s="2"/>
      <c r="BJV545" s="3"/>
      <c r="BJW545" s="4"/>
      <c r="BJX545" s="3"/>
      <c r="BJY545" s="3"/>
      <c r="BJZ545" s="3"/>
      <c r="BKA545" s="3"/>
      <c r="BKB545" s="3"/>
      <c r="BKC545" s="3"/>
      <c r="BKD545" s="3"/>
      <c r="BKE545" s="5"/>
      <c r="BKF545" s="3"/>
      <c r="BKG545" s="3"/>
      <c r="BKH545" s="27"/>
      <c r="BKI545" s="22"/>
      <c r="BKJ545" s="28"/>
      <c r="BKK545" s="23"/>
      <c r="BKL545" s="4"/>
      <c r="BKM545" s="4"/>
      <c r="BKN545" s="38"/>
      <c r="BKO545" s="27"/>
      <c r="BKP545" s="27"/>
      <c r="BKQ545" s="3"/>
      <c r="BKR545" s="3"/>
      <c r="BKS545" s="43"/>
      <c r="BKT545" s="2"/>
      <c r="BKU545" s="3"/>
      <c r="BKV545" s="4"/>
      <c r="BKW545" s="3"/>
      <c r="BKX545" s="3"/>
      <c r="BKY545" s="3"/>
      <c r="BKZ545" s="3"/>
      <c r="BLA545" s="3"/>
      <c r="BLB545" s="3"/>
      <c r="BLC545" s="3"/>
      <c r="BLD545" s="5"/>
      <c r="BLE545" s="3"/>
      <c r="BLF545" s="3"/>
      <c r="BLG545" s="27"/>
      <c r="BLH545" s="22"/>
      <c r="BLI545" s="28"/>
      <c r="BLJ545" s="23"/>
      <c r="BLK545" s="4"/>
      <c r="BLL545" s="4"/>
      <c r="BLM545" s="38"/>
      <c r="BLN545" s="27"/>
      <c r="BLO545" s="27"/>
      <c r="BLP545" s="3"/>
      <c r="BLQ545" s="3"/>
      <c r="BLR545" s="43"/>
      <c r="BLS545" s="2"/>
      <c r="BLT545" s="3"/>
      <c r="BLU545" s="4"/>
      <c r="BLV545" s="3"/>
      <c r="BLW545" s="3"/>
      <c r="BLX545" s="3"/>
      <c r="BLY545" s="3"/>
      <c r="BLZ545" s="3"/>
      <c r="BMA545" s="3"/>
      <c r="BMB545" s="3"/>
      <c r="BMC545" s="5"/>
      <c r="BMD545" s="3"/>
      <c r="BME545" s="3"/>
      <c r="BMF545" s="27"/>
      <c r="BMG545" s="22"/>
      <c r="BMH545" s="28"/>
      <c r="BMI545" s="23"/>
      <c r="BMJ545" s="4"/>
      <c r="BMK545" s="4"/>
      <c r="BML545" s="38"/>
      <c r="BMM545" s="27"/>
      <c r="BMN545" s="27"/>
      <c r="BMO545" s="3"/>
      <c r="BMP545" s="3"/>
      <c r="BMQ545" s="43"/>
      <c r="BMR545" s="2"/>
      <c r="BMS545" s="3"/>
      <c r="BMT545" s="4"/>
      <c r="BMU545" s="3"/>
      <c r="BMV545" s="3"/>
      <c r="BMW545" s="3"/>
      <c r="BMX545" s="3"/>
      <c r="BMY545" s="3"/>
      <c r="BMZ545" s="3"/>
      <c r="BNA545" s="3"/>
      <c r="BNB545" s="5"/>
      <c r="BNC545" s="3"/>
      <c r="BND545" s="3"/>
      <c r="BNE545" s="27"/>
      <c r="BNF545" s="22"/>
      <c r="BNG545" s="28"/>
      <c r="BNH545" s="23"/>
      <c r="BNI545" s="4"/>
      <c r="BNJ545" s="4"/>
      <c r="BNK545" s="38"/>
      <c r="BNL545" s="27"/>
      <c r="BNM545" s="27"/>
      <c r="BNN545" s="3"/>
      <c r="BNO545" s="3"/>
      <c r="BNP545" s="43"/>
      <c r="BNQ545" s="2"/>
      <c r="BNR545" s="3"/>
      <c r="BNS545" s="4"/>
      <c r="BNT545" s="3"/>
      <c r="BNU545" s="3"/>
      <c r="BNV545" s="3"/>
      <c r="BNW545" s="3"/>
      <c r="BNX545" s="3"/>
      <c r="BNY545" s="3"/>
      <c r="BNZ545" s="3"/>
      <c r="BOA545" s="5"/>
      <c r="BOB545" s="3"/>
      <c r="BOC545" s="3"/>
      <c r="BOD545" s="27"/>
      <c r="BOE545" s="22"/>
      <c r="BOF545" s="28"/>
      <c r="BOG545" s="23"/>
      <c r="BOH545" s="4"/>
      <c r="BOI545" s="4"/>
      <c r="BOJ545" s="38"/>
      <c r="BOK545" s="27"/>
      <c r="BOL545" s="27"/>
      <c r="BOM545" s="3"/>
      <c r="BON545" s="3"/>
      <c r="BOO545" s="43"/>
      <c r="BOP545" s="2"/>
      <c r="BOQ545" s="3"/>
      <c r="BOR545" s="4"/>
      <c r="BOS545" s="3"/>
      <c r="BOT545" s="3"/>
      <c r="BOU545" s="3"/>
      <c r="BOV545" s="3"/>
      <c r="BOW545" s="3"/>
      <c r="BOX545" s="3"/>
      <c r="BOY545" s="3"/>
      <c r="BOZ545" s="5"/>
      <c r="BPA545" s="3"/>
      <c r="BPB545" s="3"/>
      <c r="BPC545" s="27"/>
      <c r="BPD545" s="22"/>
      <c r="BPE545" s="28"/>
      <c r="BPF545" s="23"/>
      <c r="BPG545" s="4"/>
      <c r="BPH545" s="4"/>
      <c r="BPI545" s="38"/>
      <c r="BPJ545" s="27"/>
      <c r="BPK545" s="27"/>
      <c r="BPL545" s="3"/>
      <c r="BPM545" s="3"/>
      <c r="BPN545" s="43"/>
      <c r="BPO545" s="2"/>
      <c r="BPP545" s="3"/>
      <c r="BPQ545" s="4"/>
      <c r="BPR545" s="3"/>
      <c r="BPS545" s="3"/>
      <c r="BPT545" s="3"/>
      <c r="BPU545" s="3"/>
      <c r="BPV545" s="3"/>
      <c r="BPW545" s="3"/>
      <c r="BPX545" s="3"/>
      <c r="BPY545" s="5"/>
      <c r="BPZ545" s="3"/>
      <c r="BQA545" s="3"/>
      <c r="BQB545" s="27"/>
      <c r="BQC545" s="22"/>
      <c r="BQD545" s="28"/>
      <c r="BQE545" s="23"/>
      <c r="BQF545" s="4"/>
      <c r="BQG545" s="4"/>
      <c r="BQH545" s="38"/>
      <c r="BQI545" s="27"/>
      <c r="BQJ545" s="27"/>
      <c r="BQK545" s="3"/>
      <c r="BQL545" s="3"/>
      <c r="BQM545" s="43"/>
      <c r="BQN545" s="2"/>
      <c r="BQO545" s="3"/>
      <c r="BQP545" s="4"/>
      <c r="BQQ545" s="3"/>
      <c r="BQR545" s="3"/>
      <c r="BQS545" s="3"/>
      <c r="BQT545" s="3"/>
      <c r="BQU545" s="3"/>
      <c r="BQV545" s="3"/>
      <c r="BQW545" s="3"/>
      <c r="BQX545" s="5"/>
      <c r="BQY545" s="3"/>
      <c r="BQZ545" s="3"/>
      <c r="BRA545" s="27"/>
      <c r="BRB545" s="22"/>
      <c r="BRC545" s="28"/>
      <c r="BRD545" s="23"/>
      <c r="BRE545" s="4"/>
      <c r="BRF545" s="4"/>
      <c r="BRG545" s="38"/>
      <c r="BRH545" s="27"/>
      <c r="BRI545" s="27"/>
      <c r="BRJ545" s="3"/>
      <c r="BRK545" s="3"/>
      <c r="BRL545" s="43"/>
      <c r="BRM545" s="2"/>
      <c r="BRN545" s="3"/>
      <c r="BRO545" s="4"/>
      <c r="BRP545" s="3"/>
      <c r="BRQ545" s="3"/>
      <c r="BRR545" s="3"/>
      <c r="BRS545" s="3"/>
      <c r="BRT545" s="3"/>
      <c r="BRU545" s="3"/>
      <c r="BRV545" s="3"/>
      <c r="BRW545" s="5"/>
      <c r="BRX545" s="3"/>
      <c r="BRY545" s="3"/>
      <c r="BRZ545" s="27"/>
      <c r="BSA545" s="22"/>
      <c r="BSB545" s="28"/>
      <c r="BSC545" s="23"/>
      <c r="BSD545" s="4"/>
      <c r="BSE545" s="4"/>
      <c r="BSF545" s="38"/>
      <c r="BSG545" s="27"/>
      <c r="BSH545" s="27"/>
      <c r="BSI545" s="3"/>
      <c r="BSJ545" s="3"/>
      <c r="BSK545" s="43"/>
      <c r="BSL545" s="2"/>
      <c r="BSM545" s="3"/>
      <c r="BSN545" s="4"/>
      <c r="BSO545" s="3"/>
      <c r="BSP545" s="3"/>
      <c r="BSQ545" s="3"/>
      <c r="BSR545" s="3"/>
      <c r="BSS545" s="3"/>
      <c r="BST545" s="3"/>
      <c r="BSU545" s="3"/>
      <c r="BSV545" s="5"/>
      <c r="BSW545" s="3"/>
      <c r="BSX545" s="3"/>
      <c r="BSY545" s="27"/>
      <c r="BSZ545" s="22"/>
      <c r="BTA545" s="28"/>
      <c r="BTB545" s="23"/>
      <c r="BTC545" s="4"/>
      <c r="BTD545" s="4"/>
      <c r="BTE545" s="38"/>
      <c r="BTF545" s="27"/>
      <c r="BTG545" s="27"/>
      <c r="BTH545" s="3"/>
      <c r="BTI545" s="3"/>
      <c r="BTJ545" s="43"/>
      <c r="BTK545" s="2"/>
      <c r="BTL545" s="3"/>
      <c r="BTM545" s="4"/>
      <c r="BTN545" s="3"/>
      <c r="BTO545" s="3"/>
      <c r="BTP545" s="3"/>
      <c r="BTQ545" s="3"/>
      <c r="BTR545" s="3"/>
      <c r="BTS545" s="3"/>
      <c r="BTT545" s="3"/>
      <c r="BTU545" s="5"/>
      <c r="BTV545" s="3"/>
      <c r="BTW545" s="3"/>
      <c r="BTX545" s="27"/>
      <c r="BTY545" s="22"/>
      <c r="BTZ545" s="28"/>
      <c r="BUA545" s="23"/>
      <c r="BUB545" s="4"/>
      <c r="BUC545" s="4"/>
      <c r="BUD545" s="38"/>
      <c r="BUE545" s="27"/>
      <c r="BUF545" s="27"/>
      <c r="BUG545" s="3"/>
      <c r="BUH545" s="3"/>
      <c r="BUI545" s="43"/>
      <c r="BUJ545" s="2"/>
      <c r="BUK545" s="3"/>
      <c r="BUL545" s="4"/>
      <c r="BUM545" s="3"/>
      <c r="BUN545" s="3"/>
      <c r="BUO545" s="3"/>
      <c r="BUP545" s="3"/>
      <c r="BUQ545" s="3"/>
      <c r="BUR545" s="3"/>
      <c r="BUS545" s="3"/>
      <c r="BUT545" s="5"/>
      <c r="BUU545" s="3"/>
      <c r="BUV545" s="3"/>
      <c r="BUW545" s="27"/>
      <c r="BUX545" s="22"/>
      <c r="BUY545" s="28"/>
      <c r="BUZ545" s="23"/>
      <c r="BVA545" s="4"/>
      <c r="BVB545" s="4"/>
      <c r="BVC545" s="38"/>
      <c r="BVD545" s="27"/>
      <c r="BVE545" s="27"/>
      <c r="BVF545" s="3"/>
      <c r="BVG545" s="3"/>
      <c r="BVH545" s="43"/>
      <c r="BVI545" s="2"/>
      <c r="BVJ545" s="3"/>
      <c r="BVK545" s="4"/>
      <c r="BVL545" s="3"/>
      <c r="BVM545" s="3"/>
      <c r="BVN545" s="3"/>
      <c r="BVO545" s="3"/>
      <c r="BVP545" s="3"/>
      <c r="BVQ545" s="3"/>
      <c r="BVR545" s="3"/>
      <c r="BVS545" s="5"/>
      <c r="BVT545" s="3"/>
      <c r="BVU545" s="3"/>
      <c r="BVV545" s="27"/>
      <c r="BVW545" s="22"/>
      <c r="BVX545" s="28"/>
      <c r="BVY545" s="23"/>
      <c r="BVZ545" s="4"/>
      <c r="BWA545" s="4"/>
      <c r="BWB545" s="38"/>
      <c r="BWC545" s="27"/>
      <c r="BWD545" s="27"/>
      <c r="BWE545" s="3"/>
      <c r="BWF545" s="3"/>
      <c r="BWG545" s="43"/>
      <c r="BWH545" s="2"/>
      <c r="BWI545" s="3"/>
      <c r="BWJ545" s="4"/>
      <c r="BWK545" s="3"/>
      <c r="BWL545" s="3"/>
      <c r="BWM545" s="3"/>
      <c r="BWN545" s="3"/>
      <c r="BWO545" s="3"/>
      <c r="BWP545" s="3"/>
      <c r="BWQ545" s="3"/>
      <c r="BWR545" s="5"/>
      <c r="BWS545" s="3"/>
      <c r="BWT545" s="3"/>
      <c r="BWU545" s="27"/>
      <c r="BWV545" s="22"/>
      <c r="BWW545" s="28"/>
      <c r="BWX545" s="23"/>
      <c r="BWY545" s="4"/>
      <c r="BWZ545" s="4"/>
      <c r="BXA545" s="38"/>
      <c r="BXB545" s="27"/>
      <c r="BXC545" s="27"/>
      <c r="BXD545" s="3"/>
      <c r="BXE545" s="3"/>
      <c r="BXF545" s="43"/>
      <c r="BXG545" s="2"/>
      <c r="BXH545" s="3"/>
      <c r="BXI545" s="4"/>
      <c r="BXJ545" s="3"/>
      <c r="BXK545" s="3"/>
      <c r="BXL545" s="3"/>
      <c r="BXM545" s="3"/>
      <c r="BXN545" s="3"/>
      <c r="BXO545" s="3"/>
      <c r="BXP545" s="3"/>
      <c r="BXQ545" s="5"/>
      <c r="BXR545" s="3"/>
      <c r="BXS545" s="3"/>
      <c r="BXT545" s="27"/>
      <c r="BXU545" s="22"/>
      <c r="BXV545" s="28"/>
      <c r="BXW545" s="23"/>
      <c r="BXX545" s="4"/>
      <c r="BXY545" s="4"/>
      <c r="BXZ545" s="38"/>
      <c r="BYA545" s="27"/>
      <c r="BYB545" s="27"/>
      <c r="BYC545" s="3"/>
      <c r="BYD545" s="3"/>
      <c r="BYE545" s="43"/>
      <c r="BYF545" s="2"/>
      <c r="BYG545" s="3"/>
      <c r="BYH545" s="4"/>
      <c r="BYI545" s="3"/>
      <c r="BYJ545" s="3"/>
      <c r="BYK545" s="3"/>
      <c r="BYL545" s="3"/>
      <c r="BYM545" s="3"/>
      <c r="BYN545" s="3"/>
      <c r="BYO545" s="3"/>
      <c r="BYP545" s="5"/>
      <c r="BYQ545" s="3"/>
      <c r="BYR545" s="3"/>
      <c r="BYS545" s="27"/>
      <c r="BYT545" s="22"/>
      <c r="BYU545" s="28"/>
      <c r="BYV545" s="23"/>
      <c r="BYW545" s="4"/>
      <c r="BYX545" s="4"/>
      <c r="BYY545" s="38"/>
      <c r="BYZ545" s="27"/>
      <c r="BZA545" s="27"/>
      <c r="BZB545" s="3"/>
      <c r="BZC545" s="3"/>
      <c r="BZD545" s="43"/>
      <c r="BZE545" s="2"/>
      <c r="BZF545" s="3"/>
      <c r="BZG545" s="4"/>
      <c r="BZH545" s="3"/>
      <c r="BZI545" s="3"/>
      <c r="BZJ545" s="3"/>
      <c r="BZK545" s="3"/>
      <c r="BZL545" s="3"/>
      <c r="BZM545" s="3"/>
      <c r="BZN545" s="3"/>
      <c r="BZO545" s="5"/>
      <c r="BZP545" s="3"/>
      <c r="BZQ545" s="3"/>
      <c r="BZR545" s="27"/>
      <c r="BZS545" s="22"/>
      <c r="BZT545" s="28"/>
      <c r="BZU545" s="23"/>
      <c r="BZV545" s="4"/>
      <c r="BZW545" s="4"/>
      <c r="BZX545" s="38"/>
      <c r="BZY545" s="27"/>
      <c r="BZZ545" s="27"/>
      <c r="CAA545" s="3"/>
      <c r="CAB545" s="3"/>
      <c r="CAC545" s="43"/>
      <c r="CAD545" s="2"/>
      <c r="CAE545" s="3"/>
      <c r="CAF545" s="4"/>
      <c r="CAG545" s="3"/>
      <c r="CAH545" s="3"/>
      <c r="CAI545" s="3"/>
      <c r="CAJ545" s="3"/>
      <c r="CAK545" s="3"/>
      <c r="CAL545" s="3"/>
      <c r="CAM545" s="3"/>
      <c r="CAN545" s="5"/>
      <c r="CAO545" s="3"/>
      <c r="CAP545" s="3"/>
      <c r="CAQ545" s="27"/>
      <c r="CAR545" s="22"/>
      <c r="CAS545" s="28"/>
      <c r="CAT545" s="23"/>
      <c r="CAU545" s="4"/>
      <c r="CAV545" s="4"/>
      <c r="CAW545" s="38"/>
      <c r="CAX545" s="27"/>
      <c r="CAY545" s="27"/>
      <c r="CAZ545" s="3"/>
      <c r="CBA545" s="3"/>
      <c r="CBB545" s="43"/>
      <c r="CBC545" s="2"/>
      <c r="CBD545" s="3"/>
      <c r="CBE545" s="4"/>
      <c r="CBF545" s="3"/>
      <c r="CBG545" s="3"/>
      <c r="CBH545" s="3"/>
      <c r="CBI545" s="3"/>
      <c r="CBJ545" s="3"/>
      <c r="CBK545" s="3"/>
      <c r="CBL545" s="3"/>
      <c r="CBM545" s="5"/>
      <c r="CBN545" s="3"/>
      <c r="CBO545" s="3"/>
      <c r="CBP545" s="27"/>
      <c r="CBQ545" s="22"/>
      <c r="CBR545" s="28"/>
      <c r="CBS545" s="23"/>
      <c r="CBT545" s="4"/>
      <c r="CBU545" s="4"/>
      <c r="CBV545" s="38"/>
      <c r="CBW545" s="27"/>
      <c r="CBX545" s="27"/>
      <c r="CBY545" s="3"/>
      <c r="CBZ545" s="3"/>
      <c r="CCA545" s="43"/>
      <c r="CCB545" s="2"/>
      <c r="CCC545" s="3"/>
      <c r="CCD545" s="4"/>
      <c r="CCE545" s="3"/>
      <c r="CCF545" s="3"/>
      <c r="CCG545" s="3"/>
      <c r="CCH545" s="3"/>
      <c r="CCI545" s="3"/>
      <c r="CCJ545" s="3"/>
      <c r="CCK545" s="3"/>
      <c r="CCL545" s="5"/>
      <c r="CCM545" s="3"/>
      <c r="CCN545" s="3"/>
      <c r="CCO545" s="27"/>
      <c r="CCP545" s="22"/>
      <c r="CCQ545" s="28"/>
      <c r="CCR545" s="23"/>
      <c r="CCS545" s="4"/>
      <c r="CCT545" s="4"/>
      <c r="CCU545" s="38"/>
      <c r="CCV545" s="27"/>
      <c r="CCW545" s="27"/>
      <c r="CCX545" s="3"/>
      <c r="CCY545" s="3"/>
      <c r="CCZ545" s="43"/>
      <c r="CDA545" s="2"/>
      <c r="CDB545" s="3"/>
      <c r="CDC545" s="4"/>
      <c r="CDD545" s="3"/>
      <c r="CDE545" s="3"/>
      <c r="CDF545" s="3"/>
      <c r="CDG545" s="3"/>
      <c r="CDH545" s="3"/>
      <c r="CDI545" s="3"/>
      <c r="CDJ545" s="3"/>
      <c r="CDK545" s="5"/>
      <c r="CDL545" s="3"/>
      <c r="CDM545" s="3"/>
      <c r="CDN545" s="27"/>
      <c r="CDO545" s="22"/>
      <c r="CDP545" s="28"/>
      <c r="CDQ545" s="23"/>
      <c r="CDR545" s="4"/>
      <c r="CDS545" s="4"/>
      <c r="CDT545" s="38"/>
      <c r="CDU545" s="27"/>
      <c r="CDV545" s="27"/>
      <c r="CDW545" s="3"/>
      <c r="CDX545" s="3"/>
      <c r="CDY545" s="43"/>
      <c r="CDZ545" s="2"/>
      <c r="CEA545" s="3"/>
      <c r="CEB545" s="4"/>
      <c r="CEC545" s="3"/>
      <c r="CED545" s="3"/>
      <c r="CEE545" s="3"/>
      <c r="CEF545" s="3"/>
      <c r="CEG545" s="3"/>
      <c r="CEH545" s="3"/>
      <c r="CEI545" s="3"/>
      <c r="CEJ545" s="5"/>
      <c r="CEK545" s="3"/>
      <c r="CEL545" s="3"/>
      <c r="CEM545" s="27"/>
      <c r="CEN545" s="22"/>
      <c r="CEO545" s="28"/>
      <c r="CEP545" s="23"/>
      <c r="CEQ545" s="4"/>
      <c r="CER545" s="4"/>
      <c r="CES545" s="38"/>
      <c r="CET545" s="27"/>
      <c r="CEU545" s="27"/>
      <c r="CEV545" s="3"/>
      <c r="CEW545" s="3"/>
      <c r="CEX545" s="43"/>
      <c r="CEY545" s="2"/>
      <c r="CEZ545" s="3"/>
      <c r="CFA545" s="4"/>
      <c r="CFB545" s="3"/>
      <c r="CFC545" s="3"/>
      <c r="CFD545" s="3"/>
      <c r="CFE545" s="3"/>
      <c r="CFF545" s="3"/>
      <c r="CFG545" s="3"/>
      <c r="CFH545" s="3"/>
      <c r="CFI545" s="5"/>
      <c r="CFJ545" s="3"/>
      <c r="CFK545" s="3"/>
      <c r="CFL545" s="27"/>
      <c r="CFM545" s="22"/>
      <c r="CFN545" s="28"/>
      <c r="CFO545" s="23"/>
      <c r="CFP545" s="4"/>
      <c r="CFQ545" s="4"/>
      <c r="CFR545" s="38"/>
      <c r="CFS545" s="27"/>
      <c r="CFT545" s="27"/>
      <c r="CFU545" s="3"/>
      <c r="CFV545" s="3"/>
      <c r="CFW545" s="43"/>
      <c r="CFX545" s="2"/>
      <c r="CFY545" s="3"/>
      <c r="CFZ545" s="4"/>
      <c r="CGA545" s="3"/>
      <c r="CGB545" s="3"/>
      <c r="CGC545" s="3"/>
      <c r="CGD545" s="3"/>
      <c r="CGE545" s="3"/>
      <c r="CGF545" s="3"/>
      <c r="CGG545" s="3"/>
      <c r="CGH545" s="5"/>
      <c r="CGI545" s="3"/>
      <c r="CGJ545" s="3"/>
      <c r="CGK545" s="27"/>
      <c r="CGL545" s="22"/>
      <c r="CGM545" s="28"/>
      <c r="CGN545" s="23"/>
      <c r="CGO545" s="4"/>
      <c r="CGP545" s="4"/>
      <c r="CGQ545" s="38"/>
      <c r="CGR545" s="27"/>
      <c r="CGS545" s="27"/>
      <c r="CGT545" s="3"/>
      <c r="CGU545" s="3"/>
      <c r="CGV545" s="43"/>
      <c r="CGW545" s="2"/>
      <c r="CGX545" s="3"/>
      <c r="CGY545" s="4"/>
      <c r="CGZ545" s="3"/>
      <c r="CHA545" s="3"/>
      <c r="CHB545" s="3"/>
      <c r="CHC545" s="3"/>
      <c r="CHD545" s="3"/>
      <c r="CHE545" s="3"/>
      <c r="CHF545" s="3"/>
      <c r="CHG545" s="5"/>
      <c r="CHH545" s="3"/>
      <c r="CHI545" s="3"/>
      <c r="CHJ545" s="27"/>
      <c r="CHK545" s="22"/>
      <c r="CHL545" s="28"/>
      <c r="CHM545" s="23"/>
      <c r="CHN545" s="4"/>
      <c r="CHO545" s="4"/>
      <c r="CHP545" s="38"/>
      <c r="CHQ545" s="27"/>
      <c r="CHR545" s="27"/>
      <c r="CHS545" s="3"/>
      <c r="CHT545" s="3"/>
      <c r="CHU545" s="43"/>
      <c r="CHV545" s="2"/>
      <c r="CHW545" s="3"/>
      <c r="CHX545" s="4"/>
      <c r="CHY545" s="3"/>
      <c r="CHZ545" s="3"/>
      <c r="CIA545" s="3"/>
      <c r="CIB545" s="3"/>
      <c r="CIC545" s="3"/>
      <c r="CID545" s="3"/>
      <c r="CIE545" s="3"/>
      <c r="CIF545" s="5"/>
      <c r="CIG545" s="3"/>
      <c r="CIH545" s="3"/>
      <c r="CII545" s="27"/>
      <c r="CIJ545" s="22"/>
      <c r="CIK545" s="28"/>
      <c r="CIL545" s="23"/>
      <c r="CIM545" s="4"/>
      <c r="CIN545" s="4"/>
      <c r="CIO545" s="38"/>
      <c r="CIP545" s="27"/>
      <c r="CIQ545" s="27"/>
      <c r="CIR545" s="3"/>
      <c r="CIS545" s="3"/>
      <c r="CIT545" s="43"/>
      <c r="CIU545" s="2"/>
      <c r="CIV545" s="3"/>
      <c r="CIW545" s="4"/>
      <c r="CIX545" s="3"/>
      <c r="CIY545" s="3"/>
      <c r="CIZ545" s="3"/>
      <c r="CJA545" s="3"/>
      <c r="CJB545" s="3"/>
      <c r="CJC545" s="3"/>
      <c r="CJD545" s="3"/>
      <c r="CJE545" s="5"/>
      <c r="CJF545" s="3"/>
      <c r="CJG545" s="3"/>
      <c r="CJH545" s="27"/>
      <c r="CJI545" s="22"/>
      <c r="CJJ545" s="28"/>
      <c r="CJK545" s="23"/>
      <c r="CJL545" s="4"/>
      <c r="CJM545" s="4"/>
      <c r="CJN545" s="38"/>
      <c r="CJO545" s="27"/>
      <c r="CJP545" s="27"/>
      <c r="CJQ545" s="3"/>
      <c r="CJR545" s="3"/>
      <c r="CJS545" s="43"/>
      <c r="CJT545" s="2"/>
      <c r="CJU545" s="3"/>
      <c r="CJV545" s="4"/>
      <c r="CJW545" s="3"/>
      <c r="CJX545" s="3"/>
      <c r="CJY545" s="3"/>
      <c r="CJZ545" s="3"/>
      <c r="CKA545" s="3"/>
      <c r="CKB545" s="3"/>
      <c r="CKC545" s="3"/>
      <c r="CKD545" s="5"/>
      <c r="CKE545" s="3"/>
      <c r="CKF545" s="3"/>
      <c r="CKG545" s="27"/>
      <c r="CKH545" s="22"/>
      <c r="CKI545" s="28"/>
      <c r="CKJ545" s="23"/>
      <c r="CKK545" s="4"/>
      <c r="CKL545" s="4"/>
      <c r="CKM545" s="38"/>
      <c r="CKN545" s="27"/>
      <c r="CKO545" s="27"/>
      <c r="CKP545" s="3"/>
      <c r="CKQ545" s="3"/>
      <c r="CKR545" s="43"/>
      <c r="CKS545" s="2"/>
      <c r="CKT545" s="3"/>
      <c r="CKU545" s="4"/>
      <c r="CKV545" s="3"/>
      <c r="CKW545" s="3"/>
      <c r="CKX545" s="3"/>
      <c r="CKY545" s="3"/>
      <c r="CKZ545" s="3"/>
      <c r="CLA545" s="3"/>
      <c r="CLB545" s="3"/>
      <c r="CLC545" s="5"/>
      <c r="CLD545" s="3"/>
      <c r="CLE545" s="3"/>
      <c r="CLF545" s="27"/>
      <c r="CLG545" s="22"/>
      <c r="CLH545" s="28"/>
      <c r="CLI545" s="23"/>
      <c r="CLJ545" s="4"/>
      <c r="CLK545" s="4"/>
      <c r="CLL545" s="38"/>
      <c r="CLM545" s="27"/>
      <c r="CLN545" s="27"/>
      <c r="CLO545" s="3"/>
      <c r="CLP545" s="3"/>
      <c r="CLQ545" s="43"/>
      <c r="CLR545" s="2"/>
      <c r="CLS545" s="3"/>
      <c r="CLT545" s="4"/>
      <c r="CLU545" s="3"/>
      <c r="CLV545" s="3"/>
      <c r="CLW545" s="3"/>
      <c r="CLX545" s="3"/>
      <c r="CLY545" s="3"/>
      <c r="CLZ545" s="3"/>
      <c r="CMA545" s="3"/>
      <c r="CMB545" s="5"/>
      <c r="CMC545" s="3"/>
      <c r="CMD545" s="3"/>
      <c r="CME545" s="27"/>
      <c r="CMF545" s="22"/>
      <c r="CMG545" s="28"/>
      <c r="CMH545" s="23"/>
      <c r="CMI545" s="4"/>
      <c r="CMJ545" s="4"/>
      <c r="CMK545" s="38"/>
      <c r="CML545" s="27"/>
      <c r="CMM545" s="27"/>
      <c r="CMN545" s="3"/>
      <c r="CMO545" s="3"/>
      <c r="CMP545" s="43"/>
      <c r="CMQ545" s="2"/>
      <c r="CMR545" s="3"/>
      <c r="CMS545" s="4"/>
      <c r="CMT545" s="3"/>
      <c r="CMU545" s="3"/>
      <c r="CMV545" s="3"/>
      <c r="CMW545" s="3"/>
      <c r="CMX545" s="3"/>
      <c r="CMY545" s="3"/>
      <c r="CMZ545" s="3"/>
      <c r="CNA545" s="5"/>
      <c r="CNB545" s="3"/>
      <c r="CNC545" s="3"/>
      <c r="CND545" s="27"/>
      <c r="CNE545" s="22"/>
      <c r="CNF545" s="28"/>
      <c r="CNG545" s="23"/>
      <c r="CNH545" s="4"/>
      <c r="CNI545" s="4"/>
      <c r="CNJ545" s="38"/>
      <c r="CNK545" s="27"/>
      <c r="CNL545" s="27"/>
      <c r="CNM545" s="3"/>
      <c r="CNN545" s="3"/>
      <c r="CNO545" s="43"/>
      <c r="CNP545" s="2"/>
      <c r="CNQ545" s="3"/>
      <c r="CNR545" s="4"/>
      <c r="CNS545" s="3"/>
      <c r="CNT545" s="3"/>
      <c r="CNU545" s="3"/>
      <c r="CNV545" s="3"/>
      <c r="CNW545" s="3"/>
      <c r="CNX545" s="3"/>
      <c r="CNY545" s="3"/>
      <c r="CNZ545" s="5"/>
      <c r="COA545" s="3"/>
      <c r="COB545" s="3"/>
      <c r="COC545" s="27"/>
      <c r="COD545" s="22"/>
      <c r="COE545" s="28"/>
      <c r="COF545" s="23"/>
      <c r="COG545" s="4"/>
      <c r="COH545" s="4"/>
      <c r="COI545" s="38"/>
      <c r="COJ545" s="27"/>
      <c r="COK545" s="27"/>
      <c r="COL545" s="3"/>
      <c r="COM545" s="3"/>
      <c r="CON545" s="43"/>
      <c r="COO545" s="2"/>
      <c r="COP545" s="3"/>
      <c r="COQ545" s="4"/>
      <c r="COR545" s="3"/>
      <c r="COS545" s="3"/>
      <c r="COT545" s="3"/>
      <c r="COU545" s="3"/>
      <c r="COV545" s="3"/>
      <c r="COW545" s="3"/>
      <c r="COX545" s="3"/>
      <c r="COY545" s="5"/>
      <c r="COZ545" s="3"/>
      <c r="CPA545" s="3"/>
      <c r="CPB545" s="27"/>
      <c r="CPC545" s="22"/>
      <c r="CPD545" s="28"/>
      <c r="CPE545" s="23"/>
      <c r="CPF545" s="4"/>
      <c r="CPG545" s="4"/>
      <c r="CPH545" s="38"/>
      <c r="CPI545" s="27"/>
      <c r="CPJ545" s="27"/>
      <c r="CPK545" s="3"/>
      <c r="CPL545" s="3"/>
      <c r="CPM545" s="43"/>
      <c r="CPN545" s="2"/>
      <c r="CPO545" s="3"/>
      <c r="CPP545" s="4"/>
      <c r="CPQ545" s="3"/>
      <c r="CPR545" s="3"/>
      <c r="CPS545" s="3"/>
      <c r="CPT545" s="3"/>
      <c r="CPU545" s="3"/>
      <c r="CPV545" s="3"/>
      <c r="CPW545" s="3"/>
      <c r="CPX545" s="5"/>
      <c r="CPY545" s="3"/>
      <c r="CPZ545" s="3"/>
      <c r="CQA545" s="27"/>
      <c r="CQB545" s="22"/>
      <c r="CQC545" s="28"/>
      <c r="CQD545" s="23"/>
      <c r="CQE545" s="4"/>
      <c r="CQF545" s="4"/>
      <c r="CQG545" s="38"/>
      <c r="CQH545" s="27"/>
      <c r="CQI545" s="27"/>
      <c r="CQJ545" s="3"/>
      <c r="CQK545" s="3"/>
      <c r="CQL545" s="43"/>
      <c r="CQM545" s="2"/>
      <c r="CQN545" s="3"/>
      <c r="CQO545" s="4"/>
      <c r="CQP545" s="3"/>
      <c r="CQQ545" s="3"/>
      <c r="CQR545" s="3"/>
      <c r="CQS545" s="3"/>
      <c r="CQT545" s="3"/>
      <c r="CQU545" s="3"/>
      <c r="CQV545" s="3"/>
      <c r="CQW545" s="5"/>
      <c r="CQX545" s="3"/>
      <c r="CQY545" s="3"/>
      <c r="CQZ545" s="27"/>
      <c r="CRA545" s="22"/>
      <c r="CRB545" s="28"/>
      <c r="CRC545" s="23"/>
      <c r="CRD545" s="4"/>
      <c r="CRE545" s="4"/>
      <c r="CRF545" s="38"/>
      <c r="CRG545" s="27"/>
      <c r="CRH545" s="27"/>
      <c r="CRI545" s="3"/>
      <c r="CRJ545" s="3"/>
      <c r="CRK545" s="43"/>
      <c r="CRL545" s="2"/>
      <c r="CRM545" s="3"/>
      <c r="CRN545" s="4"/>
      <c r="CRO545" s="3"/>
      <c r="CRP545" s="3"/>
      <c r="CRQ545" s="3"/>
      <c r="CRR545" s="3"/>
      <c r="CRS545" s="3"/>
      <c r="CRT545" s="3"/>
      <c r="CRU545" s="3"/>
      <c r="CRV545" s="5"/>
      <c r="CRW545" s="3"/>
      <c r="CRX545" s="3"/>
      <c r="CRY545" s="27"/>
      <c r="CRZ545" s="22"/>
      <c r="CSA545" s="28"/>
      <c r="CSB545" s="23"/>
      <c r="CSC545" s="4"/>
      <c r="CSD545" s="4"/>
      <c r="CSE545" s="38"/>
      <c r="CSF545" s="27"/>
      <c r="CSG545" s="27"/>
      <c r="CSH545" s="3"/>
      <c r="CSI545" s="3"/>
      <c r="CSJ545" s="43"/>
      <c r="CSK545" s="2"/>
      <c r="CSL545" s="3"/>
      <c r="CSM545" s="4"/>
      <c r="CSN545" s="3"/>
      <c r="CSO545" s="3"/>
      <c r="CSP545" s="3"/>
      <c r="CSQ545" s="3"/>
      <c r="CSR545" s="3"/>
      <c r="CSS545" s="3"/>
      <c r="CST545" s="3"/>
      <c r="CSU545" s="5"/>
      <c r="CSV545" s="3"/>
      <c r="CSW545" s="3"/>
      <c r="CSX545" s="27"/>
      <c r="CSY545" s="22"/>
      <c r="CSZ545" s="28"/>
      <c r="CTA545" s="23"/>
      <c r="CTB545" s="4"/>
      <c r="CTC545" s="4"/>
      <c r="CTD545" s="38"/>
      <c r="CTE545" s="27"/>
      <c r="CTF545" s="27"/>
      <c r="CTG545" s="3"/>
      <c r="CTH545" s="3"/>
      <c r="CTI545" s="43"/>
      <c r="CTJ545" s="2"/>
      <c r="CTK545" s="3"/>
      <c r="CTL545" s="4"/>
      <c r="CTM545" s="3"/>
      <c r="CTN545" s="3"/>
      <c r="CTO545" s="3"/>
      <c r="CTP545" s="3"/>
      <c r="CTQ545" s="3"/>
      <c r="CTR545" s="3"/>
      <c r="CTS545" s="3"/>
      <c r="CTT545" s="5"/>
      <c r="CTU545" s="3"/>
      <c r="CTV545" s="3"/>
      <c r="CTW545" s="27"/>
      <c r="CTX545" s="22"/>
      <c r="CTY545" s="28"/>
      <c r="CTZ545" s="23"/>
      <c r="CUA545" s="4"/>
      <c r="CUB545" s="4"/>
      <c r="CUC545" s="38"/>
      <c r="CUD545" s="27"/>
      <c r="CUE545" s="27"/>
      <c r="CUF545" s="3"/>
      <c r="CUG545" s="3"/>
      <c r="CUH545" s="43"/>
      <c r="CUI545" s="2"/>
      <c r="CUJ545" s="3"/>
      <c r="CUK545" s="4"/>
      <c r="CUL545" s="3"/>
      <c r="CUM545" s="3"/>
      <c r="CUN545" s="3"/>
      <c r="CUO545" s="3"/>
      <c r="CUP545" s="3"/>
      <c r="CUQ545" s="3"/>
      <c r="CUR545" s="3"/>
      <c r="CUS545" s="5"/>
      <c r="CUT545" s="3"/>
      <c r="CUU545" s="3"/>
      <c r="CUV545" s="27"/>
      <c r="CUW545" s="22"/>
      <c r="CUX545" s="28"/>
      <c r="CUY545" s="23"/>
      <c r="CUZ545" s="4"/>
      <c r="CVA545" s="4"/>
      <c r="CVB545" s="38"/>
      <c r="CVC545" s="27"/>
      <c r="CVD545" s="27"/>
      <c r="CVE545" s="3"/>
      <c r="CVF545" s="3"/>
      <c r="CVG545" s="43"/>
      <c r="CVH545" s="2"/>
      <c r="CVI545" s="3"/>
      <c r="CVJ545" s="4"/>
      <c r="CVK545" s="3"/>
      <c r="CVL545" s="3"/>
      <c r="CVM545" s="3"/>
      <c r="CVN545" s="3"/>
      <c r="CVO545" s="3"/>
      <c r="CVP545" s="3"/>
      <c r="CVQ545" s="3"/>
      <c r="CVR545" s="5"/>
      <c r="CVS545" s="3"/>
      <c r="CVT545" s="3"/>
      <c r="CVU545" s="27"/>
      <c r="CVV545" s="22"/>
      <c r="CVW545" s="28"/>
      <c r="CVX545" s="23"/>
      <c r="CVY545" s="4"/>
      <c r="CVZ545" s="4"/>
      <c r="CWA545" s="38"/>
      <c r="CWB545" s="27"/>
      <c r="CWC545" s="27"/>
      <c r="CWD545" s="3"/>
      <c r="CWE545" s="3"/>
      <c r="CWF545" s="43"/>
      <c r="CWG545" s="2"/>
      <c r="CWH545" s="3"/>
      <c r="CWI545" s="4"/>
      <c r="CWJ545" s="3"/>
      <c r="CWK545" s="3"/>
      <c r="CWL545" s="3"/>
      <c r="CWM545" s="3"/>
      <c r="CWN545" s="3"/>
      <c r="CWO545" s="3"/>
      <c r="CWP545" s="3"/>
      <c r="CWQ545" s="5"/>
      <c r="CWR545" s="3"/>
      <c r="CWS545" s="3"/>
      <c r="CWT545" s="27"/>
      <c r="CWU545" s="22"/>
      <c r="CWV545" s="28"/>
      <c r="CWW545" s="23"/>
      <c r="CWX545" s="4"/>
      <c r="CWY545" s="4"/>
      <c r="CWZ545" s="38"/>
      <c r="CXA545" s="27"/>
      <c r="CXB545" s="27"/>
      <c r="CXC545" s="3"/>
      <c r="CXD545" s="3"/>
      <c r="CXE545" s="43"/>
      <c r="CXF545" s="2"/>
      <c r="CXG545" s="3"/>
      <c r="CXH545" s="4"/>
      <c r="CXI545" s="3"/>
      <c r="CXJ545" s="3"/>
      <c r="CXK545" s="3"/>
      <c r="CXL545" s="3"/>
      <c r="CXM545" s="3"/>
      <c r="CXN545" s="3"/>
      <c r="CXO545" s="3"/>
      <c r="CXP545" s="5"/>
      <c r="CXQ545" s="3"/>
      <c r="CXR545" s="3"/>
      <c r="CXS545" s="27"/>
      <c r="CXT545" s="22"/>
      <c r="CXU545" s="28"/>
      <c r="CXV545" s="23"/>
      <c r="CXW545" s="4"/>
      <c r="CXX545" s="4"/>
      <c r="CXY545" s="38"/>
      <c r="CXZ545" s="27"/>
      <c r="CYA545" s="27"/>
      <c r="CYB545" s="3"/>
      <c r="CYC545" s="3"/>
      <c r="CYD545" s="43"/>
      <c r="CYE545" s="2"/>
      <c r="CYF545" s="3"/>
      <c r="CYG545" s="4"/>
      <c r="CYH545" s="3"/>
      <c r="CYI545" s="3"/>
      <c r="CYJ545" s="3"/>
      <c r="CYK545" s="3"/>
      <c r="CYL545" s="3"/>
      <c r="CYM545" s="3"/>
      <c r="CYN545" s="3"/>
      <c r="CYO545" s="5"/>
      <c r="CYP545" s="3"/>
      <c r="CYQ545" s="3"/>
      <c r="CYR545" s="27"/>
      <c r="CYS545" s="22"/>
      <c r="CYT545" s="28"/>
      <c r="CYU545" s="23"/>
      <c r="CYV545" s="4"/>
      <c r="CYW545" s="4"/>
      <c r="CYX545" s="38"/>
      <c r="CYY545" s="27"/>
      <c r="CYZ545" s="27"/>
      <c r="CZA545" s="3"/>
      <c r="CZB545" s="3"/>
      <c r="CZC545" s="43"/>
      <c r="CZD545" s="2"/>
      <c r="CZE545" s="3"/>
      <c r="CZF545" s="4"/>
      <c r="CZG545" s="3"/>
      <c r="CZH545" s="3"/>
      <c r="CZI545" s="3"/>
      <c r="CZJ545" s="3"/>
      <c r="CZK545" s="3"/>
      <c r="CZL545" s="3"/>
      <c r="CZM545" s="3"/>
      <c r="CZN545" s="5"/>
      <c r="CZO545" s="3"/>
      <c r="CZP545" s="3"/>
      <c r="CZQ545" s="27"/>
      <c r="CZR545" s="22"/>
      <c r="CZS545" s="28"/>
      <c r="CZT545" s="23"/>
      <c r="CZU545" s="4"/>
      <c r="CZV545" s="4"/>
      <c r="CZW545" s="38"/>
      <c r="CZX545" s="27"/>
      <c r="CZY545" s="27"/>
      <c r="CZZ545" s="3"/>
      <c r="DAA545" s="3"/>
      <c r="DAB545" s="43"/>
      <c r="DAC545" s="2"/>
      <c r="DAD545" s="3"/>
      <c r="DAE545" s="4"/>
      <c r="DAF545" s="3"/>
      <c r="DAG545" s="3"/>
      <c r="DAH545" s="3"/>
      <c r="DAI545" s="3"/>
      <c r="DAJ545" s="3"/>
      <c r="DAK545" s="3"/>
      <c r="DAL545" s="3"/>
      <c r="DAM545" s="5"/>
      <c r="DAN545" s="3"/>
      <c r="DAO545" s="3"/>
      <c r="DAP545" s="27"/>
      <c r="DAQ545" s="22"/>
      <c r="DAR545" s="28"/>
      <c r="DAS545" s="23"/>
      <c r="DAT545" s="4"/>
      <c r="DAU545" s="4"/>
      <c r="DAV545" s="38"/>
      <c r="DAW545" s="27"/>
      <c r="DAX545" s="27"/>
      <c r="DAY545" s="3"/>
      <c r="DAZ545" s="3"/>
      <c r="DBA545" s="43"/>
      <c r="DBB545" s="2"/>
      <c r="DBC545" s="3"/>
      <c r="DBD545" s="4"/>
      <c r="DBE545" s="3"/>
      <c r="DBF545" s="3"/>
      <c r="DBG545" s="3"/>
      <c r="DBH545" s="3"/>
      <c r="DBI545" s="3"/>
      <c r="DBJ545" s="3"/>
      <c r="DBK545" s="3"/>
      <c r="DBL545" s="5"/>
      <c r="DBM545" s="3"/>
      <c r="DBN545" s="3"/>
      <c r="DBO545" s="27"/>
      <c r="DBP545" s="22"/>
      <c r="DBQ545" s="28"/>
      <c r="DBR545" s="23"/>
      <c r="DBS545" s="4"/>
      <c r="DBT545" s="4"/>
      <c r="DBU545" s="38"/>
      <c r="DBV545" s="27"/>
      <c r="DBW545" s="27"/>
      <c r="DBX545" s="3"/>
      <c r="DBY545" s="3"/>
      <c r="DBZ545" s="43"/>
      <c r="DCA545" s="2"/>
      <c r="DCB545" s="3"/>
      <c r="DCC545" s="4"/>
      <c r="DCD545" s="3"/>
      <c r="DCE545" s="3"/>
      <c r="DCF545" s="3"/>
      <c r="DCG545" s="3"/>
      <c r="DCH545" s="3"/>
      <c r="DCI545" s="3"/>
      <c r="DCJ545" s="3"/>
      <c r="DCK545" s="5"/>
      <c r="DCL545" s="3"/>
      <c r="DCM545" s="3"/>
      <c r="DCN545" s="27"/>
      <c r="DCO545" s="22"/>
      <c r="DCP545" s="28"/>
      <c r="DCQ545" s="23"/>
      <c r="DCR545" s="4"/>
      <c r="DCS545" s="4"/>
      <c r="DCT545" s="38"/>
      <c r="DCU545" s="27"/>
      <c r="DCV545" s="27"/>
      <c r="DCW545" s="3"/>
      <c r="DCX545" s="3"/>
      <c r="DCY545" s="43"/>
      <c r="DCZ545" s="2"/>
      <c r="DDA545" s="3"/>
      <c r="DDB545" s="4"/>
      <c r="DDC545" s="3"/>
      <c r="DDD545" s="3"/>
      <c r="DDE545" s="3"/>
      <c r="DDF545" s="3"/>
      <c r="DDG545" s="3"/>
      <c r="DDH545" s="3"/>
      <c r="DDI545" s="3"/>
      <c r="DDJ545" s="5"/>
      <c r="DDK545" s="3"/>
      <c r="DDL545" s="3"/>
      <c r="DDM545" s="27"/>
      <c r="DDN545" s="22"/>
      <c r="DDO545" s="28"/>
      <c r="DDP545" s="23"/>
      <c r="DDQ545" s="4"/>
      <c r="DDR545" s="4"/>
      <c r="DDS545" s="38"/>
      <c r="DDT545" s="27"/>
      <c r="DDU545" s="27"/>
      <c r="DDV545" s="3"/>
      <c r="DDW545" s="3"/>
      <c r="DDX545" s="43"/>
      <c r="DDY545" s="2"/>
      <c r="DDZ545" s="3"/>
      <c r="DEA545" s="4"/>
      <c r="DEB545" s="3"/>
      <c r="DEC545" s="3"/>
      <c r="DED545" s="3"/>
      <c r="DEE545" s="3"/>
      <c r="DEF545" s="3"/>
      <c r="DEG545" s="3"/>
      <c r="DEH545" s="3"/>
      <c r="DEI545" s="5"/>
      <c r="DEJ545" s="3"/>
      <c r="DEK545" s="3"/>
      <c r="DEL545" s="27"/>
      <c r="DEM545" s="22"/>
      <c r="DEN545" s="28"/>
      <c r="DEO545" s="23"/>
      <c r="DEP545" s="4"/>
      <c r="DEQ545" s="4"/>
      <c r="DER545" s="38"/>
      <c r="DES545" s="27"/>
      <c r="DET545" s="27"/>
      <c r="DEU545" s="3"/>
      <c r="DEV545" s="3"/>
      <c r="DEW545" s="43"/>
      <c r="DEX545" s="2"/>
      <c r="DEY545" s="3"/>
      <c r="DEZ545" s="4"/>
      <c r="DFA545" s="3"/>
      <c r="DFB545" s="3"/>
      <c r="DFC545" s="3"/>
      <c r="DFD545" s="3"/>
      <c r="DFE545" s="3"/>
      <c r="DFF545" s="3"/>
      <c r="DFG545" s="3"/>
      <c r="DFH545" s="5"/>
      <c r="DFI545" s="3"/>
      <c r="DFJ545" s="3"/>
      <c r="DFK545" s="27"/>
      <c r="DFL545" s="22"/>
      <c r="DFM545" s="28"/>
      <c r="DFN545" s="23"/>
      <c r="DFO545" s="4"/>
      <c r="DFP545" s="4"/>
      <c r="DFQ545" s="38"/>
      <c r="DFR545" s="27"/>
      <c r="DFS545" s="27"/>
      <c r="DFT545" s="3"/>
      <c r="DFU545" s="3"/>
      <c r="DFV545" s="43"/>
      <c r="DFW545" s="2"/>
      <c r="DFX545" s="3"/>
      <c r="DFY545" s="4"/>
      <c r="DFZ545" s="3"/>
      <c r="DGA545" s="3"/>
      <c r="DGB545" s="3"/>
      <c r="DGC545" s="3"/>
      <c r="DGD545" s="3"/>
      <c r="DGE545" s="3"/>
      <c r="DGF545" s="3"/>
      <c r="DGG545" s="5"/>
      <c r="DGH545" s="3"/>
      <c r="DGI545" s="3"/>
      <c r="DGJ545" s="27"/>
      <c r="DGK545" s="22"/>
      <c r="DGL545" s="28"/>
      <c r="DGM545" s="23"/>
      <c r="DGN545" s="4"/>
      <c r="DGO545" s="4"/>
      <c r="DGP545" s="38"/>
      <c r="DGQ545" s="27"/>
      <c r="DGR545" s="27"/>
      <c r="DGS545" s="3"/>
      <c r="DGT545" s="3"/>
      <c r="DGU545" s="43"/>
      <c r="DGV545" s="2"/>
      <c r="DGW545" s="3"/>
      <c r="DGX545" s="4"/>
      <c r="DGY545" s="3"/>
      <c r="DGZ545" s="3"/>
      <c r="DHA545" s="3"/>
      <c r="DHB545" s="3"/>
      <c r="DHC545" s="3"/>
      <c r="DHD545" s="3"/>
      <c r="DHE545" s="3"/>
      <c r="DHF545" s="5"/>
      <c r="DHG545" s="3"/>
      <c r="DHH545" s="3"/>
      <c r="DHI545" s="27"/>
      <c r="DHJ545" s="22"/>
      <c r="DHK545" s="28"/>
      <c r="DHL545" s="23"/>
      <c r="DHM545" s="4"/>
      <c r="DHN545" s="4"/>
      <c r="DHO545" s="38"/>
      <c r="DHP545" s="27"/>
      <c r="DHQ545" s="27"/>
      <c r="DHR545" s="3"/>
      <c r="DHS545" s="3"/>
      <c r="DHT545" s="43"/>
      <c r="DHU545" s="2"/>
      <c r="DHV545" s="3"/>
      <c r="DHW545" s="4"/>
      <c r="DHX545" s="3"/>
      <c r="DHY545" s="3"/>
      <c r="DHZ545" s="3"/>
      <c r="DIA545" s="3"/>
      <c r="DIB545" s="3"/>
      <c r="DIC545" s="3"/>
      <c r="DID545" s="3"/>
      <c r="DIE545" s="5"/>
      <c r="DIF545" s="3"/>
      <c r="DIG545" s="3"/>
      <c r="DIH545" s="27"/>
      <c r="DII545" s="22"/>
      <c r="DIJ545" s="28"/>
      <c r="DIK545" s="23"/>
      <c r="DIL545" s="4"/>
      <c r="DIM545" s="4"/>
      <c r="DIN545" s="38"/>
      <c r="DIO545" s="27"/>
      <c r="DIP545" s="27"/>
      <c r="DIQ545" s="3"/>
      <c r="DIR545" s="3"/>
      <c r="DIS545" s="43"/>
      <c r="DIT545" s="2"/>
      <c r="DIU545" s="3"/>
      <c r="DIV545" s="4"/>
      <c r="DIW545" s="3"/>
      <c r="DIX545" s="3"/>
      <c r="DIY545" s="3"/>
      <c r="DIZ545" s="3"/>
      <c r="DJA545" s="3"/>
      <c r="DJB545" s="3"/>
      <c r="DJC545" s="3"/>
      <c r="DJD545" s="5"/>
      <c r="DJE545" s="3"/>
      <c r="DJF545" s="3"/>
      <c r="DJG545" s="27"/>
      <c r="DJH545" s="22"/>
      <c r="DJI545" s="28"/>
      <c r="DJJ545" s="23"/>
      <c r="DJK545" s="4"/>
      <c r="DJL545" s="4"/>
      <c r="DJM545" s="38"/>
      <c r="DJN545" s="27"/>
      <c r="DJO545" s="27"/>
      <c r="DJP545" s="3"/>
      <c r="DJQ545" s="3"/>
      <c r="DJR545" s="43"/>
      <c r="DJS545" s="2"/>
      <c r="DJT545" s="3"/>
      <c r="DJU545" s="4"/>
      <c r="DJV545" s="3"/>
      <c r="DJW545" s="3"/>
      <c r="DJX545" s="3"/>
      <c r="DJY545" s="3"/>
      <c r="DJZ545" s="3"/>
      <c r="DKA545" s="3"/>
      <c r="DKB545" s="3"/>
      <c r="DKC545" s="5"/>
      <c r="DKD545" s="3"/>
      <c r="DKE545" s="3"/>
      <c r="DKF545" s="27"/>
      <c r="DKG545" s="22"/>
      <c r="DKH545" s="28"/>
      <c r="DKI545" s="23"/>
      <c r="DKJ545" s="4"/>
      <c r="DKK545" s="4"/>
      <c r="DKL545" s="38"/>
      <c r="DKM545" s="27"/>
      <c r="DKN545" s="27"/>
      <c r="DKO545" s="3"/>
      <c r="DKP545" s="3"/>
      <c r="DKQ545" s="43"/>
      <c r="DKR545" s="2"/>
      <c r="DKS545" s="3"/>
      <c r="DKT545" s="4"/>
      <c r="DKU545" s="3"/>
      <c r="DKV545" s="3"/>
      <c r="DKW545" s="3"/>
      <c r="DKX545" s="3"/>
      <c r="DKY545" s="3"/>
      <c r="DKZ545" s="3"/>
      <c r="DLA545" s="3"/>
      <c r="DLB545" s="5"/>
      <c r="DLC545" s="3"/>
      <c r="DLD545" s="3"/>
      <c r="DLE545" s="27"/>
      <c r="DLF545" s="22"/>
      <c r="DLG545" s="28"/>
      <c r="DLH545" s="23"/>
      <c r="DLI545" s="4"/>
      <c r="DLJ545" s="4"/>
      <c r="DLK545" s="38"/>
      <c r="DLL545" s="27"/>
      <c r="DLM545" s="27"/>
      <c r="DLN545" s="3"/>
      <c r="DLO545" s="3"/>
      <c r="DLP545" s="43"/>
      <c r="DLQ545" s="2"/>
      <c r="DLR545" s="3"/>
      <c r="DLS545" s="4"/>
      <c r="DLT545" s="3"/>
      <c r="DLU545" s="3"/>
      <c r="DLV545" s="3"/>
      <c r="DLW545" s="3"/>
      <c r="DLX545" s="3"/>
      <c r="DLY545" s="3"/>
      <c r="DLZ545" s="3"/>
      <c r="DMA545" s="5"/>
      <c r="DMB545" s="3"/>
      <c r="DMC545" s="3"/>
      <c r="DMD545" s="27"/>
      <c r="DME545" s="22"/>
      <c r="DMF545" s="28"/>
      <c r="DMG545" s="23"/>
      <c r="DMH545" s="4"/>
      <c r="DMI545" s="4"/>
      <c r="DMJ545" s="38"/>
      <c r="DMK545" s="27"/>
      <c r="DML545" s="27"/>
      <c r="DMM545" s="3"/>
      <c r="DMN545" s="3"/>
      <c r="DMO545" s="43"/>
      <c r="DMP545" s="2"/>
      <c r="DMQ545" s="3"/>
      <c r="DMR545" s="4"/>
      <c r="DMS545" s="3"/>
      <c r="DMT545" s="3"/>
      <c r="DMU545" s="3"/>
      <c r="DMV545" s="3"/>
      <c r="DMW545" s="3"/>
      <c r="DMX545" s="3"/>
      <c r="DMY545" s="3"/>
      <c r="DMZ545" s="5"/>
      <c r="DNA545" s="3"/>
      <c r="DNB545" s="3"/>
      <c r="DNC545" s="27"/>
      <c r="DND545" s="22"/>
      <c r="DNE545" s="28"/>
      <c r="DNF545" s="23"/>
      <c r="DNG545" s="4"/>
      <c r="DNH545" s="4"/>
      <c r="DNI545" s="38"/>
      <c r="DNJ545" s="27"/>
      <c r="DNK545" s="27"/>
      <c r="DNL545" s="3"/>
      <c r="DNM545" s="3"/>
      <c r="DNN545" s="43"/>
      <c r="DNO545" s="2"/>
      <c r="DNP545" s="3"/>
      <c r="DNQ545" s="4"/>
      <c r="DNR545" s="3"/>
      <c r="DNS545" s="3"/>
      <c r="DNT545" s="3"/>
      <c r="DNU545" s="3"/>
      <c r="DNV545" s="3"/>
      <c r="DNW545" s="3"/>
      <c r="DNX545" s="3"/>
      <c r="DNY545" s="5"/>
      <c r="DNZ545" s="3"/>
      <c r="DOA545" s="3"/>
      <c r="DOB545" s="27"/>
      <c r="DOC545" s="22"/>
      <c r="DOD545" s="28"/>
      <c r="DOE545" s="23"/>
      <c r="DOF545" s="4"/>
      <c r="DOG545" s="4"/>
      <c r="DOH545" s="38"/>
      <c r="DOI545" s="27"/>
      <c r="DOJ545" s="27"/>
      <c r="DOK545" s="3"/>
      <c r="DOL545" s="3"/>
      <c r="DOM545" s="43"/>
      <c r="DON545" s="2"/>
      <c r="DOO545" s="3"/>
      <c r="DOP545" s="4"/>
      <c r="DOQ545" s="3"/>
      <c r="DOR545" s="3"/>
      <c r="DOS545" s="3"/>
      <c r="DOT545" s="3"/>
      <c r="DOU545" s="3"/>
      <c r="DOV545" s="3"/>
      <c r="DOW545" s="3"/>
      <c r="DOX545" s="5"/>
      <c r="DOY545" s="3"/>
      <c r="DOZ545" s="3"/>
      <c r="DPA545" s="27"/>
      <c r="DPB545" s="22"/>
      <c r="DPC545" s="28"/>
      <c r="DPD545" s="23"/>
      <c r="DPE545" s="4"/>
      <c r="DPF545" s="4"/>
      <c r="DPG545" s="38"/>
      <c r="DPH545" s="27"/>
      <c r="DPI545" s="27"/>
      <c r="DPJ545" s="3"/>
      <c r="DPK545" s="3"/>
      <c r="DPL545" s="43"/>
      <c r="DPM545" s="2"/>
      <c r="DPN545" s="3"/>
      <c r="DPO545" s="4"/>
      <c r="DPP545" s="3"/>
      <c r="DPQ545" s="3"/>
      <c r="DPR545" s="3"/>
      <c r="DPS545" s="3"/>
      <c r="DPT545" s="3"/>
      <c r="DPU545" s="3"/>
      <c r="DPV545" s="3"/>
      <c r="DPW545" s="5"/>
      <c r="DPX545" s="3"/>
      <c r="DPY545" s="3"/>
      <c r="DPZ545" s="27"/>
      <c r="DQA545" s="22"/>
      <c r="DQB545" s="28"/>
      <c r="DQC545" s="23"/>
      <c r="DQD545" s="4"/>
      <c r="DQE545" s="4"/>
      <c r="DQF545" s="38"/>
      <c r="DQG545" s="27"/>
      <c r="DQH545" s="27"/>
      <c r="DQI545" s="3"/>
      <c r="DQJ545" s="3"/>
      <c r="DQK545" s="43"/>
      <c r="DQL545" s="2"/>
      <c r="DQM545" s="3"/>
      <c r="DQN545" s="4"/>
      <c r="DQO545" s="3"/>
      <c r="DQP545" s="3"/>
      <c r="DQQ545" s="3"/>
      <c r="DQR545" s="3"/>
      <c r="DQS545" s="3"/>
      <c r="DQT545" s="3"/>
      <c r="DQU545" s="3"/>
      <c r="DQV545" s="5"/>
      <c r="DQW545" s="3"/>
      <c r="DQX545" s="3"/>
      <c r="DQY545" s="27"/>
      <c r="DQZ545" s="22"/>
      <c r="DRA545" s="28"/>
      <c r="DRB545" s="23"/>
      <c r="DRC545" s="4"/>
      <c r="DRD545" s="4"/>
      <c r="DRE545" s="38"/>
      <c r="DRF545" s="27"/>
      <c r="DRG545" s="27"/>
      <c r="DRH545" s="3"/>
      <c r="DRI545" s="3"/>
      <c r="DRJ545" s="43"/>
      <c r="DRK545" s="2"/>
      <c r="DRL545" s="3"/>
      <c r="DRM545" s="4"/>
      <c r="DRN545" s="3"/>
      <c r="DRO545" s="3"/>
      <c r="DRP545" s="3"/>
      <c r="DRQ545" s="3"/>
      <c r="DRR545" s="3"/>
      <c r="DRS545" s="3"/>
      <c r="DRT545" s="3"/>
      <c r="DRU545" s="5"/>
      <c r="DRV545" s="3"/>
      <c r="DRW545" s="3"/>
      <c r="DRX545" s="27"/>
      <c r="DRY545" s="22"/>
      <c r="DRZ545" s="28"/>
      <c r="DSA545" s="23"/>
      <c r="DSB545" s="4"/>
      <c r="DSC545" s="4"/>
      <c r="DSD545" s="38"/>
      <c r="DSE545" s="27"/>
      <c r="DSF545" s="27"/>
      <c r="DSG545" s="3"/>
      <c r="DSH545" s="3"/>
      <c r="DSI545" s="43"/>
      <c r="DSJ545" s="2"/>
      <c r="DSK545" s="3"/>
      <c r="DSL545" s="4"/>
      <c r="DSM545" s="3"/>
      <c r="DSN545" s="3"/>
      <c r="DSO545" s="3"/>
      <c r="DSP545" s="3"/>
      <c r="DSQ545" s="3"/>
      <c r="DSR545" s="3"/>
      <c r="DSS545" s="3"/>
      <c r="DST545" s="5"/>
      <c r="DSU545" s="3"/>
      <c r="DSV545" s="3"/>
      <c r="DSW545" s="27"/>
      <c r="DSX545" s="22"/>
      <c r="DSY545" s="28"/>
      <c r="DSZ545" s="23"/>
      <c r="DTA545" s="4"/>
      <c r="DTB545" s="4"/>
      <c r="DTC545" s="38"/>
      <c r="DTD545" s="27"/>
      <c r="DTE545" s="27"/>
      <c r="DTF545" s="3"/>
      <c r="DTG545" s="3"/>
      <c r="DTH545" s="43"/>
      <c r="DTI545" s="2"/>
      <c r="DTJ545" s="3"/>
      <c r="DTK545" s="4"/>
      <c r="DTL545" s="3"/>
      <c r="DTM545" s="3"/>
      <c r="DTN545" s="3"/>
      <c r="DTO545" s="3"/>
      <c r="DTP545" s="3"/>
      <c r="DTQ545" s="3"/>
      <c r="DTR545" s="3"/>
      <c r="DTS545" s="5"/>
      <c r="DTT545" s="3"/>
      <c r="DTU545" s="3"/>
      <c r="DTV545" s="27"/>
      <c r="DTW545" s="22"/>
      <c r="DTX545" s="28"/>
      <c r="DTY545" s="23"/>
      <c r="DTZ545" s="4"/>
      <c r="DUA545" s="4"/>
      <c r="DUB545" s="38"/>
      <c r="DUC545" s="27"/>
      <c r="DUD545" s="27"/>
      <c r="DUE545" s="3"/>
      <c r="DUF545" s="3"/>
      <c r="DUG545" s="43"/>
      <c r="DUH545" s="2"/>
      <c r="DUI545" s="3"/>
      <c r="DUJ545" s="4"/>
      <c r="DUK545" s="3"/>
      <c r="DUL545" s="3"/>
      <c r="DUM545" s="3"/>
      <c r="DUN545" s="3"/>
      <c r="DUO545" s="3"/>
      <c r="DUP545" s="3"/>
      <c r="DUQ545" s="3"/>
      <c r="DUR545" s="5"/>
      <c r="DUS545" s="3"/>
      <c r="DUT545" s="3"/>
      <c r="DUU545" s="27"/>
      <c r="DUV545" s="22"/>
      <c r="DUW545" s="28"/>
      <c r="DUX545" s="23"/>
      <c r="DUY545" s="4"/>
      <c r="DUZ545" s="4"/>
      <c r="DVA545" s="38"/>
      <c r="DVB545" s="27"/>
      <c r="DVC545" s="27"/>
      <c r="DVD545" s="3"/>
      <c r="DVE545" s="3"/>
      <c r="DVF545" s="43"/>
      <c r="DVG545" s="2"/>
      <c r="DVH545" s="3"/>
      <c r="DVI545" s="4"/>
      <c r="DVJ545" s="3"/>
      <c r="DVK545" s="3"/>
      <c r="DVL545" s="3"/>
      <c r="DVM545" s="3"/>
      <c r="DVN545" s="3"/>
      <c r="DVO545" s="3"/>
      <c r="DVP545" s="3"/>
      <c r="DVQ545" s="5"/>
      <c r="DVR545" s="3"/>
      <c r="DVS545" s="3"/>
      <c r="DVT545" s="27"/>
      <c r="DVU545" s="22"/>
      <c r="DVV545" s="28"/>
      <c r="DVW545" s="23"/>
      <c r="DVX545" s="4"/>
      <c r="DVY545" s="4"/>
      <c r="DVZ545" s="38"/>
      <c r="DWA545" s="27"/>
      <c r="DWB545" s="27"/>
      <c r="DWC545" s="3"/>
      <c r="DWD545" s="3"/>
      <c r="DWE545" s="43"/>
      <c r="DWF545" s="2"/>
      <c r="DWG545" s="3"/>
      <c r="DWH545" s="4"/>
      <c r="DWI545" s="3"/>
      <c r="DWJ545" s="3"/>
      <c r="DWK545" s="3"/>
      <c r="DWL545" s="3"/>
      <c r="DWM545" s="3"/>
      <c r="DWN545" s="3"/>
      <c r="DWO545" s="3"/>
      <c r="DWP545" s="5"/>
      <c r="DWQ545" s="3"/>
      <c r="DWR545" s="3"/>
      <c r="DWS545" s="27"/>
      <c r="DWT545" s="22"/>
      <c r="DWU545" s="28"/>
      <c r="DWV545" s="23"/>
      <c r="DWW545" s="4"/>
      <c r="DWX545" s="4"/>
      <c r="DWY545" s="38"/>
      <c r="DWZ545" s="27"/>
      <c r="DXA545" s="27"/>
      <c r="DXB545" s="3"/>
      <c r="DXC545" s="3"/>
      <c r="DXD545" s="43"/>
      <c r="DXE545" s="2"/>
      <c r="DXF545" s="3"/>
      <c r="DXG545" s="4"/>
      <c r="DXH545" s="3"/>
      <c r="DXI545" s="3"/>
      <c r="DXJ545" s="3"/>
      <c r="DXK545" s="3"/>
      <c r="DXL545" s="3"/>
      <c r="DXM545" s="3"/>
      <c r="DXN545" s="3"/>
      <c r="DXO545" s="5"/>
      <c r="DXP545" s="3"/>
      <c r="DXQ545" s="3"/>
      <c r="DXR545" s="27"/>
      <c r="DXS545" s="22"/>
      <c r="DXT545" s="28"/>
      <c r="DXU545" s="23"/>
      <c r="DXV545" s="4"/>
      <c r="DXW545" s="4"/>
      <c r="DXX545" s="38"/>
      <c r="DXY545" s="27"/>
      <c r="DXZ545" s="27"/>
      <c r="DYA545" s="3"/>
      <c r="DYB545" s="3"/>
      <c r="DYC545" s="43"/>
      <c r="DYD545" s="2"/>
      <c r="DYE545" s="3"/>
      <c r="DYF545" s="4"/>
      <c r="DYG545" s="3"/>
      <c r="DYH545" s="3"/>
      <c r="DYI545" s="3"/>
      <c r="DYJ545" s="3"/>
      <c r="DYK545" s="3"/>
      <c r="DYL545" s="3"/>
      <c r="DYM545" s="3"/>
      <c r="DYN545" s="5"/>
      <c r="DYO545" s="3"/>
      <c r="DYP545" s="3"/>
      <c r="DYQ545" s="27"/>
      <c r="DYR545" s="22"/>
      <c r="DYS545" s="28"/>
      <c r="DYT545" s="23"/>
      <c r="DYU545" s="4"/>
      <c r="DYV545" s="4"/>
      <c r="DYW545" s="38"/>
      <c r="DYX545" s="27"/>
      <c r="DYY545" s="27"/>
      <c r="DYZ545" s="3"/>
      <c r="DZA545" s="3"/>
      <c r="DZB545" s="43"/>
      <c r="DZC545" s="2"/>
      <c r="DZD545" s="3"/>
      <c r="DZE545" s="4"/>
      <c r="DZF545" s="3"/>
      <c r="DZG545" s="3"/>
      <c r="DZH545" s="3"/>
      <c r="DZI545" s="3"/>
      <c r="DZJ545" s="3"/>
      <c r="DZK545" s="3"/>
      <c r="DZL545" s="3"/>
      <c r="DZM545" s="5"/>
      <c r="DZN545" s="3"/>
      <c r="DZO545" s="3"/>
      <c r="DZP545" s="27"/>
      <c r="DZQ545" s="22"/>
      <c r="DZR545" s="28"/>
      <c r="DZS545" s="23"/>
      <c r="DZT545" s="4"/>
      <c r="DZU545" s="4"/>
      <c r="DZV545" s="38"/>
      <c r="DZW545" s="27"/>
      <c r="DZX545" s="27"/>
      <c r="DZY545" s="3"/>
      <c r="DZZ545" s="3"/>
      <c r="EAA545" s="43"/>
      <c r="EAB545" s="2"/>
      <c r="EAC545" s="3"/>
      <c r="EAD545" s="4"/>
      <c r="EAE545" s="3"/>
      <c r="EAF545" s="3"/>
      <c r="EAG545" s="3"/>
      <c r="EAH545" s="3"/>
      <c r="EAI545" s="3"/>
      <c r="EAJ545" s="3"/>
      <c r="EAK545" s="3"/>
      <c r="EAL545" s="5"/>
      <c r="EAM545" s="3"/>
      <c r="EAN545" s="3"/>
      <c r="EAO545" s="27"/>
      <c r="EAP545" s="22"/>
      <c r="EAQ545" s="28"/>
      <c r="EAR545" s="23"/>
      <c r="EAS545" s="4"/>
      <c r="EAT545" s="4"/>
      <c r="EAU545" s="38"/>
      <c r="EAV545" s="27"/>
      <c r="EAW545" s="27"/>
      <c r="EAX545" s="3"/>
      <c r="EAY545" s="3"/>
      <c r="EAZ545" s="43"/>
      <c r="EBA545" s="2"/>
      <c r="EBB545" s="3"/>
      <c r="EBC545" s="4"/>
      <c r="EBD545" s="3"/>
      <c r="EBE545" s="3"/>
      <c r="EBF545" s="3"/>
      <c r="EBG545" s="3"/>
      <c r="EBH545" s="3"/>
      <c r="EBI545" s="3"/>
      <c r="EBJ545" s="3"/>
      <c r="EBK545" s="5"/>
      <c r="EBL545" s="3"/>
      <c r="EBM545" s="3"/>
      <c r="EBN545" s="27"/>
      <c r="EBO545" s="22"/>
      <c r="EBP545" s="28"/>
      <c r="EBQ545" s="23"/>
      <c r="EBR545" s="4"/>
      <c r="EBS545" s="4"/>
      <c r="EBT545" s="38"/>
      <c r="EBU545" s="27"/>
      <c r="EBV545" s="27"/>
      <c r="EBW545" s="3"/>
      <c r="EBX545" s="3"/>
      <c r="EBY545" s="43"/>
      <c r="EBZ545" s="2"/>
      <c r="ECA545" s="3"/>
      <c r="ECB545" s="4"/>
      <c r="ECC545" s="3"/>
      <c r="ECD545" s="3"/>
      <c r="ECE545" s="3"/>
      <c r="ECF545" s="3"/>
      <c r="ECG545" s="3"/>
      <c r="ECH545" s="3"/>
      <c r="ECI545" s="3"/>
      <c r="ECJ545" s="5"/>
      <c r="ECK545" s="3"/>
      <c r="ECL545" s="3"/>
      <c r="ECM545" s="27"/>
      <c r="ECN545" s="22"/>
      <c r="ECO545" s="28"/>
      <c r="ECP545" s="23"/>
      <c r="ECQ545" s="4"/>
      <c r="ECR545" s="4"/>
      <c r="ECS545" s="38"/>
      <c r="ECT545" s="27"/>
      <c r="ECU545" s="27"/>
      <c r="ECV545" s="3"/>
      <c r="ECW545" s="3"/>
      <c r="ECX545" s="43"/>
      <c r="ECY545" s="2"/>
      <c r="ECZ545" s="3"/>
      <c r="EDA545" s="4"/>
      <c r="EDB545" s="3"/>
      <c r="EDC545" s="3"/>
      <c r="EDD545" s="3"/>
      <c r="EDE545" s="3"/>
      <c r="EDF545" s="3"/>
      <c r="EDG545" s="3"/>
      <c r="EDH545" s="3"/>
      <c r="EDI545" s="5"/>
      <c r="EDJ545" s="3"/>
      <c r="EDK545" s="3"/>
      <c r="EDL545" s="27"/>
      <c r="EDM545" s="22"/>
      <c r="EDN545" s="28"/>
      <c r="EDO545" s="23"/>
      <c r="EDP545" s="4"/>
      <c r="EDQ545" s="4"/>
      <c r="EDR545" s="38"/>
      <c r="EDS545" s="27"/>
      <c r="EDT545" s="27"/>
      <c r="EDU545" s="3"/>
      <c r="EDV545" s="3"/>
      <c r="EDW545" s="43"/>
      <c r="EDX545" s="2"/>
      <c r="EDY545" s="3"/>
      <c r="EDZ545" s="4"/>
      <c r="EEA545" s="3"/>
      <c r="EEB545" s="3"/>
      <c r="EEC545" s="3"/>
      <c r="EED545" s="3"/>
      <c r="EEE545" s="3"/>
      <c r="EEF545" s="3"/>
      <c r="EEG545" s="3"/>
      <c r="EEH545" s="5"/>
      <c r="EEI545" s="3"/>
      <c r="EEJ545" s="3"/>
      <c r="EEK545" s="27"/>
      <c r="EEL545" s="22"/>
      <c r="EEM545" s="28"/>
      <c r="EEN545" s="23"/>
      <c r="EEO545" s="4"/>
      <c r="EEP545" s="4"/>
      <c r="EEQ545" s="38"/>
      <c r="EER545" s="27"/>
      <c r="EES545" s="27"/>
      <c r="EET545" s="3"/>
      <c r="EEU545" s="3"/>
      <c r="EEV545" s="43"/>
      <c r="EEW545" s="2"/>
      <c r="EEX545" s="3"/>
      <c r="EEY545" s="4"/>
      <c r="EEZ545" s="3"/>
      <c r="EFA545" s="3"/>
      <c r="EFB545" s="3"/>
      <c r="EFC545" s="3"/>
      <c r="EFD545" s="3"/>
      <c r="EFE545" s="3"/>
      <c r="EFF545" s="3"/>
      <c r="EFG545" s="5"/>
      <c r="EFH545" s="3"/>
      <c r="EFI545" s="3"/>
      <c r="EFJ545" s="27"/>
      <c r="EFK545" s="22"/>
      <c r="EFL545" s="28"/>
      <c r="EFM545" s="23"/>
      <c r="EFN545" s="4"/>
      <c r="EFO545" s="4"/>
      <c r="EFP545" s="38"/>
      <c r="EFQ545" s="27"/>
      <c r="EFR545" s="27"/>
      <c r="EFS545" s="3"/>
      <c r="EFT545" s="3"/>
      <c r="EFU545" s="43"/>
      <c r="EFV545" s="2"/>
      <c r="EFW545" s="3"/>
      <c r="EFX545" s="4"/>
      <c r="EFY545" s="3"/>
      <c r="EFZ545" s="3"/>
      <c r="EGA545" s="3"/>
      <c r="EGB545" s="3"/>
      <c r="EGC545" s="3"/>
      <c r="EGD545" s="3"/>
      <c r="EGE545" s="3"/>
      <c r="EGF545" s="5"/>
      <c r="EGG545" s="3"/>
      <c r="EGH545" s="3"/>
      <c r="EGI545" s="27"/>
      <c r="EGJ545" s="22"/>
      <c r="EGK545" s="28"/>
      <c r="EGL545" s="23"/>
      <c r="EGM545" s="4"/>
      <c r="EGN545" s="4"/>
      <c r="EGO545" s="38"/>
      <c r="EGP545" s="27"/>
      <c r="EGQ545" s="27"/>
      <c r="EGR545" s="3"/>
      <c r="EGS545" s="3"/>
      <c r="EGT545" s="43"/>
      <c r="EGU545" s="2"/>
      <c r="EGV545" s="3"/>
      <c r="EGW545" s="4"/>
      <c r="EGX545" s="3"/>
      <c r="EGY545" s="3"/>
      <c r="EGZ545" s="3"/>
      <c r="EHA545" s="3"/>
      <c r="EHB545" s="3"/>
      <c r="EHC545" s="3"/>
      <c r="EHD545" s="3"/>
      <c r="EHE545" s="5"/>
      <c r="EHF545" s="3"/>
      <c r="EHG545" s="3"/>
      <c r="EHH545" s="27"/>
      <c r="EHI545" s="22"/>
      <c r="EHJ545" s="28"/>
      <c r="EHK545" s="23"/>
      <c r="EHL545" s="4"/>
      <c r="EHM545" s="4"/>
      <c r="EHN545" s="38"/>
      <c r="EHO545" s="27"/>
      <c r="EHP545" s="27"/>
      <c r="EHQ545" s="3"/>
      <c r="EHR545" s="3"/>
      <c r="EHS545" s="43"/>
      <c r="EHT545" s="2"/>
      <c r="EHU545" s="3"/>
      <c r="EHV545" s="4"/>
      <c r="EHW545" s="3"/>
      <c r="EHX545" s="3"/>
      <c r="EHY545" s="3"/>
      <c r="EHZ545" s="3"/>
      <c r="EIA545" s="3"/>
      <c r="EIB545" s="3"/>
      <c r="EIC545" s="3"/>
      <c r="EID545" s="5"/>
      <c r="EIE545" s="3"/>
      <c r="EIF545" s="3"/>
      <c r="EIG545" s="27"/>
      <c r="EIH545" s="22"/>
      <c r="EII545" s="28"/>
      <c r="EIJ545" s="23"/>
      <c r="EIK545" s="4"/>
      <c r="EIL545" s="4"/>
      <c r="EIM545" s="38"/>
      <c r="EIN545" s="27"/>
      <c r="EIO545" s="27"/>
      <c r="EIP545" s="3"/>
      <c r="EIQ545" s="3"/>
      <c r="EIR545" s="43"/>
      <c r="EIS545" s="2"/>
      <c r="EIT545" s="3"/>
      <c r="EIU545" s="4"/>
      <c r="EIV545" s="3"/>
      <c r="EIW545" s="3"/>
      <c r="EIX545" s="3"/>
      <c r="EIY545" s="3"/>
      <c r="EIZ545" s="3"/>
      <c r="EJA545" s="3"/>
      <c r="EJB545" s="3"/>
      <c r="EJC545" s="5"/>
      <c r="EJD545" s="3"/>
      <c r="EJE545" s="3"/>
      <c r="EJF545" s="27"/>
      <c r="EJG545" s="22"/>
      <c r="EJH545" s="28"/>
      <c r="EJI545" s="23"/>
      <c r="EJJ545" s="4"/>
      <c r="EJK545" s="4"/>
      <c r="EJL545" s="38"/>
      <c r="EJM545" s="27"/>
      <c r="EJN545" s="27"/>
      <c r="EJO545" s="3"/>
      <c r="EJP545" s="3"/>
      <c r="EJQ545" s="43"/>
      <c r="EJR545" s="2"/>
      <c r="EJS545" s="3"/>
      <c r="EJT545" s="4"/>
      <c r="EJU545" s="3"/>
      <c r="EJV545" s="3"/>
      <c r="EJW545" s="3"/>
      <c r="EJX545" s="3"/>
      <c r="EJY545" s="3"/>
      <c r="EJZ545" s="3"/>
      <c r="EKA545" s="3"/>
      <c r="EKB545" s="5"/>
      <c r="EKC545" s="3"/>
      <c r="EKD545" s="3"/>
      <c r="EKE545" s="27"/>
      <c r="EKF545" s="22"/>
      <c r="EKG545" s="28"/>
      <c r="EKH545" s="23"/>
      <c r="EKI545" s="4"/>
      <c r="EKJ545" s="4"/>
      <c r="EKK545" s="38"/>
      <c r="EKL545" s="27"/>
      <c r="EKM545" s="27"/>
      <c r="EKN545" s="3"/>
      <c r="EKO545" s="3"/>
      <c r="EKP545" s="43"/>
      <c r="EKQ545" s="2"/>
      <c r="EKR545" s="3"/>
      <c r="EKS545" s="4"/>
      <c r="EKT545" s="3"/>
      <c r="EKU545" s="3"/>
      <c r="EKV545" s="3"/>
      <c r="EKW545" s="3"/>
      <c r="EKX545" s="3"/>
      <c r="EKY545" s="3"/>
      <c r="EKZ545" s="3"/>
      <c r="ELA545" s="5"/>
      <c r="ELB545" s="3"/>
      <c r="ELC545" s="3"/>
      <c r="ELD545" s="27"/>
      <c r="ELE545" s="22"/>
      <c r="ELF545" s="28"/>
      <c r="ELG545" s="23"/>
      <c r="ELH545" s="4"/>
      <c r="ELI545" s="4"/>
      <c r="ELJ545" s="38"/>
      <c r="ELK545" s="27"/>
      <c r="ELL545" s="27"/>
      <c r="ELM545" s="3"/>
      <c r="ELN545" s="3"/>
      <c r="ELO545" s="43"/>
      <c r="ELP545" s="2"/>
      <c r="ELQ545" s="3"/>
      <c r="ELR545" s="4"/>
      <c r="ELS545" s="3"/>
      <c r="ELT545" s="3"/>
      <c r="ELU545" s="3"/>
      <c r="ELV545" s="3"/>
      <c r="ELW545" s="3"/>
      <c r="ELX545" s="3"/>
      <c r="ELY545" s="3"/>
      <c r="ELZ545" s="5"/>
      <c r="EMA545" s="3"/>
      <c r="EMB545" s="3"/>
      <c r="EMC545" s="27"/>
      <c r="EMD545" s="22"/>
      <c r="EME545" s="28"/>
      <c r="EMF545" s="23"/>
      <c r="EMG545" s="4"/>
      <c r="EMH545" s="4"/>
      <c r="EMI545" s="38"/>
      <c r="EMJ545" s="27"/>
      <c r="EMK545" s="27"/>
      <c r="EML545" s="3"/>
      <c r="EMM545" s="3"/>
      <c r="EMN545" s="43"/>
      <c r="EMO545" s="2"/>
      <c r="EMP545" s="3"/>
      <c r="EMQ545" s="4"/>
      <c r="EMR545" s="3"/>
      <c r="EMS545" s="3"/>
      <c r="EMT545" s="3"/>
      <c r="EMU545" s="3"/>
      <c r="EMV545" s="3"/>
      <c r="EMW545" s="3"/>
      <c r="EMX545" s="3"/>
      <c r="EMY545" s="5"/>
      <c r="EMZ545" s="3"/>
      <c r="ENA545" s="3"/>
      <c r="ENB545" s="27"/>
      <c r="ENC545" s="22"/>
      <c r="END545" s="28"/>
      <c r="ENE545" s="23"/>
      <c r="ENF545" s="4"/>
      <c r="ENG545" s="4"/>
      <c r="ENH545" s="38"/>
      <c r="ENI545" s="27"/>
      <c r="ENJ545" s="27"/>
      <c r="ENK545" s="3"/>
      <c r="ENL545" s="3"/>
      <c r="ENM545" s="43"/>
      <c r="ENN545" s="2"/>
      <c r="ENO545" s="3"/>
      <c r="ENP545" s="4"/>
      <c r="ENQ545" s="3"/>
      <c r="ENR545" s="3"/>
      <c r="ENS545" s="3"/>
      <c r="ENT545" s="3"/>
      <c r="ENU545" s="3"/>
      <c r="ENV545" s="3"/>
      <c r="ENW545" s="3"/>
      <c r="ENX545" s="5"/>
      <c r="ENY545" s="3"/>
      <c r="ENZ545" s="3"/>
      <c r="EOA545" s="27"/>
      <c r="EOB545" s="22"/>
      <c r="EOC545" s="28"/>
      <c r="EOD545" s="23"/>
      <c r="EOE545" s="4"/>
      <c r="EOF545" s="4"/>
      <c r="EOG545" s="38"/>
      <c r="EOH545" s="27"/>
      <c r="EOI545" s="27"/>
      <c r="EOJ545" s="3"/>
      <c r="EOK545" s="3"/>
      <c r="EOL545" s="43"/>
      <c r="EOM545" s="2"/>
      <c r="EON545" s="3"/>
      <c r="EOO545" s="4"/>
      <c r="EOP545" s="3"/>
      <c r="EOQ545" s="3"/>
      <c r="EOR545" s="3"/>
      <c r="EOS545" s="3"/>
      <c r="EOT545" s="3"/>
      <c r="EOU545" s="3"/>
      <c r="EOV545" s="3"/>
      <c r="EOW545" s="5"/>
      <c r="EOX545" s="3"/>
      <c r="EOY545" s="3"/>
      <c r="EOZ545" s="27"/>
      <c r="EPA545" s="22"/>
      <c r="EPB545" s="28"/>
      <c r="EPC545" s="23"/>
      <c r="EPD545" s="4"/>
      <c r="EPE545" s="4"/>
      <c r="EPF545" s="38"/>
      <c r="EPG545" s="27"/>
      <c r="EPH545" s="27"/>
      <c r="EPI545" s="3"/>
      <c r="EPJ545" s="3"/>
      <c r="EPK545" s="43"/>
      <c r="EPL545" s="2"/>
      <c r="EPM545" s="3"/>
      <c r="EPN545" s="4"/>
      <c r="EPO545" s="3"/>
      <c r="EPP545" s="3"/>
      <c r="EPQ545" s="3"/>
      <c r="EPR545" s="3"/>
      <c r="EPS545" s="3"/>
      <c r="EPT545" s="3"/>
      <c r="EPU545" s="3"/>
      <c r="EPV545" s="5"/>
      <c r="EPW545" s="3"/>
      <c r="EPX545" s="3"/>
      <c r="EPY545" s="27"/>
      <c r="EPZ545" s="22"/>
      <c r="EQA545" s="28"/>
      <c r="EQB545" s="23"/>
      <c r="EQC545" s="4"/>
      <c r="EQD545" s="4"/>
      <c r="EQE545" s="38"/>
      <c r="EQF545" s="27"/>
      <c r="EQG545" s="27"/>
      <c r="EQH545" s="3"/>
      <c r="EQI545" s="3"/>
      <c r="EQJ545" s="43"/>
      <c r="EQK545" s="2"/>
      <c r="EQL545" s="3"/>
      <c r="EQM545" s="4"/>
      <c r="EQN545" s="3"/>
      <c r="EQO545" s="3"/>
      <c r="EQP545" s="3"/>
      <c r="EQQ545" s="3"/>
      <c r="EQR545" s="3"/>
      <c r="EQS545" s="3"/>
      <c r="EQT545" s="3"/>
      <c r="EQU545" s="5"/>
      <c r="EQV545" s="3"/>
      <c r="EQW545" s="3"/>
      <c r="EQX545" s="27"/>
      <c r="EQY545" s="22"/>
      <c r="EQZ545" s="28"/>
      <c r="ERA545" s="23"/>
      <c r="ERB545" s="4"/>
      <c r="ERC545" s="4"/>
      <c r="ERD545" s="38"/>
      <c r="ERE545" s="27"/>
      <c r="ERF545" s="27"/>
      <c r="ERG545" s="3"/>
      <c r="ERH545" s="3"/>
      <c r="ERI545" s="43"/>
      <c r="ERJ545" s="2"/>
      <c r="ERK545" s="3"/>
      <c r="ERL545" s="4"/>
      <c r="ERM545" s="3"/>
      <c r="ERN545" s="3"/>
      <c r="ERO545" s="3"/>
      <c r="ERP545" s="3"/>
      <c r="ERQ545" s="3"/>
      <c r="ERR545" s="3"/>
      <c r="ERS545" s="3"/>
      <c r="ERT545" s="5"/>
      <c r="ERU545" s="3"/>
      <c r="ERV545" s="3"/>
      <c r="ERW545" s="27"/>
      <c r="ERX545" s="22"/>
      <c r="ERY545" s="28"/>
      <c r="ERZ545" s="23"/>
      <c r="ESA545" s="4"/>
      <c r="ESB545" s="4"/>
      <c r="ESC545" s="38"/>
      <c r="ESD545" s="27"/>
      <c r="ESE545" s="27"/>
      <c r="ESF545" s="3"/>
      <c r="ESG545" s="3"/>
      <c r="ESH545" s="43"/>
      <c r="ESI545" s="2"/>
      <c r="ESJ545" s="3"/>
      <c r="ESK545" s="4"/>
      <c r="ESL545" s="3"/>
      <c r="ESM545" s="3"/>
      <c r="ESN545" s="3"/>
      <c r="ESO545" s="3"/>
      <c r="ESP545" s="3"/>
      <c r="ESQ545" s="3"/>
      <c r="ESR545" s="3"/>
      <c r="ESS545" s="5"/>
      <c r="EST545" s="3"/>
      <c r="ESU545" s="3"/>
      <c r="ESV545" s="27"/>
      <c r="ESW545" s="22"/>
      <c r="ESX545" s="28"/>
      <c r="ESY545" s="23"/>
      <c r="ESZ545" s="4"/>
      <c r="ETA545" s="4"/>
      <c r="ETB545" s="38"/>
      <c r="ETC545" s="27"/>
      <c r="ETD545" s="27"/>
      <c r="ETE545" s="3"/>
      <c r="ETF545" s="3"/>
      <c r="ETG545" s="43"/>
      <c r="ETH545" s="2"/>
      <c r="ETI545" s="3"/>
      <c r="ETJ545" s="4"/>
      <c r="ETK545" s="3"/>
      <c r="ETL545" s="3"/>
      <c r="ETM545" s="3"/>
      <c r="ETN545" s="3"/>
      <c r="ETO545" s="3"/>
      <c r="ETP545" s="3"/>
      <c r="ETQ545" s="3"/>
      <c r="ETR545" s="5"/>
      <c r="ETS545" s="3"/>
      <c r="ETT545" s="3"/>
      <c r="ETU545" s="27"/>
      <c r="ETV545" s="22"/>
      <c r="ETW545" s="28"/>
      <c r="ETX545" s="23"/>
      <c r="ETY545" s="4"/>
      <c r="ETZ545" s="4"/>
      <c r="EUA545" s="38"/>
      <c r="EUB545" s="27"/>
      <c r="EUC545" s="27"/>
      <c r="EUD545" s="3"/>
      <c r="EUE545" s="3"/>
      <c r="EUF545" s="43"/>
      <c r="EUG545" s="2"/>
      <c r="EUH545" s="3"/>
      <c r="EUI545" s="4"/>
      <c r="EUJ545" s="3"/>
      <c r="EUK545" s="3"/>
      <c r="EUL545" s="3"/>
      <c r="EUM545" s="3"/>
      <c r="EUN545" s="3"/>
      <c r="EUO545" s="3"/>
      <c r="EUP545" s="3"/>
      <c r="EUQ545" s="5"/>
      <c r="EUR545" s="3"/>
      <c r="EUS545" s="3"/>
      <c r="EUT545" s="27"/>
      <c r="EUU545" s="22"/>
      <c r="EUV545" s="28"/>
      <c r="EUW545" s="23"/>
      <c r="EUX545" s="4"/>
      <c r="EUY545" s="4"/>
      <c r="EUZ545" s="38"/>
      <c r="EVA545" s="27"/>
      <c r="EVB545" s="27"/>
      <c r="EVC545" s="3"/>
      <c r="EVD545" s="3"/>
      <c r="EVE545" s="43"/>
      <c r="EVF545" s="2"/>
      <c r="EVG545" s="3"/>
      <c r="EVH545" s="4"/>
      <c r="EVI545" s="3"/>
      <c r="EVJ545" s="3"/>
      <c r="EVK545" s="3"/>
      <c r="EVL545" s="3"/>
      <c r="EVM545" s="3"/>
      <c r="EVN545" s="3"/>
      <c r="EVO545" s="3"/>
      <c r="EVP545" s="5"/>
      <c r="EVQ545" s="3"/>
      <c r="EVR545" s="3"/>
      <c r="EVS545" s="27"/>
      <c r="EVT545" s="22"/>
      <c r="EVU545" s="28"/>
      <c r="EVV545" s="23"/>
      <c r="EVW545" s="4"/>
      <c r="EVX545" s="4"/>
      <c r="EVY545" s="38"/>
      <c r="EVZ545" s="27"/>
      <c r="EWA545" s="27"/>
      <c r="EWB545" s="3"/>
      <c r="EWC545" s="3"/>
      <c r="EWD545" s="43"/>
      <c r="EWE545" s="2"/>
      <c r="EWF545" s="3"/>
      <c r="EWG545" s="4"/>
      <c r="EWH545" s="3"/>
      <c r="EWI545" s="3"/>
      <c r="EWJ545" s="3"/>
      <c r="EWK545" s="3"/>
      <c r="EWL545" s="3"/>
      <c r="EWM545" s="3"/>
      <c r="EWN545" s="3"/>
      <c r="EWO545" s="5"/>
      <c r="EWP545" s="3"/>
      <c r="EWQ545" s="3"/>
      <c r="EWR545" s="27"/>
      <c r="EWS545" s="22"/>
      <c r="EWT545" s="28"/>
      <c r="EWU545" s="23"/>
      <c r="EWV545" s="4"/>
      <c r="EWW545" s="4"/>
      <c r="EWX545" s="38"/>
      <c r="EWY545" s="27"/>
      <c r="EWZ545" s="27"/>
      <c r="EXA545" s="3"/>
      <c r="EXB545" s="3"/>
      <c r="EXC545" s="43"/>
      <c r="EXD545" s="2"/>
      <c r="EXE545" s="3"/>
      <c r="EXF545" s="4"/>
      <c r="EXG545" s="3"/>
      <c r="EXH545" s="3"/>
      <c r="EXI545" s="3"/>
      <c r="EXJ545" s="3"/>
      <c r="EXK545" s="3"/>
      <c r="EXL545" s="3"/>
      <c r="EXM545" s="3"/>
      <c r="EXN545" s="5"/>
      <c r="EXO545" s="3"/>
      <c r="EXP545" s="3"/>
      <c r="EXQ545" s="27"/>
      <c r="EXR545" s="22"/>
      <c r="EXS545" s="28"/>
      <c r="EXT545" s="23"/>
      <c r="EXU545" s="4"/>
      <c r="EXV545" s="4"/>
      <c r="EXW545" s="38"/>
      <c r="EXX545" s="27"/>
      <c r="EXY545" s="27"/>
      <c r="EXZ545" s="3"/>
      <c r="EYA545" s="3"/>
      <c r="EYB545" s="43"/>
      <c r="EYC545" s="2"/>
      <c r="EYD545" s="3"/>
      <c r="EYE545" s="4"/>
      <c r="EYF545" s="3"/>
      <c r="EYG545" s="3"/>
      <c r="EYH545" s="3"/>
      <c r="EYI545" s="3"/>
      <c r="EYJ545" s="3"/>
      <c r="EYK545" s="3"/>
      <c r="EYL545" s="3"/>
      <c r="EYM545" s="5"/>
      <c r="EYN545" s="3"/>
      <c r="EYO545" s="3"/>
      <c r="EYP545" s="27"/>
      <c r="EYQ545" s="22"/>
      <c r="EYR545" s="28"/>
      <c r="EYS545" s="23"/>
      <c r="EYT545" s="4"/>
      <c r="EYU545" s="4"/>
      <c r="EYV545" s="38"/>
      <c r="EYW545" s="27"/>
      <c r="EYX545" s="27"/>
      <c r="EYY545" s="3"/>
      <c r="EYZ545" s="3"/>
      <c r="EZA545" s="43"/>
      <c r="EZB545" s="2"/>
      <c r="EZC545" s="3"/>
      <c r="EZD545" s="4"/>
      <c r="EZE545" s="3"/>
      <c r="EZF545" s="3"/>
      <c r="EZG545" s="3"/>
      <c r="EZH545" s="3"/>
      <c r="EZI545" s="3"/>
      <c r="EZJ545" s="3"/>
      <c r="EZK545" s="3"/>
      <c r="EZL545" s="5"/>
      <c r="EZM545" s="3"/>
      <c r="EZN545" s="3"/>
      <c r="EZO545" s="27"/>
      <c r="EZP545" s="22"/>
      <c r="EZQ545" s="28"/>
      <c r="EZR545" s="23"/>
      <c r="EZS545" s="4"/>
      <c r="EZT545" s="4"/>
      <c r="EZU545" s="38"/>
      <c r="EZV545" s="27"/>
      <c r="EZW545" s="27"/>
      <c r="EZX545" s="3"/>
      <c r="EZY545" s="3"/>
      <c r="EZZ545" s="43"/>
      <c r="FAA545" s="2"/>
      <c r="FAB545" s="3"/>
      <c r="FAC545" s="4"/>
      <c r="FAD545" s="3"/>
      <c r="FAE545" s="3"/>
      <c r="FAF545" s="3"/>
      <c r="FAG545" s="3"/>
      <c r="FAH545" s="3"/>
      <c r="FAI545" s="3"/>
      <c r="FAJ545" s="3"/>
      <c r="FAK545" s="5"/>
      <c r="FAL545" s="3"/>
      <c r="FAM545" s="3"/>
      <c r="FAN545" s="27"/>
      <c r="FAO545" s="22"/>
      <c r="FAP545" s="28"/>
      <c r="FAQ545" s="23"/>
      <c r="FAR545" s="4"/>
      <c r="FAS545" s="4"/>
      <c r="FAT545" s="38"/>
      <c r="FAU545" s="27"/>
      <c r="FAV545" s="27"/>
      <c r="FAW545" s="3"/>
      <c r="FAX545" s="3"/>
      <c r="FAY545" s="43"/>
      <c r="FAZ545" s="2"/>
      <c r="FBA545" s="3"/>
      <c r="FBB545" s="4"/>
      <c r="FBC545" s="3"/>
      <c r="FBD545" s="3"/>
      <c r="FBE545" s="3"/>
      <c r="FBF545" s="3"/>
      <c r="FBG545" s="3"/>
      <c r="FBH545" s="3"/>
      <c r="FBI545" s="3"/>
      <c r="FBJ545" s="5"/>
      <c r="FBK545" s="3"/>
      <c r="FBL545" s="3"/>
      <c r="FBM545" s="27"/>
      <c r="FBN545" s="22"/>
      <c r="FBO545" s="28"/>
      <c r="FBP545" s="23"/>
      <c r="FBQ545" s="4"/>
      <c r="FBR545" s="4"/>
      <c r="FBS545" s="38"/>
      <c r="FBT545" s="27"/>
      <c r="FBU545" s="27"/>
      <c r="FBV545" s="3"/>
      <c r="FBW545" s="3"/>
      <c r="FBX545" s="43"/>
      <c r="FBY545" s="2"/>
      <c r="FBZ545" s="3"/>
      <c r="FCA545" s="4"/>
      <c r="FCB545" s="3"/>
      <c r="FCC545" s="3"/>
      <c r="FCD545" s="3"/>
      <c r="FCE545" s="3"/>
      <c r="FCF545" s="3"/>
      <c r="FCG545" s="3"/>
      <c r="FCH545" s="3"/>
      <c r="FCI545" s="5"/>
      <c r="FCJ545" s="3"/>
      <c r="FCK545" s="3"/>
      <c r="FCL545" s="27"/>
      <c r="FCM545" s="22"/>
      <c r="FCN545" s="28"/>
      <c r="FCO545" s="23"/>
      <c r="FCP545" s="4"/>
      <c r="FCQ545" s="4"/>
      <c r="FCR545" s="38"/>
      <c r="FCS545" s="27"/>
      <c r="FCT545" s="27"/>
      <c r="FCU545" s="3"/>
      <c r="FCV545" s="3"/>
      <c r="FCW545" s="43"/>
      <c r="FCX545" s="2"/>
      <c r="FCY545" s="3"/>
      <c r="FCZ545" s="4"/>
      <c r="FDA545" s="3"/>
      <c r="FDB545" s="3"/>
      <c r="FDC545" s="3"/>
      <c r="FDD545" s="3"/>
      <c r="FDE545" s="3"/>
      <c r="FDF545" s="3"/>
      <c r="FDG545" s="3"/>
      <c r="FDH545" s="5"/>
      <c r="FDI545" s="3"/>
      <c r="FDJ545" s="3"/>
      <c r="FDK545" s="27"/>
      <c r="FDL545" s="22"/>
      <c r="FDM545" s="28"/>
      <c r="FDN545" s="23"/>
      <c r="FDO545" s="4"/>
      <c r="FDP545" s="4"/>
      <c r="FDQ545" s="38"/>
      <c r="FDR545" s="27"/>
      <c r="FDS545" s="27"/>
      <c r="FDT545" s="3"/>
      <c r="FDU545" s="3"/>
      <c r="FDV545" s="43"/>
      <c r="FDW545" s="2"/>
      <c r="FDX545" s="3"/>
      <c r="FDY545" s="4"/>
      <c r="FDZ545" s="3"/>
      <c r="FEA545" s="3"/>
      <c r="FEB545" s="3"/>
      <c r="FEC545" s="3"/>
      <c r="FED545" s="3"/>
      <c r="FEE545" s="3"/>
      <c r="FEF545" s="3"/>
      <c r="FEG545" s="5"/>
      <c r="FEH545" s="3"/>
      <c r="FEI545" s="3"/>
      <c r="FEJ545" s="27"/>
      <c r="FEK545" s="22"/>
      <c r="FEL545" s="28"/>
      <c r="FEM545" s="23"/>
      <c r="FEN545" s="4"/>
      <c r="FEO545" s="4"/>
      <c r="FEP545" s="38"/>
      <c r="FEQ545" s="27"/>
      <c r="FER545" s="27"/>
      <c r="FES545" s="3"/>
      <c r="FET545" s="3"/>
      <c r="FEU545" s="43"/>
      <c r="FEV545" s="2"/>
      <c r="FEW545" s="3"/>
      <c r="FEX545" s="4"/>
      <c r="FEY545" s="3"/>
      <c r="FEZ545" s="3"/>
      <c r="FFA545" s="3"/>
      <c r="FFB545" s="3"/>
      <c r="FFC545" s="3"/>
      <c r="FFD545" s="3"/>
      <c r="FFE545" s="3"/>
      <c r="FFF545" s="5"/>
      <c r="FFG545" s="3"/>
      <c r="FFH545" s="3"/>
      <c r="FFI545" s="27"/>
      <c r="FFJ545" s="22"/>
      <c r="FFK545" s="28"/>
      <c r="FFL545" s="23"/>
      <c r="FFM545" s="4"/>
      <c r="FFN545" s="4"/>
      <c r="FFO545" s="38"/>
      <c r="FFP545" s="27"/>
      <c r="FFQ545" s="27"/>
      <c r="FFR545" s="3"/>
      <c r="FFS545" s="3"/>
      <c r="FFT545" s="43"/>
      <c r="FFU545" s="2"/>
      <c r="FFV545" s="3"/>
      <c r="FFW545" s="4"/>
      <c r="FFX545" s="3"/>
      <c r="FFY545" s="3"/>
      <c r="FFZ545" s="3"/>
      <c r="FGA545" s="3"/>
      <c r="FGB545" s="3"/>
      <c r="FGC545" s="3"/>
      <c r="FGD545" s="3"/>
      <c r="FGE545" s="5"/>
      <c r="FGF545" s="3"/>
      <c r="FGG545" s="3"/>
      <c r="FGH545" s="27"/>
      <c r="FGI545" s="22"/>
      <c r="FGJ545" s="28"/>
      <c r="FGK545" s="23"/>
      <c r="FGL545" s="4"/>
      <c r="FGM545" s="4"/>
      <c r="FGN545" s="38"/>
      <c r="FGO545" s="27"/>
      <c r="FGP545" s="27"/>
      <c r="FGQ545" s="3"/>
      <c r="FGR545" s="3"/>
      <c r="FGS545" s="43"/>
      <c r="FGT545" s="2"/>
      <c r="FGU545" s="3"/>
      <c r="FGV545" s="4"/>
      <c r="FGW545" s="3"/>
      <c r="FGX545" s="3"/>
      <c r="FGY545" s="3"/>
      <c r="FGZ545" s="3"/>
      <c r="FHA545" s="3"/>
      <c r="FHB545" s="3"/>
      <c r="FHC545" s="3"/>
      <c r="FHD545" s="5"/>
      <c r="FHE545" s="3"/>
      <c r="FHF545" s="3"/>
      <c r="FHG545" s="27"/>
      <c r="FHH545" s="22"/>
      <c r="FHI545" s="28"/>
      <c r="FHJ545" s="23"/>
      <c r="FHK545" s="4"/>
      <c r="FHL545" s="4"/>
      <c r="FHM545" s="38"/>
      <c r="FHN545" s="27"/>
      <c r="FHO545" s="27"/>
      <c r="FHP545" s="3"/>
      <c r="FHQ545" s="3"/>
      <c r="FHR545" s="43"/>
      <c r="FHS545" s="2"/>
      <c r="FHT545" s="3"/>
      <c r="FHU545" s="4"/>
      <c r="FHV545" s="3"/>
      <c r="FHW545" s="3"/>
      <c r="FHX545" s="3"/>
      <c r="FHY545" s="3"/>
      <c r="FHZ545" s="3"/>
      <c r="FIA545" s="3"/>
      <c r="FIB545" s="3"/>
      <c r="FIC545" s="5"/>
      <c r="FID545" s="3"/>
      <c r="FIE545" s="3"/>
      <c r="FIF545" s="27"/>
      <c r="FIG545" s="22"/>
      <c r="FIH545" s="28"/>
      <c r="FII545" s="23"/>
      <c r="FIJ545" s="4"/>
      <c r="FIK545" s="4"/>
      <c r="FIL545" s="38"/>
      <c r="FIM545" s="27"/>
      <c r="FIN545" s="27"/>
      <c r="FIO545" s="3"/>
      <c r="FIP545" s="3"/>
      <c r="FIQ545" s="43"/>
      <c r="FIR545" s="2"/>
      <c r="FIS545" s="3"/>
      <c r="FIT545" s="4"/>
      <c r="FIU545" s="3"/>
      <c r="FIV545" s="3"/>
      <c r="FIW545" s="3"/>
      <c r="FIX545" s="3"/>
      <c r="FIY545" s="3"/>
      <c r="FIZ545" s="3"/>
      <c r="FJA545" s="3"/>
      <c r="FJB545" s="5"/>
      <c r="FJC545" s="3"/>
      <c r="FJD545" s="3"/>
      <c r="FJE545" s="27"/>
      <c r="FJF545" s="22"/>
      <c r="FJG545" s="28"/>
      <c r="FJH545" s="23"/>
      <c r="FJI545" s="4"/>
      <c r="FJJ545" s="4"/>
      <c r="FJK545" s="38"/>
      <c r="FJL545" s="27"/>
      <c r="FJM545" s="27"/>
      <c r="FJN545" s="3"/>
      <c r="FJO545" s="3"/>
      <c r="FJP545" s="43"/>
      <c r="FJQ545" s="2"/>
      <c r="FJR545" s="3"/>
      <c r="FJS545" s="4"/>
      <c r="FJT545" s="3"/>
      <c r="FJU545" s="3"/>
      <c r="FJV545" s="3"/>
      <c r="FJW545" s="3"/>
      <c r="FJX545" s="3"/>
      <c r="FJY545" s="3"/>
      <c r="FJZ545" s="3"/>
      <c r="FKA545" s="5"/>
      <c r="FKB545" s="3"/>
      <c r="FKC545" s="3"/>
      <c r="FKD545" s="27"/>
      <c r="FKE545" s="22"/>
      <c r="FKF545" s="28"/>
      <c r="FKG545" s="23"/>
      <c r="FKH545" s="4"/>
      <c r="FKI545" s="4"/>
      <c r="FKJ545" s="38"/>
      <c r="FKK545" s="27"/>
      <c r="FKL545" s="27"/>
      <c r="FKM545" s="3"/>
      <c r="FKN545" s="3"/>
      <c r="FKO545" s="43"/>
      <c r="FKP545" s="2"/>
      <c r="FKQ545" s="3"/>
      <c r="FKR545" s="4"/>
      <c r="FKS545" s="3"/>
      <c r="FKT545" s="3"/>
      <c r="FKU545" s="3"/>
      <c r="FKV545" s="3"/>
      <c r="FKW545" s="3"/>
      <c r="FKX545" s="3"/>
      <c r="FKY545" s="3"/>
      <c r="FKZ545" s="5"/>
      <c r="FLA545" s="3"/>
      <c r="FLB545" s="3"/>
      <c r="FLC545" s="27"/>
      <c r="FLD545" s="22"/>
      <c r="FLE545" s="28"/>
      <c r="FLF545" s="23"/>
      <c r="FLG545" s="4"/>
      <c r="FLH545" s="4"/>
      <c r="FLI545" s="38"/>
      <c r="FLJ545" s="27"/>
      <c r="FLK545" s="27"/>
      <c r="FLL545" s="3"/>
      <c r="FLM545" s="3"/>
      <c r="FLN545" s="43"/>
      <c r="FLO545" s="2"/>
      <c r="FLP545" s="3"/>
      <c r="FLQ545" s="4"/>
      <c r="FLR545" s="3"/>
      <c r="FLS545" s="3"/>
      <c r="FLT545" s="3"/>
      <c r="FLU545" s="3"/>
      <c r="FLV545" s="3"/>
      <c r="FLW545" s="3"/>
      <c r="FLX545" s="3"/>
      <c r="FLY545" s="5"/>
      <c r="FLZ545" s="3"/>
      <c r="FMA545" s="3"/>
      <c r="FMB545" s="27"/>
      <c r="FMC545" s="22"/>
      <c r="FMD545" s="28"/>
      <c r="FME545" s="23"/>
      <c r="FMF545" s="4"/>
      <c r="FMG545" s="4"/>
      <c r="FMH545" s="38"/>
      <c r="FMI545" s="27"/>
      <c r="FMJ545" s="27"/>
      <c r="FMK545" s="3"/>
      <c r="FML545" s="3"/>
      <c r="FMM545" s="43"/>
      <c r="FMN545" s="2"/>
      <c r="FMO545" s="3"/>
      <c r="FMP545" s="4"/>
      <c r="FMQ545" s="3"/>
      <c r="FMR545" s="3"/>
      <c r="FMS545" s="3"/>
      <c r="FMT545" s="3"/>
      <c r="FMU545" s="3"/>
      <c r="FMV545" s="3"/>
      <c r="FMW545" s="3"/>
      <c r="FMX545" s="5"/>
      <c r="FMY545" s="3"/>
      <c r="FMZ545" s="3"/>
      <c r="FNA545" s="27"/>
      <c r="FNB545" s="22"/>
      <c r="FNC545" s="28"/>
      <c r="FND545" s="23"/>
      <c r="FNE545" s="4"/>
      <c r="FNF545" s="4"/>
      <c r="FNG545" s="38"/>
      <c r="FNH545" s="27"/>
      <c r="FNI545" s="27"/>
      <c r="FNJ545" s="3"/>
      <c r="FNK545" s="3"/>
      <c r="FNL545" s="43"/>
      <c r="FNM545" s="2"/>
      <c r="FNN545" s="3"/>
      <c r="FNO545" s="4"/>
      <c r="FNP545" s="3"/>
      <c r="FNQ545" s="3"/>
      <c r="FNR545" s="3"/>
      <c r="FNS545" s="3"/>
      <c r="FNT545" s="3"/>
      <c r="FNU545" s="3"/>
      <c r="FNV545" s="3"/>
      <c r="FNW545" s="5"/>
      <c r="FNX545" s="3"/>
      <c r="FNY545" s="3"/>
      <c r="FNZ545" s="27"/>
      <c r="FOA545" s="22"/>
      <c r="FOB545" s="28"/>
      <c r="FOC545" s="23"/>
      <c r="FOD545" s="4"/>
      <c r="FOE545" s="4"/>
      <c r="FOF545" s="38"/>
      <c r="FOG545" s="27"/>
      <c r="FOH545" s="27"/>
      <c r="FOI545" s="3"/>
      <c r="FOJ545" s="3"/>
      <c r="FOK545" s="43"/>
      <c r="FOL545" s="2"/>
      <c r="FOM545" s="3"/>
      <c r="FON545" s="4"/>
      <c r="FOO545" s="3"/>
      <c r="FOP545" s="3"/>
      <c r="FOQ545" s="3"/>
      <c r="FOR545" s="3"/>
      <c r="FOS545" s="3"/>
      <c r="FOT545" s="3"/>
      <c r="FOU545" s="3"/>
      <c r="FOV545" s="5"/>
      <c r="FOW545" s="3"/>
      <c r="FOX545" s="3"/>
      <c r="FOY545" s="27"/>
      <c r="FOZ545" s="22"/>
      <c r="FPA545" s="28"/>
      <c r="FPB545" s="23"/>
      <c r="FPC545" s="4"/>
      <c r="FPD545" s="4"/>
      <c r="FPE545" s="38"/>
      <c r="FPF545" s="27"/>
      <c r="FPG545" s="27"/>
      <c r="FPH545" s="3"/>
      <c r="FPI545" s="3"/>
      <c r="FPJ545" s="43"/>
      <c r="FPK545" s="2"/>
      <c r="FPL545" s="3"/>
      <c r="FPM545" s="4"/>
      <c r="FPN545" s="3"/>
      <c r="FPO545" s="3"/>
      <c r="FPP545" s="3"/>
      <c r="FPQ545" s="3"/>
      <c r="FPR545" s="3"/>
      <c r="FPS545" s="3"/>
      <c r="FPT545" s="3"/>
      <c r="FPU545" s="5"/>
      <c r="FPV545" s="3"/>
      <c r="FPW545" s="3"/>
      <c r="FPX545" s="27"/>
      <c r="FPY545" s="22"/>
      <c r="FPZ545" s="28"/>
      <c r="FQA545" s="23"/>
      <c r="FQB545" s="4"/>
      <c r="FQC545" s="4"/>
      <c r="FQD545" s="38"/>
      <c r="FQE545" s="27"/>
      <c r="FQF545" s="27"/>
      <c r="FQG545" s="3"/>
      <c r="FQH545" s="3"/>
      <c r="FQI545" s="43"/>
      <c r="FQJ545" s="2"/>
      <c r="FQK545" s="3"/>
      <c r="FQL545" s="4"/>
      <c r="FQM545" s="3"/>
      <c r="FQN545" s="3"/>
      <c r="FQO545" s="3"/>
      <c r="FQP545" s="3"/>
      <c r="FQQ545" s="3"/>
      <c r="FQR545" s="3"/>
      <c r="FQS545" s="3"/>
      <c r="FQT545" s="5"/>
      <c r="FQU545" s="3"/>
      <c r="FQV545" s="3"/>
      <c r="FQW545" s="27"/>
      <c r="FQX545" s="22"/>
      <c r="FQY545" s="28"/>
      <c r="FQZ545" s="23"/>
      <c r="FRA545" s="4"/>
      <c r="FRB545" s="4"/>
      <c r="FRC545" s="38"/>
      <c r="FRD545" s="27"/>
      <c r="FRE545" s="27"/>
      <c r="FRF545" s="3"/>
      <c r="FRG545" s="3"/>
      <c r="FRH545" s="43"/>
      <c r="FRI545" s="2"/>
      <c r="FRJ545" s="3"/>
      <c r="FRK545" s="4"/>
      <c r="FRL545" s="3"/>
      <c r="FRM545" s="3"/>
      <c r="FRN545" s="3"/>
      <c r="FRO545" s="3"/>
      <c r="FRP545" s="3"/>
      <c r="FRQ545" s="3"/>
      <c r="FRR545" s="3"/>
      <c r="FRS545" s="5"/>
      <c r="FRT545" s="3"/>
      <c r="FRU545" s="3"/>
      <c r="FRV545" s="27"/>
      <c r="FRW545" s="22"/>
      <c r="FRX545" s="28"/>
      <c r="FRY545" s="23"/>
      <c r="FRZ545" s="4"/>
      <c r="FSA545" s="4"/>
      <c r="FSB545" s="38"/>
      <c r="FSC545" s="27"/>
      <c r="FSD545" s="27"/>
      <c r="FSE545" s="3"/>
      <c r="FSF545" s="3"/>
      <c r="FSG545" s="43"/>
      <c r="FSH545" s="2"/>
      <c r="FSI545" s="3"/>
      <c r="FSJ545" s="4"/>
      <c r="FSK545" s="3"/>
      <c r="FSL545" s="3"/>
      <c r="FSM545" s="3"/>
      <c r="FSN545" s="3"/>
      <c r="FSO545" s="3"/>
      <c r="FSP545" s="3"/>
      <c r="FSQ545" s="3"/>
      <c r="FSR545" s="5"/>
      <c r="FSS545" s="3"/>
      <c r="FST545" s="3"/>
      <c r="FSU545" s="27"/>
      <c r="FSV545" s="22"/>
      <c r="FSW545" s="28"/>
      <c r="FSX545" s="23"/>
      <c r="FSY545" s="4"/>
      <c r="FSZ545" s="4"/>
      <c r="FTA545" s="38"/>
      <c r="FTB545" s="27"/>
      <c r="FTC545" s="27"/>
      <c r="FTD545" s="3"/>
      <c r="FTE545" s="3"/>
      <c r="FTF545" s="43"/>
      <c r="FTG545" s="2"/>
      <c r="FTH545" s="3"/>
      <c r="FTI545" s="4"/>
      <c r="FTJ545" s="3"/>
      <c r="FTK545" s="3"/>
      <c r="FTL545" s="3"/>
      <c r="FTM545" s="3"/>
      <c r="FTN545" s="3"/>
      <c r="FTO545" s="3"/>
      <c r="FTP545" s="3"/>
      <c r="FTQ545" s="5"/>
      <c r="FTR545" s="3"/>
      <c r="FTS545" s="3"/>
      <c r="FTT545" s="27"/>
      <c r="FTU545" s="22"/>
      <c r="FTV545" s="28"/>
      <c r="FTW545" s="23"/>
      <c r="FTX545" s="4"/>
      <c r="FTY545" s="4"/>
      <c r="FTZ545" s="38"/>
      <c r="FUA545" s="27"/>
      <c r="FUB545" s="27"/>
      <c r="FUC545" s="3"/>
      <c r="FUD545" s="3"/>
      <c r="FUE545" s="43"/>
      <c r="FUF545" s="2"/>
      <c r="FUG545" s="3"/>
      <c r="FUH545" s="4"/>
      <c r="FUI545" s="3"/>
      <c r="FUJ545" s="3"/>
      <c r="FUK545" s="3"/>
      <c r="FUL545" s="3"/>
      <c r="FUM545" s="3"/>
      <c r="FUN545" s="3"/>
      <c r="FUO545" s="3"/>
      <c r="FUP545" s="5"/>
      <c r="FUQ545" s="3"/>
      <c r="FUR545" s="3"/>
      <c r="FUS545" s="27"/>
      <c r="FUT545" s="22"/>
      <c r="FUU545" s="28"/>
      <c r="FUV545" s="23"/>
      <c r="FUW545" s="4"/>
      <c r="FUX545" s="4"/>
      <c r="FUY545" s="38"/>
      <c r="FUZ545" s="27"/>
      <c r="FVA545" s="27"/>
      <c r="FVB545" s="3"/>
      <c r="FVC545" s="3"/>
      <c r="FVD545" s="43"/>
      <c r="FVE545" s="2"/>
      <c r="FVF545" s="3"/>
      <c r="FVG545" s="4"/>
      <c r="FVH545" s="3"/>
      <c r="FVI545" s="3"/>
      <c r="FVJ545" s="3"/>
      <c r="FVK545" s="3"/>
      <c r="FVL545" s="3"/>
      <c r="FVM545" s="3"/>
      <c r="FVN545" s="3"/>
      <c r="FVO545" s="5"/>
      <c r="FVP545" s="3"/>
      <c r="FVQ545" s="3"/>
      <c r="FVR545" s="27"/>
      <c r="FVS545" s="22"/>
      <c r="FVT545" s="28"/>
      <c r="FVU545" s="23"/>
      <c r="FVV545" s="4"/>
      <c r="FVW545" s="4"/>
      <c r="FVX545" s="38"/>
      <c r="FVY545" s="27"/>
      <c r="FVZ545" s="27"/>
      <c r="FWA545" s="3"/>
      <c r="FWB545" s="3"/>
      <c r="FWC545" s="43"/>
      <c r="FWD545" s="2"/>
      <c r="FWE545" s="3"/>
      <c r="FWF545" s="4"/>
      <c r="FWG545" s="3"/>
      <c r="FWH545" s="3"/>
      <c r="FWI545" s="3"/>
      <c r="FWJ545" s="3"/>
      <c r="FWK545" s="3"/>
      <c r="FWL545" s="3"/>
      <c r="FWM545" s="3"/>
      <c r="FWN545" s="5"/>
      <c r="FWO545" s="3"/>
      <c r="FWP545" s="3"/>
      <c r="FWQ545" s="27"/>
      <c r="FWR545" s="22"/>
      <c r="FWS545" s="28"/>
      <c r="FWT545" s="23"/>
      <c r="FWU545" s="4"/>
      <c r="FWV545" s="4"/>
      <c r="FWW545" s="38"/>
      <c r="FWX545" s="27"/>
      <c r="FWY545" s="27"/>
      <c r="FWZ545" s="3"/>
      <c r="FXA545" s="3"/>
      <c r="FXB545" s="43"/>
      <c r="FXC545" s="2"/>
      <c r="FXD545" s="3"/>
      <c r="FXE545" s="4"/>
      <c r="FXF545" s="3"/>
      <c r="FXG545" s="3"/>
      <c r="FXH545" s="3"/>
      <c r="FXI545" s="3"/>
      <c r="FXJ545" s="3"/>
      <c r="FXK545" s="3"/>
      <c r="FXL545" s="3"/>
      <c r="FXM545" s="5"/>
      <c r="FXN545" s="3"/>
      <c r="FXO545" s="3"/>
      <c r="FXP545" s="27"/>
      <c r="FXQ545" s="22"/>
      <c r="FXR545" s="28"/>
      <c r="FXS545" s="23"/>
      <c r="FXT545" s="4"/>
      <c r="FXU545" s="4"/>
      <c r="FXV545" s="38"/>
      <c r="FXW545" s="27"/>
      <c r="FXX545" s="27"/>
      <c r="FXY545" s="3"/>
      <c r="FXZ545" s="3"/>
      <c r="FYA545" s="43"/>
      <c r="FYB545" s="2"/>
      <c r="FYC545" s="3"/>
      <c r="FYD545" s="4"/>
      <c r="FYE545" s="3"/>
      <c r="FYF545" s="3"/>
      <c r="FYG545" s="3"/>
      <c r="FYH545" s="3"/>
      <c r="FYI545" s="3"/>
      <c r="FYJ545" s="3"/>
      <c r="FYK545" s="3"/>
      <c r="FYL545" s="5"/>
      <c r="FYM545" s="3"/>
      <c r="FYN545" s="3"/>
      <c r="FYO545" s="27"/>
      <c r="FYP545" s="22"/>
      <c r="FYQ545" s="28"/>
      <c r="FYR545" s="23"/>
      <c r="FYS545" s="4"/>
      <c r="FYT545" s="4"/>
      <c r="FYU545" s="38"/>
      <c r="FYV545" s="27"/>
      <c r="FYW545" s="27"/>
      <c r="FYX545" s="3"/>
      <c r="FYY545" s="3"/>
      <c r="FYZ545" s="43"/>
      <c r="FZA545" s="2"/>
      <c r="FZB545" s="3"/>
      <c r="FZC545" s="4"/>
      <c r="FZD545" s="3"/>
      <c r="FZE545" s="3"/>
      <c r="FZF545" s="3"/>
      <c r="FZG545" s="3"/>
      <c r="FZH545" s="3"/>
      <c r="FZI545" s="3"/>
      <c r="FZJ545" s="3"/>
      <c r="FZK545" s="5"/>
      <c r="FZL545" s="3"/>
      <c r="FZM545" s="3"/>
      <c r="FZN545" s="27"/>
      <c r="FZO545" s="22"/>
      <c r="FZP545" s="28"/>
      <c r="FZQ545" s="23"/>
      <c r="FZR545" s="4"/>
      <c r="FZS545" s="4"/>
      <c r="FZT545" s="38"/>
      <c r="FZU545" s="27"/>
      <c r="FZV545" s="27"/>
      <c r="FZW545" s="3"/>
      <c r="FZX545" s="3"/>
      <c r="FZY545" s="43"/>
      <c r="FZZ545" s="2"/>
      <c r="GAA545" s="3"/>
      <c r="GAB545" s="4"/>
      <c r="GAC545" s="3"/>
      <c r="GAD545" s="3"/>
      <c r="GAE545" s="3"/>
      <c r="GAF545" s="3"/>
      <c r="GAG545" s="3"/>
      <c r="GAH545" s="3"/>
      <c r="GAI545" s="3"/>
      <c r="GAJ545" s="5"/>
      <c r="GAK545" s="3"/>
      <c r="GAL545" s="3"/>
      <c r="GAM545" s="27"/>
      <c r="GAN545" s="22"/>
      <c r="GAO545" s="28"/>
      <c r="GAP545" s="23"/>
      <c r="GAQ545" s="4"/>
      <c r="GAR545" s="4"/>
      <c r="GAS545" s="38"/>
      <c r="GAT545" s="27"/>
      <c r="GAU545" s="27"/>
      <c r="GAV545" s="3"/>
      <c r="GAW545" s="3"/>
      <c r="GAX545" s="43"/>
      <c r="GAY545" s="2"/>
      <c r="GAZ545" s="3"/>
      <c r="GBA545" s="4"/>
      <c r="GBB545" s="3"/>
      <c r="GBC545" s="3"/>
      <c r="GBD545" s="3"/>
      <c r="GBE545" s="3"/>
      <c r="GBF545" s="3"/>
      <c r="GBG545" s="3"/>
      <c r="GBH545" s="3"/>
      <c r="GBI545" s="5"/>
      <c r="GBJ545" s="3"/>
      <c r="GBK545" s="3"/>
      <c r="GBL545" s="27"/>
      <c r="GBM545" s="22"/>
      <c r="GBN545" s="28"/>
      <c r="GBO545" s="23"/>
      <c r="GBP545" s="4"/>
      <c r="GBQ545" s="4"/>
      <c r="GBR545" s="38"/>
      <c r="GBS545" s="27"/>
      <c r="GBT545" s="27"/>
      <c r="GBU545" s="3"/>
      <c r="GBV545" s="3"/>
      <c r="GBW545" s="43"/>
      <c r="GBX545" s="2"/>
      <c r="GBY545" s="3"/>
      <c r="GBZ545" s="4"/>
      <c r="GCA545" s="3"/>
      <c r="GCB545" s="3"/>
      <c r="GCC545" s="3"/>
      <c r="GCD545" s="3"/>
      <c r="GCE545" s="3"/>
      <c r="GCF545" s="3"/>
      <c r="GCG545" s="3"/>
      <c r="GCH545" s="5"/>
      <c r="GCI545" s="3"/>
      <c r="GCJ545" s="3"/>
      <c r="GCK545" s="27"/>
      <c r="GCL545" s="22"/>
      <c r="GCM545" s="28"/>
      <c r="GCN545" s="23"/>
      <c r="GCO545" s="4"/>
      <c r="GCP545" s="4"/>
      <c r="GCQ545" s="38"/>
      <c r="GCR545" s="27"/>
      <c r="GCS545" s="27"/>
      <c r="GCT545" s="3"/>
      <c r="GCU545" s="3"/>
      <c r="GCV545" s="43"/>
      <c r="GCW545" s="2"/>
      <c r="GCX545" s="3"/>
      <c r="GCY545" s="4"/>
      <c r="GCZ545" s="3"/>
      <c r="GDA545" s="3"/>
      <c r="GDB545" s="3"/>
      <c r="GDC545" s="3"/>
      <c r="GDD545" s="3"/>
      <c r="GDE545" s="3"/>
      <c r="GDF545" s="3"/>
      <c r="GDG545" s="5"/>
      <c r="GDH545" s="3"/>
      <c r="GDI545" s="3"/>
      <c r="GDJ545" s="27"/>
      <c r="GDK545" s="22"/>
      <c r="GDL545" s="28"/>
      <c r="GDM545" s="23"/>
      <c r="GDN545" s="4"/>
      <c r="GDO545" s="4"/>
      <c r="GDP545" s="38"/>
      <c r="GDQ545" s="27"/>
      <c r="GDR545" s="27"/>
      <c r="GDS545" s="3"/>
      <c r="GDT545" s="3"/>
      <c r="GDU545" s="43"/>
      <c r="GDV545" s="2"/>
      <c r="GDW545" s="3"/>
      <c r="GDX545" s="4"/>
      <c r="GDY545" s="3"/>
      <c r="GDZ545" s="3"/>
      <c r="GEA545" s="3"/>
      <c r="GEB545" s="3"/>
      <c r="GEC545" s="3"/>
      <c r="GED545" s="3"/>
      <c r="GEE545" s="3"/>
      <c r="GEF545" s="5"/>
      <c r="GEG545" s="3"/>
      <c r="GEH545" s="3"/>
      <c r="GEI545" s="27"/>
      <c r="GEJ545" s="22"/>
      <c r="GEK545" s="28"/>
      <c r="GEL545" s="23"/>
      <c r="GEM545" s="4"/>
      <c r="GEN545" s="4"/>
      <c r="GEO545" s="38"/>
      <c r="GEP545" s="27"/>
      <c r="GEQ545" s="27"/>
      <c r="GER545" s="3"/>
      <c r="GES545" s="3"/>
      <c r="GET545" s="43"/>
      <c r="GEU545" s="2"/>
      <c r="GEV545" s="3"/>
      <c r="GEW545" s="4"/>
      <c r="GEX545" s="3"/>
      <c r="GEY545" s="3"/>
      <c r="GEZ545" s="3"/>
      <c r="GFA545" s="3"/>
      <c r="GFB545" s="3"/>
      <c r="GFC545" s="3"/>
      <c r="GFD545" s="3"/>
      <c r="GFE545" s="5"/>
      <c r="GFF545" s="3"/>
      <c r="GFG545" s="3"/>
      <c r="GFH545" s="27"/>
      <c r="GFI545" s="22"/>
      <c r="GFJ545" s="28"/>
      <c r="GFK545" s="23"/>
      <c r="GFL545" s="4"/>
      <c r="GFM545" s="4"/>
      <c r="GFN545" s="38"/>
      <c r="GFO545" s="27"/>
      <c r="GFP545" s="27"/>
      <c r="GFQ545" s="3"/>
      <c r="GFR545" s="3"/>
      <c r="GFS545" s="43"/>
      <c r="GFT545" s="2"/>
      <c r="GFU545" s="3"/>
      <c r="GFV545" s="4"/>
      <c r="GFW545" s="3"/>
      <c r="GFX545" s="3"/>
      <c r="GFY545" s="3"/>
      <c r="GFZ545" s="3"/>
      <c r="GGA545" s="3"/>
      <c r="GGB545" s="3"/>
      <c r="GGC545" s="3"/>
      <c r="GGD545" s="5"/>
      <c r="GGE545" s="3"/>
      <c r="GGF545" s="3"/>
      <c r="GGG545" s="27"/>
      <c r="GGH545" s="22"/>
      <c r="GGI545" s="28"/>
      <c r="GGJ545" s="23"/>
      <c r="GGK545" s="4"/>
      <c r="GGL545" s="4"/>
      <c r="GGM545" s="38"/>
      <c r="GGN545" s="27"/>
      <c r="GGO545" s="27"/>
      <c r="GGP545" s="3"/>
      <c r="GGQ545" s="3"/>
      <c r="GGR545" s="43"/>
      <c r="GGS545" s="2"/>
      <c r="GGT545" s="3"/>
      <c r="GGU545" s="4"/>
      <c r="GGV545" s="3"/>
      <c r="GGW545" s="3"/>
      <c r="GGX545" s="3"/>
      <c r="GGY545" s="3"/>
      <c r="GGZ545" s="3"/>
      <c r="GHA545" s="3"/>
      <c r="GHB545" s="3"/>
      <c r="GHC545" s="5"/>
      <c r="GHD545" s="3"/>
      <c r="GHE545" s="3"/>
      <c r="GHF545" s="27"/>
      <c r="GHG545" s="22"/>
      <c r="GHH545" s="28"/>
      <c r="GHI545" s="23"/>
      <c r="GHJ545" s="4"/>
      <c r="GHK545" s="4"/>
      <c r="GHL545" s="38"/>
      <c r="GHM545" s="27"/>
      <c r="GHN545" s="27"/>
      <c r="GHO545" s="3"/>
      <c r="GHP545" s="3"/>
      <c r="GHQ545" s="43"/>
      <c r="GHR545" s="2"/>
      <c r="GHS545" s="3"/>
      <c r="GHT545" s="4"/>
      <c r="GHU545" s="3"/>
      <c r="GHV545" s="3"/>
      <c r="GHW545" s="3"/>
      <c r="GHX545" s="3"/>
      <c r="GHY545" s="3"/>
      <c r="GHZ545" s="3"/>
      <c r="GIA545" s="3"/>
      <c r="GIB545" s="5"/>
      <c r="GIC545" s="3"/>
      <c r="GID545" s="3"/>
      <c r="GIE545" s="27"/>
      <c r="GIF545" s="22"/>
      <c r="GIG545" s="28"/>
      <c r="GIH545" s="23"/>
      <c r="GII545" s="4"/>
      <c r="GIJ545" s="4"/>
      <c r="GIK545" s="38"/>
      <c r="GIL545" s="27"/>
      <c r="GIM545" s="27"/>
      <c r="GIN545" s="3"/>
      <c r="GIO545" s="3"/>
      <c r="GIP545" s="43"/>
      <c r="GIQ545" s="2"/>
      <c r="GIR545" s="3"/>
      <c r="GIS545" s="4"/>
      <c r="GIT545" s="3"/>
      <c r="GIU545" s="3"/>
      <c r="GIV545" s="3"/>
      <c r="GIW545" s="3"/>
      <c r="GIX545" s="3"/>
      <c r="GIY545" s="3"/>
      <c r="GIZ545" s="3"/>
      <c r="GJA545" s="5"/>
      <c r="GJB545" s="3"/>
      <c r="GJC545" s="3"/>
      <c r="GJD545" s="27"/>
      <c r="GJE545" s="22"/>
      <c r="GJF545" s="28"/>
      <c r="GJG545" s="23"/>
      <c r="GJH545" s="4"/>
      <c r="GJI545" s="4"/>
      <c r="GJJ545" s="38"/>
      <c r="GJK545" s="27"/>
      <c r="GJL545" s="27"/>
      <c r="GJM545" s="3"/>
      <c r="GJN545" s="3"/>
      <c r="GJO545" s="43"/>
      <c r="GJP545" s="2"/>
      <c r="GJQ545" s="3"/>
      <c r="GJR545" s="4"/>
      <c r="GJS545" s="3"/>
      <c r="GJT545" s="3"/>
      <c r="GJU545" s="3"/>
      <c r="GJV545" s="3"/>
      <c r="GJW545" s="3"/>
      <c r="GJX545" s="3"/>
      <c r="GJY545" s="3"/>
      <c r="GJZ545" s="5"/>
      <c r="GKA545" s="3"/>
      <c r="GKB545" s="3"/>
      <c r="GKC545" s="27"/>
      <c r="GKD545" s="22"/>
      <c r="GKE545" s="28"/>
      <c r="GKF545" s="23"/>
      <c r="GKG545" s="4"/>
      <c r="GKH545" s="4"/>
      <c r="GKI545" s="38"/>
      <c r="GKJ545" s="27"/>
      <c r="GKK545" s="27"/>
      <c r="GKL545" s="3"/>
      <c r="GKM545" s="3"/>
      <c r="GKN545" s="43"/>
      <c r="GKO545" s="2"/>
      <c r="GKP545" s="3"/>
      <c r="GKQ545" s="4"/>
      <c r="GKR545" s="3"/>
      <c r="GKS545" s="3"/>
      <c r="GKT545" s="3"/>
      <c r="GKU545" s="3"/>
      <c r="GKV545" s="3"/>
      <c r="GKW545" s="3"/>
      <c r="GKX545" s="3"/>
      <c r="GKY545" s="5"/>
      <c r="GKZ545" s="3"/>
      <c r="GLA545" s="3"/>
      <c r="GLB545" s="27"/>
      <c r="GLC545" s="22"/>
      <c r="GLD545" s="28"/>
      <c r="GLE545" s="23"/>
      <c r="GLF545" s="4"/>
      <c r="GLG545" s="4"/>
      <c r="GLH545" s="38"/>
      <c r="GLI545" s="27"/>
      <c r="GLJ545" s="27"/>
      <c r="GLK545" s="3"/>
      <c r="GLL545" s="3"/>
      <c r="GLM545" s="43"/>
      <c r="GLN545" s="2"/>
      <c r="GLO545" s="3"/>
      <c r="GLP545" s="4"/>
      <c r="GLQ545" s="3"/>
      <c r="GLR545" s="3"/>
      <c r="GLS545" s="3"/>
      <c r="GLT545" s="3"/>
      <c r="GLU545" s="3"/>
      <c r="GLV545" s="3"/>
      <c r="GLW545" s="3"/>
      <c r="GLX545" s="5"/>
      <c r="GLY545" s="3"/>
      <c r="GLZ545" s="3"/>
      <c r="GMA545" s="27"/>
      <c r="GMB545" s="22"/>
      <c r="GMC545" s="28"/>
      <c r="GMD545" s="23"/>
      <c r="GME545" s="4"/>
      <c r="GMF545" s="4"/>
      <c r="GMG545" s="38"/>
      <c r="GMH545" s="27"/>
      <c r="GMI545" s="27"/>
      <c r="GMJ545" s="3"/>
      <c r="GMK545" s="3"/>
      <c r="GML545" s="43"/>
      <c r="GMM545" s="2"/>
      <c r="GMN545" s="3"/>
      <c r="GMO545" s="4"/>
      <c r="GMP545" s="3"/>
      <c r="GMQ545" s="3"/>
      <c r="GMR545" s="3"/>
      <c r="GMS545" s="3"/>
      <c r="GMT545" s="3"/>
      <c r="GMU545" s="3"/>
      <c r="GMV545" s="3"/>
      <c r="GMW545" s="5"/>
      <c r="GMX545" s="3"/>
      <c r="GMY545" s="3"/>
      <c r="GMZ545" s="27"/>
      <c r="GNA545" s="22"/>
      <c r="GNB545" s="28"/>
      <c r="GNC545" s="23"/>
      <c r="GND545" s="4"/>
      <c r="GNE545" s="4"/>
      <c r="GNF545" s="38"/>
      <c r="GNG545" s="27"/>
      <c r="GNH545" s="27"/>
      <c r="GNI545" s="3"/>
      <c r="GNJ545" s="3"/>
      <c r="GNK545" s="43"/>
      <c r="GNL545" s="2"/>
      <c r="GNM545" s="3"/>
      <c r="GNN545" s="4"/>
      <c r="GNO545" s="3"/>
      <c r="GNP545" s="3"/>
      <c r="GNQ545" s="3"/>
      <c r="GNR545" s="3"/>
      <c r="GNS545" s="3"/>
      <c r="GNT545" s="3"/>
      <c r="GNU545" s="3"/>
      <c r="GNV545" s="5"/>
      <c r="GNW545" s="3"/>
      <c r="GNX545" s="3"/>
      <c r="GNY545" s="27"/>
      <c r="GNZ545" s="22"/>
      <c r="GOA545" s="28"/>
      <c r="GOB545" s="23"/>
      <c r="GOC545" s="4"/>
      <c r="GOD545" s="4"/>
      <c r="GOE545" s="38"/>
      <c r="GOF545" s="27"/>
      <c r="GOG545" s="27"/>
      <c r="GOH545" s="3"/>
      <c r="GOI545" s="3"/>
      <c r="GOJ545" s="43"/>
      <c r="GOK545" s="2"/>
      <c r="GOL545" s="3"/>
      <c r="GOM545" s="4"/>
      <c r="GON545" s="3"/>
      <c r="GOO545" s="3"/>
      <c r="GOP545" s="3"/>
      <c r="GOQ545" s="3"/>
      <c r="GOR545" s="3"/>
      <c r="GOS545" s="3"/>
      <c r="GOT545" s="3"/>
      <c r="GOU545" s="5"/>
      <c r="GOV545" s="3"/>
      <c r="GOW545" s="3"/>
      <c r="GOX545" s="27"/>
      <c r="GOY545" s="22"/>
      <c r="GOZ545" s="28"/>
      <c r="GPA545" s="23"/>
      <c r="GPB545" s="4"/>
      <c r="GPC545" s="4"/>
      <c r="GPD545" s="38"/>
      <c r="GPE545" s="27"/>
      <c r="GPF545" s="27"/>
      <c r="GPG545" s="3"/>
      <c r="GPH545" s="3"/>
      <c r="GPI545" s="43"/>
      <c r="GPJ545" s="2"/>
      <c r="GPK545" s="3"/>
      <c r="GPL545" s="4"/>
      <c r="GPM545" s="3"/>
      <c r="GPN545" s="3"/>
      <c r="GPO545" s="3"/>
      <c r="GPP545" s="3"/>
      <c r="GPQ545" s="3"/>
      <c r="GPR545" s="3"/>
      <c r="GPS545" s="3"/>
      <c r="GPT545" s="5"/>
      <c r="GPU545" s="3"/>
      <c r="GPV545" s="3"/>
      <c r="GPW545" s="27"/>
      <c r="GPX545" s="22"/>
      <c r="GPY545" s="28"/>
      <c r="GPZ545" s="23"/>
      <c r="GQA545" s="4"/>
      <c r="GQB545" s="4"/>
      <c r="GQC545" s="38"/>
      <c r="GQD545" s="27"/>
      <c r="GQE545" s="27"/>
      <c r="GQF545" s="3"/>
      <c r="GQG545" s="3"/>
      <c r="GQH545" s="43"/>
      <c r="GQI545" s="2"/>
      <c r="GQJ545" s="3"/>
      <c r="GQK545" s="4"/>
      <c r="GQL545" s="3"/>
      <c r="GQM545" s="3"/>
      <c r="GQN545" s="3"/>
      <c r="GQO545" s="3"/>
      <c r="GQP545" s="3"/>
      <c r="GQQ545" s="3"/>
      <c r="GQR545" s="3"/>
      <c r="GQS545" s="5"/>
      <c r="GQT545" s="3"/>
      <c r="GQU545" s="3"/>
      <c r="GQV545" s="27"/>
      <c r="GQW545" s="22"/>
      <c r="GQX545" s="28"/>
      <c r="GQY545" s="23"/>
      <c r="GQZ545" s="4"/>
      <c r="GRA545" s="4"/>
      <c r="GRB545" s="38"/>
      <c r="GRC545" s="27"/>
      <c r="GRD545" s="27"/>
      <c r="GRE545" s="3"/>
      <c r="GRF545" s="3"/>
      <c r="GRG545" s="43"/>
      <c r="GRH545" s="2"/>
      <c r="GRI545" s="3"/>
      <c r="GRJ545" s="4"/>
      <c r="GRK545" s="3"/>
      <c r="GRL545" s="3"/>
      <c r="GRM545" s="3"/>
      <c r="GRN545" s="3"/>
      <c r="GRO545" s="3"/>
      <c r="GRP545" s="3"/>
      <c r="GRQ545" s="3"/>
      <c r="GRR545" s="5"/>
      <c r="GRS545" s="3"/>
      <c r="GRT545" s="3"/>
      <c r="GRU545" s="27"/>
      <c r="GRV545" s="22"/>
      <c r="GRW545" s="28"/>
      <c r="GRX545" s="23"/>
      <c r="GRY545" s="4"/>
      <c r="GRZ545" s="4"/>
      <c r="GSA545" s="38"/>
      <c r="GSB545" s="27"/>
      <c r="GSC545" s="27"/>
      <c r="GSD545" s="3"/>
      <c r="GSE545" s="3"/>
      <c r="GSF545" s="43"/>
      <c r="GSG545" s="2"/>
      <c r="GSH545" s="3"/>
      <c r="GSI545" s="4"/>
      <c r="GSJ545" s="3"/>
      <c r="GSK545" s="3"/>
      <c r="GSL545" s="3"/>
      <c r="GSM545" s="3"/>
      <c r="GSN545" s="3"/>
      <c r="GSO545" s="3"/>
      <c r="GSP545" s="3"/>
      <c r="GSQ545" s="5"/>
      <c r="GSR545" s="3"/>
      <c r="GSS545" s="3"/>
      <c r="GST545" s="27"/>
      <c r="GSU545" s="22"/>
      <c r="GSV545" s="28"/>
      <c r="GSW545" s="23"/>
      <c r="GSX545" s="4"/>
      <c r="GSY545" s="4"/>
      <c r="GSZ545" s="38"/>
      <c r="GTA545" s="27"/>
      <c r="GTB545" s="27"/>
      <c r="GTC545" s="3"/>
      <c r="GTD545" s="3"/>
      <c r="GTE545" s="43"/>
      <c r="GTF545" s="2"/>
      <c r="GTG545" s="3"/>
      <c r="GTH545" s="4"/>
      <c r="GTI545" s="3"/>
      <c r="GTJ545" s="3"/>
      <c r="GTK545" s="3"/>
      <c r="GTL545" s="3"/>
      <c r="GTM545" s="3"/>
      <c r="GTN545" s="3"/>
      <c r="GTO545" s="3"/>
      <c r="GTP545" s="5"/>
      <c r="GTQ545" s="3"/>
      <c r="GTR545" s="3"/>
      <c r="GTS545" s="27"/>
      <c r="GTT545" s="22"/>
      <c r="GTU545" s="28"/>
      <c r="GTV545" s="23"/>
      <c r="GTW545" s="4"/>
      <c r="GTX545" s="4"/>
      <c r="GTY545" s="38"/>
      <c r="GTZ545" s="27"/>
      <c r="GUA545" s="27"/>
      <c r="GUB545" s="3"/>
      <c r="GUC545" s="3"/>
      <c r="GUD545" s="43"/>
      <c r="GUE545" s="2"/>
      <c r="GUF545" s="3"/>
      <c r="GUG545" s="4"/>
      <c r="GUH545" s="3"/>
      <c r="GUI545" s="3"/>
      <c r="GUJ545" s="3"/>
      <c r="GUK545" s="3"/>
      <c r="GUL545" s="3"/>
      <c r="GUM545" s="3"/>
      <c r="GUN545" s="3"/>
      <c r="GUO545" s="5"/>
      <c r="GUP545" s="3"/>
      <c r="GUQ545" s="3"/>
      <c r="GUR545" s="27"/>
      <c r="GUS545" s="22"/>
      <c r="GUT545" s="28"/>
      <c r="GUU545" s="23"/>
      <c r="GUV545" s="4"/>
      <c r="GUW545" s="4"/>
      <c r="GUX545" s="38"/>
      <c r="GUY545" s="27"/>
      <c r="GUZ545" s="27"/>
      <c r="GVA545" s="3"/>
      <c r="GVB545" s="3"/>
      <c r="GVC545" s="43"/>
      <c r="GVD545" s="2"/>
      <c r="GVE545" s="3"/>
      <c r="GVF545" s="4"/>
      <c r="GVG545" s="3"/>
      <c r="GVH545" s="3"/>
      <c r="GVI545" s="3"/>
      <c r="GVJ545" s="3"/>
      <c r="GVK545" s="3"/>
      <c r="GVL545" s="3"/>
      <c r="GVM545" s="3"/>
      <c r="GVN545" s="5"/>
      <c r="GVO545" s="3"/>
      <c r="GVP545" s="3"/>
      <c r="GVQ545" s="27"/>
      <c r="GVR545" s="22"/>
      <c r="GVS545" s="28"/>
      <c r="GVT545" s="23"/>
      <c r="GVU545" s="4"/>
      <c r="GVV545" s="4"/>
      <c r="GVW545" s="38"/>
      <c r="GVX545" s="27"/>
      <c r="GVY545" s="27"/>
      <c r="GVZ545" s="3"/>
      <c r="GWA545" s="3"/>
      <c r="GWB545" s="43"/>
      <c r="GWC545" s="2"/>
      <c r="GWD545" s="3"/>
      <c r="GWE545" s="4"/>
      <c r="GWF545" s="3"/>
      <c r="GWG545" s="3"/>
      <c r="GWH545" s="3"/>
      <c r="GWI545" s="3"/>
      <c r="GWJ545" s="3"/>
      <c r="GWK545" s="3"/>
      <c r="GWL545" s="3"/>
      <c r="GWM545" s="5"/>
      <c r="GWN545" s="3"/>
      <c r="GWO545" s="3"/>
      <c r="GWP545" s="27"/>
      <c r="GWQ545" s="22"/>
      <c r="GWR545" s="28"/>
      <c r="GWS545" s="23"/>
      <c r="GWT545" s="4"/>
      <c r="GWU545" s="4"/>
      <c r="GWV545" s="38"/>
      <c r="GWW545" s="27"/>
      <c r="GWX545" s="27"/>
      <c r="GWY545" s="3"/>
      <c r="GWZ545" s="3"/>
      <c r="GXA545" s="43"/>
      <c r="GXB545" s="2"/>
      <c r="GXC545" s="3"/>
      <c r="GXD545" s="4"/>
      <c r="GXE545" s="3"/>
      <c r="GXF545" s="3"/>
      <c r="GXG545" s="3"/>
      <c r="GXH545" s="3"/>
      <c r="GXI545" s="3"/>
      <c r="GXJ545" s="3"/>
      <c r="GXK545" s="3"/>
      <c r="GXL545" s="5"/>
      <c r="GXM545" s="3"/>
      <c r="GXN545" s="3"/>
      <c r="GXO545" s="27"/>
      <c r="GXP545" s="22"/>
      <c r="GXQ545" s="28"/>
      <c r="GXR545" s="23"/>
      <c r="GXS545" s="4"/>
      <c r="GXT545" s="4"/>
      <c r="GXU545" s="38"/>
      <c r="GXV545" s="27"/>
      <c r="GXW545" s="27"/>
      <c r="GXX545" s="3"/>
      <c r="GXY545" s="3"/>
      <c r="GXZ545" s="43"/>
      <c r="GYA545" s="2"/>
      <c r="GYB545" s="3"/>
      <c r="GYC545" s="4"/>
      <c r="GYD545" s="3"/>
      <c r="GYE545" s="3"/>
      <c r="GYF545" s="3"/>
      <c r="GYG545" s="3"/>
      <c r="GYH545" s="3"/>
      <c r="GYI545" s="3"/>
      <c r="GYJ545" s="3"/>
      <c r="GYK545" s="5"/>
      <c r="GYL545" s="3"/>
      <c r="GYM545" s="3"/>
      <c r="GYN545" s="27"/>
      <c r="GYO545" s="22"/>
      <c r="GYP545" s="28"/>
      <c r="GYQ545" s="23"/>
      <c r="GYR545" s="4"/>
      <c r="GYS545" s="4"/>
      <c r="GYT545" s="38"/>
      <c r="GYU545" s="27"/>
      <c r="GYV545" s="27"/>
      <c r="GYW545" s="3"/>
      <c r="GYX545" s="3"/>
      <c r="GYY545" s="43"/>
      <c r="GYZ545" s="2"/>
      <c r="GZA545" s="3"/>
      <c r="GZB545" s="4"/>
      <c r="GZC545" s="3"/>
      <c r="GZD545" s="3"/>
      <c r="GZE545" s="3"/>
      <c r="GZF545" s="3"/>
      <c r="GZG545" s="3"/>
      <c r="GZH545" s="3"/>
      <c r="GZI545" s="3"/>
      <c r="GZJ545" s="5"/>
      <c r="GZK545" s="3"/>
      <c r="GZL545" s="3"/>
      <c r="GZM545" s="27"/>
      <c r="GZN545" s="22"/>
      <c r="GZO545" s="28"/>
      <c r="GZP545" s="23"/>
      <c r="GZQ545" s="4"/>
      <c r="GZR545" s="4"/>
      <c r="GZS545" s="38"/>
      <c r="GZT545" s="27"/>
      <c r="GZU545" s="27"/>
      <c r="GZV545" s="3"/>
      <c r="GZW545" s="3"/>
      <c r="GZX545" s="43"/>
      <c r="GZY545" s="2"/>
      <c r="GZZ545" s="3"/>
      <c r="HAA545" s="4"/>
      <c r="HAB545" s="3"/>
      <c r="HAC545" s="3"/>
      <c r="HAD545" s="3"/>
      <c r="HAE545" s="3"/>
      <c r="HAF545" s="3"/>
      <c r="HAG545" s="3"/>
      <c r="HAH545" s="3"/>
      <c r="HAI545" s="5"/>
      <c r="HAJ545" s="3"/>
      <c r="HAK545" s="3"/>
      <c r="HAL545" s="27"/>
      <c r="HAM545" s="22"/>
      <c r="HAN545" s="28"/>
      <c r="HAO545" s="23"/>
      <c r="HAP545" s="4"/>
      <c r="HAQ545" s="4"/>
      <c r="HAR545" s="38"/>
      <c r="HAS545" s="27"/>
      <c r="HAT545" s="27"/>
      <c r="HAU545" s="3"/>
      <c r="HAV545" s="3"/>
      <c r="HAW545" s="43"/>
      <c r="HAX545" s="2"/>
      <c r="HAY545" s="3"/>
      <c r="HAZ545" s="4"/>
      <c r="HBA545" s="3"/>
      <c r="HBB545" s="3"/>
      <c r="HBC545" s="3"/>
      <c r="HBD545" s="3"/>
      <c r="HBE545" s="3"/>
      <c r="HBF545" s="3"/>
      <c r="HBG545" s="3"/>
      <c r="HBH545" s="5"/>
      <c r="HBI545" s="3"/>
      <c r="HBJ545" s="3"/>
      <c r="HBK545" s="27"/>
      <c r="HBL545" s="22"/>
      <c r="HBM545" s="28"/>
      <c r="HBN545" s="23"/>
      <c r="HBO545" s="4"/>
      <c r="HBP545" s="4"/>
      <c r="HBQ545" s="38"/>
      <c r="HBR545" s="27"/>
      <c r="HBS545" s="27"/>
      <c r="HBT545" s="3"/>
      <c r="HBU545" s="3"/>
      <c r="HBV545" s="43"/>
      <c r="HBW545" s="2"/>
      <c r="HBX545" s="3"/>
      <c r="HBY545" s="4"/>
      <c r="HBZ545" s="3"/>
      <c r="HCA545" s="3"/>
      <c r="HCB545" s="3"/>
      <c r="HCC545" s="3"/>
      <c r="HCD545" s="3"/>
      <c r="HCE545" s="3"/>
      <c r="HCF545" s="3"/>
      <c r="HCG545" s="5"/>
      <c r="HCH545" s="3"/>
      <c r="HCI545" s="3"/>
      <c r="HCJ545" s="27"/>
      <c r="HCK545" s="22"/>
      <c r="HCL545" s="28"/>
      <c r="HCM545" s="23"/>
      <c r="HCN545" s="4"/>
      <c r="HCO545" s="4"/>
      <c r="HCP545" s="38"/>
      <c r="HCQ545" s="27"/>
      <c r="HCR545" s="27"/>
      <c r="HCS545" s="3"/>
      <c r="HCT545" s="3"/>
      <c r="HCU545" s="43"/>
      <c r="HCV545" s="2"/>
      <c r="HCW545" s="3"/>
      <c r="HCX545" s="4"/>
      <c r="HCY545" s="3"/>
      <c r="HCZ545" s="3"/>
      <c r="HDA545" s="3"/>
      <c r="HDB545" s="3"/>
      <c r="HDC545" s="3"/>
      <c r="HDD545" s="3"/>
      <c r="HDE545" s="3"/>
      <c r="HDF545" s="5"/>
      <c r="HDG545" s="3"/>
      <c r="HDH545" s="3"/>
      <c r="HDI545" s="27"/>
      <c r="HDJ545" s="22"/>
      <c r="HDK545" s="28"/>
      <c r="HDL545" s="23"/>
      <c r="HDM545" s="4"/>
      <c r="HDN545" s="4"/>
      <c r="HDO545" s="38"/>
      <c r="HDP545" s="27"/>
      <c r="HDQ545" s="27"/>
      <c r="HDR545" s="3"/>
      <c r="HDS545" s="3"/>
      <c r="HDT545" s="43"/>
      <c r="HDU545" s="2"/>
      <c r="HDV545" s="3"/>
      <c r="HDW545" s="4"/>
      <c r="HDX545" s="3"/>
      <c r="HDY545" s="3"/>
      <c r="HDZ545" s="3"/>
      <c r="HEA545" s="3"/>
      <c r="HEB545" s="3"/>
      <c r="HEC545" s="3"/>
      <c r="HED545" s="3"/>
      <c r="HEE545" s="5"/>
      <c r="HEF545" s="3"/>
      <c r="HEG545" s="3"/>
      <c r="HEH545" s="27"/>
      <c r="HEI545" s="22"/>
      <c r="HEJ545" s="28"/>
      <c r="HEK545" s="23"/>
      <c r="HEL545" s="4"/>
      <c r="HEM545" s="4"/>
      <c r="HEN545" s="38"/>
      <c r="HEO545" s="27"/>
      <c r="HEP545" s="27"/>
      <c r="HEQ545" s="3"/>
      <c r="HER545" s="3"/>
      <c r="HES545" s="43"/>
      <c r="HET545" s="2"/>
      <c r="HEU545" s="3"/>
      <c r="HEV545" s="4"/>
      <c r="HEW545" s="3"/>
      <c r="HEX545" s="3"/>
      <c r="HEY545" s="3"/>
      <c r="HEZ545" s="3"/>
      <c r="HFA545" s="3"/>
      <c r="HFB545" s="3"/>
      <c r="HFC545" s="3"/>
      <c r="HFD545" s="5"/>
      <c r="HFE545" s="3"/>
      <c r="HFF545" s="3"/>
      <c r="HFG545" s="27"/>
      <c r="HFH545" s="22"/>
      <c r="HFI545" s="28"/>
      <c r="HFJ545" s="23"/>
      <c r="HFK545" s="4"/>
      <c r="HFL545" s="4"/>
      <c r="HFM545" s="38"/>
      <c r="HFN545" s="27"/>
      <c r="HFO545" s="27"/>
      <c r="HFP545" s="3"/>
      <c r="HFQ545" s="3"/>
      <c r="HFR545" s="43"/>
      <c r="HFS545" s="2"/>
      <c r="HFT545" s="3"/>
      <c r="HFU545" s="4"/>
      <c r="HFV545" s="3"/>
      <c r="HFW545" s="3"/>
      <c r="HFX545" s="3"/>
      <c r="HFY545" s="3"/>
      <c r="HFZ545" s="3"/>
      <c r="HGA545" s="3"/>
      <c r="HGB545" s="3"/>
      <c r="HGC545" s="5"/>
      <c r="HGD545" s="3"/>
      <c r="HGE545" s="3"/>
      <c r="HGF545" s="27"/>
      <c r="HGG545" s="22"/>
      <c r="HGH545" s="28"/>
      <c r="HGI545" s="23"/>
      <c r="HGJ545" s="4"/>
      <c r="HGK545" s="4"/>
      <c r="HGL545" s="38"/>
      <c r="HGM545" s="27"/>
      <c r="HGN545" s="27"/>
      <c r="HGO545" s="3"/>
      <c r="HGP545" s="3"/>
      <c r="HGQ545" s="43"/>
      <c r="HGR545" s="2"/>
      <c r="HGS545" s="3"/>
      <c r="HGT545" s="4"/>
      <c r="HGU545" s="3"/>
      <c r="HGV545" s="3"/>
      <c r="HGW545" s="3"/>
      <c r="HGX545" s="3"/>
      <c r="HGY545" s="3"/>
      <c r="HGZ545" s="3"/>
      <c r="HHA545" s="3"/>
      <c r="HHB545" s="5"/>
      <c r="HHC545" s="3"/>
      <c r="HHD545" s="3"/>
      <c r="HHE545" s="27"/>
      <c r="HHF545" s="22"/>
      <c r="HHG545" s="28"/>
      <c r="HHH545" s="23"/>
      <c r="HHI545" s="4"/>
      <c r="HHJ545" s="4"/>
      <c r="HHK545" s="38"/>
      <c r="HHL545" s="27"/>
      <c r="HHM545" s="27"/>
      <c r="HHN545" s="3"/>
      <c r="HHO545" s="3"/>
      <c r="HHP545" s="43"/>
      <c r="HHQ545" s="2"/>
      <c r="HHR545" s="3"/>
      <c r="HHS545" s="4"/>
      <c r="HHT545" s="3"/>
      <c r="HHU545" s="3"/>
      <c r="HHV545" s="3"/>
      <c r="HHW545" s="3"/>
      <c r="HHX545" s="3"/>
      <c r="HHY545" s="3"/>
      <c r="HHZ545" s="3"/>
      <c r="HIA545" s="5"/>
      <c r="HIB545" s="3"/>
      <c r="HIC545" s="3"/>
      <c r="HID545" s="27"/>
      <c r="HIE545" s="22"/>
      <c r="HIF545" s="28"/>
      <c r="HIG545" s="23"/>
      <c r="HIH545" s="4"/>
      <c r="HII545" s="4"/>
      <c r="HIJ545" s="38"/>
      <c r="HIK545" s="27"/>
      <c r="HIL545" s="27"/>
      <c r="HIM545" s="3"/>
      <c r="HIN545" s="3"/>
      <c r="HIO545" s="43"/>
      <c r="HIP545" s="2"/>
      <c r="HIQ545" s="3"/>
      <c r="HIR545" s="4"/>
      <c r="HIS545" s="3"/>
      <c r="HIT545" s="3"/>
      <c r="HIU545" s="3"/>
      <c r="HIV545" s="3"/>
      <c r="HIW545" s="3"/>
      <c r="HIX545" s="3"/>
      <c r="HIY545" s="3"/>
      <c r="HIZ545" s="5"/>
      <c r="HJA545" s="3"/>
      <c r="HJB545" s="3"/>
      <c r="HJC545" s="27"/>
      <c r="HJD545" s="22"/>
      <c r="HJE545" s="28"/>
      <c r="HJF545" s="23"/>
      <c r="HJG545" s="4"/>
      <c r="HJH545" s="4"/>
      <c r="HJI545" s="38"/>
      <c r="HJJ545" s="27"/>
      <c r="HJK545" s="27"/>
      <c r="HJL545" s="3"/>
      <c r="HJM545" s="3"/>
      <c r="HJN545" s="43"/>
      <c r="HJO545" s="2"/>
      <c r="HJP545" s="3"/>
      <c r="HJQ545" s="4"/>
      <c r="HJR545" s="3"/>
      <c r="HJS545" s="3"/>
      <c r="HJT545" s="3"/>
      <c r="HJU545" s="3"/>
      <c r="HJV545" s="3"/>
      <c r="HJW545" s="3"/>
      <c r="HJX545" s="3"/>
      <c r="HJY545" s="5"/>
      <c r="HJZ545" s="3"/>
      <c r="HKA545" s="3"/>
      <c r="HKB545" s="27"/>
      <c r="HKC545" s="22"/>
      <c r="HKD545" s="28"/>
      <c r="HKE545" s="23"/>
      <c r="HKF545" s="4"/>
      <c r="HKG545" s="4"/>
      <c r="HKH545" s="38"/>
      <c r="HKI545" s="27"/>
      <c r="HKJ545" s="27"/>
      <c r="HKK545" s="3"/>
      <c r="HKL545" s="3"/>
      <c r="HKM545" s="43"/>
      <c r="HKN545" s="2"/>
      <c r="HKO545" s="3"/>
      <c r="HKP545" s="4"/>
      <c r="HKQ545" s="3"/>
      <c r="HKR545" s="3"/>
      <c r="HKS545" s="3"/>
      <c r="HKT545" s="3"/>
      <c r="HKU545" s="3"/>
      <c r="HKV545" s="3"/>
      <c r="HKW545" s="3"/>
      <c r="HKX545" s="5"/>
      <c r="HKY545" s="3"/>
      <c r="HKZ545" s="3"/>
      <c r="HLA545" s="27"/>
      <c r="HLB545" s="22"/>
      <c r="HLC545" s="28"/>
      <c r="HLD545" s="23"/>
      <c r="HLE545" s="4"/>
      <c r="HLF545" s="4"/>
      <c r="HLG545" s="38"/>
      <c r="HLH545" s="27"/>
      <c r="HLI545" s="27"/>
      <c r="HLJ545" s="3"/>
      <c r="HLK545" s="3"/>
      <c r="HLL545" s="43"/>
      <c r="HLM545" s="2"/>
      <c r="HLN545" s="3"/>
      <c r="HLO545" s="4"/>
      <c r="HLP545" s="3"/>
      <c r="HLQ545" s="3"/>
      <c r="HLR545" s="3"/>
      <c r="HLS545" s="3"/>
      <c r="HLT545" s="3"/>
      <c r="HLU545" s="3"/>
      <c r="HLV545" s="3"/>
      <c r="HLW545" s="5"/>
      <c r="HLX545" s="3"/>
      <c r="HLY545" s="3"/>
      <c r="HLZ545" s="27"/>
      <c r="HMA545" s="22"/>
      <c r="HMB545" s="28"/>
      <c r="HMC545" s="23"/>
      <c r="HMD545" s="4"/>
      <c r="HME545" s="4"/>
      <c r="HMF545" s="38"/>
      <c r="HMG545" s="27"/>
      <c r="HMH545" s="27"/>
      <c r="HMI545" s="3"/>
      <c r="HMJ545" s="3"/>
      <c r="HMK545" s="43"/>
      <c r="HML545" s="2"/>
      <c r="HMM545" s="3"/>
      <c r="HMN545" s="4"/>
      <c r="HMO545" s="3"/>
      <c r="HMP545" s="3"/>
      <c r="HMQ545" s="3"/>
      <c r="HMR545" s="3"/>
      <c r="HMS545" s="3"/>
      <c r="HMT545" s="3"/>
      <c r="HMU545" s="3"/>
      <c r="HMV545" s="5"/>
      <c r="HMW545" s="3"/>
      <c r="HMX545" s="3"/>
      <c r="HMY545" s="27"/>
      <c r="HMZ545" s="22"/>
      <c r="HNA545" s="28"/>
      <c r="HNB545" s="23"/>
      <c r="HNC545" s="4"/>
      <c r="HND545" s="4"/>
      <c r="HNE545" s="38"/>
      <c r="HNF545" s="27"/>
      <c r="HNG545" s="27"/>
      <c r="HNH545" s="3"/>
      <c r="HNI545" s="3"/>
      <c r="HNJ545" s="43"/>
      <c r="HNK545" s="2"/>
      <c r="HNL545" s="3"/>
      <c r="HNM545" s="4"/>
      <c r="HNN545" s="3"/>
      <c r="HNO545" s="3"/>
      <c r="HNP545" s="3"/>
      <c r="HNQ545" s="3"/>
      <c r="HNR545" s="3"/>
      <c r="HNS545" s="3"/>
      <c r="HNT545" s="3"/>
      <c r="HNU545" s="5"/>
      <c r="HNV545" s="3"/>
      <c r="HNW545" s="3"/>
      <c r="HNX545" s="27"/>
      <c r="HNY545" s="22"/>
      <c r="HNZ545" s="28"/>
      <c r="HOA545" s="23"/>
      <c r="HOB545" s="4"/>
      <c r="HOC545" s="4"/>
      <c r="HOD545" s="38"/>
      <c r="HOE545" s="27"/>
      <c r="HOF545" s="27"/>
      <c r="HOG545" s="3"/>
      <c r="HOH545" s="3"/>
      <c r="HOI545" s="43"/>
      <c r="HOJ545" s="2"/>
      <c r="HOK545" s="3"/>
      <c r="HOL545" s="4"/>
      <c r="HOM545" s="3"/>
      <c r="HON545" s="3"/>
      <c r="HOO545" s="3"/>
      <c r="HOP545" s="3"/>
      <c r="HOQ545" s="3"/>
      <c r="HOR545" s="3"/>
      <c r="HOS545" s="3"/>
      <c r="HOT545" s="5"/>
      <c r="HOU545" s="3"/>
      <c r="HOV545" s="3"/>
      <c r="HOW545" s="27"/>
      <c r="HOX545" s="22"/>
      <c r="HOY545" s="28"/>
      <c r="HOZ545" s="23"/>
      <c r="HPA545" s="4"/>
      <c r="HPB545" s="4"/>
      <c r="HPC545" s="38"/>
      <c r="HPD545" s="27"/>
      <c r="HPE545" s="27"/>
      <c r="HPF545" s="3"/>
      <c r="HPG545" s="3"/>
      <c r="HPH545" s="43"/>
      <c r="HPI545" s="2"/>
      <c r="HPJ545" s="3"/>
      <c r="HPK545" s="4"/>
      <c r="HPL545" s="3"/>
      <c r="HPM545" s="3"/>
      <c r="HPN545" s="3"/>
      <c r="HPO545" s="3"/>
      <c r="HPP545" s="3"/>
      <c r="HPQ545" s="3"/>
      <c r="HPR545" s="3"/>
      <c r="HPS545" s="5"/>
      <c r="HPT545" s="3"/>
      <c r="HPU545" s="3"/>
      <c r="HPV545" s="27"/>
      <c r="HPW545" s="22"/>
      <c r="HPX545" s="28"/>
      <c r="HPY545" s="23"/>
      <c r="HPZ545" s="4"/>
      <c r="HQA545" s="4"/>
      <c r="HQB545" s="38"/>
      <c r="HQC545" s="27"/>
      <c r="HQD545" s="27"/>
      <c r="HQE545" s="3"/>
      <c r="HQF545" s="3"/>
      <c r="HQG545" s="43"/>
      <c r="HQH545" s="2"/>
      <c r="HQI545" s="3"/>
      <c r="HQJ545" s="4"/>
      <c r="HQK545" s="3"/>
      <c r="HQL545" s="3"/>
      <c r="HQM545" s="3"/>
      <c r="HQN545" s="3"/>
      <c r="HQO545" s="3"/>
      <c r="HQP545" s="3"/>
      <c r="HQQ545" s="3"/>
      <c r="HQR545" s="5"/>
      <c r="HQS545" s="3"/>
      <c r="HQT545" s="3"/>
      <c r="HQU545" s="27"/>
      <c r="HQV545" s="22"/>
      <c r="HQW545" s="28"/>
      <c r="HQX545" s="23"/>
      <c r="HQY545" s="4"/>
      <c r="HQZ545" s="4"/>
      <c r="HRA545" s="38"/>
      <c r="HRB545" s="27"/>
      <c r="HRC545" s="27"/>
      <c r="HRD545" s="3"/>
      <c r="HRE545" s="3"/>
      <c r="HRF545" s="43"/>
      <c r="HRG545" s="2"/>
      <c r="HRH545" s="3"/>
      <c r="HRI545" s="4"/>
      <c r="HRJ545" s="3"/>
      <c r="HRK545" s="3"/>
      <c r="HRL545" s="3"/>
      <c r="HRM545" s="3"/>
      <c r="HRN545" s="3"/>
      <c r="HRO545" s="3"/>
      <c r="HRP545" s="3"/>
      <c r="HRQ545" s="5"/>
      <c r="HRR545" s="3"/>
      <c r="HRS545" s="3"/>
      <c r="HRT545" s="27"/>
      <c r="HRU545" s="22"/>
      <c r="HRV545" s="28"/>
      <c r="HRW545" s="23"/>
      <c r="HRX545" s="4"/>
      <c r="HRY545" s="4"/>
      <c r="HRZ545" s="38"/>
      <c r="HSA545" s="27"/>
      <c r="HSB545" s="27"/>
      <c r="HSC545" s="3"/>
      <c r="HSD545" s="3"/>
      <c r="HSE545" s="43"/>
      <c r="HSF545" s="2"/>
      <c r="HSG545" s="3"/>
      <c r="HSH545" s="4"/>
      <c r="HSI545" s="3"/>
      <c r="HSJ545" s="3"/>
      <c r="HSK545" s="3"/>
      <c r="HSL545" s="3"/>
      <c r="HSM545" s="3"/>
      <c r="HSN545" s="3"/>
      <c r="HSO545" s="3"/>
      <c r="HSP545" s="5"/>
      <c r="HSQ545" s="3"/>
      <c r="HSR545" s="3"/>
      <c r="HSS545" s="27"/>
      <c r="HST545" s="22"/>
      <c r="HSU545" s="28"/>
      <c r="HSV545" s="23"/>
      <c r="HSW545" s="4"/>
      <c r="HSX545" s="4"/>
      <c r="HSY545" s="38"/>
      <c r="HSZ545" s="27"/>
      <c r="HTA545" s="27"/>
      <c r="HTB545" s="3"/>
      <c r="HTC545" s="3"/>
      <c r="HTD545" s="43"/>
      <c r="HTE545" s="2"/>
      <c r="HTF545" s="3"/>
      <c r="HTG545" s="4"/>
      <c r="HTH545" s="3"/>
      <c r="HTI545" s="3"/>
      <c r="HTJ545" s="3"/>
      <c r="HTK545" s="3"/>
      <c r="HTL545" s="3"/>
      <c r="HTM545" s="3"/>
      <c r="HTN545" s="3"/>
      <c r="HTO545" s="5"/>
      <c r="HTP545" s="3"/>
      <c r="HTQ545" s="3"/>
      <c r="HTR545" s="27"/>
      <c r="HTS545" s="22"/>
      <c r="HTT545" s="28"/>
      <c r="HTU545" s="23"/>
      <c r="HTV545" s="4"/>
      <c r="HTW545" s="4"/>
      <c r="HTX545" s="38"/>
      <c r="HTY545" s="27"/>
      <c r="HTZ545" s="27"/>
      <c r="HUA545" s="3"/>
      <c r="HUB545" s="3"/>
      <c r="HUC545" s="43"/>
      <c r="HUD545" s="2"/>
      <c r="HUE545" s="3"/>
      <c r="HUF545" s="4"/>
      <c r="HUG545" s="3"/>
      <c r="HUH545" s="3"/>
      <c r="HUI545" s="3"/>
      <c r="HUJ545" s="3"/>
      <c r="HUK545" s="3"/>
      <c r="HUL545" s="3"/>
      <c r="HUM545" s="3"/>
      <c r="HUN545" s="5"/>
      <c r="HUO545" s="3"/>
      <c r="HUP545" s="3"/>
      <c r="HUQ545" s="27"/>
      <c r="HUR545" s="22"/>
      <c r="HUS545" s="28"/>
      <c r="HUT545" s="23"/>
      <c r="HUU545" s="4"/>
      <c r="HUV545" s="4"/>
      <c r="HUW545" s="38"/>
      <c r="HUX545" s="27"/>
      <c r="HUY545" s="27"/>
      <c r="HUZ545" s="3"/>
      <c r="HVA545" s="3"/>
      <c r="HVB545" s="43"/>
      <c r="HVC545" s="2"/>
      <c r="HVD545" s="3"/>
      <c r="HVE545" s="4"/>
      <c r="HVF545" s="3"/>
      <c r="HVG545" s="3"/>
      <c r="HVH545" s="3"/>
      <c r="HVI545" s="3"/>
      <c r="HVJ545" s="3"/>
      <c r="HVK545" s="3"/>
      <c r="HVL545" s="3"/>
      <c r="HVM545" s="5"/>
      <c r="HVN545" s="3"/>
      <c r="HVO545" s="3"/>
      <c r="HVP545" s="27"/>
      <c r="HVQ545" s="22"/>
      <c r="HVR545" s="28"/>
      <c r="HVS545" s="23"/>
      <c r="HVT545" s="4"/>
      <c r="HVU545" s="4"/>
      <c r="HVV545" s="38"/>
      <c r="HVW545" s="27"/>
      <c r="HVX545" s="27"/>
      <c r="HVY545" s="3"/>
      <c r="HVZ545" s="3"/>
      <c r="HWA545" s="43"/>
      <c r="HWB545" s="2"/>
      <c r="HWC545" s="3"/>
      <c r="HWD545" s="4"/>
      <c r="HWE545" s="3"/>
      <c r="HWF545" s="3"/>
      <c r="HWG545" s="3"/>
      <c r="HWH545" s="3"/>
      <c r="HWI545" s="3"/>
      <c r="HWJ545" s="3"/>
      <c r="HWK545" s="3"/>
      <c r="HWL545" s="5"/>
      <c r="HWM545" s="3"/>
      <c r="HWN545" s="3"/>
      <c r="HWO545" s="27"/>
      <c r="HWP545" s="22"/>
      <c r="HWQ545" s="28"/>
      <c r="HWR545" s="23"/>
      <c r="HWS545" s="4"/>
      <c r="HWT545" s="4"/>
      <c r="HWU545" s="38"/>
      <c r="HWV545" s="27"/>
      <c r="HWW545" s="27"/>
      <c r="HWX545" s="3"/>
      <c r="HWY545" s="3"/>
      <c r="HWZ545" s="43"/>
      <c r="HXA545" s="2"/>
      <c r="HXB545" s="3"/>
      <c r="HXC545" s="4"/>
      <c r="HXD545" s="3"/>
      <c r="HXE545" s="3"/>
      <c r="HXF545" s="3"/>
      <c r="HXG545" s="3"/>
      <c r="HXH545" s="3"/>
      <c r="HXI545" s="3"/>
      <c r="HXJ545" s="3"/>
      <c r="HXK545" s="5"/>
      <c r="HXL545" s="3"/>
      <c r="HXM545" s="3"/>
      <c r="HXN545" s="27"/>
      <c r="HXO545" s="22"/>
      <c r="HXP545" s="28"/>
      <c r="HXQ545" s="23"/>
      <c r="HXR545" s="4"/>
      <c r="HXS545" s="4"/>
      <c r="HXT545" s="38"/>
      <c r="HXU545" s="27"/>
      <c r="HXV545" s="27"/>
      <c r="HXW545" s="3"/>
      <c r="HXX545" s="3"/>
      <c r="HXY545" s="43"/>
      <c r="HXZ545" s="2"/>
      <c r="HYA545" s="3"/>
      <c r="HYB545" s="4"/>
      <c r="HYC545" s="3"/>
      <c r="HYD545" s="3"/>
      <c r="HYE545" s="3"/>
      <c r="HYF545" s="3"/>
      <c r="HYG545" s="3"/>
      <c r="HYH545" s="3"/>
      <c r="HYI545" s="3"/>
      <c r="HYJ545" s="5"/>
      <c r="HYK545" s="3"/>
      <c r="HYL545" s="3"/>
      <c r="HYM545" s="27"/>
      <c r="HYN545" s="22"/>
      <c r="HYO545" s="28"/>
      <c r="HYP545" s="23"/>
      <c r="HYQ545" s="4"/>
      <c r="HYR545" s="4"/>
      <c r="HYS545" s="38"/>
      <c r="HYT545" s="27"/>
      <c r="HYU545" s="27"/>
      <c r="HYV545" s="3"/>
      <c r="HYW545" s="3"/>
      <c r="HYX545" s="43"/>
      <c r="HYY545" s="2"/>
      <c r="HYZ545" s="3"/>
      <c r="HZA545" s="4"/>
      <c r="HZB545" s="3"/>
      <c r="HZC545" s="3"/>
      <c r="HZD545" s="3"/>
      <c r="HZE545" s="3"/>
      <c r="HZF545" s="3"/>
      <c r="HZG545" s="3"/>
      <c r="HZH545" s="3"/>
      <c r="HZI545" s="5"/>
      <c r="HZJ545" s="3"/>
      <c r="HZK545" s="3"/>
      <c r="HZL545" s="27"/>
      <c r="HZM545" s="22"/>
      <c r="HZN545" s="28"/>
      <c r="HZO545" s="23"/>
      <c r="HZP545" s="4"/>
      <c r="HZQ545" s="4"/>
      <c r="HZR545" s="38"/>
      <c r="HZS545" s="27"/>
      <c r="HZT545" s="27"/>
      <c r="HZU545" s="3"/>
      <c r="HZV545" s="3"/>
      <c r="HZW545" s="43"/>
      <c r="HZX545" s="2"/>
      <c r="HZY545" s="3"/>
      <c r="HZZ545" s="4"/>
      <c r="IAA545" s="3"/>
      <c r="IAB545" s="3"/>
      <c r="IAC545" s="3"/>
      <c r="IAD545" s="3"/>
      <c r="IAE545" s="3"/>
      <c r="IAF545" s="3"/>
      <c r="IAG545" s="3"/>
      <c r="IAH545" s="5"/>
      <c r="IAI545" s="3"/>
      <c r="IAJ545" s="3"/>
      <c r="IAK545" s="27"/>
      <c r="IAL545" s="22"/>
      <c r="IAM545" s="28"/>
      <c r="IAN545" s="23"/>
      <c r="IAO545" s="4"/>
      <c r="IAP545" s="4"/>
      <c r="IAQ545" s="38"/>
      <c r="IAR545" s="27"/>
      <c r="IAS545" s="27"/>
      <c r="IAT545" s="3"/>
      <c r="IAU545" s="3"/>
      <c r="IAV545" s="43"/>
      <c r="IAW545" s="2"/>
      <c r="IAX545" s="3"/>
      <c r="IAY545" s="4"/>
      <c r="IAZ545" s="3"/>
      <c r="IBA545" s="3"/>
      <c r="IBB545" s="3"/>
      <c r="IBC545" s="3"/>
      <c r="IBD545" s="3"/>
      <c r="IBE545" s="3"/>
      <c r="IBF545" s="3"/>
      <c r="IBG545" s="5"/>
      <c r="IBH545" s="3"/>
      <c r="IBI545" s="3"/>
      <c r="IBJ545" s="27"/>
      <c r="IBK545" s="22"/>
      <c r="IBL545" s="28"/>
      <c r="IBM545" s="23"/>
      <c r="IBN545" s="4"/>
      <c r="IBO545" s="4"/>
      <c r="IBP545" s="38"/>
      <c r="IBQ545" s="27"/>
      <c r="IBR545" s="27"/>
      <c r="IBS545" s="3"/>
      <c r="IBT545" s="3"/>
      <c r="IBU545" s="43"/>
      <c r="IBV545" s="2"/>
      <c r="IBW545" s="3"/>
      <c r="IBX545" s="4"/>
      <c r="IBY545" s="3"/>
      <c r="IBZ545" s="3"/>
      <c r="ICA545" s="3"/>
      <c r="ICB545" s="3"/>
      <c r="ICC545" s="3"/>
      <c r="ICD545" s="3"/>
      <c r="ICE545" s="3"/>
      <c r="ICF545" s="5"/>
      <c r="ICG545" s="3"/>
      <c r="ICH545" s="3"/>
      <c r="ICI545" s="27"/>
      <c r="ICJ545" s="22"/>
      <c r="ICK545" s="28"/>
      <c r="ICL545" s="23"/>
      <c r="ICM545" s="4"/>
      <c r="ICN545" s="4"/>
      <c r="ICO545" s="38"/>
      <c r="ICP545" s="27"/>
      <c r="ICQ545" s="27"/>
      <c r="ICR545" s="3"/>
      <c r="ICS545" s="3"/>
      <c r="ICT545" s="43"/>
      <c r="ICU545" s="2"/>
      <c r="ICV545" s="3"/>
      <c r="ICW545" s="4"/>
      <c r="ICX545" s="3"/>
      <c r="ICY545" s="3"/>
      <c r="ICZ545" s="3"/>
      <c r="IDA545" s="3"/>
      <c r="IDB545" s="3"/>
      <c r="IDC545" s="3"/>
      <c r="IDD545" s="3"/>
      <c r="IDE545" s="5"/>
      <c r="IDF545" s="3"/>
      <c r="IDG545" s="3"/>
      <c r="IDH545" s="27"/>
      <c r="IDI545" s="22"/>
      <c r="IDJ545" s="28"/>
      <c r="IDK545" s="23"/>
      <c r="IDL545" s="4"/>
      <c r="IDM545" s="4"/>
      <c r="IDN545" s="38"/>
      <c r="IDO545" s="27"/>
      <c r="IDP545" s="27"/>
      <c r="IDQ545" s="3"/>
      <c r="IDR545" s="3"/>
      <c r="IDS545" s="43"/>
      <c r="IDT545" s="2"/>
      <c r="IDU545" s="3"/>
      <c r="IDV545" s="4"/>
      <c r="IDW545" s="3"/>
      <c r="IDX545" s="3"/>
      <c r="IDY545" s="3"/>
      <c r="IDZ545" s="3"/>
      <c r="IEA545" s="3"/>
      <c r="IEB545" s="3"/>
      <c r="IEC545" s="3"/>
      <c r="IED545" s="5"/>
      <c r="IEE545" s="3"/>
      <c r="IEF545" s="3"/>
      <c r="IEG545" s="27"/>
      <c r="IEH545" s="22"/>
      <c r="IEI545" s="28"/>
      <c r="IEJ545" s="23"/>
      <c r="IEK545" s="4"/>
      <c r="IEL545" s="4"/>
      <c r="IEM545" s="38"/>
      <c r="IEN545" s="27"/>
      <c r="IEO545" s="27"/>
      <c r="IEP545" s="3"/>
      <c r="IEQ545" s="3"/>
      <c r="IER545" s="43"/>
      <c r="IES545" s="2"/>
      <c r="IET545" s="3"/>
      <c r="IEU545" s="4"/>
      <c r="IEV545" s="3"/>
      <c r="IEW545" s="3"/>
      <c r="IEX545" s="3"/>
      <c r="IEY545" s="3"/>
      <c r="IEZ545" s="3"/>
      <c r="IFA545" s="3"/>
      <c r="IFB545" s="3"/>
      <c r="IFC545" s="5"/>
      <c r="IFD545" s="3"/>
      <c r="IFE545" s="3"/>
      <c r="IFF545" s="27"/>
      <c r="IFG545" s="22"/>
      <c r="IFH545" s="28"/>
      <c r="IFI545" s="23"/>
      <c r="IFJ545" s="4"/>
      <c r="IFK545" s="4"/>
      <c r="IFL545" s="38"/>
      <c r="IFM545" s="27"/>
      <c r="IFN545" s="27"/>
      <c r="IFO545" s="3"/>
      <c r="IFP545" s="3"/>
      <c r="IFQ545" s="43"/>
      <c r="IFR545" s="2"/>
      <c r="IFS545" s="3"/>
      <c r="IFT545" s="4"/>
      <c r="IFU545" s="3"/>
      <c r="IFV545" s="3"/>
      <c r="IFW545" s="3"/>
      <c r="IFX545" s="3"/>
      <c r="IFY545" s="3"/>
      <c r="IFZ545" s="3"/>
      <c r="IGA545" s="3"/>
      <c r="IGB545" s="5"/>
      <c r="IGC545" s="3"/>
      <c r="IGD545" s="3"/>
      <c r="IGE545" s="27"/>
      <c r="IGF545" s="22"/>
      <c r="IGG545" s="28"/>
      <c r="IGH545" s="23"/>
      <c r="IGI545" s="4"/>
      <c r="IGJ545" s="4"/>
      <c r="IGK545" s="38"/>
      <c r="IGL545" s="27"/>
      <c r="IGM545" s="27"/>
      <c r="IGN545" s="3"/>
      <c r="IGO545" s="3"/>
      <c r="IGP545" s="43"/>
      <c r="IGQ545" s="2"/>
      <c r="IGR545" s="3"/>
      <c r="IGS545" s="4"/>
      <c r="IGT545" s="3"/>
      <c r="IGU545" s="3"/>
      <c r="IGV545" s="3"/>
      <c r="IGW545" s="3"/>
      <c r="IGX545" s="3"/>
      <c r="IGY545" s="3"/>
      <c r="IGZ545" s="3"/>
      <c r="IHA545" s="5"/>
      <c r="IHB545" s="3"/>
      <c r="IHC545" s="3"/>
      <c r="IHD545" s="27"/>
      <c r="IHE545" s="22"/>
      <c r="IHF545" s="28"/>
      <c r="IHG545" s="23"/>
      <c r="IHH545" s="4"/>
      <c r="IHI545" s="4"/>
      <c r="IHJ545" s="38"/>
      <c r="IHK545" s="27"/>
      <c r="IHL545" s="27"/>
      <c r="IHM545" s="3"/>
      <c r="IHN545" s="3"/>
      <c r="IHO545" s="43"/>
      <c r="IHP545" s="2"/>
      <c r="IHQ545" s="3"/>
      <c r="IHR545" s="4"/>
      <c r="IHS545" s="3"/>
      <c r="IHT545" s="3"/>
      <c r="IHU545" s="3"/>
      <c r="IHV545" s="3"/>
      <c r="IHW545" s="3"/>
      <c r="IHX545" s="3"/>
      <c r="IHY545" s="3"/>
      <c r="IHZ545" s="5"/>
      <c r="IIA545" s="3"/>
      <c r="IIB545" s="3"/>
      <c r="IIC545" s="27"/>
      <c r="IID545" s="22"/>
      <c r="IIE545" s="28"/>
      <c r="IIF545" s="23"/>
      <c r="IIG545" s="4"/>
      <c r="IIH545" s="4"/>
      <c r="III545" s="38"/>
      <c r="IIJ545" s="27"/>
      <c r="IIK545" s="27"/>
      <c r="IIL545" s="3"/>
      <c r="IIM545" s="3"/>
      <c r="IIN545" s="43"/>
      <c r="IIO545" s="2"/>
      <c r="IIP545" s="3"/>
      <c r="IIQ545" s="4"/>
      <c r="IIR545" s="3"/>
      <c r="IIS545" s="3"/>
      <c r="IIT545" s="3"/>
      <c r="IIU545" s="3"/>
      <c r="IIV545" s="3"/>
      <c r="IIW545" s="3"/>
      <c r="IIX545" s="3"/>
      <c r="IIY545" s="5"/>
      <c r="IIZ545" s="3"/>
      <c r="IJA545" s="3"/>
      <c r="IJB545" s="27"/>
      <c r="IJC545" s="22"/>
      <c r="IJD545" s="28"/>
      <c r="IJE545" s="23"/>
      <c r="IJF545" s="4"/>
      <c r="IJG545" s="4"/>
      <c r="IJH545" s="38"/>
      <c r="IJI545" s="27"/>
      <c r="IJJ545" s="27"/>
      <c r="IJK545" s="3"/>
      <c r="IJL545" s="3"/>
      <c r="IJM545" s="43"/>
      <c r="IJN545" s="2"/>
      <c r="IJO545" s="3"/>
      <c r="IJP545" s="4"/>
      <c r="IJQ545" s="3"/>
      <c r="IJR545" s="3"/>
      <c r="IJS545" s="3"/>
      <c r="IJT545" s="3"/>
      <c r="IJU545" s="3"/>
      <c r="IJV545" s="3"/>
      <c r="IJW545" s="3"/>
      <c r="IJX545" s="5"/>
      <c r="IJY545" s="3"/>
      <c r="IJZ545" s="3"/>
      <c r="IKA545" s="27"/>
      <c r="IKB545" s="22"/>
      <c r="IKC545" s="28"/>
      <c r="IKD545" s="23"/>
      <c r="IKE545" s="4"/>
      <c r="IKF545" s="4"/>
      <c r="IKG545" s="38"/>
      <c r="IKH545" s="27"/>
      <c r="IKI545" s="27"/>
      <c r="IKJ545" s="3"/>
      <c r="IKK545" s="3"/>
      <c r="IKL545" s="43"/>
      <c r="IKM545" s="2"/>
      <c r="IKN545" s="3"/>
      <c r="IKO545" s="4"/>
      <c r="IKP545" s="3"/>
      <c r="IKQ545" s="3"/>
      <c r="IKR545" s="3"/>
      <c r="IKS545" s="3"/>
      <c r="IKT545" s="3"/>
      <c r="IKU545" s="3"/>
      <c r="IKV545" s="3"/>
      <c r="IKW545" s="5"/>
      <c r="IKX545" s="3"/>
      <c r="IKY545" s="3"/>
      <c r="IKZ545" s="27"/>
      <c r="ILA545" s="22"/>
      <c r="ILB545" s="28"/>
      <c r="ILC545" s="23"/>
      <c r="ILD545" s="4"/>
      <c r="ILE545" s="4"/>
      <c r="ILF545" s="38"/>
      <c r="ILG545" s="27"/>
      <c r="ILH545" s="27"/>
      <c r="ILI545" s="3"/>
      <c r="ILJ545" s="3"/>
      <c r="ILK545" s="43"/>
      <c r="ILL545" s="2"/>
      <c r="ILM545" s="3"/>
      <c r="ILN545" s="4"/>
      <c r="ILO545" s="3"/>
      <c r="ILP545" s="3"/>
      <c r="ILQ545" s="3"/>
      <c r="ILR545" s="3"/>
      <c r="ILS545" s="3"/>
      <c r="ILT545" s="3"/>
      <c r="ILU545" s="3"/>
      <c r="ILV545" s="5"/>
      <c r="ILW545" s="3"/>
      <c r="ILX545" s="3"/>
      <c r="ILY545" s="27"/>
      <c r="ILZ545" s="22"/>
      <c r="IMA545" s="28"/>
      <c r="IMB545" s="23"/>
      <c r="IMC545" s="4"/>
      <c r="IMD545" s="4"/>
      <c r="IME545" s="38"/>
      <c r="IMF545" s="27"/>
      <c r="IMG545" s="27"/>
      <c r="IMH545" s="3"/>
      <c r="IMI545" s="3"/>
      <c r="IMJ545" s="43"/>
      <c r="IMK545" s="2"/>
      <c r="IML545" s="3"/>
      <c r="IMM545" s="4"/>
      <c r="IMN545" s="3"/>
      <c r="IMO545" s="3"/>
      <c r="IMP545" s="3"/>
      <c r="IMQ545" s="3"/>
      <c r="IMR545" s="3"/>
      <c r="IMS545" s="3"/>
      <c r="IMT545" s="3"/>
      <c r="IMU545" s="5"/>
      <c r="IMV545" s="3"/>
      <c r="IMW545" s="3"/>
      <c r="IMX545" s="27"/>
      <c r="IMY545" s="22"/>
      <c r="IMZ545" s="28"/>
      <c r="INA545" s="23"/>
      <c r="INB545" s="4"/>
      <c r="INC545" s="4"/>
      <c r="IND545" s="38"/>
      <c r="INE545" s="27"/>
      <c r="INF545" s="27"/>
      <c r="ING545" s="3"/>
      <c r="INH545" s="3"/>
      <c r="INI545" s="43"/>
      <c r="INJ545" s="2"/>
      <c r="INK545" s="3"/>
      <c r="INL545" s="4"/>
      <c r="INM545" s="3"/>
      <c r="INN545" s="3"/>
      <c r="INO545" s="3"/>
      <c r="INP545" s="3"/>
      <c r="INQ545" s="3"/>
      <c r="INR545" s="3"/>
      <c r="INS545" s="3"/>
      <c r="INT545" s="5"/>
      <c r="INU545" s="3"/>
      <c r="INV545" s="3"/>
      <c r="INW545" s="27"/>
      <c r="INX545" s="22"/>
      <c r="INY545" s="28"/>
      <c r="INZ545" s="23"/>
      <c r="IOA545" s="4"/>
      <c r="IOB545" s="4"/>
      <c r="IOC545" s="38"/>
      <c r="IOD545" s="27"/>
      <c r="IOE545" s="27"/>
      <c r="IOF545" s="3"/>
      <c r="IOG545" s="3"/>
      <c r="IOH545" s="43"/>
      <c r="IOI545" s="2"/>
      <c r="IOJ545" s="3"/>
      <c r="IOK545" s="4"/>
      <c r="IOL545" s="3"/>
      <c r="IOM545" s="3"/>
      <c r="ION545" s="3"/>
      <c r="IOO545" s="3"/>
      <c r="IOP545" s="3"/>
      <c r="IOQ545" s="3"/>
      <c r="IOR545" s="3"/>
      <c r="IOS545" s="5"/>
      <c r="IOT545" s="3"/>
      <c r="IOU545" s="3"/>
      <c r="IOV545" s="27"/>
      <c r="IOW545" s="22"/>
      <c r="IOX545" s="28"/>
      <c r="IOY545" s="23"/>
      <c r="IOZ545" s="4"/>
      <c r="IPA545" s="4"/>
      <c r="IPB545" s="38"/>
      <c r="IPC545" s="27"/>
      <c r="IPD545" s="27"/>
      <c r="IPE545" s="3"/>
      <c r="IPF545" s="3"/>
      <c r="IPG545" s="43"/>
      <c r="IPH545" s="2"/>
      <c r="IPI545" s="3"/>
      <c r="IPJ545" s="4"/>
      <c r="IPK545" s="3"/>
      <c r="IPL545" s="3"/>
      <c r="IPM545" s="3"/>
      <c r="IPN545" s="3"/>
      <c r="IPO545" s="3"/>
      <c r="IPP545" s="3"/>
      <c r="IPQ545" s="3"/>
      <c r="IPR545" s="5"/>
      <c r="IPS545" s="3"/>
      <c r="IPT545" s="3"/>
      <c r="IPU545" s="27"/>
      <c r="IPV545" s="22"/>
      <c r="IPW545" s="28"/>
      <c r="IPX545" s="23"/>
      <c r="IPY545" s="4"/>
      <c r="IPZ545" s="4"/>
      <c r="IQA545" s="38"/>
      <c r="IQB545" s="27"/>
      <c r="IQC545" s="27"/>
      <c r="IQD545" s="3"/>
      <c r="IQE545" s="3"/>
      <c r="IQF545" s="43"/>
      <c r="IQG545" s="2"/>
      <c r="IQH545" s="3"/>
      <c r="IQI545" s="4"/>
      <c r="IQJ545" s="3"/>
      <c r="IQK545" s="3"/>
      <c r="IQL545" s="3"/>
      <c r="IQM545" s="3"/>
      <c r="IQN545" s="3"/>
      <c r="IQO545" s="3"/>
      <c r="IQP545" s="3"/>
      <c r="IQQ545" s="5"/>
      <c r="IQR545" s="3"/>
      <c r="IQS545" s="3"/>
      <c r="IQT545" s="27"/>
      <c r="IQU545" s="22"/>
      <c r="IQV545" s="28"/>
      <c r="IQW545" s="23"/>
      <c r="IQX545" s="4"/>
      <c r="IQY545" s="4"/>
      <c r="IQZ545" s="38"/>
      <c r="IRA545" s="27"/>
      <c r="IRB545" s="27"/>
      <c r="IRC545" s="3"/>
      <c r="IRD545" s="3"/>
      <c r="IRE545" s="43"/>
      <c r="IRF545" s="2"/>
      <c r="IRG545" s="3"/>
      <c r="IRH545" s="4"/>
      <c r="IRI545" s="3"/>
      <c r="IRJ545" s="3"/>
      <c r="IRK545" s="3"/>
      <c r="IRL545" s="3"/>
      <c r="IRM545" s="3"/>
      <c r="IRN545" s="3"/>
      <c r="IRO545" s="3"/>
      <c r="IRP545" s="5"/>
      <c r="IRQ545" s="3"/>
      <c r="IRR545" s="3"/>
      <c r="IRS545" s="27"/>
      <c r="IRT545" s="22"/>
      <c r="IRU545" s="28"/>
      <c r="IRV545" s="23"/>
      <c r="IRW545" s="4"/>
      <c r="IRX545" s="4"/>
      <c r="IRY545" s="38"/>
      <c r="IRZ545" s="27"/>
      <c r="ISA545" s="27"/>
      <c r="ISB545" s="3"/>
      <c r="ISC545" s="3"/>
      <c r="ISD545" s="43"/>
      <c r="ISE545" s="2"/>
      <c r="ISF545" s="3"/>
      <c r="ISG545" s="4"/>
      <c r="ISH545" s="3"/>
      <c r="ISI545" s="3"/>
      <c r="ISJ545" s="3"/>
      <c r="ISK545" s="3"/>
      <c r="ISL545" s="3"/>
      <c r="ISM545" s="3"/>
      <c r="ISN545" s="3"/>
      <c r="ISO545" s="5"/>
      <c r="ISP545" s="3"/>
      <c r="ISQ545" s="3"/>
      <c r="ISR545" s="27"/>
      <c r="ISS545" s="22"/>
      <c r="IST545" s="28"/>
      <c r="ISU545" s="23"/>
      <c r="ISV545" s="4"/>
      <c r="ISW545" s="4"/>
      <c r="ISX545" s="38"/>
      <c r="ISY545" s="27"/>
      <c r="ISZ545" s="27"/>
      <c r="ITA545" s="3"/>
      <c r="ITB545" s="3"/>
      <c r="ITC545" s="43"/>
      <c r="ITD545" s="2"/>
      <c r="ITE545" s="3"/>
      <c r="ITF545" s="4"/>
      <c r="ITG545" s="3"/>
      <c r="ITH545" s="3"/>
      <c r="ITI545" s="3"/>
      <c r="ITJ545" s="3"/>
      <c r="ITK545" s="3"/>
      <c r="ITL545" s="3"/>
      <c r="ITM545" s="3"/>
      <c r="ITN545" s="5"/>
      <c r="ITO545" s="3"/>
      <c r="ITP545" s="3"/>
      <c r="ITQ545" s="27"/>
      <c r="ITR545" s="22"/>
      <c r="ITS545" s="28"/>
      <c r="ITT545" s="23"/>
      <c r="ITU545" s="4"/>
      <c r="ITV545" s="4"/>
      <c r="ITW545" s="38"/>
      <c r="ITX545" s="27"/>
      <c r="ITY545" s="27"/>
      <c r="ITZ545" s="3"/>
      <c r="IUA545" s="3"/>
      <c r="IUB545" s="43"/>
      <c r="IUC545" s="2"/>
      <c r="IUD545" s="3"/>
      <c r="IUE545" s="4"/>
      <c r="IUF545" s="3"/>
      <c r="IUG545" s="3"/>
      <c r="IUH545" s="3"/>
      <c r="IUI545" s="3"/>
      <c r="IUJ545" s="3"/>
      <c r="IUK545" s="3"/>
      <c r="IUL545" s="3"/>
      <c r="IUM545" s="5"/>
      <c r="IUN545" s="3"/>
      <c r="IUO545" s="3"/>
      <c r="IUP545" s="27"/>
      <c r="IUQ545" s="22"/>
      <c r="IUR545" s="28"/>
      <c r="IUS545" s="23"/>
      <c r="IUT545" s="4"/>
      <c r="IUU545" s="4"/>
      <c r="IUV545" s="38"/>
      <c r="IUW545" s="27"/>
      <c r="IUX545" s="27"/>
      <c r="IUY545" s="3"/>
      <c r="IUZ545" s="3"/>
      <c r="IVA545" s="43"/>
      <c r="IVB545" s="2"/>
      <c r="IVC545" s="3"/>
      <c r="IVD545" s="4"/>
      <c r="IVE545" s="3"/>
      <c r="IVF545" s="3"/>
      <c r="IVG545" s="3"/>
      <c r="IVH545" s="3"/>
      <c r="IVI545" s="3"/>
      <c r="IVJ545" s="3"/>
      <c r="IVK545" s="3"/>
      <c r="IVL545" s="5"/>
      <c r="IVM545" s="3"/>
      <c r="IVN545" s="3"/>
      <c r="IVO545" s="27"/>
      <c r="IVP545" s="22"/>
      <c r="IVQ545" s="28"/>
      <c r="IVR545" s="23"/>
      <c r="IVS545" s="4"/>
      <c r="IVT545" s="4"/>
      <c r="IVU545" s="38"/>
      <c r="IVV545" s="27"/>
      <c r="IVW545" s="27"/>
      <c r="IVX545" s="3"/>
      <c r="IVY545" s="3"/>
      <c r="IVZ545" s="43"/>
      <c r="IWA545" s="2"/>
      <c r="IWB545" s="3"/>
      <c r="IWC545" s="4"/>
      <c r="IWD545" s="3"/>
      <c r="IWE545" s="3"/>
      <c r="IWF545" s="3"/>
      <c r="IWG545" s="3"/>
      <c r="IWH545" s="3"/>
      <c r="IWI545" s="3"/>
      <c r="IWJ545" s="3"/>
      <c r="IWK545" s="5"/>
      <c r="IWL545" s="3"/>
      <c r="IWM545" s="3"/>
      <c r="IWN545" s="27"/>
      <c r="IWO545" s="22"/>
      <c r="IWP545" s="28"/>
      <c r="IWQ545" s="23"/>
      <c r="IWR545" s="4"/>
      <c r="IWS545" s="4"/>
      <c r="IWT545" s="38"/>
      <c r="IWU545" s="27"/>
      <c r="IWV545" s="27"/>
      <c r="IWW545" s="3"/>
      <c r="IWX545" s="3"/>
      <c r="IWY545" s="43"/>
      <c r="IWZ545" s="2"/>
      <c r="IXA545" s="3"/>
      <c r="IXB545" s="4"/>
      <c r="IXC545" s="3"/>
      <c r="IXD545" s="3"/>
      <c r="IXE545" s="3"/>
      <c r="IXF545" s="3"/>
      <c r="IXG545" s="3"/>
      <c r="IXH545" s="3"/>
      <c r="IXI545" s="3"/>
      <c r="IXJ545" s="5"/>
      <c r="IXK545" s="3"/>
      <c r="IXL545" s="3"/>
      <c r="IXM545" s="27"/>
      <c r="IXN545" s="22"/>
      <c r="IXO545" s="28"/>
      <c r="IXP545" s="23"/>
      <c r="IXQ545" s="4"/>
      <c r="IXR545" s="4"/>
      <c r="IXS545" s="38"/>
      <c r="IXT545" s="27"/>
      <c r="IXU545" s="27"/>
      <c r="IXV545" s="3"/>
      <c r="IXW545" s="3"/>
      <c r="IXX545" s="43"/>
      <c r="IXY545" s="2"/>
      <c r="IXZ545" s="3"/>
      <c r="IYA545" s="4"/>
      <c r="IYB545" s="3"/>
      <c r="IYC545" s="3"/>
      <c r="IYD545" s="3"/>
      <c r="IYE545" s="3"/>
      <c r="IYF545" s="3"/>
      <c r="IYG545" s="3"/>
      <c r="IYH545" s="3"/>
      <c r="IYI545" s="5"/>
      <c r="IYJ545" s="3"/>
      <c r="IYK545" s="3"/>
      <c r="IYL545" s="27"/>
      <c r="IYM545" s="22"/>
      <c r="IYN545" s="28"/>
      <c r="IYO545" s="23"/>
      <c r="IYP545" s="4"/>
      <c r="IYQ545" s="4"/>
      <c r="IYR545" s="38"/>
      <c r="IYS545" s="27"/>
      <c r="IYT545" s="27"/>
      <c r="IYU545" s="3"/>
      <c r="IYV545" s="3"/>
      <c r="IYW545" s="43"/>
      <c r="IYX545" s="2"/>
      <c r="IYY545" s="3"/>
      <c r="IYZ545" s="4"/>
      <c r="IZA545" s="3"/>
      <c r="IZB545" s="3"/>
      <c r="IZC545" s="3"/>
      <c r="IZD545" s="3"/>
      <c r="IZE545" s="3"/>
      <c r="IZF545" s="3"/>
      <c r="IZG545" s="3"/>
      <c r="IZH545" s="5"/>
      <c r="IZI545" s="3"/>
      <c r="IZJ545" s="3"/>
      <c r="IZK545" s="27"/>
      <c r="IZL545" s="22"/>
      <c r="IZM545" s="28"/>
      <c r="IZN545" s="23"/>
      <c r="IZO545" s="4"/>
      <c r="IZP545" s="4"/>
      <c r="IZQ545" s="38"/>
      <c r="IZR545" s="27"/>
      <c r="IZS545" s="27"/>
      <c r="IZT545" s="3"/>
      <c r="IZU545" s="3"/>
      <c r="IZV545" s="43"/>
      <c r="IZW545" s="2"/>
      <c r="IZX545" s="3"/>
      <c r="IZY545" s="4"/>
      <c r="IZZ545" s="3"/>
      <c r="JAA545" s="3"/>
      <c r="JAB545" s="3"/>
      <c r="JAC545" s="3"/>
      <c r="JAD545" s="3"/>
      <c r="JAE545" s="3"/>
      <c r="JAF545" s="3"/>
      <c r="JAG545" s="5"/>
      <c r="JAH545" s="3"/>
      <c r="JAI545" s="3"/>
      <c r="JAJ545" s="27"/>
      <c r="JAK545" s="22"/>
      <c r="JAL545" s="28"/>
      <c r="JAM545" s="23"/>
      <c r="JAN545" s="4"/>
      <c r="JAO545" s="4"/>
      <c r="JAP545" s="38"/>
      <c r="JAQ545" s="27"/>
      <c r="JAR545" s="27"/>
      <c r="JAS545" s="3"/>
      <c r="JAT545" s="3"/>
      <c r="JAU545" s="43"/>
      <c r="JAV545" s="2"/>
      <c r="JAW545" s="3"/>
      <c r="JAX545" s="4"/>
      <c r="JAY545" s="3"/>
      <c r="JAZ545" s="3"/>
      <c r="JBA545" s="3"/>
      <c r="JBB545" s="3"/>
      <c r="JBC545" s="3"/>
      <c r="JBD545" s="3"/>
      <c r="JBE545" s="3"/>
      <c r="JBF545" s="5"/>
      <c r="JBG545" s="3"/>
      <c r="JBH545" s="3"/>
      <c r="JBI545" s="27"/>
      <c r="JBJ545" s="22"/>
      <c r="JBK545" s="28"/>
      <c r="JBL545" s="23"/>
      <c r="JBM545" s="4"/>
      <c r="JBN545" s="4"/>
      <c r="JBO545" s="38"/>
      <c r="JBP545" s="27"/>
      <c r="JBQ545" s="27"/>
      <c r="JBR545" s="3"/>
      <c r="JBS545" s="3"/>
      <c r="JBT545" s="43"/>
      <c r="JBU545" s="2"/>
      <c r="JBV545" s="3"/>
      <c r="JBW545" s="4"/>
      <c r="JBX545" s="3"/>
      <c r="JBY545" s="3"/>
      <c r="JBZ545" s="3"/>
      <c r="JCA545" s="3"/>
      <c r="JCB545" s="3"/>
      <c r="JCC545" s="3"/>
      <c r="JCD545" s="3"/>
      <c r="JCE545" s="5"/>
      <c r="JCF545" s="3"/>
      <c r="JCG545" s="3"/>
      <c r="JCH545" s="27"/>
      <c r="JCI545" s="22"/>
      <c r="JCJ545" s="28"/>
      <c r="JCK545" s="23"/>
      <c r="JCL545" s="4"/>
      <c r="JCM545" s="4"/>
      <c r="JCN545" s="38"/>
      <c r="JCO545" s="27"/>
      <c r="JCP545" s="27"/>
      <c r="JCQ545" s="3"/>
      <c r="JCR545" s="3"/>
      <c r="JCS545" s="43"/>
      <c r="JCT545" s="2"/>
      <c r="JCU545" s="3"/>
      <c r="JCV545" s="4"/>
      <c r="JCW545" s="3"/>
      <c r="JCX545" s="3"/>
      <c r="JCY545" s="3"/>
      <c r="JCZ545" s="3"/>
      <c r="JDA545" s="3"/>
      <c r="JDB545" s="3"/>
      <c r="JDC545" s="3"/>
      <c r="JDD545" s="5"/>
      <c r="JDE545" s="3"/>
      <c r="JDF545" s="3"/>
      <c r="JDG545" s="27"/>
      <c r="JDH545" s="22"/>
      <c r="JDI545" s="28"/>
      <c r="JDJ545" s="23"/>
      <c r="JDK545" s="4"/>
      <c r="JDL545" s="4"/>
      <c r="JDM545" s="38"/>
      <c r="JDN545" s="27"/>
      <c r="JDO545" s="27"/>
      <c r="JDP545" s="3"/>
      <c r="JDQ545" s="3"/>
      <c r="JDR545" s="43"/>
      <c r="JDS545" s="2"/>
      <c r="JDT545" s="3"/>
      <c r="JDU545" s="4"/>
      <c r="JDV545" s="3"/>
      <c r="JDW545" s="3"/>
      <c r="JDX545" s="3"/>
      <c r="JDY545" s="3"/>
      <c r="JDZ545" s="3"/>
      <c r="JEA545" s="3"/>
      <c r="JEB545" s="3"/>
      <c r="JEC545" s="5"/>
      <c r="JED545" s="3"/>
      <c r="JEE545" s="3"/>
      <c r="JEF545" s="27"/>
      <c r="JEG545" s="22"/>
      <c r="JEH545" s="28"/>
      <c r="JEI545" s="23"/>
      <c r="JEJ545" s="4"/>
      <c r="JEK545" s="4"/>
      <c r="JEL545" s="38"/>
      <c r="JEM545" s="27"/>
      <c r="JEN545" s="27"/>
      <c r="JEO545" s="3"/>
      <c r="JEP545" s="3"/>
      <c r="JEQ545" s="43"/>
      <c r="JER545" s="2"/>
      <c r="JES545" s="3"/>
      <c r="JET545" s="4"/>
      <c r="JEU545" s="3"/>
      <c r="JEV545" s="3"/>
      <c r="JEW545" s="3"/>
      <c r="JEX545" s="3"/>
      <c r="JEY545" s="3"/>
      <c r="JEZ545" s="3"/>
      <c r="JFA545" s="3"/>
      <c r="JFB545" s="5"/>
      <c r="JFC545" s="3"/>
      <c r="JFD545" s="3"/>
      <c r="JFE545" s="27"/>
      <c r="JFF545" s="22"/>
      <c r="JFG545" s="28"/>
      <c r="JFH545" s="23"/>
      <c r="JFI545" s="4"/>
      <c r="JFJ545" s="4"/>
      <c r="JFK545" s="38"/>
      <c r="JFL545" s="27"/>
      <c r="JFM545" s="27"/>
      <c r="JFN545" s="3"/>
      <c r="JFO545" s="3"/>
      <c r="JFP545" s="43"/>
      <c r="JFQ545" s="2"/>
      <c r="JFR545" s="3"/>
      <c r="JFS545" s="4"/>
      <c r="JFT545" s="3"/>
      <c r="JFU545" s="3"/>
      <c r="JFV545" s="3"/>
      <c r="JFW545" s="3"/>
      <c r="JFX545" s="3"/>
      <c r="JFY545" s="3"/>
      <c r="JFZ545" s="3"/>
      <c r="JGA545" s="5"/>
      <c r="JGB545" s="3"/>
      <c r="JGC545" s="3"/>
      <c r="JGD545" s="27"/>
      <c r="JGE545" s="22"/>
      <c r="JGF545" s="28"/>
      <c r="JGG545" s="23"/>
      <c r="JGH545" s="4"/>
      <c r="JGI545" s="4"/>
      <c r="JGJ545" s="38"/>
      <c r="JGK545" s="27"/>
      <c r="JGL545" s="27"/>
      <c r="JGM545" s="3"/>
      <c r="JGN545" s="3"/>
      <c r="JGO545" s="43"/>
      <c r="JGP545" s="2"/>
      <c r="JGQ545" s="3"/>
      <c r="JGR545" s="4"/>
      <c r="JGS545" s="3"/>
      <c r="JGT545" s="3"/>
      <c r="JGU545" s="3"/>
      <c r="JGV545" s="3"/>
      <c r="JGW545" s="3"/>
      <c r="JGX545" s="3"/>
      <c r="JGY545" s="3"/>
      <c r="JGZ545" s="5"/>
      <c r="JHA545" s="3"/>
      <c r="JHB545" s="3"/>
      <c r="JHC545" s="27"/>
      <c r="JHD545" s="22"/>
      <c r="JHE545" s="28"/>
      <c r="JHF545" s="23"/>
      <c r="JHG545" s="4"/>
      <c r="JHH545" s="4"/>
      <c r="JHI545" s="38"/>
      <c r="JHJ545" s="27"/>
      <c r="JHK545" s="27"/>
      <c r="JHL545" s="3"/>
      <c r="JHM545" s="3"/>
      <c r="JHN545" s="43"/>
      <c r="JHO545" s="2"/>
      <c r="JHP545" s="3"/>
      <c r="JHQ545" s="4"/>
      <c r="JHR545" s="3"/>
      <c r="JHS545" s="3"/>
      <c r="JHT545" s="3"/>
      <c r="JHU545" s="3"/>
      <c r="JHV545" s="3"/>
      <c r="JHW545" s="3"/>
      <c r="JHX545" s="3"/>
      <c r="JHY545" s="5"/>
      <c r="JHZ545" s="3"/>
      <c r="JIA545" s="3"/>
      <c r="JIB545" s="27"/>
      <c r="JIC545" s="22"/>
      <c r="JID545" s="28"/>
      <c r="JIE545" s="23"/>
      <c r="JIF545" s="4"/>
      <c r="JIG545" s="4"/>
      <c r="JIH545" s="38"/>
      <c r="JII545" s="27"/>
      <c r="JIJ545" s="27"/>
      <c r="JIK545" s="3"/>
      <c r="JIL545" s="3"/>
      <c r="JIM545" s="43"/>
      <c r="JIN545" s="2"/>
      <c r="JIO545" s="3"/>
      <c r="JIP545" s="4"/>
      <c r="JIQ545" s="3"/>
      <c r="JIR545" s="3"/>
      <c r="JIS545" s="3"/>
      <c r="JIT545" s="3"/>
      <c r="JIU545" s="3"/>
      <c r="JIV545" s="3"/>
      <c r="JIW545" s="3"/>
      <c r="JIX545" s="5"/>
      <c r="JIY545" s="3"/>
      <c r="JIZ545" s="3"/>
      <c r="JJA545" s="27"/>
      <c r="JJB545" s="22"/>
      <c r="JJC545" s="28"/>
      <c r="JJD545" s="23"/>
      <c r="JJE545" s="4"/>
      <c r="JJF545" s="4"/>
      <c r="JJG545" s="38"/>
      <c r="JJH545" s="27"/>
      <c r="JJI545" s="27"/>
      <c r="JJJ545" s="3"/>
      <c r="JJK545" s="3"/>
      <c r="JJL545" s="43"/>
      <c r="JJM545" s="2"/>
      <c r="JJN545" s="3"/>
      <c r="JJO545" s="4"/>
      <c r="JJP545" s="3"/>
      <c r="JJQ545" s="3"/>
      <c r="JJR545" s="3"/>
      <c r="JJS545" s="3"/>
      <c r="JJT545" s="3"/>
      <c r="JJU545" s="3"/>
      <c r="JJV545" s="3"/>
      <c r="JJW545" s="5"/>
      <c r="JJX545" s="3"/>
      <c r="JJY545" s="3"/>
      <c r="JJZ545" s="27"/>
      <c r="JKA545" s="22"/>
      <c r="JKB545" s="28"/>
      <c r="JKC545" s="23"/>
      <c r="JKD545" s="4"/>
      <c r="JKE545" s="4"/>
      <c r="JKF545" s="38"/>
      <c r="JKG545" s="27"/>
      <c r="JKH545" s="27"/>
      <c r="JKI545" s="3"/>
      <c r="JKJ545" s="3"/>
      <c r="JKK545" s="43"/>
      <c r="JKL545" s="2"/>
      <c r="JKM545" s="3"/>
      <c r="JKN545" s="4"/>
      <c r="JKO545" s="3"/>
      <c r="JKP545" s="3"/>
      <c r="JKQ545" s="3"/>
      <c r="JKR545" s="3"/>
      <c r="JKS545" s="3"/>
      <c r="JKT545" s="3"/>
      <c r="JKU545" s="3"/>
      <c r="JKV545" s="5"/>
      <c r="JKW545" s="3"/>
      <c r="JKX545" s="3"/>
      <c r="JKY545" s="27"/>
      <c r="JKZ545" s="22"/>
      <c r="JLA545" s="28"/>
      <c r="JLB545" s="23"/>
      <c r="JLC545" s="4"/>
      <c r="JLD545" s="4"/>
      <c r="JLE545" s="38"/>
      <c r="JLF545" s="27"/>
      <c r="JLG545" s="27"/>
      <c r="JLH545" s="3"/>
      <c r="JLI545" s="3"/>
      <c r="JLJ545" s="43"/>
      <c r="JLK545" s="2"/>
      <c r="JLL545" s="3"/>
      <c r="JLM545" s="4"/>
      <c r="JLN545" s="3"/>
      <c r="JLO545" s="3"/>
      <c r="JLP545" s="3"/>
      <c r="JLQ545" s="3"/>
      <c r="JLR545" s="3"/>
      <c r="JLS545" s="3"/>
      <c r="JLT545" s="3"/>
      <c r="JLU545" s="5"/>
      <c r="JLV545" s="3"/>
      <c r="JLW545" s="3"/>
      <c r="JLX545" s="27"/>
      <c r="JLY545" s="22"/>
      <c r="JLZ545" s="28"/>
      <c r="JMA545" s="23"/>
      <c r="JMB545" s="4"/>
      <c r="JMC545" s="4"/>
      <c r="JMD545" s="38"/>
      <c r="JME545" s="27"/>
      <c r="JMF545" s="27"/>
      <c r="JMG545" s="3"/>
      <c r="JMH545" s="3"/>
      <c r="JMI545" s="43"/>
      <c r="JMJ545" s="2"/>
      <c r="JMK545" s="3"/>
      <c r="JML545" s="4"/>
      <c r="JMM545" s="3"/>
      <c r="JMN545" s="3"/>
      <c r="JMO545" s="3"/>
      <c r="JMP545" s="3"/>
      <c r="JMQ545" s="3"/>
      <c r="JMR545" s="3"/>
      <c r="JMS545" s="3"/>
      <c r="JMT545" s="5"/>
      <c r="JMU545" s="3"/>
      <c r="JMV545" s="3"/>
      <c r="JMW545" s="27"/>
      <c r="JMX545" s="22"/>
      <c r="JMY545" s="28"/>
      <c r="JMZ545" s="23"/>
      <c r="JNA545" s="4"/>
      <c r="JNB545" s="4"/>
      <c r="JNC545" s="38"/>
      <c r="JND545" s="27"/>
      <c r="JNE545" s="27"/>
      <c r="JNF545" s="3"/>
      <c r="JNG545" s="3"/>
      <c r="JNH545" s="43"/>
      <c r="JNI545" s="2"/>
      <c r="JNJ545" s="3"/>
      <c r="JNK545" s="4"/>
      <c r="JNL545" s="3"/>
      <c r="JNM545" s="3"/>
      <c r="JNN545" s="3"/>
      <c r="JNO545" s="3"/>
      <c r="JNP545" s="3"/>
      <c r="JNQ545" s="3"/>
      <c r="JNR545" s="3"/>
      <c r="JNS545" s="5"/>
      <c r="JNT545" s="3"/>
      <c r="JNU545" s="3"/>
      <c r="JNV545" s="27"/>
      <c r="JNW545" s="22"/>
      <c r="JNX545" s="28"/>
      <c r="JNY545" s="23"/>
      <c r="JNZ545" s="4"/>
      <c r="JOA545" s="4"/>
      <c r="JOB545" s="38"/>
      <c r="JOC545" s="27"/>
      <c r="JOD545" s="27"/>
      <c r="JOE545" s="3"/>
      <c r="JOF545" s="3"/>
      <c r="JOG545" s="43"/>
      <c r="JOH545" s="2"/>
      <c r="JOI545" s="3"/>
      <c r="JOJ545" s="4"/>
      <c r="JOK545" s="3"/>
      <c r="JOL545" s="3"/>
      <c r="JOM545" s="3"/>
      <c r="JON545" s="3"/>
      <c r="JOO545" s="3"/>
      <c r="JOP545" s="3"/>
      <c r="JOQ545" s="3"/>
      <c r="JOR545" s="5"/>
      <c r="JOS545" s="3"/>
      <c r="JOT545" s="3"/>
      <c r="JOU545" s="27"/>
      <c r="JOV545" s="22"/>
      <c r="JOW545" s="28"/>
      <c r="JOX545" s="23"/>
      <c r="JOY545" s="4"/>
      <c r="JOZ545" s="4"/>
      <c r="JPA545" s="38"/>
      <c r="JPB545" s="27"/>
      <c r="JPC545" s="27"/>
      <c r="JPD545" s="3"/>
      <c r="JPE545" s="3"/>
      <c r="JPF545" s="43"/>
      <c r="JPG545" s="2"/>
      <c r="JPH545" s="3"/>
      <c r="JPI545" s="4"/>
      <c r="JPJ545" s="3"/>
      <c r="JPK545" s="3"/>
      <c r="JPL545" s="3"/>
      <c r="JPM545" s="3"/>
      <c r="JPN545" s="3"/>
      <c r="JPO545" s="3"/>
      <c r="JPP545" s="3"/>
      <c r="JPQ545" s="5"/>
      <c r="JPR545" s="3"/>
      <c r="JPS545" s="3"/>
      <c r="JPT545" s="27"/>
      <c r="JPU545" s="22"/>
      <c r="JPV545" s="28"/>
      <c r="JPW545" s="23"/>
      <c r="JPX545" s="4"/>
      <c r="JPY545" s="4"/>
      <c r="JPZ545" s="38"/>
      <c r="JQA545" s="27"/>
      <c r="JQB545" s="27"/>
      <c r="JQC545" s="3"/>
      <c r="JQD545" s="3"/>
      <c r="JQE545" s="43"/>
      <c r="JQF545" s="2"/>
      <c r="JQG545" s="3"/>
      <c r="JQH545" s="4"/>
      <c r="JQI545" s="3"/>
      <c r="JQJ545" s="3"/>
      <c r="JQK545" s="3"/>
      <c r="JQL545" s="3"/>
      <c r="JQM545" s="3"/>
      <c r="JQN545" s="3"/>
      <c r="JQO545" s="3"/>
      <c r="JQP545" s="5"/>
      <c r="JQQ545" s="3"/>
      <c r="JQR545" s="3"/>
      <c r="JQS545" s="27"/>
      <c r="JQT545" s="22"/>
      <c r="JQU545" s="28"/>
      <c r="JQV545" s="23"/>
      <c r="JQW545" s="4"/>
      <c r="JQX545" s="4"/>
      <c r="JQY545" s="38"/>
      <c r="JQZ545" s="27"/>
      <c r="JRA545" s="27"/>
      <c r="JRB545" s="3"/>
      <c r="JRC545" s="3"/>
      <c r="JRD545" s="43"/>
      <c r="JRE545" s="2"/>
      <c r="JRF545" s="3"/>
      <c r="JRG545" s="4"/>
      <c r="JRH545" s="3"/>
      <c r="JRI545" s="3"/>
      <c r="JRJ545" s="3"/>
      <c r="JRK545" s="3"/>
      <c r="JRL545" s="3"/>
      <c r="JRM545" s="3"/>
      <c r="JRN545" s="3"/>
      <c r="JRO545" s="5"/>
      <c r="JRP545" s="3"/>
      <c r="JRQ545" s="3"/>
      <c r="JRR545" s="27"/>
      <c r="JRS545" s="22"/>
      <c r="JRT545" s="28"/>
      <c r="JRU545" s="23"/>
      <c r="JRV545" s="4"/>
      <c r="JRW545" s="4"/>
      <c r="JRX545" s="38"/>
      <c r="JRY545" s="27"/>
      <c r="JRZ545" s="27"/>
      <c r="JSA545" s="3"/>
      <c r="JSB545" s="3"/>
      <c r="JSC545" s="43"/>
      <c r="JSD545" s="2"/>
      <c r="JSE545" s="3"/>
      <c r="JSF545" s="4"/>
      <c r="JSG545" s="3"/>
      <c r="JSH545" s="3"/>
      <c r="JSI545" s="3"/>
      <c r="JSJ545" s="3"/>
      <c r="JSK545" s="3"/>
      <c r="JSL545" s="3"/>
      <c r="JSM545" s="3"/>
      <c r="JSN545" s="5"/>
      <c r="JSO545" s="3"/>
      <c r="JSP545" s="3"/>
      <c r="JSQ545" s="27"/>
      <c r="JSR545" s="22"/>
      <c r="JSS545" s="28"/>
      <c r="JST545" s="23"/>
      <c r="JSU545" s="4"/>
      <c r="JSV545" s="4"/>
      <c r="JSW545" s="38"/>
      <c r="JSX545" s="27"/>
      <c r="JSY545" s="27"/>
      <c r="JSZ545" s="3"/>
      <c r="JTA545" s="3"/>
      <c r="JTB545" s="43"/>
      <c r="JTC545" s="2"/>
      <c r="JTD545" s="3"/>
      <c r="JTE545" s="4"/>
      <c r="JTF545" s="3"/>
      <c r="JTG545" s="3"/>
      <c r="JTH545" s="3"/>
      <c r="JTI545" s="3"/>
      <c r="JTJ545" s="3"/>
      <c r="JTK545" s="3"/>
      <c r="JTL545" s="3"/>
      <c r="JTM545" s="5"/>
      <c r="JTN545" s="3"/>
      <c r="JTO545" s="3"/>
      <c r="JTP545" s="27"/>
      <c r="JTQ545" s="22"/>
      <c r="JTR545" s="28"/>
      <c r="JTS545" s="23"/>
      <c r="JTT545" s="4"/>
      <c r="JTU545" s="4"/>
      <c r="JTV545" s="38"/>
      <c r="JTW545" s="27"/>
      <c r="JTX545" s="27"/>
      <c r="JTY545" s="3"/>
      <c r="JTZ545" s="3"/>
      <c r="JUA545" s="43"/>
      <c r="JUB545" s="2"/>
      <c r="JUC545" s="3"/>
      <c r="JUD545" s="4"/>
      <c r="JUE545" s="3"/>
      <c r="JUF545" s="3"/>
      <c r="JUG545" s="3"/>
      <c r="JUH545" s="3"/>
      <c r="JUI545" s="3"/>
      <c r="JUJ545" s="3"/>
      <c r="JUK545" s="3"/>
      <c r="JUL545" s="5"/>
      <c r="JUM545" s="3"/>
      <c r="JUN545" s="3"/>
      <c r="JUO545" s="27"/>
      <c r="JUP545" s="22"/>
      <c r="JUQ545" s="28"/>
      <c r="JUR545" s="23"/>
      <c r="JUS545" s="4"/>
      <c r="JUT545" s="4"/>
      <c r="JUU545" s="38"/>
      <c r="JUV545" s="27"/>
      <c r="JUW545" s="27"/>
      <c r="JUX545" s="3"/>
      <c r="JUY545" s="3"/>
      <c r="JUZ545" s="43"/>
      <c r="JVA545" s="2"/>
      <c r="JVB545" s="3"/>
      <c r="JVC545" s="4"/>
      <c r="JVD545" s="3"/>
      <c r="JVE545" s="3"/>
      <c r="JVF545" s="3"/>
      <c r="JVG545" s="3"/>
      <c r="JVH545" s="3"/>
      <c r="JVI545" s="3"/>
      <c r="JVJ545" s="3"/>
      <c r="JVK545" s="5"/>
      <c r="JVL545" s="3"/>
      <c r="JVM545" s="3"/>
      <c r="JVN545" s="27"/>
      <c r="JVO545" s="22"/>
      <c r="JVP545" s="28"/>
      <c r="JVQ545" s="23"/>
      <c r="JVR545" s="4"/>
      <c r="JVS545" s="4"/>
      <c r="JVT545" s="38"/>
      <c r="JVU545" s="27"/>
      <c r="JVV545" s="27"/>
      <c r="JVW545" s="3"/>
      <c r="JVX545" s="3"/>
      <c r="JVY545" s="43"/>
      <c r="JVZ545" s="2"/>
      <c r="JWA545" s="3"/>
      <c r="JWB545" s="4"/>
      <c r="JWC545" s="3"/>
      <c r="JWD545" s="3"/>
      <c r="JWE545" s="3"/>
      <c r="JWF545" s="3"/>
      <c r="JWG545" s="3"/>
      <c r="JWH545" s="3"/>
      <c r="JWI545" s="3"/>
      <c r="JWJ545" s="5"/>
      <c r="JWK545" s="3"/>
      <c r="JWL545" s="3"/>
      <c r="JWM545" s="27"/>
      <c r="JWN545" s="22"/>
      <c r="JWO545" s="28"/>
      <c r="JWP545" s="23"/>
      <c r="JWQ545" s="4"/>
      <c r="JWR545" s="4"/>
      <c r="JWS545" s="38"/>
      <c r="JWT545" s="27"/>
      <c r="JWU545" s="27"/>
      <c r="JWV545" s="3"/>
      <c r="JWW545" s="3"/>
      <c r="JWX545" s="43"/>
      <c r="JWY545" s="2"/>
      <c r="JWZ545" s="3"/>
      <c r="JXA545" s="4"/>
      <c r="JXB545" s="3"/>
      <c r="JXC545" s="3"/>
      <c r="JXD545" s="3"/>
      <c r="JXE545" s="3"/>
      <c r="JXF545" s="3"/>
      <c r="JXG545" s="3"/>
      <c r="JXH545" s="3"/>
      <c r="JXI545" s="5"/>
      <c r="JXJ545" s="3"/>
      <c r="JXK545" s="3"/>
      <c r="JXL545" s="27"/>
      <c r="JXM545" s="22"/>
      <c r="JXN545" s="28"/>
      <c r="JXO545" s="23"/>
      <c r="JXP545" s="4"/>
      <c r="JXQ545" s="4"/>
      <c r="JXR545" s="38"/>
      <c r="JXS545" s="27"/>
      <c r="JXT545" s="27"/>
      <c r="JXU545" s="3"/>
      <c r="JXV545" s="3"/>
      <c r="JXW545" s="43"/>
      <c r="JXX545" s="2"/>
      <c r="JXY545" s="3"/>
      <c r="JXZ545" s="4"/>
      <c r="JYA545" s="3"/>
      <c r="JYB545" s="3"/>
      <c r="JYC545" s="3"/>
      <c r="JYD545" s="3"/>
      <c r="JYE545" s="3"/>
      <c r="JYF545" s="3"/>
      <c r="JYG545" s="3"/>
      <c r="JYH545" s="5"/>
      <c r="JYI545" s="3"/>
      <c r="JYJ545" s="3"/>
      <c r="JYK545" s="27"/>
      <c r="JYL545" s="22"/>
      <c r="JYM545" s="28"/>
      <c r="JYN545" s="23"/>
      <c r="JYO545" s="4"/>
      <c r="JYP545" s="4"/>
      <c r="JYQ545" s="38"/>
      <c r="JYR545" s="27"/>
      <c r="JYS545" s="27"/>
      <c r="JYT545" s="3"/>
      <c r="JYU545" s="3"/>
      <c r="JYV545" s="43"/>
      <c r="JYW545" s="2"/>
      <c r="JYX545" s="3"/>
      <c r="JYY545" s="4"/>
      <c r="JYZ545" s="3"/>
      <c r="JZA545" s="3"/>
      <c r="JZB545" s="3"/>
      <c r="JZC545" s="3"/>
      <c r="JZD545" s="3"/>
      <c r="JZE545" s="3"/>
      <c r="JZF545" s="3"/>
      <c r="JZG545" s="5"/>
      <c r="JZH545" s="3"/>
      <c r="JZI545" s="3"/>
      <c r="JZJ545" s="27"/>
      <c r="JZK545" s="22"/>
      <c r="JZL545" s="28"/>
      <c r="JZM545" s="23"/>
      <c r="JZN545" s="4"/>
      <c r="JZO545" s="4"/>
      <c r="JZP545" s="38"/>
      <c r="JZQ545" s="27"/>
      <c r="JZR545" s="27"/>
      <c r="JZS545" s="3"/>
      <c r="JZT545" s="3"/>
      <c r="JZU545" s="43"/>
      <c r="JZV545" s="2"/>
      <c r="JZW545" s="3"/>
      <c r="JZX545" s="4"/>
      <c r="JZY545" s="3"/>
      <c r="JZZ545" s="3"/>
      <c r="KAA545" s="3"/>
      <c r="KAB545" s="3"/>
      <c r="KAC545" s="3"/>
      <c r="KAD545" s="3"/>
      <c r="KAE545" s="3"/>
      <c r="KAF545" s="5"/>
      <c r="KAG545" s="3"/>
      <c r="KAH545" s="3"/>
      <c r="KAI545" s="27"/>
      <c r="KAJ545" s="22"/>
      <c r="KAK545" s="28"/>
      <c r="KAL545" s="23"/>
      <c r="KAM545" s="4"/>
      <c r="KAN545" s="4"/>
      <c r="KAO545" s="38"/>
      <c r="KAP545" s="27"/>
      <c r="KAQ545" s="27"/>
      <c r="KAR545" s="3"/>
      <c r="KAS545" s="3"/>
      <c r="KAT545" s="43"/>
      <c r="KAU545" s="2"/>
      <c r="KAV545" s="3"/>
      <c r="KAW545" s="4"/>
      <c r="KAX545" s="3"/>
      <c r="KAY545" s="3"/>
      <c r="KAZ545" s="3"/>
      <c r="KBA545" s="3"/>
      <c r="KBB545" s="3"/>
      <c r="KBC545" s="3"/>
      <c r="KBD545" s="3"/>
      <c r="KBE545" s="5"/>
      <c r="KBF545" s="3"/>
      <c r="KBG545" s="3"/>
      <c r="KBH545" s="27"/>
      <c r="KBI545" s="22"/>
      <c r="KBJ545" s="28"/>
      <c r="KBK545" s="23"/>
      <c r="KBL545" s="4"/>
      <c r="KBM545" s="4"/>
      <c r="KBN545" s="38"/>
      <c r="KBO545" s="27"/>
      <c r="KBP545" s="27"/>
      <c r="KBQ545" s="3"/>
      <c r="KBR545" s="3"/>
      <c r="KBS545" s="43"/>
      <c r="KBT545" s="2"/>
      <c r="KBU545" s="3"/>
      <c r="KBV545" s="4"/>
      <c r="KBW545" s="3"/>
      <c r="KBX545" s="3"/>
      <c r="KBY545" s="3"/>
      <c r="KBZ545" s="3"/>
      <c r="KCA545" s="3"/>
      <c r="KCB545" s="3"/>
      <c r="KCC545" s="3"/>
      <c r="KCD545" s="5"/>
      <c r="KCE545" s="3"/>
      <c r="KCF545" s="3"/>
      <c r="KCG545" s="27"/>
      <c r="KCH545" s="22"/>
      <c r="KCI545" s="28"/>
      <c r="KCJ545" s="23"/>
      <c r="KCK545" s="4"/>
      <c r="KCL545" s="4"/>
      <c r="KCM545" s="38"/>
      <c r="KCN545" s="27"/>
      <c r="KCO545" s="27"/>
      <c r="KCP545" s="3"/>
      <c r="KCQ545" s="3"/>
      <c r="KCR545" s="43"/>
      <c r="KCS545" s="2"/>
      <c r="KCT545" s="3"/>
      <c r="KCU545" s="4"/>
      <c r="KCV545" s="3"/>
      <c r="KCW545" s="3"/>
      <c r="KCX545" s="3"/>
      <c r="KCY545" s="3"/>
      <c r="KCZ545" s="3"/>
      <c r="KDA545" s="3"/>
      <c r="KDB545" s="3"/>
      <c r="KDC545" s="5"/>
      <c r="KDD545" s="3"/>
      <c r="KDE545" s="3"/>
      <c r="KDF545" s="27"/>
      <c r="KDG545" s="22"/>
      <c r="KDH545" s="28"/>
      <c r="KDI545" s="23"/>
      <c r="KDJ545" s="4"/>
      <c r="KDK545" s="4"/>
      <c r="KDL545" s="38"/>
      <c r="KDM545" s="27"/>
      <c r="KDN545" s="27"/>
      <c r="KDO545" s="3"/>
      <c r="KDP545" s="3"/>
      <c r="KDQ545" s="43"/>
      <c r="KDR545" s="2"/>
      <c r="KDS545" s="3"/>
      <c r="KDT545" s="4"/>
      <c r="KDU545" s="3"/>
      <c r="KDV545" s="3"/>
      <c r="KDW545" s="3"/>
      <c r="KDX545" s="3"/>
      <c r="KDY545" s="3"/>
      <c r="KDZ545" s="3"/>
      <c r="KEA545" s="3"/>
      <c r="KEB545" s="5"/>
      <c r="KEC545" s="3"/>
      <c r="KED545" s="3"/>
      <c r="KEE545" s="27"/>
      <c r="KEF545" s="22"/>
      <c r="KEG545" s="28"/>
      <c r="KEH545" s="23"/>
      <c r="KEI545" s="4"/>
      <c r="KEJ545" s="4"/>
      <c r="KEK545" s="38"/>
      <c r="KEL545" s="27"/>
      <c r="KEM545" s="27"/>
      <c r="KEN545" s="3"/>
      <c r="KEO545" s="3"/>
      <c r="KEP545" s="43"/>
      <c r="KEQ545" s="2"/>
      <c r="KER545" s="3"/>
      <c r="KES545" s="4"/>
      <c r="KET545" s="3"/>
      <c r="KEU545" s="3"/>
      <c r="KEV545" s="3"/>
      <c r="KEW545" s="3"/>
      <c r="KEX545" s="3"/>
      <c r="KEY545" s="3"/>
      <c r="KEZ545" s="3"/>
      <c r="KFA545" s="5"/>
      <c r="KFB545" s="3"/>
      <c r="KFC545" s="3"/>
      <c r="KFD545" s="27"/>
      <c r="KFE545" s="22"/>
      <c r="KFF545" s="28"/>
      <c r="KFG545" s="23"/>
      <c r="KFH545" s="4"/>
      <c r="KFI545" s="4"/>
      <c r="KFJ545" s="38"/>
      <c r="KFK545" s="27"/>
      <c r="KFL545" s="27"/>
      <c r="KFM545" s="3"/>
      <c r="KFN545" s="3"/>
      <c r="KFO545" s="43"/>
      <c r="KFP545" s="2"/>
      <c r="KFQ545" s="3"/>
      <c r="KFR545" s="4"/>
      <c r="KFS545" s="3"/>
      <c r="KFT545" s="3"/>
      <c r="KFU545" s="3"/>
      <c r="KFV545" s="3"/>
      <c r="KFW545" s="3"/>
      <c r="KFX545" s="3"/>
      <c r="KFY545" s="3"/>
      <c r="KFZ545" s="5"/>
      <c r="KGA545" s="3"/>
      <c r="KGB545" s="3"/>
      <c r="KGC545" s="27"/>
      <c r="KGD545" s="22"/>
      <c r="KGE545" s="28"/>
      <c r="KGF545" s="23"/>
      <c r="KGG545" s="4"/>
      <c r="KGH545" s="4"/>
      <c r="KGI545" s="38"/>
      <c r="KGJ545" s="27"/>
      <c r="KGK545" s="27"/>
      <c r="KGL545" s="3"/>
      <c r="KGM545" s="3"/>
      <c r="KGN545" s="43"/>
      <c r="KGO545" s="2"/>
      <c r="KGP545" s="3"/>
      <c r="KGQ545" s="4"/>
      <c r="KGR545" s="3"/>
      <c r="KGS545" s="3"/>
      <c r="KGT545" s="3"/>
      <c r="KGU545" s="3"/>
      <c r="KGV545" s="3"/>
      <c r="KGW545" s="3"/>
      <c r="KGX545" s="3"/>
      <c r="KGY545" s="5"/>
      <c r="KGZ545" s="3"/>
      <c r="KHA545" s="3"/>
      <c r="KHB545" s="27"/>
      <c r="KHC545" s="22"/>
      <c r="KHD545" s="28"/>
      <c r="KHE545" s="23"/>
      <c r="KHF545" s="4"/>
      <c r="KHG545" s="4"/>
      <c r="KHH545" s="38"/>
      <c r="KHI545" s="27"/>
      <c r="KHJ545" s="27"/>
      <c r="KHK545" s="3"/>
      <c r="KHL545" s="3"/>
      <c r="KHM545" s="43"/>
      <c r="KHN545" s="2"/>
      <c r="KHO545" s="3"/>
      <c r="KHP545" s="4"/>
      <c r="KHQ545" s="3"/>
      <c r="KHR545" s="3"/>
      <c r="KHS545" s="3"/>
      <c r="KHT545" s="3"/>
      <c r="KHU545" s="3"/>
      <c r="KHV545" s="3"/>
      <c r="KHW545" s="3"/>
      <c r="KHX545" s="5"/>
      <c r="KHY545" s="3"/>
      <c r="KHZ545" s="3"/>
      <c r="KIA545" s="27"/>
      <c r="KIB545" s="22"/>
      <c r="KIC545" s="28"/>
      <c r="KID545" s="23"/>
      <c r="KIE545" s="4"/>
      <c r="KIF545" s="4"/>
      <c r="KIG545" s="38"/>
      <c r="KIH545" s="27"/>
      <c r="KII545" s="27"/>
      <c r="KIJ545" s="3"/>
      <c r="KIK545" s="3"/>
      <c r="KIL545" s="43"/>
      <c r="KIM545" s="2"/>
      <c r="KIN545" s="3"/>
      <c r="KIO545" s="4"/>
      <c r="KIP545" s="3"/>
      <c r="KIQ545" s="3"/>
      <c r="KIR545" s="3"/>
      <c r="KIS545" s="3"/>
      <c r="KIT545" s="3"/>
      <c r="KIU545" s="3"/>
      <c r="KIV545" s="3"/>
      <c r="KIW545" s="5"/>
      <c r="KIX545" s="3"/>
      <c r="KIY545" s="3"/>
      <c r="KIZ545" s="27"/>
      <c r="KJA545" s="22"/>
      <c r="KJB545" s="28"/>
      <c r="KJC545" s="23"/>
      <c r="KJD545" s="4"/>
      <c r="KJE545" s="4"/>
      <c r="KJF545" s="38"/>
      <c r="KJG545" s="27"/>
      <c r="KJH545" s="27"/>
      <c r="KJI545" s="3"/>
      <c r="KJJ545" s="3"/>
      <c r="KJK545" s="43"/>
      <c r="KJL545" s="2"/>
      <c r="KJM545" s="3"/>
      <c r="KJN545" s="4"/>
      <c r="KJO545" s="3"/>
      <c r="KJP545" s="3"/>
      <c r="KJQ545" s="3"/>
      <c r="KJR545" s="3"/>
      <c r="KJS545" s="3"/>
      <c r="KJT545" s="3"/>
      <c r="KJU545" s="3"/>
      <c r="KJV545" s="5"/>
      <c r="KJW545" s="3"/>
      <c r="KJX545" s="3"/>
      <c r="KJY545" s="27"/>
      <c r="KJZ545" s="22"/>
      <c r="KKA545" s="28"/>
      <c r="KKB545" s="23"/>
      <c r="KKC545" s="4"/>
      <c r="KKD545" s="4"/>
      <c r="KKE545" s="38"/>
      <c r="KKF545" s="27"/>
      <c r="KKG545" s="27"/>
      <c r="KKH545" s="3"/>
      <c r="KKI545" s="3"/>
      <c r="KKJ545" s="43"/>
      <c r="KKK545" s="2"/>
      <c r="KKL545" s="3"/>
      <c r="KKM545" s="4"/>
      <c r="KKN545" s="3"/>
      <c r="KKO545" s="3"/>
      <c r="KKP545" s="3"/>
      <c r="KKQ545" s="3"/>
      <c r="KKR545" s="3"/>
      <c r="KKS545" s="3"/>
      <c r="KKT545" s="3"/>
      <c r="KKU545" s="5"/>
      <c r="KKV545" s="3"/>
      <c r="KKW545" s="3"/>
      <c r="KKX545" s="27"/>
      <c r="KKY545" s="22"/>
      <c r="KKZ545" s="28"/>
      <c r="KLA545" s="23"/>
      <c r="KLB545" s="4"/>
      <c r="KLC545" s="4"/>
      <c r="KLD545" s="38"/>
      <c r="KLE545" s="27"/>
      <c r="KLF545" s="27"/>
      <c r="KLG545" s="3"/>
      <c r="KLH545" s="3"/>
      <c r="KLI545" s="43"/>
      <c r="KLJ545" s="2"/>
      <c r="KLK545" s="3"/>
      <c r="KLL545" s="4"/>
      <c r="KLM545" s="3"/>
      <c r="KLN545" s="3"/>
      <c r="KLO545" s="3"/>
      <c r="KLP545" s="3"/>
      <c r="KLQ545" s="3"/>
      <c r="KLR545" s="3"/>
      <c r="KLS545" s="3"/>
      <c r="KLT545" s="5"/>
      <c r="KLU545" s="3"/>
      <c r="KLV545" s="3"/>
      <c r="KLW545" s="27"/>
      <c r="KLX545" s="22"/>
      <c r="KLY545" s="28"/>
      <c r="KLZ545" s="23"/>
      <c r="KMA545" s="4"/>
      <c r="KMB545" s="4"/>
      <c r="KMC545" s="38"/>
      <c r="KMD545" s="27"/>
      <c r="KME545" s="27"/>
      <c r="KMF545" s="3"/>
      <c r="KMG545" s="3"/>
      <c r="KMH545" s="43"/>
      <c r="KMI545" s="2"/>
      <c r="KMJ545" s="3"/>
      <c r="KMK545" s="4"/>
      <c r="KML545" s="3"/>
      <c r="KMM545" s="3"/>
      <c r="KMN545" s="3"/>
      <c r="KMO545" s="3"/>
      <c r="KMP545" s="3"/>
      <c r="KMQ545" s="3"/>
      <c r="KMR545" s="3"/>
      <c r="KMS545" s="5"/>
      <c r="KMT545" s="3"/>
      <c r="KMU545" s="3"/>
      <c r="KMV545" s="27"/>
      <c r="KMW545" s="22"/>
      <c r="KMX545" s="28"/>
      <c r="KMY545" s="23"/>
      <c r="KMZ545" s="4"/>
      <c r="KNA545" s="4"/>
      <c r="KNB545" s="38"/>
      <c r="KNC545" s="27"/>
      <c r="KND545" s="27"/>
      <c r="KNE545" s="3"/>
      <c r="KNF545" s="3"/>
      <c r="KNG545" s="43"/>
      <c r="KNH545" s="2"/>
      <c r="KNI545" s="3"/>
      <c r="KNJ545" s="4"/>
      <c r="KNK545" s="3"/>
      <c r="KNL545" s="3"/>
      <c r="KNM545" s="3"/>
      <c r="KNN545" s="3"/>
      <c r="KNO545" s="3"/>
      <c r="KNP545" s="3"/>
      <c r="KNQ545" s="3"/>
      <c r="KNR545" s="5"/>
      <c r="KNS545" s="3"/>
      <c r="KNT545" s="3"/>
      <c r="KNU545" s="27"/>
      <c r="KNV545" s="22"/>
      <c r="KNW545" s="28"/>
      <c r="KNX545" s="23"/>
      <c r="KNY545" s="4"/>
      <c r="KNZ545" s="4"/>
      <c r="KOA545" s="38"/>
      <c r="KOB545" s="27"/>
      <c r="KOC545" s="27"/>
      <c r="KOD545" s="3"/>
      <c r="KOE545" s="3"/>
      <c r="KOF545" s="43"/>
      <c r="KOG545" s="2"/>
      <c r="KOH545" s="3"/>
      <c r="KOI545" s="4"/>
      <c r="KOJ545" s="3"/>
      <c r="KOK545" s="3"/>
      <c r="KOL545" s="3"/>
      <c r="KOM545" s="3"/>
      <c r="KON545" s="3"/>
      <c r="KOO545" s="3"/>
      <c r="KOP545" s="3"/>
      <c r="KOQ545" s="5"/>
      <c r="KOR545" s="3"/>
      <c r="KOS545" s="3"/>
      <c r="KOT545" s="27"/>
      <c r="KOU545" s="22"/>
      <c r="KOV545" s="28"/>
      <c r="KOW545" s="23"/>
      <c r="KOX545" s="4"/>
      <c r="KOY545" s="4"/>
      <c r="KOZ545" s="38"/>
      <c r="KPA545" s="27"/>
      <c r="KPB545" s="27"/>
      <c r="KPC545" s="3"/>
      <c r="KPD545" s="3"/>
      <c r="KPE545" s="43"/>
      <c r="KPF545" s="2"/>
      <c r="KPG545" s="3"/>
      <c r="KPH545" s="4"/>
      <c r="KPI545" s="3"/>
      <c r="KPJ545" s="3"/>
      <c r="KPK545" s="3"/>
      <c r="KPL545" s="3"/>
      <c r="KPM545" s="3"/>
      <c r="KPN545" s="3"/>
      <c r="KPO545" s="3"/>
      <c r="KPP545" s="5"/>
      <c r="KPQ545" s="3"/>
      <c r="KPR545" s="3"/>
      <c r="KPS545" s="27"/>
      <c r="KPT545" s="22"/>
      <c r="KPU545" s="28"/>
      <c r="KPV545" s="23"/>
      <c r="KPW545" s="4"/>
      <c r="KPX545" s="4"/>
      <c r="KPY545" s="38"/>
      <c r="KPZ545" s="27"/>
      <c r="KQA545" s="27"/>
      <c r="KQB545" s="3"/>
      <c r="KQC545" s="3"/>
      <c r="KQD545" s="43"/>
      <c r="KQE545" s="2"/>
      <c r="KQF545" s="3"/>
      <c r="KQG545" s="4"/>
      <c r="KQH545" s="3"/>
      <c r="KQI545" s="3"/>
      <c r="KQJ545" s="3"/>
      <c r="KQK545" s="3"/>
      <c r="KQL545" s="3"/>
      <c r="KQM545" s="3"/>
      <c r="KQN545" s="3"/>
      <c r="KQO545" s="5"/>
      <c r="KQP545" s="3"/>
      <c r="KQQ545" s="3"/>
      <c r="KQR545" s="27"/>
      <c r="KQS545" s="22"/>
      <c r="KQT545" s="28"/>
      <c r="KQU545" s="23"/>
      <c r="KQV545" s="4"/>
      <c r="KQW545" s="4"/>
      <c r="KQX545" s="38"/>
      <c r="KQY545" s="27"/>
      <c r="KQZ545" s="27"/>
      <c r="KRA545" s="3"/>
      <c r="KRB545" s="3"/>
      <c r="KRC545" s="43"/>
      <c r="KRD545" s="2"/>
      <c r="KRE545" s="3"/>
      <c r="KRF545" s="4"/>
      <c r="KRG545" s="3"/>
      <c r="KRH545" s="3"/>
      <c r="KRI545" s="3"/>
      <c r="KRJ545" s="3"/>
      <c r="KRK545" s="3"/>
      <c r="KRL545" s="3"/>
      <c r="KRM545" s="3"/>
      <c r="KRN545" s="5"/>
      <c r="KRO545" s="3"/>
      <c r="KRP545" s="3"/>
      <c r="KRQ545" s="27"/>
      <c r="KRR545" s="22"/>
      <c r="KRS545" s="28"/>
      <c r="KRT545" s="23"/>
      <c r="KRU545" s="4"/>
      <c r="KRV545" s="4"/>
      <c r="KRW545" s="38"/>
      <c r="KRX545" s="27"/>
      <c r="KRY545" s="27"/>
      <c r="KRZ545" s="3"/>
      <c r="KSA545" s="3"/>
      <c r="KSB545" s="43"/>
      <c r="KSC545" s="2"/>
      <c r="KSD545" s="3"/>
      <c r="KSE545" s="4"/>
      <c r="KSF545" s="3"/>
      <c r="KSG545" s="3"/>
      <c r="KSH545" s="3"/>
      <c r="KSI545" s="3"/>
      <c r="KSJ545" s="3"/>
      <c r="KSK545" s="3"/>
      <c r="KSL545" s="3"/>
      <c r="KSM545" s="5"/>
      <c r="KSN545" s="3"/>
      <c r="KSO545" s="3"/>
      <c r="KSP545" s="27"/>
      <c r="KSQ545" s="22"/>
      <c r="KSR545" s="28"/>
      <c r="KSS545" s="23"/>
      <c r="KST545" s="4"/>
      <c r="KSU545" s="4"/>
      <c r="KSV545" s="38"/>
      <c r="KSW545" s="27"/>
      <c r="KSX545" s="27"/>
      <c r="KSY545" s="3"/>
      <c r="KSZ545" s="3"/>
      <c r="KTA545" s="43"/>
      <c r="KTB545" s="2"/>
      <c r="KTC545" s="3"/>
      <c r="KTD545" s="4"/>
      <c r="KTE545" s="3"/>
      <c r="KTF545" s="3"/>
      <c r="KTG545" s="3"/>
      <c r="KTH545" s="3"/>
      <c r="KTI545" s="3"/>
      <c r="KTJ545" s="3"/>
      <c r="KTK545" s="3"/>
      <c r="KTL545" s="5"/>
      <c r="KTM545" s="3"/>
      <c r="KTN545" s="3"/>
      <c r="KTO545" s="27"/>
      <c r="KTP545" s="22"/>
      <c r="KTQ545" s="28"/>
      <c r="KTR545" s="23"/>
      <c r="KTS545" s="4"/>
      <c r="KTT545" s="4"/>
      <c r="KTU545" s="38"/>
      <c r="KTV545" s="27"/>
      <c r="KTW545" s="27"/>
      <c r="KTX545" s="3"/>
      <c r="KTY545" s="3"/>
      <c r="KTZ545" s="43"/>
      <c r="KUA545" s="2"/>
      <c r="KUB545" s="3"/>
      <c r="KUC545" s="4"/>
      <c r="KUD545" s="3"/>
      <c r="KUE545" s="3"/>
      <c r="KUF545" s="3"/>
      <c r="KUG545" s="3"/>
      <c r="KUH545" s="3"/>
      <c r="KUI545" s="3"/>
      <c r="KUJ545" s="3"/>
      <c r="KUK545" s="5"/>
      <c r="KUL545" s="3"/>
      <c r="KUM545" s="3"/>
      <c r="KUN545" s="27"/>
      <c r="KUO545" s="22"/>
      <c r="KUP545" s="28"/>
      <c r="KUQ545" s="23"/>
      <c r="KUR545" s="4"/>
      <c r="KUS545" s="4"/>
      <c r="KUT545" s="38"/>
      <c r="KUU545" s="27"/>
      <c r="KUV545" s="27"/>
      <c r="KUW545" s="3"/>
      <c r="KUX545" s="3"/>
      <c r="KUY545" s="43"/>
      <c r="KUZ545" s="2"/>
      <c r="KVA545" s="3"/>
      <c r="KVB545" s="4"/>
      <c r="KVC545" s="3"/>
      <c r="KVD545" s="3"/>
      <c r="KVE545" s="3"/>
      <c r="KVF545" s="3"/>
      <c r="KVG545" s="3"/>
      <c r="KVH545" s="3"/>
      <c r="KVI545" s="3"/>
      <c r="KVJ545" s="5"/>
      <c r="KVK545" s="3"/>
      <c r="KVL545" s="3"/>
      <c r="KVM545" s="27"/>
      <c r="KVN545" s="22"/>
      <c r="KVO545" s="28"/>
      <c r="KVP545" s="23"/>
      <c r="KVQ545" s="4"/>
      <c r="KVR545" s="4"/>
      <c r="KVS545" s="38"/>
      <c r="KVT545" s="27"/>
      <c r="KVU545" s="27"/>
      <c r="KVV545" s="3"/>
      <c r="KVW545" s="3"/>
      <c r="KVX545" s="43"/>
      <c r="KVY545" s="2"/>
      <c r="KVZ545" s="3"/>
      <c r="KWA545" s="4"/>
      <c r="KWB545" s="3"/>
      <c r="KWC545" s="3"/>
      <c r="KWD545" s="3"/>
      <c r="KWE545" s="3"/>
      <c r="KWF545" s="3"/>
      <c r="KWG545" s="3"/>
      <c r="KWH545" s="3"/>
      <c r="KWI545" s="5"/>
      <c r="KWJ545" s="3"/>
      <c r="KWK545" s="3"/>
      <c r="KWL545" s="27"/>
      <c r="KWM545" s="22"/>
      <c r="KWN545" s="28"/>
      <c r="KWO545" s="23"/>
      <c r="KWP545" s="4"/>
      <c r="KWQ545" s="4"/>
      <c r="KWR545" s="38"/>
      <c r="KWS545" s="27"/>
      <c r="KWT545" s="27"/>
      <c r="KWU545" s="3"/>
      <c r="KWV545" s="3"/>
      <c r="KWW545" s="43"/>
      <c r="KWX545" s="2"/>
      <c r="KWY545" s="3"/>
      <c r="KWZ545" s="4"/>
      <c r="KXA545" s="3"/>
      <c r="KXB545" s="3"/>
      <c r="KXC545" s="3"/>
      <c r="KXD545" s="3"/>
      <c r="KXE545" s="3"/>
      <c r="KXF545" s="3"/>
      <c r="KXG545" s="3"/>
      <c r="KXH545" s="5"/>
      <c r="KXI545" s="3"/>
      <c r="KXJ545" s="3"/>
      <c r="KXK545" s="27"/>
      <c r="KXL545" s="22"/>
      <c r="KXM545" s="28"/>
      <c r="KXN545" s="23"/>
      <c r="KXO545" s="4"/>
      <c r="KXP545" s="4"/>
      <c r="KXQ545" s="38"/>
      <c r="KXR545" s="27"/>
      <c r="KXS545" s="27"/>
      <c r="KXT545" s="3"/>
      <c r="KXU545" s="3"/>
      <c r="KXV545" s="43"/>
      <c r="KXW545" s="2"/>
      <c r="KXX545" s="3"/>
      <c r="KXY545" s="4"/>
      <c r="KXZ545" s="3"/>
      <c r="KYA545" s="3"/>
      <c r="KYB545" s="3"/>
      <c r="KYC545" s="3"/>
      <c r="KYD545" s="3"/>
      <c r="KYE545" s="3"/>
      <c r="KYF545" s="3"/>
      <c r="KYG545" s="5"/>
      <c r="KYH545" s="3"/>
      <c r="KYI545" s="3"/>
      <c r="KYJ545" s="27"/>
      <c r="KYK545" s="22"/>
      <c r="KYL545" s="28"/>
      <c r="KYM545" s="23"/>
      <c r="KYN545" s="4"/>
      <c r="KYO545" s="4"/>
      <c r="KYP545" s="38"/>
      <c r="KYQ545" s="27"/>
      <c r="KYR545" s="27"/>
      <c r="KYS545" s="3"/>
      <c r="KYT545" s="3"/>
      <c r="KYU545" s="43"/>
      <c r="KYV545" s="2"/>
      <c r="KYW545" s="3"/>
      <c r="KYX545" s="4"/>
      <c r="KYY545" s="3"/>
      <c r="KYZ545" s="3"/>
      <c r="KZA545" s="3"/>
      <c r="KZB545" s="3"/>
      <c r="KZC545" s="3"/>
      <c r="KZD545" s="3"/>
      <c r="KZE545" s="3"/>
      <c r="KZF545" s="5"/>
      <c r="KZG545" s="3"/>
      <c r="KZH545" s="3"/>
      <c r="KZI545" s="27"/>
      <c r="KZJ545" s="22"/>
      <c r="KZK545" s="28"/>
      <c r="KZL545" s="23"/>
      <c r="KZM545" s="4"/>
      <c r="KZN545" s="4"/>
      <c r="KZO545" s="38"/>
      <c r="KZP545" s="27"/>
      <c r="KZQ545" s="27"/>
      <c r="KZR545" s="3"/>
      <c r="KZS545" s="3"/>
      <c r="KZT545" s="43"/>
      <c r="KZU545" s="2"/>
      <c r="KZV545" s="3"/>
      <c r="KZW545" s="4"/>
      <c r="KZX545" s="3"/>
      <c r="KZY545" s="3"/>
      <c r="KZZ545" s="3"/>
      <c r="LAA545" s="3"/>
      <c r="LAB545" s="3"/>
      <c r="LAC545" s="3"/>
      <c r="LAD545" s="3"/>
      <c r="LAE545" s="5"/>
      <c r="LAF545" s="3"/>
      <c r="LAG545" s="3"/>
      <c r="LAH545" s="27"/>
      <c r="LAI545" s="22"/>
      <c r="LAJ545" s="28"/>
      <c r="LAK545" s="23"/>
      <c r="LAL545" s="4"/>
      <c r="LAM545" s="4"/>
      <c r="LAN545" s="38"/>
      <c r="LAO545" s="27"/>
      <c r="LAP545" s="27"/>
      <c r="LAQ545" s="3"/>
      <c r="LAR545" s="3"/>
      <c r="LAS545" s="43"/>
      <c r="LAT545" s="2"/>
      <c r="LAU545" s="3"/>
      <c r="LAV545" s="4"/>
      <c r="LAW545" s="3"/>
      <c r="LAX545" s="3"/>
      <c r="LAY545" s="3"/>
      <c r="LAZ545" s="3"/>
      <c r="LBA545" s="3"/>
      <c r="LBB545" s="3"/>
      <c r="LBC545" s="3"/>
      <c r="LBD545" s="5"/>
      <c r="LBE545" s="3"/>
      <c r="LBF545" s="3"/>
      <c r="LBG545" s="27"/>
      <c r="LBH545" s="22"/>
      <c r="LBI545" s="28"/>
      <c r="LBJ545" s="23"/>
      <c r="LBK545" s="4"/>
      <c r="LBL545" s="4"/>
      <c r="LBM545" s="38"/>
      <c r="LBN545" s="27"/>
      <c r="LBO545" s="27"/>
      <c r="LBP545" s="3"/>
      <c r="LBQ545" s="3"/>
      <c r="LBR545" s="43"/>
      <c r="LBS545" s="2"/>
      <c r="LBT545" s="3"/>
      <c r="LBU545" s="4"/>
      <c r="LBV545" s="3"/>
      <c r="LBW545" s="3"/>
      <c r="LBX545" s="3"/>
      <c r="LBY545" s="3"/>
      <c r="LBZ545" s="3"/>
      <c r="LCA545" s="3"/>
      <c r="LCB545" s="3"/>
      <c r="LCC545" s="5"/>
      <c r="LCD545" s="3"/>
      <c r="LCE545" s="3"/>
      <c r="LCF545" s="27"/>
      <c r="LCG545" s="22"/>
      <c r="LCH545" s="28"/>
      <c r="LCI545" s="23"/>
      <c r="LCJ545" s="4"/>
      <c r="LCK545" s="4"/>
      <c r="LCL545" s="38"/>
      <c r="LCM545" s="27"/>
      <c r="LCN545" s="27"/>
      <c r="LCO545" s="3"/>
      <c r="LCP545" s="3"/>
      <c r="LCQ545" s="43"/>
      <c r="LCR545" s="2"/>
      <c r="LCS545" s="3"/>
      <c r="LCT545" s="4"/>
      <c r="LCU545" s="3"/>
      <c r="LCV545" s="3"/>
      <c r="LCW545" s="3"/>
      <c r="LCX545" s="3"/>
      <c r="LCY545" s="3"/>
      <c r="LCZ545" s="3"/>
      <c r="LDA545" s="3"/>
      <c r="LDB545" s="5"/>
      <c r="LDC545" s="3"/>
      <c r="LDD545" s="3"/>
      <c r="LDE545" s="27"/>
      <c r="LDF545" s="22"/>
      <c r="LDG545" s="28"/>
      <c r="LDH545" s="23"/>
      <c r="LDI545" s="4"/>
      <c r="LDJ545" s="4"/>
      <c r="LDK545" s="38"/>
      <c r="LDL545" s="27"/>
      <c r="LDM545" s="27"/>
      <c r="LDN545" s="3"/>
      <c r="LDO545" s="3"/>
      <c r="LDP545" s="43"/>
      <c r="LDQ545" s="2"/>
      <c r="LDR545" s="3"/>
      <c r="LDS545" s="4"/>
      <c r="LDT545" s="3"/>
      <c r="LDU545" s="3"/>
      <c r="LDV545" s="3"/>
      <c r="LDW545" s="3"/>
      <c r="LDX545" s="3"/>
      <c r="LDY545" s="3"/>
      <c r="LDZ545" s="3"/>
      <c r="LEA545" s="5"/>
      <c r="LEB545" s="3"/>
      <c r="LEC545" s="3"/>
      <c r="LED545" s="27"/>
      <c r="LEE545" s="22"/>
      <c r="LEF545" s="28"/>
      <c r="LEG545" s="23"/>
      <c r="LEH545" s="4"/>
      <c r="LEI545" s="4"/>
      <c r="LEJ545" s="38"/>
      <c r="LEK545" s="27"/>
      <c r="LEL545" s="27"/>
      <c r="LEM545" s="3"/>
      <c r="LEN545" s="3"/>
      <c r="LEO545" s="43"/>
      <c r="LEP545" s="2"/>
      <c r="LEQ545" s="3"/>
      <c r="LER545" s="4"/>
      <c r="LES545" s="3"/>
      <c r="LET545" s="3"/>
      <c r="LEU545" s="3"/>
      <c r="LEV545" s="3"/>
      <c r="LEW545" s="3"/>
      <c r="LEX545" s="3"/>
      <c r="LEY545" s="3"/>
      <c r="LEZ545" s="5"/>
      <c r="LFA545" s="3"/>
      <c r="LFB545" s="3"/>
      <c r="LFC545" s="27"/>
      <c r="LFD545" s="22"/>
      <c r="LFE545" s="28"/>
      <c r="LFF545" s="23"/>
      <c r="LFG545" s="4"/>
      <c r="LFH545" s="4"/>
      <c r="LFI545" s="38"/>
      <c r="LFJ545" s="27"/>
      <c r="LFK545" s="27"/>
      <c r="LFL545" s="3"/>
      <c r="LFM545" s="3"/>
      <c r="LFN545" s="43"/>
      <c r="LFO545" s="2"/>
      <c r="LFP545" s="3"/>
      <c r="LFQ545" s="4"/>
      <c r="LFR545" s="3"/>
      <c r="LFS545" s="3"/>
      <c r="LFT545" s="3"/>
      <c r="LFU545" s="3"/>
      <c r="LFV545" s="3"/>
      <c r="LFW545" s="3"/>
      <c r="LFX545" s="3"/>
      <c r="LFY545" s="5"/>
      <c r="LFZ545" s="3"/>
      <c r="LGA545" s="3"/>
      <c r="LGB545" s="27"/>
      <c r="LGC545" s="22"/>
      <c r="LGD545" s="28"/>
      <c r="LGE545" s="23"/>
      <c r="LGF545" s="4"/>
      <c r="LGG545" s="4"/>
      <c r="LGH545" s="38"/>
      <c r="LGI545" s="27"/>
      <c r="LGJ545" s="27"/>
      <c r="LGK545" s="3"/>
      <c r="LGL545" s="3"/>
      <c r="LGM545" s="43"/>
      <c r="LGN545" s="2"/>
      <c r="LGO545" s="3"/>
      <c r="LGP545" s="4"/>
      <c r="LGQ545" s="3"/>
      <c r="LGR545" s="3"/>
      <c r="LGS545" s="3"/>
      <c r="LGT545" s="3"/>
      <c r="LGU545" s="3"/>
      <c r="LGV545" s="3"/>
      <c r="LGW545" s="3"/>
      <c r="LGX545" s="5"/>
      <c r="LGY545" s="3"/>
      <c r="LGZ545" s="3"/>
      <c r="LHA545" s="27"/>
      <c r="LHB545" s="22"/>
      <c r="LHC545" s="28"/>
      <c r="LHD545" s="23"/>
      <c r="LHE545" s="4"/>
      <c r="LHF545" s="4"/>
      <c r="LHG545" s="38"/>
      <c r="LHH545" s="27"/>
      <c r="LHI545" s="27"/>
      <c r="LHJ545" s="3"/>
      <c r="LHK545" s="3"/>
      <c r="LHL545" s="43"/>
      <c r="LHM545" s="2"/>
      <c r="LHN545" s="3"/>
      <c r="LHO545" s="4"/>
      <c r="LHP545" s="3"/>
      <c r="LHQ545" s="3"/>
      <c r="LHR545" s="3"/>
      <c r="LHS545" s="3"/>
      <c r="LHT545" s="3"/>
      <c r="LHU545" s="3"/>
      <c r="LHV545" s="3"/>
      <c r="LHW545" s="5"/>
      <c r="LHX545" s="3"/>
      <c r="LHY545" s="3"/>
      <c r="LHZ545" s="27"/>
      <c r="LIA545" s="22"/>
      <c r="LIB545" s="28"/>
      <c r="LIC545" s="23"/>
      <c r="LID545" s="4"/>
      <c r="LIE545" s="4"/>
      <c r="LIF545" s="38"/>
      <c r="LIG545" s="27"/>
      <c r="LIH545" s="27"/>
      <c r="LII545" s="3"/>
      <c r="LIJ545" s="3"/>
      <c r="LIK545" s="43"/>
      <c r="LIL545" s="2"/>
      <c r="LIM545" s="3"/>
      <c r="LIN545" s="4"/>
      <c r="LIO545" s="3"/>
      <c r="LIP545" s="3"/>
      <c r="LIQ545" s="3"/>
      <c r="LIR545" s="3"/>
      <c r="LIS545" s="3"/>
      <c r="LIT545" s="3"/>
      <c r="LIU545" s="3"/>
      <c r="LIV545" s="5"/>
      <c r="LIW545" s="3"/>
      <c r="LIX545" s="3"/>
      <c r="LIY545" s="27"/>
      <c r="LIZ545" s="22"/>
      <c r="LJA545" s="28"/>
      <c r="LJB545" s="23"/>
      <c r="LJC545" s="4"/>
      <c r="LJD545" s="4"/>
      <c r="LJE545" s="38"/>
      <c r="LJF545" s="27"/>
      <c r="LJG545" s="27"/>
      <c r="LJH545" s="3"/>
      <c r="LJI545" s="3"/>
      <c r="LJJ545" s="43"/>
      <c r="LJK545" s="2"/>
      <c r="LJL545" s="3"/>
      <c r="LJM545" s="4"/>
      <c r="LJN545" s="3"/>
      <c r="LJO545" s="3"/>
      <c r="LJP545" s="3"/>
      <c r="LJQ545" s="3"/>
      <c r="LJR545" s="3"/>
      <c r="LJS545" s="3"/>
      <c r="LJT545" s="3"/>
      <c r="LJU545" s="5"/>
      <c r="LJV545" s="3"/>
      <c r="LJW545" s="3"/>
      <c r="LJX545" s="27"/>
      <c r="LJY545" s="22"/>
      <c r="LJZ545" s="28"/>
      <c r="LKA545" s="23"/>
      <c r="LKB545" s="4"/>
      <c r="LKC545" s="4"/>
      <c r="LKD545" s="38"/>
      <c r="LKE545" s="27"/>
      <c r="LKF545" s="27"/>
      <c r="LKG545" s="3"/>
      <c r="LKH545" s="3"/>
      <c r="LKI545" s="43"/>
      <c r="LKJ545" s="2"/>
      <c r="LKK545" s="3"/>
      <c r="LKL545" s="4"/>
      <c r="LKM545" s="3"/>
      <c r="LKN545" s="3"/>
      <c r="LKO545" s="3"/>
      <c r="LKP545" s="3"/>
      <c r="LKQ545" s="3"/>
      <c r="LKR545" s="3"/>
      <c r="LKS545" s="3"/>
      <c r="LKT545" s="5"/>
      <c r="LKU545" s="3"/>
      <c r="LKV545" s="3"/>
      <c r="LKW545" s="27"/>
      <c r="LKX545" s="22"/>
      <c r="LKY545" s="28"/>
      <c r="LKZ545" s="23"/>
      <c r="LLA545" s="4"/>
      <c r="LLB545" s="4"/>
      <c r="LLC545" s="38"/>
      <c r="LLD545" s="27"/>
      <c r="LLE545" s="27"/>
      <c r="LLF545" s="3"/>
      <c r="LLG545" s="3"/>
      <c r="LLH545" s="43"/>
      <c r="LLI545" s="2"/>
      <c r="LLJ545" s="3"/>
      <c r="LLK545" s="4"/>
      <c r="LLL545" s="3"/>
      <c r="LLM545" s="3"/>
      <c r="LLN545" s="3"/>
      <c r="LLO545" s="3"/>
      <c r="LLP545" s="3"/>
      <c r="LLQ545" s="3"/>
      <c r="LLR545" s="3"/>
      <c r="LLS545" s="5"/>
      <c r="LLT545" s="3"/>
      <c r="LLU545" s="3"/>
      <c r="LLV545" s="27"/>
      <c r="LLW545" s="22"/>
      <c r="LLX545" s="28"/>
      <c r="LLY545" s="23"/>
      <c r="LLZ545" s="4"/>
      <c r="LMA545" s="4"/>
      <c r="LMB545" s="38"/>
      <c r="LMC545" s="27"/>
      <c r="LMD545" s="27"/>
      <c r="LME545" s="3"/>
      <c r="LMF545" s="3"/>
      <c r="LMG545" s="43"/>
      <c r="LMH545" s="2"/>
      <c r="LMI545" s="3"/>
      <c r="LMJ545" s="4"/>
      <c r="LMK545" s="3"/>
      <c r="LML545" s="3"/>
      <c r="LMM545" s="3"/>
      <c r="LMN545" s="3"/>
      <c r="LMO545" s="3"/>
      <c r="LMP545" s="3"/>
      <c r="LMQ545" s="3"/>
      <c r="LMR545" s="5"/>
      <c r="LMS545" s="3"/>
      <c r="LMT545" s="3"/>
      <c r="LMU545" s="27"/>
      <c r="LMV545" s="22"/>
      <c r="LMW545" s="28"/>
      <c r="LMX545" s="23"/>
      <c r="LMY545" s="4"/>
      <c r="LMZ545" s="4"/>
      <c r="LNA545" s="38"/>
      <c r="LNB545" s="27"/>
      <c r="LNC545" s="27"/>
      <c r="LND545" s="3"/>
      <c r="LNE545" s="3"/>
      <c r="LNF545" s="43"/>
      <c r="LNG545" s="2"/>
      <c r="LNH545" s="3"/>
      <c r="LNI545" s="4"/>
      <c r="LNJ545" s="3"/>
      <c r="LNK545" s="3"/>
      <c r="LNL545" s="3"/>
      <c r="LNM545" s="3"/>
      <c r="LNN545" s="3"/>
      <c r="LNO545" s="3"/>
      <c r="LNP545" s="3"/>
      <c r="LNQ545" s="5"/>
      <c r="LNR545" s="3"/>
      <c r="LNS545" s="3"/>
      <c r="LNT545" s="27"/>
      <c r="LNU545" s="22"/>
      <c r="LNV545" s="28"/>
      <c r="LNW545" s="23"/>
      <c r="LNX545" s="4"/>
      <c r="LNY545" s="4"/>
      <c r="LNZ545" s="38"/>
      <c r="LOA545" s="27"/>
      <c r="LOB545" s="27"/>
      <c r="LOC545" s="3"/>
      <c r="LOD545" s="3"/>
      <c r="LOE545" s="43"/>
      <c r="LOF545" s="2"/>
      <c r="LOG545" s="3"/>
      <c r="LOH545" s="4"/>
      <c r="LOI545" s="3"/>
      <c r="LOJ545" s="3"/>
      <c r="LOK545" s="3"/>
      <c r="LOL545" s="3"/>
      <c r="LOM545" s="3"/>
      <c r="LON545" s="3"/>
      <c r="LOO545" s="3"/>
      <c r="LOP545" s="5"/>
      <c r="LOQ545" s="3"/>
      <c r="LOR545" s="3"/>
      <c r="LOS545" s="27"/>
      <c r="LOT545" s="22"/>
      <c r="LOU545" s="28"/>
      <c r="LOV545" s="23"/>
      <c r="LOW545" s="4"/>
      <c r="LOX545" s="4"/>
      <c r="LOY545" s="38"/>
      <c r="LOZ545" s="27"/>
      <c r="LPA545" s="27"/>
      <c r="LPB545" s="3"/>
      <c r="LPC545" s="3"/>
      <c r="LPD545" s="43"/>
      <c r="LPE545" s="2"/>
      <c r="LPF545" s="3"/>
      <c r="LPG545" s="4"/>
      <c r="LPH545" s="3"/>
      <c r="LPI545" s="3"/>
      <c r="LPJ545" s="3"/>
      <c r="LPK545" s="3"/>
      <c r="LPL545" s="3"/>
      <c r="LPM545" s="3"/>
      <c r="LPN545" s="3"/>
      <c r="LPO545" s="5"/>
      <c r="LPP545" s="3"/>
      <c r="LPQ545" s="3"/>
      <c r="LPR545" s="27"/>
      <c r="LPS545" s="22"/>
      <c r="LPT545" s="28"/>
      <c r="LPU545" s="23"/>
      <c r="LPV545" s="4"/>
      <c r="LPW545" s="4"/>
      <c r="LPX545" s="38"/>
      <c r="LPY545" s="27"/>
      <c r="LPZ545" s="27"/>
      <c r="LQA545" s="3"/>
      <c r="LQB545" s="3"/>
      <c r="LQC545" s="43"/>
      <c r="LQD545" s="2"/>
      <c r="LQE545" s="3"/>
      <c r="LQF545" s="4"/>
      <c r="LQG545" s="3"/>
      <c r="LQH545" s="3"/>
      <c r="LQI545" s="3"/>
      <c r="LQJ545" s="3"/>
      <c r="LQK545" s="3"/>
      <c r="LQL545" s="3"/>
      <c r="LQM545" s="3"/>
      <c r="LQN545" s="5"/>
      <c r="LQO545" s="3"/>
      <c r="LQP545" s="3"/>
      <c r="LQQ545" s="27"/>
      <c r="LQR545" s="22"/>
      <c r="LQS545" s="28"/>
      <c r="LQT545" s="23"/>
      <c r="LQU545" s="4"/>
      <c r="LQV545" s="4"/>
      <c r="LQW545" s="38"/>
      <c r="LQX545" s="27"/>
      <c r="LQY545" s="27"/>
      <c r="LQZ545" s="3"/>
      <c r="LRA545" s="3"/>
      <c r="LRB545" s="43"/>
      <c r="LRC545" s="2"/>
      <c r="LRD545" s="3"/>
      <c r="LRE545" s="4"/>
      <c r="LRF545" s="3"/>
      <c r="LRG545" s="3"/>
      <c r="LRH545" s="3"/>
      <c r="LRI545" s="3"/>
      <c r="LRJ545" s="3"/>
      <c r="LRK545" s="3"/>
      <c r="LRL545" s="3"/>
      <c r="LRM545" s="5"/>
      <c r="LRN545" s="3"/>
      <c r="LRO545" s="3"/>
      <c r="LRP545" s="27"/>
      <c r="LRQ545" s="22"/>
      <c r="LRR545" s="28"/>
      <c r="LRS545" s="23"/>
      <c r="LRT545" s="4"/>
      <c r="LRU545" s="4"/>
      <c r="LRV545" s="38"/>
      <c r="LRW545" s="27"/>
      <c r="LRX545" s="27"/>
      <c r="LRY545" s="3"/>
      <c r="LRZ545" s="3"/>
      <c r="LSA545" s="43"/>
      <c r="LSB545" s="2"/>
      <c r="LSC545" s="3"/>
      <c r="LSD545" s="4"/>
      <c r="LSE545" s="3"/>
      <c r="LSF545" s="3"/>
      <c r="LSG545" s="3"/>
      <c r="LSH545" s="3"/>
      <c r="LSI545" s="3"/>
      <c r="LSJ545" s="3"/>
      <c r="LSK545" s="3"/>
      <c r="LSL545" s="5"/>
      <c r="LSM545" s="3"/>
      <c r="LSN545" s="3"/>
      <c r="LSO545" s="27"/>
      <c r="LSP545" s="22"/>
      <c r="LSQ545" s="28"/>
      <c r="LSR545" s="23"/>
      <c r="LSS545" s="4"/>
      <c r="LST545" s="4"/>
      <c r="LSU545" s="38"/>
      <c r="LSV545" s="27"/>
      <c r="LSW545" s="27"/>
      <c r="LSX545" s="3"/>
      <c r="LSY545" s="3"/>
      <c r="LSZ545" s="43"/>
      <c r="LTA545" s="2"/>
      <c r="LTB545" s="3"/>
      <c r="LTC545" s="4"/>
      <c r="LTD545" s="3"/>
      <c r="LTE545" s="3"/>
      <c r="LTF545" s="3"/>
      <c r="LTG545" s="3"/>
      <c r="LTH545" s="3"/>
      <c r="LTI545" s="3"/>
      <c r="LTJ545" s="3"/>
      <c r="LTK545" s="5"/>
      <c r="LTL545" s="3"/>
      <c r="LTM545" s="3"/>
      <c r="LTN545" s="27"/>
      <c r="LTO545" s="22"/>
      <c r="LTP545" s="28"/>
      <c r="LTQ545" s="23"/>
      <c r="LTR545" s="4"/>
      <c r="LTS545" s="4"/>
      <c r="LTT545" s="38"/>
      <c r="LTU545" s="27"/>
      <c r="LTV545" s="27"/>
      <c r="LTW545" s="3"/>
      <c r="LTX545" s="3"/>
      <c r="LTY545" s="43"/>
      <c r="LTZ545" s="2"/>
      <c r="LUA545" s="3"/>
      <c r="LUB545" s="4"/>
      <c r="LUC545" s="3"/>
      <c r="LUD545" s="3"/>
      <c r="LUE545" s="3"/>
      <c r="LUF545" s="3"/>
      <c r="LUG545" s="3"/>
      <c r="LUH545" s="3"/>
      <c r="LUI545" s="3"/>
      <c r="LUJ545" s="5"/>
      <c r="LUK545" s="3"/>
      <c r="LUL545" s="3"/>
      <c r="LUM545" s="27"/>
      <c r="LUN545" s="22"/>
      <c r="LUO545" s="28"/>
      <c r="LUP545" s="23"/>
      <c r="LUQ545" s="4"/>
      <c r="LUR545" s="4"/>
      <c r="LUS545" s="38"/>
      <c r="LUT545" s="27"/>
      <c r="LUU545" s="27"/>
      <c r="LUV545" s="3"/>
      <c r="LUW545" s="3"/>
      <c r="LUX545" s="43"/>
      <c r="LUY545" s="2"/>
      <c r="LUZ545" s="3"/>
      <c r="LVA545" s="4"/>
      <c r="LVB545" s="3"/>
      <c r="LVC545" s="3"/>
      <c r="LVD545" s="3"/>
      <c r="LVE545" s="3"/>
      <c r="LVF545" s="3"/>
      <c r="LVG545" s="3"/>
      <c r="LVH545" s="3"/>
      <c r="LVI545" s="5"/>
      <c r="LVJ545" s="3"/>
      <c r="LVK545" s="3"/>
      <c r="LVL545" s="27"/>
      <c r="LVM545" s="22"/>
      <c r="LVN545" s="28"/>
      <c r="LVO545" s="23"/>
      <c r="LVP545" s="4"/>
      <c r="LVQ545" s="4"/>
      <c r="LVR545" s="38"/>
      <c r="LVS545" s="27"/>
      <c r="LVT545" s="27"/>
      <c r="LVU545" s="3"/>
      <c r="LVV545" s="3"/>
      <c r="LVW545" s="43"/>
      <c r="LVX545" s="2"/>
      <c r="LVY545" s="3"/>
      <c r="LVZ545" s="4"/>
      <c r="LWA545" s="3"/>
      <c r="LWB545" s="3"/>
      <c r="LWC545" s="3"/>
      <c r="LWD545" s="3"/>
      <c r="LWE545" s="3"/>
      <c r="LWF545" s="3"/>
      <c r="LWG545" s="3"/>
      <c r="LWH545" s="5"/>
      <c r="LWI545" s="3"/>
      <c r="LWJ545" s="3"/>
      <c r="LWK545" s="27"/>
      <c r="LWL545" s="22"/>
      <c r="LWM545" s="28"/>
      <c r="LWN545" s="23"/>
      <c r="LWO545" s="4"/>
      <c r="LWP545" s="4"/>
      <c r="LWQ545" s="38"/>
      <c r="LWR545" s="27"/>
      <c r="LWS545" s="27"/>
      <c r="LWT545" s="3"/>
      <c r="LWU545" s="3"/>
      <c r="LWV545" s="43"/>
      <c r="LWW545" s="2"/>
      <c r="LWX545" s="3"/>
      <c r="LWY545" s="4"/>
      <c r="LWZ545" s="3"/>
      <c r="LXA545" s="3"/>
      <c r="LXB545" s="3"/>
      <c r="LXC545" s="3"/>
      <c r="LXD545" s="3"/>
      <c r="LXE545" s="3"/>
      <c r="LXF545" s="3"/>
      <c r="LXG545" s="5"/>
      <c r="LXH545" s="3"/>
      <c r="LXI545" s="3"/>
      <c r="LXJ545" s="27"/>
      <c r="LXK545" s="22"/>
      <c r="LXL545" s="28"/>
      <c r="LXM545" s="23"/>
      <c r="LXN545" s="4"/>
      <c r="LXO545" s="4"/>
      <c r="LXP545" s="38"/>
      <c r="LXQ545" s="27"/>
      <c r="LXR545" s="27"/>
      <c r="LXS545" s="3"/>
      <c r="LXT545" s="3"/>
      <c r="LXU545" s="43"/>
      <c r="LXV545" s="2"/>
      <c r="LXW545" s="3"/>
      <c r="LXX545" s="4"/>
      <c r="LXY545" s="3"/>
      <c r="LXZ545" s="3"/>
      <c r="LYA545" s="3"/>
      <c r="LYB545" s="3"/>
      <c r="LYC545" s="3"/>
      <c r="LYD545" s="3"/>
      <c r="LYE545" s="3"/>
      <c r="LYF545" s="5"/>
      <c r="LYG545" s="3"/>
      <c r="LYH545" s="3"/>
      <c r="LYI545" s="27"/>
      <c r="LYJ545" s="22"/>
      <c r="LYK545" s="28"/>
      <c r="LYL545" s="23"/>
      <c r="LYM545" s="4"/>
      <c r="LYN545" s="4"/>
      <c r="LYO545" s="38"/>
      <c r="LYP545" s="27"/>
      <c r="LYQ545" s="27"/>
      <c r="LYR545" s="3"/>
      <c r="LYS545" s="3"/>
      <c r="LYT545" s="43"/>
      <c r="LYU545" s="2"/>
      <c r="LYV545" s="3"/>
      <c r="LYW545" s="4"/>
      <c r="LYX545" s="3"/>
      <c r="LYY545" s="3"/>
      <c r="LYZ545" s="3"/>
      <c r="LZA545" s="3"/>
      <c r="LZB545" s="3"/>
      <c r="LZC545" s="3"/>
      <c r="LZD545" s="3"/>
      <c r="LZE545" s="5"/>
      <c r="LZF545" s="3"/>
      <c r="LZG545" s="3"/>
      <c r="LZH545" s="27"/>
      <c r="LZI545" s="22"/>
      <c r="LZJ545" s="28"/>
      <c r="LZK545" s="23"/>
      <c r="LZL545" s="4"/>
      <c r="LZM545" s="4"/>
      <c r="LZN545" s="38"/>
      <c r="LZO545" s="27"/>
      <c r="LZP545" s="27"/>
      <c r="LZQ545" s="3"/>
      <c r="LZR545" s="3"/>
      <c r="LZS545" s="43"/>
      <c r="LZT545" s="2"/>
      <c r="LZU545" s="3"/>
      <c r="LZV545" s="4"/>
      <c r="LZW545" s="3"/>
      <c r="LZX545" s="3"/>
      <c r="LZY545" s="3"/>
      <c r="LZZ545" s="3"/>
      <c r="MAA545" s="3"/>
      <c r="MAB545" s="3"/>
      <c r="MAC545" s="3"/>
      <c r="MAD545" s="5"/>
      <c r="MAE545" s="3"/>
      <c r="MAF545" s="3"/>
      <c r="MAG545" s="27"/>
      <c r="MAH545" s="22"/>
      <c r="MAI545" s="28"/>
      <c r="MAJ545" s="23"/>
      <c r="MAK545" s="4"/>
      <c r="MAL545" s="4"/>
      <c r="MAM545" s="38"/>
      <c r="MAN545" s="27"/>
      <c r="MAO545" s="27"/>
      <c r="MAP545" s="3"/>
      <c r="MAQ545" s="3"/>
      <c r="MAR545" s="43"/>
      <c r="MAS545" s="2"/>
      <c r="MAT545" s="3"/>
      <c r="MAU545" s="4"/>
      <c r="MAV545" s="3"/>
      <c r="MAW545" s="3"/>
      <c r="MAX545" s="3"/>
      <c r="MAY545" s="3"/>
      <c r="MAZ545" s="3"/>
      <c r="MBA545" s="3"/>
      <c r="MBB545" s="3"/>
      <c r="MBC545" s="5"/>
      <c r="MBD545" s="3"/>
      <c r="MBE545" s="3"/>
      <c r="MBF545" s="27"/>
      <c r="MBG545" s="22"/>
      <c r="MBH545" s="28"/>
      <c r="MBI545" s="23"/>
      <c r="MBJ545" s="4"/>
      <c r="MBK545" s="4"/>
      <c r="MBL545" s="38"/>
      <c r="MBM545" s="27"/>
      <c r="MBN545" s="27"/>
      <c r="MBO545" s="3"/>
      <c r="MBP545" s="3"/>
      <c r="MBQ545" s="43"/>
      <c r="MBR545" s="2"/>
      <c r="MBS545" s="3"/>
      <c r="MBT545" s="4"/>
      <c r="MBU545" s="3"/>
      <c r="MBV545" s="3"/>
      <c r="MBW545" s="3"/>
      <c r="MBX545" s="3"/>
      <c r="MBY545" s="3"/>
      <c r="MBZ545" s="3"/>
      <c r="MCA545" s="3"/>
      <c r="MCB545" s="5"/>
      <c r="MCC545" s="3"/>
      <c r="MCD545" s="3"/>
      <c r="MCE545" s="27"/>
      <c r="MCF545" s="22"/>
      <c r="MCG545" s="28"/>
      <c r="MCH545" s="23"/>
      <c r="MCI545" s="4"/>
      <c r="MCJ545" s="4"/>
      <c r="MCK545" s="38"/>
      <c r="MCL545" s="27"/>
      <c r="MCM545" s="27"/>
      <c r="MCN545" s="3"/>
      <c r="MCO545" s="3"/>
      <c r="MCP545" s="43"/>
      <c r="MCQ545" s="2"/>
      <c r="MCR545" s="3"/>
      <c r="MCS545" s="4"/>
      <c r="MCT545" s="3"/>
      <c r="MCU545" s="3"/>
      <c r="MCV545" s="3"/>
      <c r="MCW545" s="3"/>
      <c r="MCX545" s="3"/>
      <c r="MCY545" s="3"/>
      <c r="MCZ545" s="3"/>
      <c r="MDA545" s="5"/>
      <c r="MDB545" s="3"/>
      <c r="MDC545" s="3"/>
      <c r="MDD545" s="27"/>
      <c r="MDE545" s="22"/>
      <c r="MDF545" s="28"/>
      <c r="MDG545" s="23"/>
      <c r="MDH545" s="4"/>
      <c r="MDI545" s="4"/>
      <c r="MDJ545" s="38"/>
      <c r="MDK545" s="27"/>
      <c r="MDL545" s="27"/>
      <c r="MDM545" s="3"/>
      <c r="MDN545" s="3"/>
      <c r="MDO545" s="43"/>
      <c r="MDP545" s="2"/>
      <c r="MDQ545" s="3"/>
      <c r="MDR545" s="4"/>
      <c r="MDS545" s="3"/>
      <c r="MDT545" s="3"/>
      <c r="MDU545" s="3"/>
      <c r="MDV545" s="3"/>
      <c r="MDW545" s="3"/>
      <c r="MDX545" s="3"/>
      <c r="MDY545" s="3"/>
      <c r="MDZ545" s="5"/>
      <c r="MEA545" s="3"/>
      <c r="MEB545" s="3"/>
      <c r="MEC545" s="27"/>
      <c r="MED545" s="22"/>
      <c r="MEE545" s="28"/>
      <c r="MEF545" s="23"/>
      <c r="MEG545" s="4"/>
      <c r="MEH545" s="4"/>
      <c r="MEI545" s="38"/>
      <c r="MEJ545" s="27"/>
      <c r="MEK545" s="27"/>
      <c r="MEL545" s="3"/>
      <c r="MEM545" s="3"/>
      <c r="MEN545" s="43"/>
      <c r="MEO545" s="2"/>
      <c r="MEP545" s="3"/>
      <c r="MEQ545" s="4"/>
      <c r="MER545" s="3"/>
      <c r="MES545" s="3"/>
      <c r="MET545" s="3"/>
      <c r="MEU545" s="3"/>
      <c r="MEV545" s="3"/>
      <c r="MEW545" s="3"/>
      <c r="MEX545" s="3"/>
      <c r="MEY545" s="5"/>
      <c r="MEZ545" s="3"/>
      <c r="MFA545" s="3"/>
      <c r="MFB545" s="27"/>
      <c r="MFC545" s="22"/>
      <c r="MFD545" s="28"/>
      <c r="MFE545" s="23"/>
      <c r="MFF545" s="4"/>
      <c r="MFG545" s="4"/>
      <c r="MFH545" s="38"/>
      <c r="MFI545" s="27"/>
      <c r="MFJ545" s="27"/>
      <c r="MFK545" s="3"/>
      <c r="MFL545" s="3"/>
      <c r="MFM545" s="43"/>
      <c r="MFN545" s="2"/>
      <c r="MFO545" s="3"/>
      <c r="MFP545" s="4"/>
      <c r="MFQ545" s="3"/>
      <c r="MFR545" s="3"/>
      <c r="MFS545" s="3"/>
      <c r="MFT545" s="3"/>
      <c r="MFU545" s="3"/>
      <c r="MFV545" s="3"/>
      <c r="MFW545" s="3"/>
      <c r="MFX545" s="5"/>
      <c r="MFY545" s="3"/>
      <c r="MFZ545" s="3"/>
      <c r="MGA545" s="27"/>
      <c r="MGB545" s="22"/>
      <c r="MGC545" s="28"/>
      <c r="MGD545" s="23"/>
      <c r="MGE545" s="4"/>
      <c r="MGF545" s="4"/>
      <c r="MGG545" s="38"/>
      <c r="MGH545" s="27"/>
      <c r="MGI545" s="27"/>
      <c r="MGJ545" s="3"/>
      <c r="MGK545" s="3"/>
      <c r="MGL545" s="43"/>
      <c r="MGM545" s="2"/>
      <c r="MGN545" s="3"/>
      <c r="MGO545" s="4"/>
      <c r="MGP545" s="3"/>
      <c r="MGQ545" s="3"/>
      <c r="MGR545" s="3"/>
      <c r="MGS545" s="3"/>
      <c r="MGT545" s="3"/>
      <c r="MGU545" s="3"/>
      <c r="MGV545" s="3"/>
      <c r="MGW545" s="5"/>
      <c r="MGX545" s="3"/>
      <c r="MGY545" s="3"/>
      <c r="MGZ545" s="27"/>
      <c r="MHA545" s="22"/>
      <c r="MHB545" s="28"/>
      <c r="MHC545" s="23"/>
      <c r="MHD545" s="4"/>
      <c r="MHE545" s="4"/>
      <c r="MHF545" s="38"/>
      <c r="MHG545" s="27"/>
      <c r="MHH545" s="27"/>
      <c r="MHI545" s="3"/>
      <c r="MHJ545" s="3"/>
      <c r="MHK545" s="43"/>
      <c r="MHL545" s="2"/>
      <c r="MHM545" s="3"/>
      <c r="MHN545" s="4"/>
      <c r="MHO545" s="3"/>
      <c r="MHP545" s="3"/>
      <c r="MHQ545" s="3"/>
      <c r="MHR545" s="3"/>
      <c r="MHS545" s="3"/>
      <c r="MHT545" s="3"/>
      <c r="MHU545" s="3"/>
      <c r="MHV545" s="5"/>
      <c r="MHW545" s="3"/>
      <c r="MHX545" s="3"/>
      <c r="MHY545" s="27"/>
      <c r="MHZ545" s="22"/>
      <c r="MIA545" s="28"/>
      <c r="MIB545" s="23"/>
      <c r="MIC545" s="4"/>
      <c r="MID545" s="4"/>
      <c r="MIE545" s="38"/>
      <c r="MIF545" s="27"/>
      <c r="MIG545" s="27"/>
      <c r="MIH545" s="3"/>
      <c r="MII545" s="3"/>
      <c r="MIJ545" s="43"/>
      <c r="MIK545" s="2"/>
      <c r="MIL545" s="3"/>
      <c r="MIM545" s="4"/>
      <c r="MIN545" s="3"/>
      <c r="MIO545" s="3"/>
      <c r="MIP545" s="3"/>
      <c r="MIQ545" s="3"/>
      <c r="MIR545" s="3"/>
      <c r="MIS545" s="3"/>
      <c r="MIT545" s="3"/>
      <c r="MIU545" s="5"/>
      <c r="MIV545" s="3"/>
      <c r="MIW545" s="3"/>
      <c r="MIX545" s="27"/>
      <c r="MIY545" s="22"/>
      <c r="MIZ545" s="28"/>
      <c r="MJA545" s="23"/>
      <c r="MJB545" s="4"/>
      <c r="MJC545" s="4"/>
      <c r="MJD545" s="38"/>
      <c r="MJE545" s="27"/>
      <c r="MJF545" s="27"/>
      <c r="MJG545" s="3"/>
      <c r="MJH545" s="3"/>
      <c r="MJI545" s="43"/>
      <c r="MJJ545" s="2"/>
      <c r="MJK545" s="3"/>
      <c r="MJL545" s="4"/>
      <c r="MJM545" s="3"/>
      <c r="MJN545" s="3"/>
      <c r="MJO545" s="3"/>
      <c r="MJP545" s="3"/>
      <c r="MJQ545" s="3"/>
      <c r="MJR545" s="3"/>
      <c r="MJS545" s="3"/>
      <c r="MJT545" s="5"/>
      <c r="MJU545" s="3"/>
      <c r="MJV545" s="3"/>
      <c r="MJW545" s="27"/>
      <c r="MJX545" s="22"/>
      <c r="MJY545" s="28"/>
      <c r="MJZ545" s="23"/>
      <c r="MKA545" s="4"/>
      <c r="MKB545" s="4"/>
      <c r="MKC545" s="38"/>
      <c r="MKD545" s="27"/>
      <c r="MKE545" s="27"/>
      <c r="MKF545" s="3"/>
      <c r="MKG545" s="3"/>
      <c r="MKH545" s="43"/>
      <c r="MKI545" s="2"/>
      <c r="MKJ545" s="3"/>
      <c r="MKK545" s="4"/>
      <c r="MKL545" s="3"/>
      <c r="MKM545" s="3"/>
      <c r="MKN545" s="3"/>
      <c r="MKO545" s="3"/>
      <c r="MKP545" s="3"/>
      <c r="MKQ545" s="3"/>
      <c r="MKR545" s="3"/>
      <c r="MKS545" s="5"/>
      <c r="MKT545" s="3"/>
      <c r="MKU545" s="3"/>
      <c r="MKV545" s="27"/>
      <c r="MKW545" s="22"/>
      <c r="MKX545" s="28"/>
      <c r="MKY545" s="23"/>
      <c r="MKZ545" s="4"/>
      <c r="MLA545" s="4"/>
      <c r="MLB545" s="38"/>
      <c r="MLC545" s="27"/>
      <c r="MLD545" s="27"/>
      <c r="MLE545" s="3"/>
      <c r="MLF545" s="3"/>
      <c r="MLG545" s="43"/>
      <c r="MLH545" s="2"/>
      <c r="MLI545" s="3"/>
      <c r="MLJ545" s="4"/>
      <c r="MLK545" s="3"/>
      <c r="MLL545" s="3"/>
      <c r="MLM545" s="3"/>
      <c r="MLN545" s="3"/>
      <c r="MLO545" s="3"/>
      <c r="MLP545" s="3"/>
      <c r="MLQ545" s="3"/>
      <c r="MLR545" s="5"/>
      <c r="MLS545" s="3"/>
      <c r="MLT545" s="3"/>
      <c r="MLU545" s="27"/>
      <c r="MLV545" s="22"/>
      <c r="MLW545" s="28"/>
      <c r="MLX545" s="23"/>
      <c r="MLY545" s="4"/>
      <c r="MLZ545" s="4"/>
      <c r="MMA545" s="38"/>
      <c r="MMB545" s="27"/>
      <c r="MMC545" s="27"/>
      <c r="MMD545" s="3"/>
      <c r="MME545" s="3"/>
      <c r="MMF545" s="43"/>
      <c r="MMG545" s="2"/>
      <c r="MMH545" s="3"/>
      <c r="MMI545" s="4"/>
      <c r="MMJ545" s="3"/>
      <c r="MMK545" s="3"/>
      <c r="MML545" s="3"/>
      <c r="MMM545" s="3"/>
      <c r="MMN545" s="3"/>
      <c r="MMO545" s="3"/>
      <c r="MMP545" s="3"/>
      <c r="MMQ545" s="5"/>
      <c r="MMR545" s="3"/>
      <c r="MMS545" s="3"/>
      <c r="MMT545" s="27"/>
      <c r="MMU545" s="22"/>
      <c r="MMV545" s="28"/>
      <c r="MMW545" s="23"/>
      <c r="MMX545" s="4"/>
      <c r="MMY545" s="4"/>
      <c r="MMZ545" s="38"/>
      <c r="MNA545" s="27"/>
      <c r="MNB545" s="27"/>
      <c r="MNC545" s="3"/>
      <c r="MND545" s="3"/>
      <c r="MNE545" s="43"/>
      <c r="MNF545" s="2"/>
      <c r="MNG545" s="3"/>
      <c r="MNH545" s="4"/>
      <c r="MNI545" s="3"/>
      <c r="MNJ545" s="3"/>
      <c r="MNK545" s="3"/>
      <c r="MNL545" s="3"/>
      <c r="MNM545" s="3"/>
      <c r="MNN545" s="3"/>
      <c r="MNO545" s="3"/>
      <c r="MNP545" s="5"/>
      <c r="MNQ545" s="3"/>
      <c r="MNR545" s="3"/>
      <c r="MNS545" s="27"/>
      <c r="MNT545" s="22"/>
      <c r="MNU545" s="28"/>
      <c r="MNV545" s="23"/>
      <c r="MNW545" s="4"/>
      <c r="MNX545" s="4"/>
      <c r="MNY545" s="38"/>
      <c r="MNZ545" s="27"/>
      <c r="MOA545" s="27"/>
      <c r="MOB545" s="3"/>
      <c r="MOC545" s="3"/>
      <c r="MOD545" s="43"/>
      <c r="MOE545" s="2"/>
      <c r="MOF545" s="3"/>
      <c r="MOG545" s="4"/>
      <c r="MOH545" s="3"/>
      <c r="MOI545" s="3"/>
      <c r="MOJ545" s="3"/>
      <c r="MOK545" s="3"/>
      <c r="MOL545" s="3"/>
      <c r="MOM545" s="3"/>
      <c r="MON545" s="3"/>
      <c r="MOO545" s="5"/>
      <c r="MOP545" s="3"/>
      <c r="MOQ545" s="3"/>
      <c r="MOR545" s="27"/>
      <c r="MOS545" s="22"/>
      <c r="MOT545" s="28"/>
      <c r="MOU545" s="23"/>
      <c r="MOV545" s="4"/>
      <c r="MOW545" s="4"/>
      <c r="MOX545" s="38"/>
      <c r="MOY545" s="27"/>
      <c r="MOZ545" s="27"/>
      <c r="MPA545" s="3"/>
      <c r="MPB545" s="3"/>
      <c r="MPC545" s="43"/>
      <c r="MPD545" s="2"/>
      <c r="MPE545" s="3"/>
      <c r="MPF545" s="4"/>
      <c r="MPG545" s="3"/>
      <c r="MPH545" s="3"/>
      <c r="MPI545" s="3"/>
      <c r="MPJ545" s="3"/>
      <c r="MPK545" s="3"/>
      <c r="MPL545" s="3"/>
      <c r="MPM545" s="3"/>
      <c r="MPN545" s="5"/>
      <c r="MPO545" s="3"/>
      <c r="MPP545" s="3"/>
      <c r="MPQ545" s="27"/>
      <c r="MPR545" s="22"/>
      <c r="MPS545" s="28"/>
      <c r="MPT545" s="23"/>
      <c r="MPU545" s="4"/>
      <c r="MPV545" s="4"/>
      <c r="MPW545" s="38"/>
      <c r="MPX545" s="27"/>
      <c r="MPY545" s="27"/>
      <c r="MPZ545" s="3"/>
      <c r="MQA545" s="3"/>
      <c r="MQB545" s="43"/>
      <c r="MQC545" s="2"/>
      <c r="MQD545" s="3"/>
      <c r="MQE545" s="4"/>
      <c r="MQF545" s="3"/>
      <c r="MQG545" s="3"/>
      <c r="MQH545" s="3"/>
      <c r="MQI545" s="3"/>
      <c r="MQJ545" s="3"/>
      <c r="MQK545" s="3"/>
      <c r="MQL545" s="3"/>
      <c r="MQM545" s="5"/>
      <c r="MQN545" s="3"/>
      <c r="MQO545" s="3"/>
      <c r="MQP545" s="27"/>
      <c r="MQQ545" s="22"/>
      <c r="MQR545" s="28"/>
      <c r="MQS545" s="23"/>
      <c r="MQT545" s="4"/>
      <c r="MQU545" s="4"/>
      <c r="MQV545" s="38"/>
      <c r="MQW545" s="27"/>
      <c r="MQX545" s="27"/>
      <c r="MQY545" s="3"/>
      <c r="MQZ545" s="3"/>
      <c r="MRA545" s="43"/>
      <c r="MRB545" s="2"/>
      <c r="MRC545" s="3"/>
      <c r="MRD545" s="4"/>
      <c r="MRE545" s="3"/>
      <c r="MRF545" s="3"/>
      <c r="MRG545" s="3"/>
      <c r="MRH545" s="3"/>
      <c r="MRI545" s="3"/>
      <c r="MRJ545" s="3"/>
      <c r="MRK545" s="3"/>
      <c r="MRL545" s="5"/>
      <c r="MRM545" s="3"/>
      <c r="MRN545" s="3"/>
      <c r="MRO545" s="27"/>
      <c r="MRP545" s="22"/>
      <c r="MRQ545" s="28"/>
      <c r="MRR545" s="23"/>
      <c r="MRS545" s="4"/>
      <c r="MRT545" s="4"/>
      <c r="MRU545" s="38"/>
      <c r="MRV545" s="27"/>
      <c r="MRW545" s="27"/>
      <c r="MRX545" s="3"/>
      <c r="MRY545" s="3"/>
      <c r="MRZ545" s="43"/>
      <c r="MSA545" s="2"/>
      <c r="MSB545" s="3"/>
      <c r="MSC545" s="4"/>
      <c r="MSD545" s="3"/>
      <c r="MSE545" s="3"/>
      <c r="MSF545" s="3"/>
      <c r="MSG545" s="3"/>
      <c r="MSH545" s="3"/>
      <c r="MSI545" s="3"/>
      <c r="MSJ545" s="3"/>
      <c r="MSK545" s="5"/>
      <c r="MSL545" s="3"/>
      <c r="MSM545" s="3"/>
      <c r="MSN545" s="27"/>
      <c r="MSO545" s="22"/>
      <c r="MSP545" s="28"/>
      <c r="MSQ545" s="23"/>
      <c r="MSR545" s="4"/>
      <c r="MSS545" s="4"/>
      <c r="MST545" s="38"/>
      <c r="MSU545" s="27"/>
      <c r="MSV545" s="27"/>
      <c r="MSW545" s="3"/>
      <c r="MSX545" s="3"/>
      <c r="MSY545" s="43"/>
      <c r="MSZ545" s="2"/>
      <c r="MTA545" s="3"/>
      <c r="MTB545" s="4"/>
      <c r="MTC545" s="3"/>
      <c r="MTD545" s="3"/>
      <c r="MTE545" s="3"/>
      <c r="MTF545" s="3"/>
      <c r="MTG545" s="3"/>
      <c r="MTH545" s="3"/>
      <c r="MTI545" s="3"/>
      <c r="MTJ545" s="5"/>
      <c r="MTK545" s="3"/>
      <c r="MTL545" s="3"/>
      <c r="MTM545" s="27"/>
      <c r="MTN545" s="22"/>
      <c r="MTO545" s="28"/>
      <c r="MTP545" s="23"/>
      <c r="MTQ545" s="4"/>
      <c r="MTR545" s="4"/>
      <c r="MTS545" s="38"/>
      <c r="MTT545" s="27"/>
      <c r="MTU545" s="27"/>
      <c r="MTV545" s="3"/>
      <c r="MTW545" s="3"/>
      <c r="MTX545" s="43"/>
      <c r="MTY545" s="2"/>
      <c r="MTZ545" s="3"/>
      <c r="MUA545" s="4"/>
      <c r="MUB545" s="3"/>
      <c r="MUC545" s="3"/>
      <c r="MUD545" s="3"/>
      <c r="MUE545" s="3"/>
      <c r="MUF545" s="3"/>
      <c r="MUG545" s="3"/>
      <c r="MUH545" s="3"/>
      <c r="MUI545" s="5"/>
      <c r="MUJ545" s="3"/>
      <c r="MUK545" s="3"/>
      <c r="MUL545" s="27"/>
      <c r="MUM545" s="22"/>
      <c r="MUN545" s="28"/>
      <c r="MUO545" s="23"/>
      <c r="MUP545" s="4"/>
      <c r="MUQ545" s="4"/>
      <c r="MUR545" s="38"/>
      <c r="MUS545" s="27"/>
      <c r="MUT545" s="27"/>
      <c r="MUU545" s="3"/>
      <c r="MUV545" s="3"/>
      <c r="MUW545" s="43"/>
      <c r="MUX545" s="2"/>
      <c r="MUY545" s="3"/>
      <c r="MUZ545" s="4"/>
      <c r="MVA545" s="3"/>
      <c r="MVB545" s="3"/>
      <c r="MVC545" s="3"/>
      <c r="MVD545" s="3"/>
      <c r="MVE545" s="3"/>
      <c r="MVF545" s="3"/>
      <c r="MVG545" s="3"/>
      <c r="MVH545" s="5"/>
      <c r="MVI545" s="3"/>
      <c r="MVJ545" s="3"/>
      <c r="MVK545" s="27"/>
      <c r="MVL545" s="22"/>
      <c r="MVM545" s="28"/>
      <c r="MVN545" s="23"/>
      <c r="MVO545" s="4"/>
      <c r="MVP545" s="4"/>
      <c r="MVQ545" s="38"/>
      <c r="MVR545" s="27"/>
      <c r="MVS545" s="27"/>
      <c r="MVT545" s="3"/>
      <c r="MVU545" s="3"/>
      <c r="MVV545" s="43"/>
      <c r="MVW545" s="2"/>
      <c r="MVX545" s="3"/>
      <c r="MVY545" s="4"/>
      <c r="MVZ545" s="3"/>
      <c r="MWA545" s="3"/>
      <c r="MWB545" s="3"/>
      <c r="MWC545" s="3"/>
      <c r="MWD545" s="3"/>
      <c r="MWE545" s="3"/>
      <c r="MWF545" s="3"/>
      <c r="MWG545" s="5"/>
      <c r="MWH545" s="3"/>
      <c r="MWI545" s="3"/>
      <c r="MWJ545" s="27"/>
      <c r="MWK545" s="22"/>
      <c r="MWL545" s="28"/>
      <c r="MWM545" s="23"/>
      <c r="MWN545" s="4"/>
      <c r="MWO545" s="4"/>
      <c r="MWP545" s="38"/>
      <c r="MWQ545" s="27"/>
      <c r="MWR545" s="27"/>
      <c r="MWS545" s="3"/>
      <c r="MWT545" s="3"/>
      <c r="MWU545" s="43"/>
      <c r="MWV545" s="2"/>
      <c r="MWW545" s="3"/>
      <c r="MWX545" s="4"/>
      <c r="MWY545" s="3"/>
      <c r="MWZ545" s="3"/>
      <c r="MXA545" s="3"/>
      <c r="MXB545" s="3"/>
      <c r="MXC545" s="3"/>
      <c r="MXD545" s="3"/>
      <c r="MXE545" s="3"/>
      <c r="MXF545" s="5"/>
      <c r="MXG545" s="3"/>
      <c r="MXH545" s="3"/>
      <c r="MXI545" s="27"/>
      <c r="MXJ545" s="22"/>
      <c r="MXK545" s="28"/>
      <c r="MXL545" s="23"/>
      <c r="MXM545" s="4"/>
      <c r="MXN545" s="4"/>
      <c r="MXO545" s="38"/>
      <c r="MXP545" s="27"/>
      <c r="MXQ545" s="27"/>
      <c r="MXR545" s="3"/>
      <c r="MXS545" s="3"/>
      <c r="MXT545" s="43"/>
      <c r="MXU545" s="2"/>
      <c r="MXV545" s="3"/>
      <c r="MXW545" s="4"/>
      <c r="MXX545" s="3"/>
      <c r="MXY545" s="3"/>
      <c r="MXZ545" s="3"/>
      <c r="MYA545" s="3"/>
      <c r="MYB545" s="3"/>
      <c r="MYC545" s="3"/>
      <c r="MYD545" s="3"/>
      <c r="MYE545" s="5"/>
      <c r="MYF545" s="3"/>
      <c r="MYG545" s="3"/>
      <c r="MYH545" s="27"/>
      <c r="MYI545" s="22"/>
      <c r="MYJ545" s="28"/>
      <c r="MYK545" s="23"/>
      <c r="MYL545" s="4"/>
      <c r="MYM545" s="4"/>
      <c r="MYN545" s="38"/>
      <c r="MYO545" s="27"/>
      <c r="MYP545" s="27"/>
      <c r="MYQ545" s="3"/>
      <c r="MYR545" s="3"/>
      <c r="MYS545" s="43"/>
      <c r="MYT545" s="2"/>
      <c r="MYU545" s="3"/>
      <c r="MYV545" s="4"/>
      <c r="MYW545" s="3"/>
      <c r="MYX545" s="3"/>
      <c r="MYY545" s="3"/>
      <c r="MYZ545" s="3"/>
      <c r="MZA545" s="3"/>
      <c r="MZB545" s="3"/>
      <c r="MZC545" s="3"/>
      <c r="MZD545" s="5"/>
      <c r="MZE545" s="3"/>
      <c r="MZF545" s="3"/>
      <c r="MZG545" s="27"/>
      <c r="MZH545" s="22"/>
      <c r="MZI545" s="28"/>
      <c r="MZJ545" s="23"/>
      <c r="MZK545" s="4"/>
      <c r="MZL545" s="4"/>
      <c r="MZM545" s="38"/>
      <c r="MZN545" s="27"/>
      <c r="MZO545" s="27"/>
      <c r="MZP545" s="3"/>
      <c r="MZQ545" s="3"/>
      <c r="MZR545" s="43"/>
      <c r="MZS545" s="2"/>
      <c r="MZT545" s="3"/>
      <c r="MZU545" s="4"/>
      <c r="MZV545" s="3"/>
      <c r="MZW545" s="3"/>
      <c r="MZX545" s="3"/>
      <c r="MZY545" s="3"/>
      <c r="MZZ545" s="3"/>
      <c r="NAA545" s="3"/>
      <c r="NAB545" s="3"/>
      <c r="NAC545" s="5"/>
      <c r="NAD545" s="3"/>
      <c r="NAE545" s="3"/>
      <c r="NAF545" s="27"/>
      <c r="NAG545" s="22"/>
      <c r="NAH545" s="28"/>
      <c r="NAI545" s="23"/>
      <c r="NAJ545" s="4"/>
      <c r="NAK545" s="4"/>
      <c r="NAL545" s="38"/>
      <c r="NAM545" s="27"/>
      <c r="NAN545" s="27"/>
      <c r="NAO545" s="3"/>
      <c r="NAP545" s="3"/>
      <c r="NAQ545" s="43"/>
      <c r="NAR545" s="2"/>
      <c r="NAS545" s="3"/>
      <c r="NAT545" s="4"/>
      <c r="NAU545" s="3"/>
      <c r="NAV545" s="3"/>
      <c r="NAW545" s="3"/>
      <c r="NAX545" s="3"/>
      <c r="NAY545" s="3"/>
      <c r="NAZ545" s="3"/>
      <c r="NBA545" s="3"/>
      <c r="NBB545" s="5"/>
      <c r="NBC545" s="3"/>
      <c r="NBD545" s="3"/>
      <c r="NBE545" s="27"/>
      <c r="NBF545" s="22"/>
      <c r="NBG545" s="28"/>
      <c r="NBH545" s="23"/>
      <c r="NBI545" s="4"/>
      <c r="NBJ545" s="4"/>
      <c r="NBK545" s="38"/>
      <c r="NBL545" s="27"/>
      <c r="NBM545" s="27"/>
      <c r="NBN545" s="3"/>
      <c r="NBO545" s="3"/>
      <c r="NBP545" s="43"/>
      <c r="NBQ545" s="2"/>
      <c r="NBR545" s="3"/>
      <c r="NBS545" s="4"/>
      <c r="NBT545" s="3"/>
      <c r="NBU545" s="3"/>
      <c r="NBV545" s="3"/>
      <c r="NBW545" s="3"/>
      <c r="NBX545" s="3"/>
      <c r="NBY545" s="3"/>
      <c r="NBZ545" s="3"/>
      <c r="NCA545" s="5"/>
      <c r="NCB545" s="3"/>
      <c r="NCC545" s="3"/>
      <c r="NCD545" s="27"/>
      <c r="NCE545" s="22"/>
      <c r="NCF545" s="28"/>
      <c r="NCG545" s="23"/>
      <c r="NCH545" s="4"/>
      <c r="NCI545" s="4"/>
      <c r="NCJ545" s="38"/>
      <c r="NCK545" s="27"/>
      <c r="NCL545" s="27"/>
      <c r="NCM545" s="3"/>
      <c r="NCN545" s="3"/>
      <c r="NCO545" s="43"/>
      <c r="NCP545" s="2"/>
      <c r="NCQ545" s="3"/>
      <c r="NCR545" s="4"/>
      <c r="NCS545" s="3"/>
      <c r="NCT545" s="3"/>
      <c r="NCU545" s="3"/>
      <c r="NCV545" s="3"/>
      <c r="NCW545" s="3"/>
      <c r="NCX545" s="3"/>
      <c r="NCY545" s="3"/>
      <c r="NCZ545" s="5"/>
      <c r="NDA545" s="3"/>
      <c r="NDB545" s="3"/>
      <c r="NDC545" s="27"/>
      <c r="NDD545" s="22"/>
      <c r="NDE545" s="28"/>
      <c r="NDF545" s="23"/>
      <c r="NDG545" s="4"/>
      <c r="NDH545" s="4"/>
      <c r="NDI545" s="38"/>
      <c r="NDJ545" s="27"/>
      <c r="NDK545" s="27"/>
      <c r="NDL545" s="3"/>
      <c r="NDM545" s="3"/>
      <c r="NDN545" s="43"/>
      <c r="NDO545" s="2"/>
      <c r="NDP545" s="3"/>
      <c r="NDQ545" s="4"/>
      <c r="NDR545" s="3"/>
      <c r="NDS545" s="3"/>
      <c r="NDT545" s="3"/>
      <c r="NDU545" s="3"/>
      <c r="NDV545" s="3"/>
      <c r="NDW545" s="3"/>
      <c r="NDX545" s="3"/>
      <c r="NDY545" s="5"/>
      <c r="NDZ545" s="3"/>
      <c r="NEA545" s="3"/>
      <c r="NEB545" s="27"/>
      <c r="NEC545" s="22"/>
      <c r="NED545" s="28"/>
      <c r="NEE545" s="23"/>
      <c r="NEF545" s="4"/>
      <c r="NEG545" s="4"/>
      <c r="NEH545" s="38"/>
      <c r="NEI545" s="27"/>
      <c r="NEJ545" s="27"/>
      <c r="NEK545" s="3"/>
      <c r="NEL545" s="3"/>
      <c r="NEM545" s="43"/>
      <c r="NEN545" s="2"/>
      <c r="NEO545" s="3"/>
      <c r="NEP545" s="4"/>
      <c r="NEQ545" s="3"/>
      <c r="NER545" s="3"/>
      <c r="NES545" s="3"/>
      <c r="NET545" s="3"/>
      <c r="NEU545" s="3"/>
      <c r="NEV545" s="3"/>
      <c r="NEW545" s="3"/>
      <c r="NEX545" s="5"/>
      <c r="NEY545" s="3"/>
      <c r="NEZ545" s="3"/>
      <c r="NFA545" s="27"/>
      <c r="NFB545" s="22"/>
      <c r="NFC545" s="28"/>
      <c r="NFD545" s="23"/>
      <c r="NFE545" s="4"/>
      <c r="NFF545" s="4"/>
      <c r="NFG545" s="38"/>
      <c r="NFH545" s="27"/>
      <c r="NFI545" s="27"/>
      <c r="NFJ545" s="3"/>
      <c r="NFK545" s="3"/>
      <c r="NFL545" s="43"/>
      <c r="NFM545" s="2"/>
      <c r="NFN545" s="3"/>
      <c r="NFO545" s="4"/>
      <c r="NFP545" s="3"/>
      <c r="NFQ545" s="3"/>
      <c r="NFR545" s="3"/>
      <c r="NFS545" s="3"/>
      <c r="NFT545" s="3"/>
      <c r="NFU545" s="3"/>
      <c r="NFV545" s="3"/>
      <c r="NFW545" s="5"/>
      <c r="NFX545" s="3"/>
      <c r="NFY545" s="3"/>
      <c r="NFZ545" s="27"/>
      <c r="NGA545" s="22"/>
      <c r="NGB545" s="28"/>
      <c r="NGC545" s="23"/>
      <c r="NGD545" s="4"/>
      <c r="NGE545" s="4"/>
      <c r="NGF545" s="38"/>
      <c r="NGG545" s="27"/>
      <c r="NGH545" s="27"/>
      <c r="NGI545" s="3"/>
      <c r="NGJ545" s="3"/>
      <c r="NGK545" s="43"/>
      <c r="NGL545" s="2"/>
      <c r="NGM545" s="3"/>
      <c r="NGN545" s="4"/>
      <c r="NGO545" s="3"/>
      <c r="NGP545" s="3"/>
      <c r="NGQ545" s="3"/>
      <c r="NGR545" s="3"/>
      <c r="NGS545" s="3"/>
      <c r="NGT545" s="3"/>
      <c r="NGU545" s="3"/>
      <c r="NGV545" s="5"/>
      <c r="NGW545" s="3"/>
      <c r="NGX545" s="3"/>
      <c r="NGY545" s="27"/>
      <c r="NGZ545" s="22"/>
      <c r="NHA545" s="28"/>
      <c r="NHB545" s="23"/>
      <c r="NHC545" s="4"/>
      <c r="NHD545" s="4"/>
      <c r="NHE545" s="38"/>
      <c r="NHF545" s="27"/>
      <c r="NHG545" s="27"/>
      <c r="NHH545" s="3"/>
      <c r="NHI545" s="3"/>
      <c r="NHJ545" s="43"/>
      <c r="NHK545" s="2"/>
      <c r="NHL545" s="3"/>
      <c r="NHM545" s="4"/>
      <c r="NHN545" s="3"/>
      <c r="NHO545" s="3"/>
      <c r="NHP545" s="3"/>
      <c r="NHQ545" s="3"/>
      <c r="NHR545" s="3"/>
      <c r="NHS545" s="3"/>
      <c r="NHT545" s="3"/>
      <c r="NHU545" s="5"/>
      <c r="NHV545" s="3"/>
      <c r="NHW545" s="3"/>
      <c r="NHX545" s="27"/>
      <c r="NHY545" s="22"/>
      <c r="NHZ545" s="28"/>
      <c r="NIA545" s="23"/>
      <c r="NIB545" s="4"/>
      <c r="NIC545" s="4"/>
      <c r="NID545" s="38"/>
      <c r="NIE545" s="27"/>
      <c r="NIF545" s="27"/>
      <c r="NIG545" s="3"/>
      <c r="NIH545" s="3"/>
      <c r="NII545" s="43"/>
      <c r="NIJ545" s="2"/>
      <c r="NIK545" s="3"/>
      <c r="NIL545" s="4"/>
      <c r="NIM545" s="3"/>
      <c r="NIN545" s="3"/>
      <c r="NIO545" s="3"/>
      <c r="NIP545" s="3"/>
      <c r="NIQ545" s="3"/>
      <c r="NIR545" s="3"/>
      <c r="NIS545" s="3"/>
      <c r="NIT545" s="5"/>
      <c r="NIU545" s="3"/>
      <c r="NIV545" s="3"/>
      <c r="NIW545" s="27"/>
      <c r="NIX545" s="22"/>
      <c r="NIY545" s="28"/>
      <c r="NIZ545" s="23"/>
      <c r="NJA545" s="4"/>
      <c r="NJB545" s="4"/>
      <c r="NJC545" s="38"/>
      <c r="NJD545" s="27"/>
      <c r="NJE545" s="27"/>
      <c r="NJF545" s="3"/>
      <c r="NJG545" s="3"/>
      <c r="NJH545" s="43"/>
      <c r="NJI545" s="2"/>
      <c r="NJJ545" s="3"/>
      <c r="NJK545" s="4"/>
      <c r="NJL545" s="3"/>
      <c r="NJM545" s="3"/>
      <c r="NJN545" s="3"/>
      <c r="NJO545" s="3"/>
      <c r="NJP545" s="3"/>
      <c r="NJQ545" s="3"/>
      <c r="NJR545" s="3"/>
      <c r="NJS545" s="5"/>
      <c r="NJT545" s="3"/>
      <c r="NJU545" s="3"/>
      <c r="NJV545" s="27"/>
      <c r="NJW545" s="22"/>
      <c r="NJX545" s="28"/>
      <c r="NJY545" s="23"/>
      <c r="NJZ545" s="4"/>
      <c r="NKA545" s="4"/>
      <c r="NKB545" s="38"/>
      <c r="NKC545" s="27"/>
      <c r="NKD545" s="27"/>
      <c r="NKE545" s="3"/>
      <c r="NKF545" s="3"/>
      <c r="NKG545" s="43"/>
      <c r="NKH545" s="2"/>
      <c r="NKI545" s="3"/>
      <c r="NKJ545" s="4"/>
      <c r="NKK545" s="3"/>
      <c r="NKL545" s="3"/>
      <c r="NKM545" s="3"/>
      <c r="NKN545" s="3"/>
      <c r="NKO545" s="3"/>
      <c r="NKP545" s="3"/>
      <c r="NKQ545" s="3"/>
      <c r="NKR545" s="5"/>
      <c r="NKS545" s="3"/>
      <c r="NKT545" s="3"/>
      <c r="NKU545" s="27"/>
      <c r="NKV545" s="22"/>
      <c r="NKW545" s="28"/>
      <c r="NKX545" s="23"/>
      <c r="NKY545" s="4"/>
      <c r="NKZ545" s="4"/>
      <c r="NLA545" s="38"/>
      <c r="NLB545" s="27"/>
      <c r="NLC545" s="27"/>
      <c r="NLD545" s="3"/>
      <c r="NLE545" s="3"/>
      <c r="NLF545" s="43"/>
      <c r="NLG545" s="2"/>
      <c r="NLH545" s="3"/>
      <c r="NLI545" s="4"/>
      <c r="NLJ545" s="3"/>
      <c r="NLK545" s="3"/>
      <c r="NLL545" s="3"/>
      <c r="NLM545" s="3"/>
      <c r="NLN545" s="3"/>
      <c r="NLO545" s="3"/>
      <c r="NLP545" s="3"/>
      <c r="NLQ545" s="5"/>
      <c r="NLR545" s="3"/>
      <c r="NLS545" s="3"/>
      <c r="NLT545" s="27"/>
      <c r="NLU545" s="22"/>
      <c r="NLV545" s="28"/>
      <c r="NLW545" s="23"/>
      <c r="NLX545" s="4"/>
      <c r="NLY545" s="4"/>
      <c r="NLZ545" s="38"/>
      <c r="NMA545" s="27"/>
      <c r="NMB545" s="27"/>
      <c r="NMC545" s="3"/>
      <c r="NMD545" s="3"/>
      <c r="NME545" s="43"/>
      <c r="NMF545" s="2"/>
      <c r="NMG545" s="3"/>
      <c r="NMH545" s="4"/>
      <c r="NMI545" s="3"/>
      <c r="NMJ545" s="3"/>
      <c r="NMK545" s="3"/>
      <c r="NML545" s="3"/>
      <c r="NMM545" s="3"/>
      <c r="NMN545" s="3"/>
      <c r="NMO545" s="3"/>
      <c r="NMP545" s="5"/>
      <c r="NMQ545" s="3"/>
      <c r="NMR545" s="3"/>
      <c r="NMS545" s="27"/>
      <c r="NMT545" s="22"/>
      <c r="NMU545" s="28"/>
      <c r="NMV545" s="23"/>
      <c r="NMW545" s="4"/>
      <c r="NMX545" s="4"/>
      <c r="NMY545" s="38"/>
      <c r="NMZ545" s="27"/>
      <c r="NNA545" s="27"/>
      <c r="NNB545" s="3"/>
      <c r="NNC545" s="3"/>
      <c r="NND545" s="43"/>
      <c r="NNE545" s="2"/>
      <c r="NNF545" s="3"/>
      <c r="NNG545" s="4"/>
      <c r="NNH545" s="3"/>
      <c r="NNI545" s="3"/>
      <c r="NNJ545" s="3"/>
      <c r="NNK545" s="3"/>
      <c r="NNL545" s="3"/>
      <c r="NNM545" s="3"/>
      <c r="NNN545" s="3"/>
      <c r="NNO545" s="5"/>
      <c r="NNP545" s="3"/>
      <c r="NNQ545" s="3"/>
      <c r="NNR545" s="27"/>
      <c r="NNS545" s="22"/>
      <c r="NNT545" s="28"/>
      <c r="NNU545" s="23"/>
      <c r="NNV545" s="4"/>
      <c r="NNW545" s="4"/>
      <c r="NNX545" s="38"/>
      <c r="NNY545" s="27"/>
      <c r="NNZ545" s="27"/>
      <c r="NOA545" s="3"/>
      <c r="NOB545" s="3"/>
      <c r="NOC545" s="43"/>
      <c r="NOD545" s="2"/>
      <c r="NOE545" s="3"/>
      <c r="NOF545" s="4"/>
      <c r="NOG545" s="3"/>
      <c r="NOH545" s="3"/>
      <c r="NOI545" s="3"/>
      <c r="NOJ545" s="3"/>
      <c r="NOK545" s="3"/>
      <c r="NOL545" s="3"/>
      <c r="NOM545" s="3"/>
      <c r="NON545" s="5"/>
      <c r="NOO545" s="3"/>
      <c r="NOP545" s="3"/>
      <c r="NOQ545" s="27"/>
      <c r="NOR545" s="22"/>
      <c r="NOS545" s="28"/>
      <c r="NOT545" s="23"/>
      <c r="NOU545" s="4"/>
      <c r="NOV545" s="4"/>
      <c r="NOW545" s="38"/>
      <c r="NOX545" s="27"/>
      <c r="NOY545" s="27"/>
      <c r="NOZ545" s="3"/>
      <c r="NPA545" s="3"/>
      <c r="NPB545" s="43"/>
      <c r="NPC545" s="2"/>
      <c r="NPD545" s="3"/>
      <c r="NPE545" s="4"/>
      <c r="NPF545" s="3"/>
      <c r="NPG545" s="3"/>
      <c r="NPH545" s="3"/>
      <c r="NPI545" s="3"/>
      <c r="NPJ545" s="3"/>
      <c r="NPK545" s="3"/>
      <c r="NPL545" s="3"/>
      <c r="NPM545" s="5"/>
      <c r="NPN545" s="3"/>
      <c r="NPO545" s="3"/>
      <c r="NPP545" s="27"/>
      <c r="NPQ545" s="22"/>
      <c r="NPR545" s="28"/>
      <c r="NPS545" s="23"/>
      <c r="NPT545" s="4"/>
      <c r="NPU545" s="4"/>
      <c r="NPV545" s="38"/>
      <c r="NPW545" s="27"/>
      <c r="NPX545" s="27"/>
      <c r="NPY545" s="3"/>
      <c r="NPZ545" s="3"/>
      <c r="NQA545" s="43"/>
      <c r="NQB545" s="2"/>
      <c r="NQC545" s="3"/>
      <c r="NQD545" s="4"/>
      <c r="NQE545" s="3"/>
      <c r="NQF545" s="3"/>
      <c r="NQG545" s="3"/>
      <c r="NQH545" s="3"/>
      <c r="NQI545" s="3"/>
      <c r="NQJ545" s="3"/>
      <c r="NQK545" s="3"/>
      <c r="NQL545" s="5"/>
      <c r="NQM545" s="3"/>
      <c r="NQN545" s="3"/>
      <c r="NQO545" s="27"/>
      <c r="NQP545" s="22"/>
      <c r="NQQ545" s="28"/>
      <c r="NQR545" s="23"/>
      <c r="NQS545" s="4"/>
      <c r="NQT545" s="4"/>
      <c r="NQU545" s="38"/>
      <c r="NQV545" s="27"/>
      <c r="NQW545" s="27"/>
      <c r="NQX545" s="3"/>
      <c r="NQY545" s="3"/>
      <c r="NQZ545" s="43"/>
      <c r="NRA545" s="2"/>
      <c r="NRB545" s="3"/>
      <c r="NRC545" s="4"/>
      <c r="NRD545" s="3"/>
      <c r="NRE545" s="3"/>
      <c r="NRF545" s="3"/>
      <c r="NRG545" s="3"/>
      <c r="NRH545" s="3"/>
      <c r="NRI545" s="3"/>
      <c r="NRJ545" s="3"/>
      <c r="NRK545" s="5"/>
      <c r="NRL545" s="3"/>
      <c r="NRM545" s="3"/>
      <c r="NRN545" s="27"/>
      <c r="NRO545" s="22"/>
      <c r="NRP545" s="28"/>
      <c r="NRQ545" s="23"/>
      <c r="NRR545" s="4"/>
      <c r="NRS545" s="4"/>
      <c r="NRT545" s="38"/>
      <c r="NRU545" s="27"/>
      <c r="NRV545" s="27"/>
      <c r="NRW545" s="3"/>
      <c r="NRX545" s="3"/>
      <c r="NRY545" s="43"/>
      <c r="NRZ545" s="2"/>
      <c r="NSA545" s="3"/>
      <c r="NSB545" s="4"/>
      <c r="NSC545" s="3"/>
      <c r="NSD545" s="3"/>
      <c r="NSE545" s="3"/>
      <c r="NSF545" s="3"/>
      <c r="NSG545" s="3"/>
      <c r="NSH545" s="3"/>
      <c r="NSI545" s="3"/>
      <c r="NSJ545" s="5"/>
      <c r="NSK545" s="3"/>
      <c r="NSL545" s="3"/>
      <c r="NSM545" s="27"/>
      <c r="NSN545" s="22"/>
      <c r="NSO545" s="28"/>
      <c r="NSP545" s="23"/>
      <c r="NSQ545" s="4"/>
      <c r="NSR545" s="4"/>
      <c r="NSS545" s="38"/>
      <c r="NST545" s="27"/>
      <c r="NSU545" s="27"/>
      <c r="NSV545" s="3"/>
      <c r="NSW545" s="3"/>
      <c r="NSX545" s="43"/>
      <c r="NSY545" s="2"/>
      <c r="NSZ545" s="3"/>
      <c r="NTA545" s="4"/>
      <c r="NTB545" s="3"/>
      <c r="NTC545" s="3"/>
      <c r="NTD545" s="3"/>
      <c r="NTE545" s="3"/>
      <c r="NTF545" s="3"/>
      <c r="NTG545" s="3"/>
      <c r="NTH545" s="3"/>
      <c r="NTI545" s="5"/>
      <c r="NTJ545" s="3"/>
      <c r="NTK545" s="3"/>
      <c r="NTL545" s="27"/>
      <c r="NTM545" s="22"/>
      <c r="NTN545" s="28"/>
      <c r="NTO545" s="23"/>
      <c r="NTP545" s="4"/>
      <c r="NTQ545" s="4"/>
      <c r="NTR545" s="38"/>
      <c r="NTS545" s="27"/>
      <c r="NTT545" s="27"/>
      <c r="NTU545" s="3"/>
      <c r="NTV545" s="3"/>
      <c r="NTW545" s="43"/>
      <c r="NTX545" s="2"/>
      <c r="NTY545" s="3"/>
      <c r="NTZ545" s="4"/>
      <c r="NUA545" s="3"/>
      <c r="NUB545" s="3"/>
      <c r="NUC545" s="3"/>
      <c r="NUD545" s="3"/>
      <c r="NUE545" s="3"/>
      <c r="NUF545" s="3"/>
      <c r="NUG545" s="3"/>
      <c r="NUH545" s="5"/>
      <c r="NUI545" s="3"/>
      <c r="NUJ545" s="3"/>
      <c r="NUK545" s="27"/>
      <c r="NUL545" s="22"/>
      <c r="NUM545" s="28"/>
      <c r="NUN545" s="23"/>
      <c r="NUO545" s="4"/>
      <c r="NUP545" s="4"/>
      <c r="NUQ545" s="38"/>
      <c r="NUR545" s="27"/>
      <c r="NUS545" s="27"/>
      <c r="NUT545" s="3"/>
      <c r="NUU545" s="3"/>
      <c r="NUV545" s="43"/>
      <c r="NUW545" s="2"/>
      <c r="NUX545" s="3"/>
      <c r="NUY545" s="4"/>
      <c r="NUZ545" s="3"/>
      <c r="NVA545" s="3"/>
      <c r="NVB545" s="3"/>
      <c r="NVC545" s="3"/>
      <c r="NVD545" s="3"/>
      <c r="NVE545" s="3"/>
      <c r="NVF545" s="3"/>
      <c r="NVG545" s="5"/>
      <c r="NVH545" s="3"/>
      <c r="NVI545" s="3"/>
      <c r="NVJ545" s="27"/>
      <c r="NVK545" s="22"/>
      <c r="NVL545" s="28"/>
      <c r="NVM545" s="23"/>
      <c r="NVN545" s="4"/>
      <c r="NVO545" s="4"/>
      <c r="NVP545" s="38"/>
      <c r="NVQ545" s="27"/>
      <c r="NVR545" s="27"/>
      <c r="NVS545" s="3"/>
      <c r="NVT545" s="3"/>
      <c r="NVU545" s="43"/>
      <c r="NVV545" s="2"/>
      <c r="NVW545" s="3"/>
      <c r="NVX545" s="4"/>
      <c r="NVY545" s="3"/>
      <c r="NVZ545" s="3"/>
      <c r="NWA545" s="3"/>
      <c r="NWB545" s="3"/>
      <c r="NWC545" s="3"/>
      <c r="NWD545" s="3"/>
      <c r="NWE545" s="3"/>
      <c r="NWF545" s="5"/>
      <c r="NWG545" s="3"/>
      <c r="NWH545" s="3"/>
      <c r="NWI545" s="27"/>
      <c r="NWJ545" s="22"/>
      <c r="NWK545" s="28"/>
      <c r="NWL545" s="23"/>
      <c r="NWM545" s="4"/>
      <c r="NWN545" s="4"/>
      <c r="NWO545" s="38"/>
      <c r="NWP545" s="27"/>
      <c r="NWQ545" s="27"/>
      <c r="NWR545" s="3"/>
      <c r="NWS545" s="3"/>
      <c r="NWT545" s="43"/>
      <c r="NWU545" s="2"/>
      <c r="NWV545" s="3"/>
      <c r="NWW545" s="4"/>
      <c r="NWX545" s="3"/>
      <c r="NWY545" s="3"/>
      <c r="NWZ545" s="3"/>
      <c r="NXA545" s="3"/>
      <c r="NXB545" s="3"/>
      <c r="NXC545" s="3"/>
      <c r="NXD545" s="3"/>
      <c r="NXE545" s="5"/>
      <c r="NXF545" s="3"/>
      <c r="NXG545" s="3"/>
      <c r="NXH545" s="27"/>
      <c r="NXI545" s="22"/>
      <c r="NXJ545" s="28"/>
      <c r="NXK545" s="23"/>
      <c r="NXL545" s="4"/>
      <c r="NXM545" s="4"/>
      <c r="NXN545" s="38"/>
      <c r="NXO545" s="27"/>
      <c r="NXP545" s="27"/>
      <c r="NXQ545" s="3"/>
      <c r="NXR545" s="3"/>
      <c r="NXS545" s="43"/>
      <c r="NXT545" s="2"/>
      <c r="NXU545" s="3"/>
      <c r="NXV545" s="4"/>
      <c r="NXW545" s="3"/>
      <c r="NXX545" s="3"/>
      <c r="NXY545" s="3"/>
      <c r="NXZ545" s="3"/>
      <c r="NYA545" s="3"/>
      <c r="NYB545" s="3"/>
      <c r="NYC545" s="3"/>
      <c r="NYD545" s="5"/>
      <c r="NYE545" s="3"/>
      <c r="NYF545" s="3"/>
      <c r="NYG545" s="27"/>
      <c r="NYH545" s="22"/>
      <c r="NYI545" s="28"/>
      <c r="NYJ545" s="23"/>
      <c r="NYK545" s="4"/>
      <c r="NYL545" s="4"/>
      <c r="NYM545" s="38"/>
      <c r="NYN545" s="27"/>
      <c r="NYO545" s="27"/>
      <c r="NYP545" s="3"/>
      <c r="NYQ545" s="3"/>
      <c r="NYR545" s="43"/>
      <c r="NYS545" s="2"/>
      <c r="NYT545" s="3"/>
      <c r="NYU545" s="4"/>
      <c r="NYV545" s="3"/>
      <c r="NYW545" s="3"/>
      <c r="NYX545" s="3"/>
      <c r="NYY545" s="3"/>
      <c r="NYZ545" s="3"/>
      <c r="NZA545" s="3"/>
      <c r="NZB545" s="3"/>
      <c r="NZC545" s="5"/>
      <c r="NZD545" s="3"/>
      <c r="NZE545" s="3"/>
      <c r="NZF545" s="27"/>
      <c r="NZG545" s="22"/>
      <c r="NZH545" s="28"/>
      <c r="NZI545" s="23"/>
      <c r="NZJ545" s="4"/>
      <c r="NZK545" s="4"/>
      <c r="NZL545" s="38"/>
      <c r="NZM545" s="27"/>
      <c r="NZN545" s="27"/>
      <c r="NZO545" s="3"/>
      <c r="NZP545" s="3"/>
      <c r="NZQ545" s="43"/>
      <c r="NZR545" s="2"/>
      <c r="NZS545" s="3"/>
      <c r="NZT545" s="4"/>
      <c r="NZU545" s="3"/>
      <c r="NZV545" s="3"/>
      <c r="NZW545" s="3"/>
      <c r="NZX545" s="3"/>
      <c r="NZY545" s="3"/>
      <c r="NZZ545" s="3"/>
      <c r="OAA545" s="3"/>
      <c r="OAB545" s="5"/>
      <c r="OAC545" s="3"/>
      <c r="OAD545" s="3"/>
      <c r="OAE545" s="27"/>
      <c r="OAF545" s="22"/>
      <c r="OAG545" s="28"/>
      <c r="OAH545" s="23"/>
      <c r="OAI545" s="4"/>
      <c r="OAJ545" s="4"/>
      <c r="OAK545" s="38"/>
      <c r="OAL545" s="27"/>
      <c r="OAM545" s="27"/>
      <c r="OAN545" s="3"/>
      <c r="OAO545" s="3"/>
      <c r="OAP545" s="43"/>
      <c r="OAQ545" s="2"/>
      <c r="OAR545" s="3"/>
      <c r="OAS545" s="4"/>
      <c r="OAT545" s="3"/>
      <c r="OAU545" s="3"/>
      <c r="OAV545" s="3"/>
      <c r="OAW545" s="3"/>
      <c r="OAX545" s="3"/>
      <c r="OAY545" s="3"/>
      <c r="OAZ545" s="3"/>
      <c r="OBA545" s="5"/>
      <c r="OBB545" s="3"/>
      <c r="OBC545" s="3"/>
      <c r="OBD545" s="27"/>
      <c r="OBE545" s="22"/>
      <c r="OBF545" s="28"/>
      <c r="OBG545" s="23"/>
      <c r="OBH545" s="4"/>
      <c r="OBI545" s="4"/>
      <c r="OBJ545" s="38"/>
      <c r="OBK545" s="27"/>
      <c r="OBL545" s="27"/>
      <c r="OBM545" s="3"/>
      <c r="OBN545" s="3"/>
      <c r="OBO545" s="43"/>
      <c r="OBP545" s="2"/>
      <c r="OBQ545" s="3"/>
      <c r="OBR545" s="4"/>
      <c r="OBS545" s="3"/>
      <c r="OBT545" s="3"/>
      <c r="OBU545" s="3"/>
      <c r="OBV545" s="3"/>
      <c r="OBW545" s="3"/>
      <c r="OBX545" s="3"/>
      <c r="OBY545" s="3"/>
      <c r="OBZ545" s="5"/>
      <c r="OCA545" s="3"/>
      <c r="OCB545" s="3"/>
      <c r="OCC545" s="27"/>
      <c r="OCD545" s="22"/>
      <c r="OCE545" s="28"/>
      <c r="OCF545" s="23"/>
      <c r="OCG545" s="4"/>
      <c r="OCH545" s="4"/>
      <c r="OCI545" s="38"/>
      <c r="OCJ545" s="27"/>
      <c r="OCK545" s="27"/>
      <c r="OCL545" s="3"/>
      <c r="OCM545" s="3"/>
      <c r="OCN545" s="43"/>
      <c r="OCO545" s="2"/>
      <c r="OCP545" s="3"/>
      <c r="OCQ545" s="4"/>
      <c r="OCR545" s="3"/>
      <c r="OCS545" s="3"/>
      <c r="OCT545" s="3"/>
      <c r="OCU545" s="3"/>
      <c r="OCV545" s="3"/>
      <c r="OCW545" s="3"/>
      <c r="OCX545" s="3"/>
      <c r="OCY545" s="5"/>
      <c r="OCZ545" s="3"/>
      <c r="ODA545" s="3"/>
      <c r="ODB545" s="27"/>
      <c r="ODC545" s="22"/>
      <c r="ODD545" s="28"/>
      <c r="ODE545" s="23"/>
      <c r="ODF545" s="4"/>
      <c r="ODG545" s="4"/>
      <c r="ODH545" s="38"/>
      <c r="ODI545" s="27"/>
      <c r="ODJ545" s="27"/>
      <c r="ODK545" s="3"/>
      <c r="ODL545" s="3"/>
      <c r="ODM545" s="43"/>
      <c r="ODN545" s="2"/>
      <c r="ODO545" s="3"/>
      <c r="ODP545" s="4"/>
      <c r="ODQ545" s="3"/>
      <c r="ODR545" s="3"/>
      <c r="ODS545" s="3"/>
      <c r="ODT545" s="3"/>
      <c r="ODU545" s="3"/>
      <c r="ODV545" s="3"/>
      <c r="ODW545" s="3"/>
      <c r="ODX545" s="5"/>
      <c r="ODY545" s="3"/>
      <c r="ODZ545" s="3"/>
      <c r="OEA545" s="27"/>
      <c r="OEB545" s="22"/>
      <c r="OEC545" s="28"/>
      <c r="OED545" s="23"/>
      <c r="OEE545" s="4"/>
      <c r="OEF545" s="4"/>
      <c r="OEG545" s="38"/>
      <c r="OEH545" s="27"/>
      <c r="OEI545" s="27"/>
      <c r="OEJ545" s="3"/>
      <c r="OEK545" s="3"/>
      <c r="OEL545" s="43"/>
      <c r="OEM545" s="2"/>
      <c r="OEN545" s="3"/>
      <c r="OEO545" s="4"/>
      <c r="OEP545" s="3"/>
      <c r="OEQ545" s="3"/>
      <c r="OER545" s="3"/>
      <c r="OES545" s="3"/>
      <c r="OET545" s="3"/>
      <c r="OEU545" s="3"/>
      <c r="OEV545" s="3"/>
      <c r="OEW545" s="5"/>
      <c r="OEX545" s="3"/>
      <c r="OEY545" s="3"/>
      <c r="OEZ545" s="27"/>
      <c r="OFA545" s="22"/>
      <c r="OFB545" s="28"/>
      <c r="OFC545" s="23"/>
      <c r="OFD545" s="4"/>
      <c r="OFE545" s="4"/>
      <c r="OFF545" s="38"/>
      <c r="OFG545" s="27"/>
      <c r="OFH545" s="27"/>
      <c r="OFI545" s="3"/>
      <c r="OFJ545" s="3"/>
      <c r="OFK545" s="43"/>
      <c r="OFL545" s="2"/>
      <c r="OFM545" s="3"/>
      <c r="OFN545" s="4"/>
      <c r="OFO545" s="3"/>
      <c r="OFP545" s="3"/>
      <c r="OFQ545" s="3"/>
      <c r="OFR545" s="3"/>
      <c r="OFS545" s="3"/>
      <c r="OFT545" s="3"/>
      <c r="OFU545" s="3"/>
      <c r="OFV545" s="5"/>
      <c r="OFW545" s="3"/>
      <c r="OFX545" s="3"/>
      <c r="OFY545" s="27"/>
      <c r="OFZ545" s="22"/>
      <c r="OGA545" s="28"/>
      <c r="OGB545" s="23"/>
      <c r="OGC545" s="4"/>
      <c r="OGD545" s="4"/>
      <c r="OGE545" s="38"/>
      <c r="OGF545" s="27"/>
      <c r="OGG545" s="27"/>
      <c r="OGH545" s="3"/>
      <c r="OGI545" s="3"/>
      <c r="OGJ545" s="43"/>
      <c r="OGK545" s="2"/>
      <c r="OGL545" s="3"/>
      <c r="OGM545" s="4"/>
      <c r="OGN545" s="3"/>
      <c r="OGO545" s="3"/>
      <c r="OGP545" s="3"/>
      <c r="OGQ545" s="3"/>
      <c r="OGR545" s="3"/>
      <c r="OGS545" s="3"/>
      <c r="OGT545" s="3"/>
      <c r="OGU545" s="5"/>
      <c r="OGV545" s="3"/>
      <c r="OGW545" s="3"/>
      <c r="OGX545" s="27"/>
      <c r="OGY545" s="22"/>
      <c r="OGZ545" s="28"/>
      <c r="OHA545" s="23"/>
      <c r="OHB545" s="4"/>
      <c r="OHC545" s="4"/>
      <c r="OHD545" s="38"/>
      <c r="OHE545" s="27"/>
      <c r="OHF545" s="27"/>
      <c r="OHG545" s="3"/>
      <c r="OHH545" s="3"/>
      <c r="OHI545" s="43"/>
      <c r="OHJ545" s="2"/>
      <c r="OHK545" s="3"/>
      <c r="OHL545" s="4"/>
      <c r="OHM545" s="3"/>
      <c r="OHN545" s="3"/>
      <c r="OHO545" s="3"/>
      <c r="OHP545" s="3"/>
      <c r="OHQ545" s="3"/>
      <c r="OHR545" s="3"/>
      <c r="OHS545" s="3"/>
      <c r="OHT545" s="5"/>
      <c r="OHU545" s="3"/>
      <c r="OHV545" s="3"/>
      <c r="OHW545" s="27"/>
      <c r="OHX545" s="22"/>
      <c r="OHY545" s="28"/>
      <c r="OHZ545" s="23"/>
      <c r="OIA545" s="4"/>
      <c r="OIB545" s="4"/>
      <c r="OIC545" s="38"/>
      <c r="OID545" s="27"/>
      <c r="OIE545" s="27"/>
      <c r="OIF545" s="3"/>
      <c r="OIG545" s="3"/>
      <c r="OIH545" s="43"/>
      <c r="OII545" s="2"/>
      <c r="OIJ545" s="3"/>
      <c r="OIK545" s="4"/>
      <c r="OIL545" s="3"/>
      <c r="OIM545" s="3"/>
      <c r="OIN545" s="3"/>
      <c r="OIO545" s="3"/>
      <c r="OIP545" s="3"/>
      <c r="OIQ545" s="3"/>
      <c r="OIR545" s="3"/>
      <c r="OIS545" s="5"/>
      <c r="OIT545" s="3"/>
      <c r="OIU545" s="3"/>
      <c r="OIV545" s="27"/>
      <c r="OIW545" s="22"/>
      <c r="OIX545" s="28"/>
      <c r="OIY545" s="23"/>
      <c r="OIZ545" s="4"/>
      <c r="OJA545" s="4"/>
      <c r="OJB545" s="38"/>
      <c r="OJC545" s="27"/>
      <c r="OJD545" s="27"/>
      <c r="OJE545" s="3"/>
      <c r="OJF545" s="3"/>
      <c r="OJG545" s="43"/>
      <c r="OJH545" s="2"/>
      <c r="OJI545" s="3"/>
      <c r="OJJ545" s="4"/>
      <c r="OJK545" s="3"/>
      <c r="OJL545" s="3"/>
      <c r="OJM545" s="3"/>
      <c r="OJN545" s="3"/>
      <c r="OJO545" s="3"/>
      <c r="OJP545" s="3"/>
      <c r="OJQ545" s="3"/>
      <c r="OJR545" s="5"/>
      <c r="OJS545" s="3"/>
      <c r="OJT545" s="3"/>
      <c r="OJU545" s="27"/>
      <c r="OJV545" s="22"/>
      <c r="OJW545" s="28"/>
      <c r="OJX545" s="23"/>
      <c r="OJY545" s="4"/>
      <c r="OJZ545" s="4"/>
      <c r="OKA545" s="38"/>
      <c r="OKB545" s="27"/>
      <c r="OKC545" s="27"/>
      <c r="OKD545" s="3"/>
      <c r="OKE545" s="3"/>
      <c r="OKF545" s="43"/>
      <c r="OKG545" s="2"/>
      <c r="OKH545" s="3"/>
      <c r="OKI545" s="4"/>
      <c r="OKJ545" s="3"/>
      <c r="OKK545" s="3"/>
      <c r="OKL545" s="3"/>
      <c r="OKM545" s="3"/>
      <c r="OKN545" s="3"/>
      <c r="OKO545" s="3"/>
      <c r="OKP545" s="3"/>
      <c r="OKQ545" s="5"/>
      <c r="OKR545" s="3"/>
      <c r="OKS545" s="3"/>
      <c r="OKT545" s="27"/>
      <c r="OKU545" s="22"/>
      <c r="OKV545" s="28"/>
      <c r="OKW545" s="23"/>
      <c r="OKX545" s="4"/>
      <c r="OKY545" s="4"/>
      <c r="OKZ545" s="38"/>
      <c r="OLA545" s="27"/>
      <c r="OLB545" s="27"/>
      <c r="OLC545" s="3"/>
      <c r="OLD545" s="3"/>
      <c r="OLE545" s="43"/>
      <c r="OLF545" s="2"/>
      <c r="OLG545" s="3"/>
      <c r="OLH545" s="4"/>
      <c r="OLI545" s="3"/>
      <c r="OLJ545" s="3"/>
      <c r="OLK545" s="3"/>
      <c r="OLL545" s="3"/>
      <c r="OLM545" s="3"/>
      <c r="OLN545" s="3"/>
      <c r="OLO545" s="3"/>
      <c r="OLP545" s="5"/>
      <c r="OLQ545" s="3"/>
      <c r="OLR545" s="3"/>
      <c r="OLS545" s="27"/>
      <c r="OLT545" s="22"/>
      <c r="OLU545" s="28"/>
      <c r="OLV545" s="23"/>
      <c r="OLW545" s="4"/>
      <c r="OLX545" s="4"/>
      <c r="OLY545" s="38"/>
      <c r="OLZ545" s="27"/>
      <c r="OMA545" s="27"/>
      <c r="OMB545" s="3"/>
      <c r="OMC545" s="3"/>
      <c r="OMD545" s="43"/>
      <c r="OME545" s="2"/>
      <c r="OMF545" s="3"/>
      <c r="OMG545" s="4"/>
      <c r="OMH545" s="3"/>
      <c r="OMI545" s="3"/>
      <c r="OMJ545" s="3"/>
      <c r="OMK545" s="3"/>
      <c r="OML545" s="3"/>
      <c r="OMM545" s="3"/>
      <c r="OMN545" s="3"/>
      <c r="OMO545" s="5"/>
      <c r="OMP545" s="3"/>
      <c r="OMQ545" s="3"/>
      <c r="OMR545" s="27"/>
      <c r="OMS545" s="22"/>
      <c r="OMT545" s="28"/>
      <c r="OMU545" s="23"/>
      <c r="OMV545" s="4"/>
      <c r="OMW545" s="4"/>
      <c r="OMX545" s="38"/>
      <c r="OMY545" s="27"/>
      <c r="OMZ545" s="27"/>
      <c r="ONA545" s="3"/>
      <c r="ONB545" s="3"/>
      <c r="ONC545" s="43"/>
      <c r="OND545" s="2"/>
      <c r="ONE545" s="3"/>
      <c r="ONF545" s="4"/>
      <c r="ONG545" s="3"/>
      <c r="ONH545" s="3"/>
      <c r="ONI545" s="3"/>
      <c r="ONJ545" s="3"/>
      <c r="ONK545" s="3"/>
      <c r="ONL545" s="3"/>
      <c r="ONM545" s="3"/>
      <c r="ONN545" s="5"/>
      <c r="ONO545" s="3"/>
      <c r="ONP545" s="3"/>
      <c r="ONQ545" s="27"/>
      <c r="ONR545" s="22"/>
      <c r="ONS545" s="28"/>
      <c r="ONT545" s="23"/>
      <c r="ONU545" s="4"/>
      <c r="ONV545" s="4"/>
      <c r="ONW545" s="38"/>
      <c r="ONX545" s="27"/>
      <c r="ONY545" s="27"/>
      <c r="ONZ545" s="3"/>
      <c r="OOA545" s="3"/>
      <c r="OOB545" s="43"/>
      <c r="OOC545" s="2"/>
      <c r="OOD545" s="3"/>
      <c r="OOE545" s="4"/>
      <c r="OOF545" s="3"/>
      <c r="OOG545" s="3"/>
      <c r="OOH545" s="3"/>
      <c r="OOI545" s="3"/>
      <c r="OOJ545" s="3"/>
      <c r="OOK545" s="3"/>
      <c r="OOL545" s="3"/>
      <c r="OOM545" s="5"/>
      <c r="OON545" s="3"/>
      <c r="OOO545" s="3"/>
      <c r="OOP545" s="27"/>
      <c r="OOQ545" s="22"/>
      <c r="OOR545" s="28"/>
      <c r="OOS545" s="23"/>
      <c r="OOT545" s="4"/>
      <c r="OOU545" s="4"/>
      <c r="OOV545" s="38"/>
      <c r="OOW545" s="27"/>
      <c r="OOX545" s="27"/>
      <c r="OOY545" s="3"/>
      <c r="OOZ545" s="3"/>
      <c r="OPA545" s="43"/>
      <c r="OPB545" s="2"/>
      <c r="OPC545" s="3"/>
      <c r="OPD545" s="4"/>
      <c r="OPE545" s="3"/>
      <c r="OPF545" s="3"/>
      <c r="OPG545" s="3"/>
      <c r="OPH545" s="3"/>
      <c r="OPI545" s="3"/>
      <c r="OPJ545" s="3"/>
      <c r="OPK545" s="3"/>
      <c r="OPL545" s="5"/>
      <c r="OPM545" s="3"/>
      <c r="OPN545" s="3"/>
      <c r="OPO545" s="27"/>
      <c r="OPP545" s="22"/>
      <c r="OPQ545" s="28"/>
      <c r="OPR545" s="23"/>
      <c r="OPS545" s="4"/>
      <c r="OPT545" s="4"/>
      <c r="OPU545" s="38"/>
      <c r="OPV545" s="27"/>
      <c r="OPW545" s="27"/>
      <c r="OPX545" s="3"/>
      <c r="OPY545" s="3"/>
      <c r="OPZ545" s="43"/>
      <c r="OQA545" s="2"/>
      <c r="OQB545" s="3"/>
      <c r="OQC545" s="4"/>
      <c r="OQD545" s="3"/>
      <c r="OQE545" s="3"/>
      <c r="OQF545" s="3"/>
      <c r="OQG545" s="3"/>
      <c r="OQH545" s="3"/>
      <c r="OQI545" s="3"/>
      <c r="OQJ545" s="3"/>
      <c r="OQK545" s="5"/>
      <c r="OQL545" s="3"/>
      <c r="OQM545" s="3"/>
      <c r="OQN545" s="27"/>
      <c r="OQO545" s="22"/>
      <c r="OQP545" s="28"/>
      <c r="OQQ545" s="23"/>
      <c r="OQR545" s="4"/>
      <c r="OQS545" s="4"/>
      <c r="OQT545" s="38"/>
      <c r="OQU545" s="27"/>
      <c r="OQV545" s="27"/>
      <c r="OQW545" s="3"/>
      <c r="OQX545" s="3"/>
      <c r="OQY545" s="43"/>
      <c r="OQZ545" s="2"/>
      <c r="ORA545" s="3"/>
      <c r="ORB545" s="4"/>
      <c r="ORC545" s="3"/>
      <c r="ORD545" s="3"/>
      <c r="ORE545" s="3"/>
      <c r="ORF545" s="3"/>
      <c r="ORG545" s="3"/>
      <c r="ORH545" s="3"/>
      <c r="ORI545" s="3"/>
      <c r="ORJ545" s="5"/>
      <c r="ORK545" s="3"/>
      <c r="ORL545" s="3"/>
      <c r="ORM545" s="27"/>
      <c r="ORN545" s="22"/>
      <c r="ORO545" s="28"/>
      <c r="ORP545" s="23"/>
      <c r="ORQ545" s="4"/>
      <c r="ORR545" s="4"/>
      <c r="ORS545" s="38"/>
      <c r="ORT545" s="27"/>
      <c r="ORU545" s="27"/>
      <c r="ORV545" s="3"/>
      <c r="ORW545" s="3"/>
      <c r="ORX545" s="43"/>
      <c r="ORY545" s="2"/>
      <c r="ORZ545" s="3"/>
      <c r="OSA545" s="4"/>
      <c r="OSB545" s="3"/>
      <c r="OSC545" s="3"/>
      <c r="OSD545" s="3"/>
      <c r="OSE545" s="3"/>
      <c r="OSF545" s="3"/>
      <c r="OSG545" s="3"/>
      <c r="OSH545" s="3"/>
      <c r="OSI545" s="5"/>
      <c r="OSJ545" s="3"/>
      <c r="OSK545" s="3"/>
      <c r="OSL545" s="27"/>
      <c r="OSM545" s="22"/>
      <c r="OSN545" s="28"/>
      <c r="OSO545" s="23"/>
      <c r="OSP545" s="4"/>
      <c r="OSQ545" s="4"/>
      <c r="OSR545" s="38"/>
      <c r="OSS545" s="27"/>
      <c r="OST545" s="27"/>
      <c r="OSU545" s="3"/>
      <c r="OSV545" s="3"/>
      <c r="OSW545" s="43"/>
      <c r="OSX545" s="2"/>
      <c r="OSY545" s="3"/>
      <c r="OSZ545" s="4"/>
      <c r="OTA545" s="3"/>
      <c r="OTB545" s="3"/>
      <c r="OTC545" s="3"/>
      <c r="OTD545" s="3"/>
      <c r="OTE545" s="3"/>
      <c r="OTF545" s="3"/>
      <c r="OTG545" s="3"/>
      <c r="OTH545" s="5"/>
      <c r="OTI545" s="3"/>
      <c r="OTJ545" s="3"/>
      <c r="OTK545" s="27"/>
      <c r="OTL545" s="22"/>
      <c r="OTM545" s="28"/>
      <c r="OTN545" s="23"/>
      <c r="OTO545" s="4"/>
      <c r="OTP545" s="4"/>
      <c r="OTQ545" s="38"/>
      <c r="OTR545" s="27"/>
      <c r="OTS545" s="27"/>
      <c r="OTT545" s="3"/>
      <c r="OTU545" s="3"/>
      <c r="OTV545" s="43"/>
      <c r="OTW545" s="2"/>
      <c r="OTX545" s="3"/>
      <c r="OTY545" s="4"/>
      <c r="OTZ545" s="3"/>
      <c r="OUA545" s="3"/>
      <c r="OUB545" s="3"/>
      <c r="OUC545" s="3"/>
      <c r="OUD545" s="3"/>
      <c r="OUE545" s="3"/>
      <c r="OUF545" s="3"/>
      <c r="OUG545" s="5"/>
      <c r="OUH545" s="3"/>
      <c r="OUI545" s="3"/>
      <c r="OUJ545" s="27"/>
      <c r="OUK545" s="22"/>
      <c r="OUL545" s="28"/>
      <c r="OUM545" s="23"/>
      <c r="OUN545" s="4"/>
      <c r="OUO545" s="4"/>
      <c r="OUP545" s="38"/>
      <c r="OUQ545" s="27"/>
      <c r="OUR545" s="27"/>
      <c r="OUS545" s="3"/>
      <c r="OUT545" s="3"/>
      <c r="OUU545" s="43"/>
      <c r="OUV545" s="2"/>
      <c r="OUW545" s="3"/>
      <c r="OUX545" s="4"/>
      <c r="OUY545" s="3"/>
      <c r="OUZ545" s="3"/>
      <c r="OVA545" s="3"/>
      <c r="OVB545" s="3"/>
      <c r="OVC545" s="3"/>
      <c r="OVD545" s="3"/>
      <c r="OVE545" s="3"/>
      <c r="OVF545" s="5"/>
      <c r="OVG545" s="3"/>
      <c r="OVH545" s="3"/>
      <c r="OVI545" s="27"/>
      <c r="OVJ545" s="22"/>
      <c r="OVK545" s="28"/>
      <c r="OVL545" s="23"/>
      <c r="OVM545" s="4"/>
      <c r="OVN545" s="4"/>
      <c r="OVO545" s="38"/>
      <c r="OVP545" s="27"/>
      <c r="OVQ545" s="27"/>
      <c r="OVR545" s="3"/>
      <c r="OVS545" s="3"/>
      <c r="OVT545" s="43"/>
      <c r="OVU545" s="2"/>
      <c r="OVV545" s="3"/>
      <c r="OVW545" s="4"/>
      <c r="OVX545" s="3"/>
      <c r="OVY545" s="3"/>
      <c r="OVZ545" s="3"/>
      <c r="OWA545" s="3"/>
      <c r="OWB545" s="3"/>
      <c r="OWC545" s="3"/>
      <c r="OWD545" s="3"/>
      <c r="OWE545" s="5"/>
      <c r="OWF545" s="3"/>
      <c r="OWG545" s="3"/>
      <c r="OWH545" s="27"/>
      <c r="OWI545" s="22"/>
      <c r="OWJ545" s="28"/>
      <c r="OWK545" s="23"/>
      <c r="OWL545" s="4"/>
      <c r="OWM545" s="4"/>
      <c r="OWN545" s="38"/>
      <c r="OWO545" s="27"/>
      <c r="OWP545" s="27"/>
      <c r="OWQ545" s="3"/>
      <c r="OWR545" s="3"/>
      <c r="OWS545" s="43"/>
      <c r="OWT545" s="2"/>
      <c r="OWU545" s="3"/>
      <c r="OWV545" s="4"/>
      <c r="OWW545" s="3"/>
      <c r="OWX545" s="3"/>
      <c r="OWY545" s="3"/>
      <c r="OWZ545" s="3"/>
      <c r="OXA545" s="3"/>
      <c r="OXB545" s="3"/>
      <c r="OXC545" s="3"/>
      <c r="OXD545" s="5"/>
      <c r="OXE545" s="3"/>
      <c r="OXF545" s="3"/>
      <c r="OXG545" s="27"/>
      <c r="OXH545" s="22"/>
      <c r="OXI545" s="28"/>
      <c r="OXJ545" s="23"/>
      <c r="OXK545" s="4"/>
      <c r="OXL545" s="4"/>
      <c r="OXM545" s="38"/>
      <c r="OXN545" s="27"/>
      <c r="OXO545" s="27"/>
      <c r="OXP545" s="3"/>
      <c r="OXQ545" s="3"/>
      <c r="OXR545" s="43"/>
      <c r="OXS545" s="2"/>
      <c r="OXT545" s="3"/>
      <c r="OXU545" s="4"/>
      <c r="OXV545" s="3"/>
      <c r="OXW545" s="3"/>
      <c r="OXX545" s="3"/>
      <c r="OXY545" s="3"/>
      <c r="OXZ545" s="3"/>
      <c r="OYA545" s="3"/>
      <c r="OYB545" s="3"/>
      <c r="OYC545" s="5"/>
      <c r="OYD545" s="3"/>
      <c r="OYE545" s="3"/>
      <c r="OYF545" s="27"/>
      <c r="OYG545" s="22"/>
      <c r="OYH545" s="28"/>
      <c r="OYI545" s="23"/>
      <c r="OYJ545" s="4"/>
      <c r="OYK545" s="4"/>
      <c r="OYL545" s="38"/>
      <c r="OYM545" s="27"/>
      <c r="OYN545" s="27"/>
      <c r="OYO545" s="3"/>
      <c r="OYP545" s="3"/>
      <c r="OYQ545" s="43"/>
      <c r="OYR545" s="2"/>
      <c r="OYS545" s="3"/>
      <c r="OYT545" s="4"/>
      <c r="OYU545" s="3"/>
      <c r="OYV545" s="3"/>
      <c r="OYW545" s="3"/>
      <c r="OYX545" s="3"/>
      <c r="OYY545" s="3"/>
      <c r="OYZ545" s="3"/>
      <c r="OZA545" s="3"/>
      <c r="OZB545" s="5"/>
      <c r="OZC545" s="3"/>
      <c r="OZD545" s="3"/>
      <c r="OZE545" s="27"/>
      <c r="OZF545" s="22"/>
      <c r="OZG545" s="28"/>
      <c r="OZH545" s="23"/>
      <c r="OZI545" s="4"/>
      <c r="OZJ545" s="4"/>
      <c r="OZK545" s="38"/>
      <c r="OZL545" s="27"/>
      <c r="OZM545" s="27"/>
      <c r="OZN545" s="3"/>
      <c r="OZO545" s="3"/>
      <c r="OZP545" s="43"/>
      <c r="OZQ545" s="2"/>
      <c r="OZR545" s="3"/>
      <c r="OZS545" s="4"/>
      <c r="OZT545" s="3"/>
      <c r="OZU545" s="3"/>
      <c r="OZV545" s="3"/>
      <c r="OZW545" s="3"/>
      <c r="OZX545" s="3"/>
      <c r="OZY545" s="3"/>
      <c r="OZZ545" s="3"/>
      <c r="PAA545" s="5"/>
      <c r="PAB545" s="3"/>
      <c r="PAC545" s="3"/>
      <c r="PAD545" s="27"/>
      <c r="PAE545" s="22"/>
      <c r="PAF545" s="28"/>
      <c r="PAG545" s="23"/>
      <c r="PAH545" s="4"/>
      <c r="PAI545" s="4"/>
      <c r="PAJ545" s="38"/>
      <c r="PAK545" s="27"/>
      <c r="PAL545" s="27"/>
      <c r="PAM545" s="3"/>
      <c r="PAN545" s="3"/>
      <c r="PAO545" s="43"/>
      <c r="PAP545" s="2"/>
      <c r="PAQ545" s="3"/>
      <c r="PAR545" s="4"/>
      <c r="PAS545" s="3"/>
      <c r="PAT545" s="3"/>
      <c r="PAU545" s="3"/>
      <c r="PAV545" s="3"/>
      <c r="PAW545" s="3"/>
      <c r="PAX545" s="3"/>
      <c r="PAY545" s="3"/>
      <c r="PAZ545" s="5"/>
      <c r="PBA545" s="3"/>
      <c r="PBB545" s="3"/>
      <c r="PBC545" s="27"/>
      <c r="PBD545" s="22"/>
      <c r="PBE545" s="28"/>
      <c r="PBF545" s="23"/>
      <c r="PBG545" s="4"/>
      <c r="PBH545" s="4"/>
      <c r="PBI545" s="38"/>
      <c r="PBJ545" s="27"/>
      <c r="PBK545" s="27"/>
      <c r="PBL545" s="3"/>
      <c r="PBM545" s="3"/>
      <c r="PBN545" s="43"/>
      <c r="PBO545" s="2"/>
      <c r="PBP545" s="3"/>
      <c r="PBQ545" s="4"/>
      <c r="PBR545" s="3"/>
      <c r="PBS545" s="3"/>
      <c r="PBT545" s="3"/>
      <c r="PBU545" s="3"/>
      <c r="PBV545" s="3"/>
      <c r="PBW545" s="3"/>
      <c r="PBX545" s="3"/>
      <c r="PBY545" s="5"/>
      <c r="PBZ545" s="3"/>
      <c r="PCA545" s="3"/>
      <c r="PCB545" s="27"/>
      <c r="PCC545" s="22"/>
      <c r="PCD545" s="28"/>
      <c r="PCE545" s="23"/>
      <c r="PCF545" s="4"/>
      <c r="PCG545" s="4"/>
      <c r="PCH545" s="38"/>
      <c r="PCI545" s="27"/>
      <c r="PCJ545" s="27"/>
      <c r="PCK545" s="3"/>
      <c r="PCL545" s="3"/>
      <c r="PCM545" s="43"/>
      <c r="PCN545" s="2"/>
      <c r="PCO545" s="3"/>
      <c r="PCP545" s="4"/>
      <c r="PCQ545" s="3"/>
      <c r="PCR545" s="3"/>
      <c r="PCS545" s="3"/>
      <c r="PCT545" s="3"/>
      <c r="PCU545" s="3"/>
      <c r="PCV545" s="3"/>
      <c r="PCW545" s="3"/>
      <c r="PCX545" s="5"/>
      <c r="PCY545" s="3"/>
      <c r="PCZ545" s="3"/>
      <c r="PDA545" s="27"/>
      <c r="PDB545" s="22"/>
      <c r="PDC545" s="28"/>
      <c r="PDD545" s="23"/>
      <c r="PDE545" s="4"/>
      <c r="PDF545" s="4"/>
      <c r="PDG545" s="38"/>
      <c r="PDH545" s="27"/>
      <c r="PDI545" s="27"/>
      <c r="PDJ545" s="3"/>
      <c r="PDK545" s="3"/>
      <c r="PDL545" s="43"/>
      <c r="PDM545" s="2"/>
      <c r="PDN545" s="3"/>
      <c r="PDO545" s="4"/>
      <c r="PDP545" s="3"/>
      <c r="PDQ545" s="3"/>
      <c r="PDR545" s="3"/>
      <c r="PDS545" s="3"/>
      <c r="PDT545" s="3"/>
      <c r="PDU545" s="3"/>
      <c r="PDV545" s="3"/>
      <c r="PDW545" s="5"/>
      <c r="PDX545" s="3"/>
      <c r="PDY545" s="3"/>
      <c r="PDZ545" s="27"/>
      <c r="PEA545" s="22"/>
      <c r="PEB545" s="28"/>
      <c r="PEC545" s="23"/>
      <c r="PED545" s="4"/>
      <c r="PEE545" s="4"/>
      <c r="PEF545" s="38"/>
      <c r="PEG545" s="27"/>
      <c r="PEH545" s="27"/>
      <c r="PEI545" s="3"/>
      <c r="PEJ545" s="3"/>
      <c r="PEK545" s="43"/>
      <c r="PEL545" s="2"/>
      <c r="PEM545" s="3"/>
      <c r="PEN545" s="4"/>
      <c r="PEO545" s="3"/>
      <c r="PEP545" s="3"/>
      <c r="PEQ545" s="3"/>
      <c r="PER545" s="3"/>
      <c r="PES545" s="3"/>
      <c r="PET545" s="3"/>
      <c r="PEU545" s="3"/>
      <c r="PEV545" s="5"/>
      <c r="PEW545" s="3"/>
      <c r="PEX545" s="3"/>
      <c r="PEY545" s="27"/>
      <c r="PEZ545" s="22"/>
      <c r="PFA545" s="28"/>
      <c r="PFB545" s="23"/>
      <c r="PFC545" s="4"/>
      <c r="PFD545" s="4"/>
      <c r="PFE545" s="38"/>
      <c r="PFF545" s="27"/>
      <c r="PFG545" s="27"/>
      <c r="PFH545" s="3"/>
      <c r="PFI545" s="3"/>
      <c r="PFJ545" s="43"/>
      <c r="PFK545" s="2"/>
      <c r="PFL545" s="3"/>
      <c r="PFM545" s="4"/>
      <c r="PFN545" s="3"/>
      <c r="PFO545" s="3"/>
      <c r="PFP545" s="3"/>
      <c r="PFQ545" s="3"/>
      <c r="PFR545" s="3"/>
      <c r="PFS545" s="3"/>
      <c r="PFT545" s="3"/>
      <c r="PFU545" s="5"/>
      <c r="PFV545" s="3"/>
      <c r="PFW545" s="3"/>
      <c r="PFX545" s="27"/>
      <c r="PFY545" s="22"/>
      <c r="PFZ545" s="28"/>
      <c r="PGA545" s="23"/>
      <c r="PGB545" s="4"/>
      <c r="PGC545" s="4"/>
      <c r="PGD545" s="38"/>
      <c r="PGE545" s="27"/>
      <c r="PGF545" s="27"/>
      <c r="PGG545" s="3"/>
      <c r="PGH545" s="3"/>
      <c r="PGI545" s="43"/>
      <c r="PGJ545" s="2"/>
      <c r="PGK545" s="3"/>
      <c r="PGL545" s="4"/>
      <c r="PGM545" s="3"/>
      <c r="PGN545" s="3"/>
      <c r="PGO545" s="3"/>
      <c r="PGP545" s="3"/>
      <c r="PGQ545" s="3"/>
      <c r="PGR545" s="3"/>
      <c r="PGS545" s="3"/>
      <c r="PGT545" s="5"/>
      <c r="PGU545" s="3"/>
      <c r="PGV545" s="3"/>
      <c r="PGW545" s="27"/>
      <c r="PGX545" s="22"/>
      <c r="PGY545" s="28"/>
      <c r="PGZ545" s="23"/>
      <c r="PHA545" s="4"/>
      <c r="PHB545" s="4"/>
      <c r="PHC545" s="38"/>
      <c r="PHD545" s="27"/>
      <c r="PHE545" s="27"/>
      <c r="PHF545" s="3"/>
      <c r="PHG545" s="3"/>
      <c r="PHH545" s="43"/>
      <c r="PHI545" s="2"/>
      <c r="PHJ545" s="3"/>
      <c r="PHK545" s="4"/>
      <c r="PHL545" s="3"/>
      <c r="PHM545" s="3"/>
      <c r="PHN545" s="3"/>
      <c r="PHO545" s="3"/>
      <c r="PHP545" s="3"/>
      <c r="PHQ545" s="3"/>
      <c r="PHR545" s="3"/>
      <c r="PHS545" s="5"/>
      <c r="PHT545" s="3"/>
      <c r="PHU545" s="3"/>
      <c r="PHV545" s="27"/>
      <c r="PHW545" s="22"/>
      <c r="PHX545" s="28"/>
      <c r="PHY545" s="23"/>
      <c r="PHZ545" s="4"/>
      <c r="PIA545" s="4"/>
      <c r="PIB545" s="38"/>
      <c r="PIC545" s="27"/>
      <c r="PID545" s="27"/>
      <c r="PIE545" s="3"/>
      <c r="PIF545" s="3"/>
      <c r="PIG545" s="43"/>
      <c r="PIH545" s="2"/>
      <c r="PII545" s="3"/>
      <c r="PIJ545" s="4"/>
      <c r="PIK545" s="3"/>
      <c r="PIL545" s="3"/>
      <c r="PIM545" s="3"/>
      <c r="PIN545" s="3"/>
      <c r="PIO545" s="3"/>
      <c r="PIP545" s="3"/>
      <c r="PIQ545" s="3"/>
      <c r="PIR545" s="5"/>
      <c r="PIS545" s="3"/>
      <c r="PIT545" s="3"/>
      <c r="PIU545" s="27"/>
      <c r="PIV545" s="22"/>
      <c r="PIW545" s="28"/>
      <c r="PIX545" s="23"/>
      <c r="PIY545" s="4"/>
      <c r="PIZ545" s="4"/>
      <c r="PJA545" s="38"/>
      <c r="PJB545" s="27"/>
      <c r="PJC545" s="27"/>
      <c r="PJD545" s="3"/>
      <c r="PJE545" s="3"/>
      <c r="PJF545" s="43"/>
      <c r="PJG545" s="2"/>
      <c r="PJH545" s="3"/>
      <c r="PJI545" s="4"/>
      <c r="PJJ545" s="3"/>
      <c r="PJK545" s="3"/>
      <c r="PJL545" s="3"/>
      <c r="PJM545" s="3"/>
      <c r="PJN545" s="3"/>
      <c r="PJO545" s="3"/>
      <c r="PJP545" s="3"/>
      <c r="PJQ545" s="5"/>
      <c r="PJR545" s="3"/>
      <c r="PJS545" s="3"/>
      <c r="PJT545" s="27"/>
      <c r="PJU545" s="22"/>
      <c r="PJV545" s="28"/>
      <c r="PJW545" s="23"/>
      <c r="PJX545" s="4"/>
      <c r="PJY545" s="4"/>
      <c r="PJZ545" s="38"/>
      <c r="PKA545" s="27"/>
      <c r="PKB545" s="27"/>
      <c r="PKC545" s="3"/>
      <c r="PKD545" s="3"/>
      <c r="PKE545" s="43"/>
      <c r="PKF545" s="2"/>
      <c r="PKG545" s="3"/>
      <c r="PKH545" s="4"/>
      <c r="PKI545" s="3"/>
      <c r="PKJ545" s="3"/>
      <c r="PKK545" s="3"/>
      <c r="PKL545" s="3"/>
      <c r="PKM545" s="3"/>
      <c r="PKN545" s="3"/>
      <c r="PKO545" s="3"/>
      <c r="PKP545" s="5"/>
      <c r="PKQ545" s="3"/>
      <c r="PKR545" s="3"/>
      <c r="PKS545" s="27"/>
      <c r="PKT545" s="22"/>
      <c r="PKU545" s="28"/>
      <c r="PKV545" s="23"/>
      <c r="PKW545" s="4"/>
      <c r="PKX545" s="4"/>
      <c r="PKY545" s="38"/>
      <c r="PKZ545" s="27"/>
      <c r="PLA545" s="27"/>
      <c r="PLB545" s="3"/>
      <c r="PLC545" s="3"/>
      <c r="PLD545" s="43"/>
      <c r="PLE545" s="2"/>
      <c r="PLF545" s="3"/>
      <c r="PLG545" s="4"/>
      <c r="PLH545" s="3"/>
      <c r="PLI545" s="3"/>
      <c r="PLJ545" s="3"/>
      <c r="PLK545" s="3"/>
      <c r="PLL545" s="3"/>
      <c r="PLM545" s="3"/>
      <c r="PLN545" s="3"/>
      <c r="PLO545" s="5"/>
      <c r="PLP545" s="3"/>
      <c r="PLQ545" s="3"/>
      <c r="PLR545" s="27"/>
      <c r="PLS545" s="22"/>
      <c r="PLT545" s="28"/>
      <c r="PLU545" s="23"/>
      <c r="PLV545" s="4"/>
      <c r="PLW545" s="4"/>
      <c r="PLX545" s="38"/>
      <c r="PLY545" s="27"/>
      <c r="PLZ545" s="27"/>
      <c r="PMA545" s="3"/>
      <c r="PMB545" s="3"/>
      <c r="PMC545" s="43"/>
      <c r="PMD545" s="2"/>
      <c r="PME545" s="3"/>
      <c r="PMF545" s="4"/>
      <c r="PMG545" s="3"/>
      <c r="PMH545" s="3"/>
      <c r="PMI545" s="3"/>
      <c r="PMJ545" s="3"/>
      <c r="PMK545" s="3"/>
      <c r="PML545" s="3"/>
      <c r="PMM545" s="3"/>
      <c r="PMN545" s="5"/>
      <c r="PMO545" s="3"/>
      <c r="PMP545" s="3"/>
      <c r="PMQ545" s="27"/>
      <c r="PMR545" s="22"/>
      <c r="PMS545" s="28"/>
      <c r="PMT545" s="23"/>
      <c r="PMU545" s="4"/>
      <c r="PMV545" s="4"/>
      <c r="PMW545" s="38"/>
      <c r="PMX545" s="27"/>
      <c r="PMY545" s="27"/>
      <c r="PMZ545" s="3"/>
      <c r="PNA545" s="3"/>
      <c r="PNB545" s="43"/>
      <c r="PNC545" s="2"/>
      <c r="PND545" s="3"/>
      <c r="PNE545" s="4"/>
      <c r="PNF545" s="3"/>
      <c r="PNG545" s="3"/>
      <c r="PNH545" s="3"/>
      <c r="PNI545" s="3"/>
      <c r="PNJ545" s="3"/>
      <c r="PNK545" s="3"/>
      <c r="PNL545" s="3"/>
      <c r="PNM545" s="5"/>
      <c r="PNN545" s="3"/>
      <c r="PNO545" s="3"/>
      <c r="PNP545" s="27"/>
      <c r="PNQ545" s="22"/>
      <c r="PNR545" s="28"/>
      <c r="PNS545" s="23"/>
      <c r="PNT545" s="4"/>
      <c r="PNU545" s="4"/>
      <c r="PNV545" s="38"/>
      <c r="PNW545" s="27"/>
      <c r="PNX545" s="27"/>
      <c r="PNY545" s="3"/>
      <c r="PNZ545" s="3"/>
      <c r="POA545" s="43"/>
      <c r="POB545" s="2"/>
      <c r="POC545" s="3"/>
      <c r="POD545" s="4"/>
      <c r="POE545" s="3"/>
      <c r="POF545" s="3"/>
      <c r="POG545" s="3"/>
      <c r="POH545" s="3"/>
      <c r="POI545" s="3"/>
      <c r="POJ545" s="3"/>
      <c r="POK545" s="3"/>
      <c r="POL545" s="5"/>
      <c r="POM545" s="3"/>
      <c r="PON545" s="3"/>
      <c r="POO545" s="27"/>
      <c r="POP545" s="22"/>
      <c r="POQ545" s="28"/>
      <c r="POR545" s="23"/>
      <c r="POS545" s="4"/>
      <c r="POT545" s="4"/>
      <c r="POU545" s="38"/>
      <c r="POV545" s="27"/>
      <c r="POW545" s="27"/>
      <c r="POX545" s="3"/>
      <c r="POY545" s="3"/>
      <c r="POZ545" s="43"/>
      <c r="PPA545" s="2"/>
      <c r="PPB545" s="3"/>
      <c r="PPC545" s="4"/>
      <c r="PPD545" s="3"/>
      <c r="PPE545" s="3"/>
      <c r="PPF545" s="3"/>
      <c r="PPG545" s="3"/>
      <c r="PPH545" s="3"/>
      <c r="PPI545" s="3"/>
      <c r="PPJ545" s="3"/>
      <c r="PPK545" s="5"/>
      <c r="PPL545" s="3"/>
      <c r="PPM545" s="3"/>
      <c r="PPN545" s="27"/>
      <c r="PPO545" s="22"/>
      <c r="PPP545" s="28"/>
      <c r="PPQ545" s="23"/>
      <c r="PPR545" s="4"/>
      <c r="PPS545" s="4"/>
      <c r="PPT545" s="38"/>
      <c r="PPU545" s="27"/>
      <c r="PPV545" s="27"/>
      <c r="PPW545" s="3"/>
      <c r="PPX545" s="3"/>
      <c r="PPY545" s="43"/>
      <c r="PPZ545" s="2"/>
      <c r="PQA545" s="3"/>
      <c r="PQB545" s="4"/>
      <c r="PQC545" s="3"/>
      <c r="PQD545" s="3"/>
      <c r="PQE545" s="3"/>
      <c r="PQF545" s="3"/>
      <c r="PQG545" s="3"/>
      <c r="PQH545" s="3"/>
      <c r="PQI545" s="3"/>
      <c r="PQJ545" s="5"/>
      <c r="PQK545" s="3"/>
      <c r="PQL545" s="3"/>
      <c r="PQM545" s="27"/>
      <c r="PQN545" s="22"/>
      <c r="PQO545" s="28"/>
      <c r="PQP545" s="23"/>
      <c r="PQQ545" s="4"/>
      <c r="PQR545" s="4"/>
      <c r="PQS545" s="38"/>
      <c r="PQT545" s="27"/>
      <c r="PQU545" s="27"/>
      <c r="PQV545" s="3"/>
      <c r="PQW545" s="3"/>
      <c r="PQX545" s="43"/>
      <c r="PQY545" s="2"/>
      <c r="PQZ545" s="3"/>
      <c r="PRA545" s="4"/>
      <c r="PRB545" s="3"/>
      <c r="PRC545" s="3"/>
      <c r="PRD545" s="3"/>
      <c r="PRE545" s="3"/>
      <c r="PRF545" s="3"/>
      <c r="PRG545" s="3"/>
      <c r="PRH545" s="3"/>
      <c r="PRI545" s="5"/>
      <c r="PRJ545" s="3"/>
      <c r="PRK545" s="3"/>
      <c r="PRL545" s="27"/>
      <c r="PRM545" s="22"/>
      <c r="PRN545" s="28"/>
      <c r="PRO545" s="23"/>
      <c r="PRP545" s="4"/>
      <c r="PRQ545" s="4"/>
      <c r="PRR545" s="38"/>
      <c r="PRS545" s="27"/>
      <c r="PRT545" s="27"/>
      <c r="PRU545" s="3"/>
      <c r="PRV545" s="3"/>
      <c r="PRW545" s="43"/>
      <c r="PRX545" s="2"/>
      <c r="PRY545" s="3"/>
      <c r="PRZ545" s="4"/>
      <c r="PSA545" s="3"/>
      <c r="PSB545" s="3"/>
      <c r="PSC545" s="3"/>
      <c r="PSD545" s="3"/>
      <c r="PSE545" s="3"/>
      <c r="PSF545" s="3"/>
      <c r="PSG545" s="3"/>
      <c r="PSH545" s="5"/>
      <c r="PSI545" s="3"/>
      <c r="PSJ545" s="3"/>
      <c r="PSK545" s="27"/>
      <c r="PSL545" s="22"/>
      <c r="PSM545" s="28"/>
      <c r="PSN545" s="23"/>
      <c r="PSO545" s="4"/>
      <c r="PSP545" s="4"/>
      <c r="PSQ545" s="38"/>
      <c r="PSR545" s="27"/>
      <c r="PSS545" s="27"/>
      <c r="PST545" s="3"/>
      <c r="PSU545" s="3"/>
      <c r="PSV545" s="43"/>
      <c r="PSW545" s="2"/>
      <c r="PSX545" s="3"/>
      <c r="PSY545" s="4"/>
      <c r="PSZ545" s="3"/>
      <c r="PTA545" s="3"/>
      <c r="PTB545" s="3"/>
      <c r="PTC545" s="3"/>
      <c r="PTD545" s="3"/>
      <c r="PTE545" s="3"/>
      <c r="PTF545" s="3"/>
      <c r="PTG545" s="5"/>
      <c r="PTH545" s="3"/>
      <c r="PTI545" s="3"/>
      <c r="PTJ545" s="27"/>
      <c r="PTK545" s="22"/>
      <c r="PTL545" s="28"/>
      <c r="PTM545" s="23"/>
      <c r="PTN545" s="4"/>
      <c r="PTO545" s="4"/>
      <c r="PTP545" s="38"/>
      <c r="PTQ545" s="27"/>
      <c r="PTR545" s="27"/>
      <c r="PTS545" s="3"/>
      <c r="PTT545" s="3"/>
      <c r="PTU545" s="43"/>
      <c r="PTV545" s="2"/>
      <c r="PTW545" s="3"/>
      <c r="PTX545" s="4"/>
      <c r="PTY545" s="3"/>
      <c r="PTZ545" s="3"/>
      <c r="PUA545" s="3"/>
      <c r="PUB545" s="3"/>
      <c r="PUC545" s="3"/>
      <c r="PUD545" s="3"/>
      <c r="PUE545" s="3"/>
      <c r="PUF545" s="5"/>
      <c r="PUG545" s="3"/>
      <c r="PUH545" s="3"/>
      <c r="PUI545" s="27"/>
      <c r="PUJ545" s="22"/>
      <c r="PUK545" s="28"/>
      <c r="PUL545" s="23"/>
      <c r="PUM545" s="4"/>
      <c r="PUN545" s="4"/>
      <c r="PUO545" s="38"/>
      <c r="PUP545" s="27"/>
      <c r="PUQ545" s="27"/>
      <c r="PUR545" s="3"/>
      <c r="PUS545" s="3"/>
      <c r="PUT545" s="43"/>
      <c r="PUU545" s="2"/>
      <c r="PUV545" s="3"/>
      <c r="PUW545" s="4"/>
      <c r="PUX545" s="3"/>
      <c r="PUY545" s="3"/>
      <c r="PUZ545" s="3"/>
      <c r="PVA545" s="3"/>
      <c r="PVB545" s="3"/>
      <c r="PVC545" s="3"/>
      <c r="PVD545" s="3"/>
      <c r="PVE545" s="5"/>
      <c r="PVF545" s="3"/>
      <c r="PVG545" s="3"/>
      <c r="PVH545" s="27"/>
      <c r="PVI545" s="22"/>
      <c r="PVJ545" s="28"/>
      <c r="PVK545" s="23"/>
      <c r="PVL545" s="4"/>
      <c r="PVM545" s="4"/>
      <c r="PVN545" s="38"/>
      <c r="PVO545" s="27"/>
      <c r="PVP545" s="27"/>
      <c r="PVQ545" s="3"/>
      <c r="PVR545" s="3"/>
      <c r="PVS545" s="43"/>
      <c r="PVT545" s="2"/>
      <c r="PVU545" s="3"/>
      <c r="PVV545" s="4"/>
      <c r="PVW545" s="3"/>
      <c r="PVX545" s="3"/>
      <c r="PVY545" s="3"/>
      <c r="PVZ545" s="3"/>
      <c r="PWA545" s="3"/>
      <c r="PWB545" s="3"/>
      <c r="PWC545" s="3"/>
      <c r="PWD545" s="5"/>
      <c r="PWE545" s="3"/>
      <c r="PWF545" s="3"/>
      <c r="PWG545" s="27"/>
      <c r="PWH545" s="22"/>
      <c r="PWI545" s="28"/>
      <c r="PWJ545" s="23"/>
      <c r="PWK545" s="4"/>
      <c r="PWL545" s="4"/>
      <c r="PWM545" s="38"/>
      <c r="PWN545" s="27"/>
      <c r="PWO545" s="27"/>
      <c r="PWP545" s="3"/>
      <c r="PWQ545" s="3"/>
      <c r="PWR545" s="43"/>
      <c r="PWS545" s="2"/>
      <c r="PWT545" s="3"/>
      <c r="PWU545" s="4"/>
      <c r="PWV545" s="3"/>
      <c r="PWW545" s="3"/>
      <c r="PWX545" s="3"/>
      <c r="PWY545" s="3"/>
      <c r="PWZ545" s="3"/>
      <c r="PXA545" s="3"/>
      <c r="PXB545" s="3"/>
      <c r="PXC545" s="5"/>
      <c r="PXD545" s="3"/>
      <c r="PXE545" s="3"/>
      <c r="PXF545" s="27"/>
      <c r="PXG545" s="22"/>
      <c r="PXH545" s="28"/>
      <c r="PXI545" s="23"/>
      <c r="PXJ545" s="4"/>
      <c r="PXK545" s="4"/>
      <c r="PXL545" s="38"/>
      <c r="PXM545" s="27"/>
      <c r="PXN545" s="27"/>
      <c r="PXO545" s="3"/>
      <c r="PXP545" s="3"/>
      <c r="PXQ545" s="43"/>
      <c r="PXR545" s="2"/>
      <c r="PXS545" s="3"/>
      <c r="PXT545" s="4"/>
      <c r="PXU545" s="3"/>
      <c r="PXV545" s="3"/>
      <c r="PXW545" s="3"/>
      <c r="PXX545" s="3"/>
      <c r="PXY545" s="3"/>
      <c r="PXZ545" s="3"/>
      <c r="PYA545" s="3"/>
      <c r="PYB545" s="5"/>
      <c r="PYC545" s="3"/>
      <c r="PYD545" s="3"/>
      <c r="PYE545" s="27"/>
      <c r="PYF545" s="22"/>
      <c r="PYG545" s="28"/>
      <c r="PYH545" s="23"/>
      <c r="PYI545" s="4"/>
      <c r="PYJ545" s="4"/>
      <c r="PYK545" s="38"/>
      <c r="PYL545" s="27"/>
      <c r="PYM545" s="27"/>
      <c r="PYN545" s="3"/>
      <c r="PYO545" s="3"/>
      <c r="PYP545" s="43"/>
      <c r="PYQ545" s="2"/>
      <c r="PYR545" s="3"/>
      <c r="PYS545" s="4"/>
      <c r="PYT545" s="3"/>
      <c r="PYU545" s="3"/>
      <c r="PYV545" s="3"/>
      <c r="PYW545" s="3"/>
      <c r="PYX545" s="3"/>
      <c r="PYY545" s="3"/>
      <c r="PYZ545" s="3"/>
      <c r="PZA545" s="5"/>
      <c r="PZB545" s="3"/>
      <c r="PZC545" s="3"/>
      <c r="PZD545" s="27"/>
      <c r="PZE545" s="22"/>
      <c r="PZF545" s="28"/>
      <c r="PZG545" s="23"/>
      <c r="PZH545" s="4"/>
      <c r="PZI545" s="4"/>
      <c r="PZJ545" s="38"/>
      <c r="PZK545" s="27"/>
      <c r="PZL545" s="27"/>
      <c r="PZM545" s="3"/>
      <c r="PZN545" s="3"/>
      <c r="PZO545" s="43"/>
      <c r="PZP545" s="2"/>
      <c r="PZQ545" s="3"/>
      <c r="PZR545" s="4"/>
      <c r="PZS545" s="3"/>
      <c r="PZT545" s="3"/>
      <c r="PZU545" s="3"/>
      <c r="PZV545" s="3"/>
      <c r="PZW545" s="3"/>
      <c r="PZX545" s="3"/>
      <c r="PZY545" s="3"/>
      <c r="PZZ545" s="5"/>
      <c r="QAA545" s="3"/>
      <c r="QAB545" s="3"/>
      <c r="QAC545" s="27"/>
      <c r="QAD545" s="22"/>
      <c r="QAE545" s="28"/>
      <c r="QAF545" s="23"/>
      <c r="QAG545" s="4"/>
      <c r="QAH545" s="4"/>
      <c r="QAI545" s="38"/>
      <c r="QAJ545" s="27"/>
      <c r="QAK545" s="27"/>
      <c r="QAL545" s="3"/>
      <c r="QAM545" s="3"/>
      <c r="QAN545" s="43"/>
      <c r="QAO545" s="2"/>
      <c r="QAP545" s="3"/>
      <c r="QAQ545" s="4"/>
      <c r="QAR545" s="3"/>
      <c r="QAS545" s="3"/>
      <c r="QAT545" s="3"/>
      <c r="QAU545" s="3"/>
      <c r="QAV545" s="3"/>
      <c r="QAW545" s="3"/>
      <c r="QAX545" s="3"/>
      <c r="QAY545" s="5"/>
      <c r="QAZ545" s="3"/>
      <c r="QBA545" s="3"/>
      <c r="QBB545" s="27"/>
      <c r="QBC545" s="22"/>
      <c r="QBD545" s="28"/>
      <c r="QBE545" s="23"/>
      <c r="QBF545" s="4"/>
      <c r="QBG545" s="4"/>
      <c r="QBH545" s="38"/>
      <c r="QBI545" s="27"/>
      <c r="QBJ545" s="27"/>
      <c r="QBK545" s="3"/>
      <c r="QBL545" s="3"/>
      <c r="QBM545" s="43"/>
      <c r="QBN545" s="2"/>
      <c r="QBO545" s="3"/>
      <c r="QBP545" s="4"/>
      <c r="QBQ545" s="3"/>
      <c r="QBR545" s="3"/>
      <c r="QBS545" s="3"/>
      <c r="QBT545" s="3"/>
      <c r="QBU545" s="3"/>
      <c r="QBV545" s="3"/>
      <c r="QBW545" s="3"/>
      <c r="QBX545" s="5"/>
      <c r="QBY545" s="3"/>
      <c r="QBZ545" s="3"/>
      <c r="QCA545" s="27"/>
      <c r="QCB545" s="22"/>
      <c r="QCC545" s="28"/>
      <c r="QCD545" s="23"/>
      <c r="QCE545" s="4"/>
      <c r="QCF545" s="4"/>
      <c r="QCG545" s="38"/>
      <c r="QCH545" s="27"/>
      <c r="QCI545" s="27"/>
      <c r="QCJ545" s="3"/>
      <c r="QCK545" s="3"/>
      <c r="QCL545" s="43"/>
      <c r="QCM545" s="2"/>
      <c r="QCN545" s="3"/>
      <c r="QCO545" s="4"/>
      <c r="QCP545" s="3"/>
      <c r="QCQ545" s="3"/>
      <c r="QCR545" s="3"/>
      <c r="QCS545" s="3"/>
      <c r="QCT545" s="3"/>
      <c r="QCU545" s="3"/>
      <c r="QCV545" s="3"/>
      <c r="QCW545" s="5"/>
      <c r="QCX545" s="3"/>
      <c r="QCY545" s="3"/>
      <c r="QCZ545" s="27"/>
      <c r="QDA545" s="22"/>
      <c r="QDB545" s="28"/>
      <c r="QDC545" s="23"/>
      <c r="QDD545" s="4"/>
      <c r="QDE545" s="4"/>
      <c r="QDF545" s="38"/>
      <c r="QDG545" s="27"/>
      <c r="QDH545" s="27"/>
      <c r="QDI545" s="3"/>
      <c r="QDJ545" s="3"/>
      <c r="QDK545" s="43"/>
      <c r="QDL545" s="2"/>
      <c r="QDM545" s="3"/>
      <c r="QDN545" s="4"/>
      <c r="QDO545" s="3"/>
      <c r="QDP545" s="3"/>
      <c r="QDQ545" s="3"/>
      <c r="QDR545" s="3"/>
      <c r="QDS545" s="3"/>
      <c r="QDT545" s="3"/>
      <c r="QDU545" s="3"/>
      <c r="QDV545" s="5"/>
      <c r="QDW545" s="3"/>
      <c r="QDX545" s="3"/>
      <c r="QDY545" s="27"/>
      <c r="QDZ545" s="22"/>
      <c r="QEA545" s="28"/>
      <c r="QEB545" s="23"/>
      <c r="QEC545" s="4"/>
      <c r="QED545" s="4"/>
      <c r="QEE545" s="38"/>
      <c r="QEF545" s="27"/>
      <c r="QEG545" s="27"/>
      <c r="QEH545" s="3"/>
      <c r="QEI545" s="3"/>
      <c r="QEJ545" s="43"/>
      <c r="QEK545" s="2"/>
      <c r="QEL545" s="3"/>
      <c r="QEM545" s="4"/>
      <c r="QEN545" s="3"/>
      <c r="QEO545" s="3"/>
      <c r="QEP545" s="3"/>
      <c r="QEQ545" s="3"/>
      <c r="QER545" s="3"/>
      <c r="QES545" s="3"/>
      <c r="QET545" s="3"/>
      <c r="QEU545" s="5"/>
      <c r="QEV545" s="3"/>
      <c r="QEW545" s="3"/>
      <c r="QEX545" s="27"/>
      <c r="QEY545" s="22"/>
      <c r="QEZ545" s="28"/>
      <c r="QFA545" s="23"/>
      <c r="QFB545" s="4"/>
      <c r="QFC545" s="4"/>
      <c r="QFD545" s="38"/>
      <c r="QFE545" s="27"/>
      <c r="QFF545" s="27"/>
      <c r="QFG545" s="3"/>
      <c r="QFH545" s="3"/>
      <c r="QFI545" s="43"/>
      <c r="QFJ545" s="2"/>
      <c r="QFK545" s="3"/>
      <c r="QFL545" s="4"/>
      <c r="QFM545" s="3"/>
      <c r="QFN545" s="3"/>
      <c r="QFO545" s="3"/>
      <c r="QFP545" s="3"/>
      <c r="QFQ545" s="3"/>
      <c r="QFR545" s="3"/>
      <c r="QFS545" s="3"/>
      <c r="QFT545" s="5"/>
      <c r="QFU545" s="3"/>
      <c r="QFV545" s="3"/>
      <c r="QFW545" s="27"/>
      <c r="QFX545" s="22"/>
      <c r="QFY545" s="28"/>
      <c r="QFZ545" s="23"/>
      <c r="QGA545" s="4"/>
      <c r="QGB545" s="4"/>
      <c r="QGC545" s="38"/>
      <c r="QGD545" s="27"/>
      <c r="QGE545" s="27"/>
      <c r="QGF545" s="3"/>
      <c r="QGG545" s="3"/>
      <c r="QGH545" s="43"/>
      <c r="QGI545" s="2"/>
      <c r="QGJ545" s="3"/>
      <c r="QGK545" s="4"/>
      <c r="QGL545" s="3"/>
      <c r="QGM545" s="3"/>
      <c r="QGN545" s="3"/>
      <c r="QGO545" s="3"/>
      <c r="QGP545" s="3"/>
      <c r="QGQ545" s="3"/>
      <c r="QGR545" s="3"/>
      <c r="QGS545" s="5"/>
      <c r="QGT545" s="3"/>
      <c r="QGU545" s="3"/>
      <c r="QGV545" s="27"/>
      <c r="QGW545" s="22"/>
      <c r="QGX545" s="28"/>
      <c r="QGY545" s="23"/>
      <c r="QGZ545" s="4"/>
      <c r="QHA545" s="4"/>
      <c r="QHB545" s="38"/>
      <c r="QHC545" s="27"/>
      <c r="QHD545" s="27"/>
      <c r="QHE545" s="3"/>
      <c r="QHF545" s="3"/>
      <c r="QHG545" s="43"/>
      <c r="QHH545" s="2"/>
      <c r="QHI545" s="3"/>
      <c r="QHJ545" s="4"/>
      <c r="QHK545" s="3"/>
      <c r="QHL545" s="3"/>
      <c r="QHM545" s="3"/>
      <c r="QHN545" s="3"/>
      <c r="QHO545" s="3"/>
      <c r="QHP545" s="3"/>
      <c r="QHQ545" s="3"/>
      <c r="QHR545" s="5"/>
      <c r="QHS545" s="3"/>
      <c r="QHT545" s="3"/>
      <c r="QHU545" s="27"/>
      <c r="QHV545" s="22"/>
      <c r="QHW545" s="28"/>
      <c r="QHX545" s="23"/>
      <c r="QHY545" s="4"/>
      <c r="QHZ545" s="4"/>
      <c r="QIA545" s="38"/>
      <c r="QIB545" s="27"/>
      <c r="QIC545" s="27"/>
      <c r="QID545" s="3"/>
      <c r="QIE545" s="3"/>
      <c r="QIF545" s="43"/>
      <c r="QIG545" s="2"/>
      <c r="QIH545" s="3"/>
      <c r="QII545" s="4"/>
      <c r="QIJ545" s="3"/>
      <c r="QIK545" s="3"/>
      <c r="QIL545" s="3"/>
      <c r="QIM545" s="3"/>
      <c r="QIN545" s="3"/>
      <c r="QIO545" s="3"/>
      <c r="QIP545" s="3"/>
      <c r="QIQ545" s="5"/>
      <c r="QIR545" s="3"/>
      <c r="QIS545" s="3"/>
      <c r="QIT545" s="27"/>
      <c r="QIU545" s="22"/>
      <c r="QIV545" s="28"/>
      <c r="QIW545" s="23"/>
      <c r="QIX545" s="4"/>
      <c r="QIY545" s="4"/>
      <c r="QIZ545" s="38"/>
      <c r="QJA545" s="27"/>
      <c r="QJB545" s="27"/>
      <c r="QJC545" s="3"/>
      <c r="QJD545" s="3"/>
      <c r="QJE545" s="43"/>
      <c r="QJF545" s="2"/>
      <c r="QJG545" s="3"/>
      <c r="QJH545" s="4"/>
      <c r="QJI545" s="3"/>
      <c r="QJJ545" s="3"/>
      <c r="QJK545" s="3"/>
      <c r="QJL545" s="3"/>
      <c r="QJM545" s="3"/>
      <c r="QJN545" s="3"/>
      <c r="QJO545" s="3"/>
      <c r="QJP545" s="5"/>
      <c r="QJQ545" s="3"/>
      <c r="QJR545" s="3"/>
      <c r="QJS545" s="27"/>
      <c r="QJT545" s="22"/>
      <c r="QJU545" s="28"/>
      <c r="QJV545" s="23"/>
      <c r="QJW545" s="4"/>
      <c r="QJX545" s="4"/>
      <c r="QJY545" s="38"/>
      <c r="QJZ545" s="27"/>
      <c r="QKA545" s="27"/>
      <c r="QKB545" s="3"/>
      <c r="QKC545" s="3"/>
      <c r="QKD545" s="43"/>
      <c r="QKE545" s="2"/>
      <c r="QKF545" s="3"/>
      <c r="QKG545" s="4"/>
      <c r="QKH545" s="3"/>
      <c r="QKI545" s="3"/>
      <c r="QKJ545" s="3"/>
      <c r="QKK545" s="3"/>
      <c r="QKL545" s="3"/>
      <c r="QKM545" s="3"/>
      <c r="QKN545" s="3"/>
      <c r="QKO545" s="5"/>
      <c r="QKP545" s="3"/>
      <c r="QKQ545" s="3"/>
      <c r="QKR545" s="27"/>
      <c r="QKS545" s="22"/>
      <c r="QKT545" s="28"/>
      <c r="QKU545" s="23"/>
      <c r="QKV545" s="4"/>
      <c r="QKW545" s="4"/>
      <c r="QKX545" s="38"/>
      <c r="QKY545" s="27"/>
      <c r="QKZ545" s="27"/>
      <c r="QLA545" s="3"/>
      <c r="QLB545" s="3"/>
      <c r="QLC545" s="43"/>
      <c r="QLD545" s="2"/>
      <c r="QLE545" s="3"/>
      <c r="QLF545" s="4"/>
      <c r="QLG545" s="3"/>
      <c r="QLH545" s="3"/>
      <c r="QLI545" s="3"/>
      <c r="QLJ545" s="3"/>
      <c r="QLK545" s="3"/>
      <c r="QLL545" s="3"/>
      <c r="QLM545" s="3"/>
      <c r="QLN545" s="5"/>
      <c r="QLO545" s="3"/>
      <c r="QLP545" s="3"/>
      <c r="QLQ545" s="27"/>
      <c r="QLR545" s="22"/>
      <c r="QLS545" s="28"/>
      <c r="QLT545" s="23"/>
      <c r="QLU545" s="4"/>
      <c r="QLV545" s="4"/>
      <c r="QLW545" s="38"/>
      <c r="QLX545" s="27"/>
      <c r="QLY545" s="27"/>
      <c r="QLZ545" s="3"/>
      <c r="QMA545" s="3"/>
      <c r="QMB545" s="43"/>
      <c r="QMC545" s="2"/>
      <c r="QMD545" s="3"/>
      <c r="QME545" s="4"/>
      <c r="QMF545" s="3"/>
      <c r="QMG545" s="3"/>
      <c r="QMH545" s="3"/>
      <c r="QMI545" s="3"/>
      <c r="QMJ545" s="3"/>
      <c r="QMK545" s="3"/>
      <c r="QML545" s="3"/>
      <c r="QMM545" s="5"/>
      <c r="QMN545" s="3"/>
      <c r="QMO545" s="3"/>
      <c r="QMP545" s="27"/>
      <c r="QMQ545" s="22"/>
      <c r="QMR545" s="28"/>
      <c r="QMS545" s="23"/>
      <c r="QMT545" s="4"/>
      <c r="QMU545" s="4"/>
      <c r="QMV545" s="38"/>
      <c r="QMW545" s="27"/>
      <c r="QMX545" s="27"/>
      <c r="QMY545" s="3"/>
      <c r="QMZ545" s="3"/>
      <c r="QNA545" s="43"/>
      <c r="QNB545" s="2"/>
      <c r="QNC545" s="3"/>
      <c r="QND545" s="4"/>
      <c r="QNE545" s="3"/>
      <c r="QNF545" s="3"/>
      <c r="QNG545" s="3"/>
      <c r="QNH545" s="3"/>
      <c r="QNI545" s="3"/>
      <c r="QNJ545" s="3"/>
      <c r="QNK545" s="3"/>
      <c r="QNL545" s="5"/>
      <c r="QNM545" s="3"/>
      <c r="QNN545" s="3"/>
      <c r="QNO545" s="27"/>
      <c r="QNP545" s="22"/>
      <c r="QNQ545" s="28"/>
      <c r="QNR545" s="23"/>
      <c r="QNS545" s="4"/>
      <c r="QNT545" s="4"/>
      <c r="QNU545" s="38"/>
      <c r="QNV545" s="27"/>
      <c r="QNW545" s="27"/>
      <c r="QNX545" s="3"/>
      <c r="QNY545" s="3"/>
      <c r="QNZ545" s="43"/>
      <c r="QOA545" s="2"/>
      <c r="QOB545" s="3"/>
      <c r="QOC545" s="4"/>
      <c r="QOD545" s="3"/>
      <c r="QOE545" s="3"/>
      <c r="QOF545" s="3"/>
      <c r="QOG545" s="3"/>
      <c r="QOH545" s="3"/>
      <c r="QOI545" s="3"/>
      <c r="QOJ545" s="3"/>
      <c r="QOK545" s="5"/>
      <c r="QOL545" s="3"/>
      <c r="QOM545" s="3"/>
      <c r="QON545" s="27"/>
      <c r="QOO545" s="22"/>
      <c r="QOP545" s="28"/>
      <c r="QOQ545" s="23"/>
      <c r="QOR545" s="4"/>
      <c r="QOS545" s="4"/>
      <c r="QOT545" s="38"/>
      <c r="QOU545" s="27"/>
      <c r="QOV545" s="27"/>
      <c r="QOW545" s="3"/>
      <c r="QOX545" s="3"/>
      <c r="QOY545" s="43"/>
      <c r="QOZ545" s="2"/>
      <c r="QPA545" s="3"/>
      <c r="QPB545" s="4"/>
      <c r="QPC545" s="3"/>
      <c r="QPD545" s="3"/>
      <c r="QPE545" s="3"/>
      <c r="QPF545" s="3"/>
      <c r="QPG545" s="3"/>
      <c r="QPH545" s="3"/>
      <c r="QPI545" s="3"/>
      <c r="QPJ545" s="5"/>
      <c r="QPK545" s="3"/>
      <c r="QPL545" s="3"/>
      <c r="QPM545" s="27"/>
      <c r="QPN545" s="22"/>
      <c r="QPO545" s="28"/>
      <c r="QPP545" s="23"/>
      <c r="QPQ545" s="4"/>
      <c r="QPR545" s="4"/>
      <c r="QPS545" s="38"/>
      <c r="QPT545" s="27"/>
      <c r="QPU545" s="27"/>
      <c r="QPV545" s="3"/>
      <c r="QPW545" s="3"/>
      <c r="QPX545" s="43"/>
      <c r="QPY545" s="2"/>
      <c r="QPZ545" s="3"/>
      <c r="QQA545" s="4"/>
      <c r="QQB545" s="3"/>
      <c r="QQC545" s="3"/>
      <c r="QQD545" s="3"/>
      <c r="QQE545" s="3"/>
      <c r="QQF545" s="3"/>
      <c r="QQG545" s="3"/>
      <c r="QQH545" s="3"/>
      <c r="QQI545" s="5"/>
      <c r="QQJ545" s="3"/>
      <c r="QQK545" s="3"/>
      <c r="QQL545" s="27"/>
      <c r="QQM545" s="22"/>
      <c r="QQN545" s="28"/>
      <c r="QQO545" s="23"/>
      <c r="QQP545" s="4"/>
      <c r="QQQ545" s="4"/>
      <c r="QQR545" s="38"/>
      <c r="QQS545" s="27"/>
      <c r="QQT545" s="27"/>
      <c r="QQU545" s="3"/>
      <c r="QQV545" s="3"/>
      <c r="QQW545" s="43"/>
      <c r="QQX545" s="2"/>
      <c r="QQY545" s="3"/>
      <c r="QQZ545" s="4"/>
      <c r="QRA545" s="3"/>
      <c r="QRB545" s="3"/>
      <c r="QRC545" s="3"/>
      <c r="QRD545" s="3"/>
      <c r="QRE545" s="3"/>
      <c r="QRF545" s="3"/>
      <c r="QRG545" s="3"/>
      <c r="QRH545" s="5"/>
      <c r="QRI545" s="3"/>
      <c r="QRJ545" s="3"/>
      <c r="QRK545" s="27"/>
      <c r="QRL545" s="22"/>
      <c r="QRM545" s="28"/>
      <c r="QRN545" s="23"/>
      <c r="QRO545" s="4"/>
      <c r="QRP545" s="4"/>
      <c r="QRQ545" s="38"/>
      <c r="QRR545" s="27"/>
      <c r="QRS545" s="27"/>
      <c r="QRT545" s="3"/>
      <c r="QRU545" s="3"/>
      <c r="QRV545" s="43"/>
      <c r="QRW545" s="2"/>
      <c r="QRX545" s="3"/>
      <c r="QRY545" s="4"/>
      <c r="QRZ545" s="3"/>
      <c r="QSA545" s="3"/>
      <c r="QSB545" s="3"/>
      <c r="QSC545" s="3"/>
      <c r="QSD545" s="3"/>
      <c r="QSE545" s="3"/>
      <c r="QSF545" s="3"/>
      <c r="QSG545" s="5"/>
      <c r="QSH545" s="3"/>
      <c r="QSI545" s="3"/>
      <c r="QSJ545" s="27"/>
      <c r="QSK545" s="22"/>
      <c r="QSL545" s="28"/>
      <c r="QSM545" s="23"/>
      <c r="QSN545" s="4"/>
      <c r="QSO545" s="4"/>
      <c r="QSP545" s="38"/>
      <c r="QSQ545" s="27"/>
      <c r="QSR545" s="27"/>
      <c r="QSS545" s="3"/>
      <c r="QST545" s="3"/>
      <c r="QSU545" s="43"/>
      <c r="QSV545" s="2"/>
      <c r="QSW545" s="3"/>
      <c r="QSX545" s="4"/>
      <c r="QSY545" s="3"/>
      <c r="QSZ545" s="3"/>
      <c r="QTA545" s="3"/>
      <c r="QTB545" s="3"/>
      <c r="QTC545" s="3"/>
      <c r="QTD545" s="3"/>
      <c r="QTE545" s="3"/>
      <c r="QTF545" s="5"/>
      <c r="QTG545" s="3"/>
      <c r="QTH545" s="3"/>
      <c r="QTI545" s="27"/>
      <c r="QTJ545" s="22"/>
      <c r="QTK545" s="28"/>
      <c r="QTL545" s="23"/>
      <c r="QTM545" s="4"/>
      <c r="QTN545" s="4"/>
      <c r="QTO545" s="38"/>
      <c r="QTP545" s="27"/>
      <c r="QTQ545" s="27"/>
      <c r="QTR545" s="3"/>
      <c r="QTS545" s="3"/>
      <c r="QTT545" s="43"/>
      <c r="QTU545" s="2"/>
      <c r="QTV545" s="3"/>
      <c r="QTW545" s="4"/>
      <c r="QTX545" s="3"/>
      <c r="QTY545" s="3"/>
      <c r="QTZ545" s="3"/>
      <c r="QUA545" s="3"/>
      <c r="QUB545" s="3"/>
      <c r="QUC545" s="3"/>
      <c r="QUD545" s="3"/>
      <c r="QUE545" s="5"/>
      <c r="QUF545" s="3"/>
      <c r="QUG545" s="3"/>
      <c r="QUH545" s="27"/>
      <c r="QUI545" s="22"/>
      <c r="QUJ545" s="28"/>
      <c r="QUK545" s="23"/>
      <c r="QUL545" s="4"/>
      <c r="QUM545" s="4"/>
      <c r="QUN545" s="38"/>
      <c r="QUO545" s="27"/>
      <c r="QUP545" s="27"/>
      <c r="QUQ545" s="3"/>
      <c r="QUR545" s="3"/>
      <c r="QUS545" s="43"/>
      <c r="QUT545" s="2"/>
      <c r="QUU545" s="3"/>
      <c r="QUV545" s="4"/>
      <c r="QUW545" s="3"/>
      <c r="QUX545" s="3"/>
      <c r="QUY545" s="3"/>
      <c r="QUZ545" s="3"/>
      <c r="QVA545" s="3"/>
      <c r="QVB545" s="3"/>
      <c r="QVC545" s="3"/>
      <c r="QVD545" s="5"/>
      <c r="QVE545" s="3"/>
      <c r="QVF545" s="3"/>
      <c r="QVG545" s="27"/>
      <c r="QVH545" s="22"/>
      <c r="QVI545" s="28"/>
      <c r="QVJ545" s="23"/>
      <c r="QVK545" s="4"/>
      <c r="QVL545" s="4"/>
      <c r="QVM545" s="38"/>
      <c r="QVN545" s="27"/>
      <c r="QVO545" s="27"/>
      <c r="QVP545" s="3"/>
      <c r="QVQ545" s="3"/>
      <c r="QVR545" s="43"/>
      <c r="QVS545" s="2"/>
      <c r="QVT545" s="3"/>
      <c r="QVU545" s="4"/>
      <c r="QVV545" s="3"/>
      <c r="QVW545" s="3"/>
      <c r="QVX545" s="3"/>
      <c r="QVY545" s="3"/>
      <c r="QVZ545" s="3"/>
      <c r="QWA545" s="3"/>
      <c r="QWB545" s="3"/>
      <c r="QWC545" s="5"/>
      <c r="QWD545" s="3"/>
      <c r="QWE545" s="3"/>
      <c r="QWF545" s="27"/>
      <c r="QWG545" s="22"/>
      <c r="QWH545" s="28"/>
      <c r="QWI545" s="23"/>
      <c r="QWJ545" s="4"/>
      <c r="QWK545" s="4"/>
      <c r="QWL545" s="38"/>
      <c r="QWM545" s="27"/>
      <c r="QWN545" s="27"/>
      <c r="QWO545" s="3"/>
      <c r="QWP545" s="3"/>
      <c r="QWQ545" s="43"/>
      <c r="QWR545" s="2"/>
      <c r="QWS545" s="3"/>
      <c r="QWT545" s="4"/>
      <c r="QWU545" s="3"/>
      <c r="QWV545" s="3"/>
      <c r="QWW545" s="3"/>
      <c r="QWX545" s="3"/>
      <c r="QWY545" s="3"/>
      <c r="QWZ545" s="3"/>
      <c r="QXA545" s="3"/>
      <c r="QXB545" s="5"/>
      <c r="QXC545" s="3"/>
      <c r="QXD545" s="3"/>
      <c r="QXE545" s="27"/>
      <c r="QXF545" s="22"/>
      <c r="QXG545" s="28"/>
      <c r="QXH545" s="23"/>
      <c r="QXI545" s="4"/>
      <c r="QXJ545" s="4"/>
      <c r="QXK545" s="38"/>
      <c r="QXL545" s="27"/>
      <c r="QXM545" s="27"/>
      <c r="QXN545" s="3"/>
      <c r="QXO545" s="3"/>
      <c r="QXP545" s="43"/>
      <c r="QXQ545" s="2"/>
      <c r="QXR545" s="3"/>
      <c r="QXS545" s="4"/>
      <c r="QXT545" s="3"/>
      <c r="QXU545" s="3"/>
      <c r="QXV545" s="3"/>
      <c r="QXW545" s="3"/>
      <c r="QXX545" s="3"/>
      <c r="QXY545" s="3"/>
      <c r="QXZ545" s="3"/>
      <c r="QYA545" s="5"/>
      <c r="QYB545" s="3"/>
      <c r="QYC545" s="3"/>
      <c r="QYD545" s="27"/>
      <c r="QYE545" s="22"/>
      <c r="QYF545" s="28"/>
      <c r="QYG545" s="23"/>
      <c r="QYH545" s="4"/>
      <c r="QYI545" s="4"/>
      <c r="QYJ545" s="38"/>
      <c r="QYK545" s="27"/>
      <c r="QYL545" s="27"/>
      <c r="QYM545" s="3"/>
      <c r="QYN545" s="3"/>
      <c r="QYO545" s="43"/>
      <c r="QYP545" s="2"/>
      <c r="QYQ545" s="3"/>
      <c r="QYR545" s="4"/>
      <c r="QYS545" s="3"/>
      <c r="QYT545" s="3"/>
      <c r="QYU545" s="3"/>
      <c r="QYV545" s="3"/>
      <c r="QYW545" s="3"/>
      <c r="QYX545" s="3"/>
      <c r="QYY545" s="3"/>
      <c r="QYZ545" s="5"/>
      <c r="QZA545" s="3"/>
      <c r="QZB545" s="3"/>
      <c r="QZC545" s="27"/>
      <c r="QZD545" s="22"/>
      <c r="QZE545" s="28"/>
      <c r="QZF545" s="23"/>
      <c r="QZG545" s="4"/>
      <c r="QZH545" s="4"/>
      <c r="QZI545" s="38"/>
      <c r="QZJ545" s="27"/>
      <c r="QZK545" s="27"/>
      <c r="QZL545" s="3"/>
      <c r="QZM545" s="3"/>
      <c r="QZN545" s="43"/>
      <c r="QZO545" s="2"/>
      <c r="QZP545" s="3"/>
      <c r="QZQ545" s="4"/>
      <c r="QZR545" s="3"/>
      <c r="QZS545" s="3"/>
      <c r="QZT545" s="3"/>
      <c r="QZU545" s="3"/>
      <c r="QZV545" s="3"/>
      <c r="QZW545" s="3"/>
      <c r="QZX545" s="3"/>
      <c r="QZY545" s="5"/>
      <c r="QZZ545" s="3"/>
      <c r="RAA545" s="3"/>
      <c r="RAB545" s="27"/>
      <c r="RAC545" s="22"/>
      <c r="RAD545" s="28"/>
      <c r="RAE545" s="23"/>
      <c r="RAF545" s="4"/>
      <c r="RAG545" s="4"/>
      <c r="RAH545" s="38"/>
      <c r="RAI545" s="27"/>
      <c r="RAJ545" s="27"/>
      <c r="RAK545" s="3"/>
      <c r="RAL545" s="3"/>
      <c r="RAM545" s="43"/>
      <c r="RAN545" s="2"/>
      <c r="RAO545" s="3"/>
      <c r="RAP545" s="4"/>
      <c r="RAQ545" s="3"/>
      <c r="RAR545" s="3"/>
      <c r="RAS545" s="3"/>
      <c r="RAT545" s="3"/>
      <c r="RAU545" s="3"/>
      <c r="RAV545" s="3"/>
      <c r="RAW545" s="3"/>
      <c r="RAX545" s="5"/>
      <c r="RAY545" s="3"/>
      <c r="RAZ545" s="3"/>
      <c r="RBA545" s="27"/>
      <c r="RBB545" s="22"/>
      <c r="RBC545" s="28"/>
      <c r="RBD545" s="23"/>
      <c r="RBE545" s="4"/>
      <c r="RBF545" s="4"/>
      <c r="RBG545" s="38"/>
      <c r="RBH545" s="27"/>
      <c r="RBI545" s="27"/>
      <c r="RBJ545" s="3"/>
      <c r="RBK545" s="3"/>
      <c r="RBL545" s="43"/>
      <c r="RBM545" s="2"/>
      <c r="RBN545" s="3"/>
      <c r="RBO545" s="4"/>
      <c r="RBP545" s="3"/>
      <c r="RBQ545" s="3"/>
      <c r="RBR545" s="3"/>
      <c r="RBS545" s="3"/>
      <c r="RBT545" s="3"/>
      <c r="RBU545" s="3"/>
      <c r="RBV545" s="3"/>
      <c r="RBW545" s="5"/>
      <c r="RBX545" s="3"/>
      <c r="RBY545" s="3"/>
      <c r="RBZ545" s="27"/>
      <c r="RCA545" s="22"/>
      <c r="RCB545" s="28"/>
      <c r="RCC545" s="23"/>
      <c r="RCD545" s="4"/>
      <c r="RCE545" s="4"/>
      <c r="RCF545" s="38"/>
      <c r="RCG545" s="27"/>
      <c r="RCH545" s="27"/>
      <c r="RCI545" s="3"/>
      <c r="RCJ545" s="3"/>
      <c r="RCK545" s="43"/>
      <c r="RCL545" s="2"/>
      <c r="RCM545" s="3"/>
      <c r="RCN545" s="4"/>
      <c r="RCO545" s="3"/>
      <c r="RCP545" s="3"/>
      <c r="RCQ545" s="3"/>
      <c r="RCR545" s="3"/>
      <c r="RCS545" s="3"/>
      <c r="RCT545" s="3"/>
      <c r="RCU545" s="3"/>
      <c r="RCV545" s="5"/>
      <c r="RCW545" s="3"/>
      <c r="RCX545" s="3"/>
      <c r="RCY545" s="27"/>
      <c r="RCZ545" s="22"/>
      <c r="RDA545" s="28"/>
      <c r="RDB545" s="23"/>
      <c r="RDC545" s="4"/>
      <c r="RDD545" s="4"/>
      <c r="RDE545" s="38"/>
      <c r="RDF545" s="27"/>
      <c r="RDG545" s="27"/>
      <c r="RDH545" s="3"/>
      <c r="RDI545" s="3"/>
      <c r="RDJ545" s="43"/>
      <c r="RDK545" s="2"/>
      <c r="RDL545" s="3"/>
      <c r="RDM545" s="4"/>
      <c r="RDN545" s="3"/>
      <c r="RDO545" s="3"/>
      <c r="RDP545" s="3"/>
      <c r="RDQ545" s="3"/>
      <c r="RDR545" s="3"/>
      <c r="RDS545" s="3"/>
      <c r="RDT545" s="3"/>
      <c r="RDU545" s="5"/>
      <c r="RDV545" s="3"/>
      <c r="RDW545" s="3"/>
      <c r="RDX545" s="27"/>
      <c r="RDY545" s="22"/>
      <c r="RDZ545" s="28"/>
      <c r="REA545" s="23"/>
      <c r="REB545" s="4"/>
      <c r="REC545" s="4"/>
      <c r="RED545" s="38"/>
      <c r="REE545" s="27"/>
      <c r="REF545" s="27"/>
      <c r="REG545" s="3"/>
      <c r="REH545" s="3"/>
      <c r="REI545" s="43"/>
      <c r="REJ545" s="2"/>
      <c r="REK545" s="3"/>
      <c r="REL545" s="4"/>
      <c r="REM545" s="3"/>
      <c r="REN545" s="3"/>
      <c r="REO545" s="3"/>
      <c r="REP545" s="3"/>
      <c r="REQ545" s="3"/>
      <c r="RER545" s="3"/>
      <c r="RES545" s="3"/>
      <c r="RET545" s="5"/>
      <c r="REU545" s="3"/>
      <c r="REV545" s="3"/>
      <c r="REW545" s="27"/>
      <c r="REX545" s="22"/>
      <c r="REY545" s="28"/>
      <c r="REZ545" s="23"/>
      <c r="RFA545" s="4"/>
      <c r="RFB545" s="4"/>
      <c r="RFC545" s="38"/>
      <c r="RFD545" s="27"/>
      <c r="RFE545" s="27"/>
      <c r="RFF545" s="3"/>
      <c r="RFG545" s="3"/>
      <c r="RFH545" s="43"/>
      <c r="RFI545" s="2"/>
      <c r="RFJ545" s="3"/>
      <c r="RFK545" s="4"/>
      <c r="RFL545" s="3"/>
      <c r="RFM545" s="3"/>
      <c r="RFN545" s="3"/>
      <c r="RFO545" s="3"/>
      <c r="RFP545" s="3"/>
      <c r="RFQ545" s="3"/>
      <c r="RFR545" s="3"/>
      <c r="RFS545" s="5"/>
      <c r="RFT545" s="3"/>
      <c r="RFU545" s="3"/>
      <c r="RFV545" s="27"/>
      <c r="RFW545" s="22"/>
      <c r="RFX545" s="28"/>
      <c r="RFY545" s="23"/>
      <c r="RFZ545" s="4"/>
      <c r="RGA545" s="4"/>
      <c r="RGB545" s="38"/>
      <c r="RGC545" s="27"/>
      <c r="RGD545" s="27"/>
      <c r="RGE545" s="3"/>
      <c r="RGF545" s="3"/>
      <c r="RGG545" s="43"/>
      <c r="RGH545" s="2"/>
      <c r="RGI545" s="3"/>
      <c r="RGJ545" s="4"/>
      <c r="RGK545" s="3"/>
      <c r="RGL545" s="3"/>
      <c r="RGM545" s="3"/>
      <c r="RGN545" s="3"/>
      <c r="RGO545" s="3"/>
      <c r="RGP545" s="3"/>
      <c r="RGQ545" s="3"/>
      <c r="RGR545" s="5"/>
      <c r="RGS545" s="3"/>
      <c r="RGT545" s="3"/>
      <c r="RGU545" s="27"/>
      <c r="RGV545" s="22"/>
      <c r="RGW545" s="28"/>
      <c r="RGX545" s="23"/>
      <c r="RGY545" s="4"/>
      <c r="RGZ545" s="4"/>
      <c r="RHA545" s="38"/>
      <c r="RHB545" s="27"/>
      <c r="RHC545" s="27"/>
      <c r="RHD545" s="3"/>
      <c r="RHE545" s="3"/>
      <c r="RHF545" s="43"/>
      <c r="RHG545" s="2"/>
      <c r="RHH545" s="3"/>
      <c r="RHI545" s="4"/>
      <c r="RHJ545" s="3"/>
      <c r="RHK545" s="3"/>
      <c r="RHL545" s="3"/>
      <c r="RHM545" s="3"/>
      <c r="RHN545" s="3"/>
      <c r="RHO545" s="3"/>
      <c r="RHP545" s="3"/>
      <c r="RHQ545" s="5"/>
      <c r="RHR545" s="3"/>
      <c r="RHS545" s="3"/>
      <c r="RHT545" s="27"/>
      <c r="RHU545" s="22"/>
      <c r="RHV545" s="28"/>
      <c r="RHW545" s="23"/>
      <c r="RHX545" s="4"/>
      <c r="RHY545" s="4"/>
      <c r="RHZ545" s="38"/>
      <c r="RIA545" s="27"/>
      <c r="RIB545" s="27"/>
      <c r="RIC545" s="3"/>
      <c r="RID545" s="3"/>
      <c r="RIE545" s="43"/>
      <c r="RIF545" s="2"/>
      <c r="RIG545" s="3"/>
      <c r="RIH545" s="4"/>
      <c r="RII545" s="3"/>
      <c r="RIJ545" s="3"/>
      <c r="RIK545" s="3"/>
      <c r="RIL545" s="3"/>
      <c r="RIM545" s="3"/>
      <c r="RIN545" s="3"/>
      <c r="RIO545" s="3"/>
      <c r="RIP545" s="5"/>
      <c r="RIQ545" s="3"/>
      <c r="RIR545" s="3"/>
      <c r="RIS545" s="27"/>
      <c r="RIT545" s="22"/>
      <c r="RIU545" s="28"/>
      <c r="RIV545" s="23"/>
      <c r="RIW545" s="4"/>
      <c r="RIX545" s="4"/>
      <c r="RIY545" s="38"/>
      <c r="RIZ545" s="27"/>
      <c r="RJA545" s="27"/>
      <c r="RJB545" s="3"/>
      <c r="RJC545" s="3"/>
      <c r="RJD545" s="43"/>
      <c r="RJE545" s="2"/>
      <c r="RJF545" s="3"/>
      <c r="RJG545" s="4"/>
      <c r="RJH545" s="3"/>
      <c r="RJI545" s="3"/>
      <c r="RJJ545" s="3"/>
      <c r="RJK545" s="3"/>
      <c r="RJL545" s="3"/>
      <c r="RJM545" s="3"/>
      <c r="RJN545" s="3"/>
      <c r="RJO545" s="5"/>
      <c r="RJP545" s="3"/>
      <c r="RJQ545" s="3"/>
      <c r="RJR545" s="27"/>
      <c r="RJS545" s="22"/>
      <c r="RJT545" s="28"/>
      <c r="RJU545" s="23"/>
      <c r="RJV545" s="4"/>
      <c r="RJW545" s="4"/>
      <c r="RJX545" s="38"/>
      <c r="RJY545" s="27"/>
      <c r="RJZ545" s="27"/>
      <c r="RKA545" s="3"/>
      <c r="RKB545" s="3"/>
      <c r="RKC545" s="43"/>
      <c r="RKD545" s="2"/>
      <c r="RKE545" s="3"/>
      <c r="RKF545" s="4"/>
      <c r="RKG545" s="3"/>
      <c r="RKH545" s="3"/>
      <c r="RKI545" s="3"/>
      <c r="RKJ545" s="3"/>
      <c r="RKK545" s="3"/>
      <c r="RKL545" s="3"/>
      <c r="RKM545" s="3"/>
      <c r="RKN545" s="5"/>
      <c r="RKO545" s="3"/>
      <c r="RKP545" s="3"/>
      <c r="RKQ545" s="27"/>
      <c r="RKR545" s="22"/>
      <c r="RKS545" s="28"/>
      <c r="RKT545" s="23"/>
      <c r="RKU545" s="4"/>
      <c r="RKV545" s="4"/>
      <c r="RKW545" s="38"/>
      <c r="RKX545" s="27"/>
      <c r="RKY545" s="27"/>
      <c r="RKZ545" s="3"/>
      <c r="RLA545" s="3"/>
      <c r="RLB545" s="43"/>
      <c r="RLC545" s="2"/>
      <c r="RLD545" s="3"/>
      <c r="RLE545" s="4"/>
      <c r="RLF545" s="3"/>
      <c r="RLG545" s="3"/>
      <c r="RLH545" s="3"/>
      <c r="RLI545" s="3"/>
      <c r="RLJ545" s="3"/>
      <c r="RLK545" s="3"/>
      <c r="RLL545" s="3"/>
      <c r="RLM545" s="5"/>
      <c r="RLN545" s="3"/>
      <c r="RLO545" s="3"/>
      <c r="RLP545" s="27"/>
      <c r="RLQ545" s="22"/>
      <c r="RLR545" s="28"/>
      <c r="RLS545" s="23"/>
      <c r="RLT545" s="4"/>
      <c r="RLU545" s="4"/>
      <c r="RLV545" s="38"/>
      <c r="RLW545" s="27"/>
      <c r="RLX545" s="27"/>
      <c r="RLY545" s="3"/>
      <c r="RLZ545" s="3"/>
      <c r="RMA545" s="43"/>
      <c r="RMB545" s="2"/>
      <c r="RMC545" s="3"/>
      <c r="RMD545" s="4"/>
      <c r="RME545" s="3"/>
      <c r="RMF545" s="3"/>
      <c r="RMG545" s="3"/>
      <c r="RMH545" s="3"/>
      <c r="RMI545" s="3"/>
      <c r="RMJ545" s="3"/>
      <c r="RMK545" s="3"/>
      <c r="RML545" s="5"/>
      <c r="RMM545" s="3"/>
      <c r="RMN545" s="3"/>
      <c r="RMO545" s="27"/>
      <c r="RMP545" s="22"/>
      <c r="RMQ545" s="28"/>
      <c r="RMR545" s="23"/>
      <c r="RMS545" s="4"/>
      <c r="RMT545" s="4"/>
      <c r="RMU545" s="38"/>
      <c r="RMV545" s="27"/>
      <c r="RMW545" s="27"/>
      <c r="RMX545" s="3"/>
      <c r="RMY545" s="3"/>
      <c r="RMZ545" s="43"/>
      <c r="RNA545" s="2"/>
      <c r="RNB545" s="3"/>
      <c r="RNC545" s="4"/>
      <c r="RND545" s="3"/>
      <c r="RNE545" s="3"/>
      <c r="RNF545" s="3"/>
      <c r="RNG545" s="3"/>
      <c r="RNH545" s="3"/>
      <c r="RNI545" s="3"/>
      <c r="RNJ545" s="3"/>
      <c r="RNK545" s="5"/>
      <c r="RNL545" s="3"/>
      <c r="RNM545" s="3"/>
      <c r="RNN545" s="27"/>
      <c r="RNO545" s="22"/>
      <c r="RNP545" s="28"/>
      <c r="RNQ545" s="23"/>
      <c r="RNR545" s="4"/>
      <c r="RNS545" s="4"/>
      <c r="RNT545" s="38"/>
      <c r="RNU545" s="27"/>
      <c r="RNV545" s="27"/>
      <c r="RNW545" s="3"/>
      <c r="RNX545" s="3"/>
      <c r="RNY545" s="43"/>
      <c r="RNZ545" s="2"/>
      <c r="ROA545" s="3"/>
      <c r="ROB545" s="4"/>
      <c r="ROC545" s="3"/>
      <c r="ROD545" s="3"/>
      <c r="ROE545" s="3"/>
      <c r="ROF545" s="3"/>
      <c r="ROG545" s="3"/>
      <c r="ROH545" s="3"/>
      <c r="ROI545" s="3"/>
      <c r="ROJ545" s="5"/>
      <c r="ROK545" s="3"/>
      <c r="ROL545" s="3"/>
      <c r="ROM545" s="27"/>
      <c r="RON545" s="22"/>
      <c r="ROO545" s="28"/>
      <c r="ROP545" s="23"/>
      <c r="ROQ545" s="4"/>
      <c r="ROR545" s="4"/>
      <c r="ROS545" s="38"/>
      <c r="ROT545" s="27"/>
      <c r="ROU545" s="27"/>
      <c r="ROV545" s="3"/>
      <c r="ROW545" s="3"/>
      <c r="ROX545" s="43"/>
      <c r="ROY545" s="2"/>
      <c r="ROZ545" s="3"/>
      <c r="RPA545" s="4"/>
      <c r="RPB545" s="3"/>
      <c r="RPC545" s="3"/>
      <c r="RPD545" s="3"/>
      <c r="RPE545" s="3"/>
      <c r="RPF545" s="3"/>
      <c r="RPG545" s="3"/>
      <c r="RPH545" s="3"/>
      <c r="RPI545" s="5"/>
      <c r="RPJ545" s="3"/>
      <c r="RPK545" s="3"/>
      <c r="RPL545" s="27"/>
      <c r="RPM545" s="22"/>
      <c r="RPN545" s="28"/>
      <c r="RPO545" s="23"/>
      <c r="RPP545" s="4"/>
      <c r="RPQ545" s="4"/>
      <c r="RPR545" s="38"/>
      <c r="RPS545" s="27"/>
      <c r="RPT545" s="27"/>
      <c r="RPU545" s="3"/>
      <c r="RPV545" s="3"/>
      <c r="RPW545" s="43"/>
      <c r="RPX545" s="2"/>
      <c r="RPY545" s="3"/>
      <c r="RPZ545" s="4"/>
      <c r="RQA545" s="3"/>
      <c r="RQB545" s="3"/>
      <c r="RQC545" s="3"/>
      <c r="RQD545" s="3"/>
      <c r="RQE545" s="3"/>
      <c r="RQF545" s="3"/>
      <c r="RQG545" s="3"/>
      <c r="RQH545" s="5"/>
      <c r="RQI545" s="3"/>
      <c r="RQJ545" s="3"/>
      <c r="RQK545" s="27"/>
      <c r="RQL545" s="22"/>
      <c r="RQM545" s="28"/>
      <c r="RQN545" s="23"/>
      <c r="RQO545" s="4"/>
      <c r="RQP545" s="4"/>
      <c r="RQQ545" s="38"/>
      <c r="RQR545" s="27"/>
      <c r="RQS545" s="27"/>
      <c r="RQT545" s="3"/>
      <c r="RQU545" s="3"/>
      <c r="RQV545" s="43"/>
      <c r="RQW545" s="2"/>
      <c r="RQX545" s="3"/>
      <c r="RQY545" s="4"/>
      <c r="RQZ545" s="3"/>
      <c r="RRA545" s="3"/>
      <c r="RRB545" s="3"/>
      <c r="RRC545" s="3"/>
      <c r="RRD545" s="3"/>
      <c r="RRE545" s="3"/>
      <c r="RRF545" s="3"/>
      <c r="RRG545" s="5"/>
      <c r="RRH545" s="3"/>
      <c r="RRI545" s="3"/>
      <c r="RRJ545" s="27"/>
      <c r="RRK545" s="22"/>
      <c r="RRL545" s="28"/>
      <c r="RRM545" s="23"/>
      <c r="RRN545" s="4"/>
      <c r="RRO545" s="4"/>
      <c r="RRP545" s="38"/>
      <c r="RRQ545" s="27"/>
      <c r="RRR545" s="27"/>
      <c r="RRS545" s="3"/>
      <c r="RRT545" s="3"/>
      <c r="RRU545" s="43"/>
      <c r="RRV545" s="2"/>
      <c r="RRW545" s="3"/>
      <c r="RRX545" s="4"/>
      <c r="RRY545" s="3"/>
      <c r="RRZ545" s="3"/>
      <c r="RSA545" s="3"/>
      <c r="RSB545" s="3"/>
      <c r="RSC545" s="3"/>
      <c r="RSD545" s="3"/>
      <c r="RSE545" s="3"/>
      <c r="RSF545" s="5"/>
      <c r="RSG545" s="3"/>
      <c r="RSH545" s="3"/>
      <c r="RSI545" s="27"/>
      <c r="RSJ545" s="22"/>
      <c r="RSK545" s="28"/>
      <c r="RSL545" s="23"/>
      <c r="RSM545" s="4"/>
      <c r="RSN545" s="4"/>
      <c r="RSO545" s="38"/>
      <c r="RSP545" s="27"/>
      <c r="RSQ545" s="27"/>
      <c r="RSR545" s="3"/>
      <c r="RSS545" s="3"/>
      <c r="RST545" s="43"/>
      <c r="RSU545" s="2"/>
      <c r="RSV545" s="3"/>
      <c r="RSW545" s="4"/>
      <c r="RSX545" s="3"/>
      <c r="RSY545" s="3"/>
      <c r="RSZ545" s="3"/>
      <c r="RTA545" s="3"/>
      <c r="RTB545" s="3"/>
      <c r="RTC545" s="3"/>
      <c r="RTD545" s="3"/>
      <c r="RTE545" s="5"/>
      <c r="RTF545" s="3"/>
      <c r="RTG545" s="3"/>
      <c r="RTH545" s="27"/>
      <c r="RTI545" s="22"/>
      <c r="RTJ545" s="28"/>
      <c r="RTK545" s="23"/>
      <c r="RTL545" s="4"/>
      <c r="RTM545" s="4"/>
      <c r="RTN545" s="38"/>
      <c r="RTO545" s="27"/>
      <c r="RTP545" s="27"/>
      <c r="RTQ545" s="3"/>
      <c r="RTR545" s="3"/>
      <c r="RTS545" s="43"/>
      <c r="RTT545" s="2"/>
      <c r="RTU545" s="3"/>
      <c r="RTV545" s="4"/>
      <c r="RTW545" s="3"/>
      <c r="RTX545" s="3"/>
      <c r="RTY545" s="3"/>
      <c r="RTZ545" s="3"/>
      <c r="RUA545" s="3"/>
      <c r="RUB545" s="3"/>
      <c r="RUC545" s="3"/>
      <c r="RUD545" s="5"/>
      <c r="RUE545" s="3"/>
      <c r="RUF545" s="3"/>
      <c r="RUG545" s="27"/>
      <c r="RUH545" s="22"/>
      <c r="RUI545" s="28"/>
      <c r="RUJ545" s="23"/>
      <c r="RUK545" s="4"/>
      <c r="RUL545" s="4"/>
      <c r="RUM545" s="38"/>
      <c r="RUN545" s="27"/>
      <c r="RUO545" s="27"/>
      <c r="RUP545" s="3"/>
      <c r="RUQ545" s="3"/>
      <c r="RUR545" s="43"/>
      <c r="RUS545" s="2"/>
      <c r="RUT545" s="3"/>
      <c r="RUU545" s="4"/>
      <c r="RUV545" s="3"/>
      <c r="RUW545" s="3"/>
      <c r="RUX545" s="3"/>
      <c r="RUY545" s="3"/>
      <c r="RUZ545" s="3"/>
      <c r="RVA545" s="3"/>
      <c r="RVB545" s="3"/>
      <c r="RVC545" s="5"/>
      <c r="RVD545" s="3"/>
      <c r="RVE545" s="3"/>
      <c r="RVF545" s="27"/>
      <c r="RVG545" s="22"/>
      <c r="RVH545" s="28"/>
      <c r="RVI545" s="23"/>
      <c r="RVJ545" s="4"/>
      <c r="RVK545" s="4"/>
      <c r="RVL545" s="38"/>
      <c r="RVM545" s="27"/>
      <c r="RVN545" s="27"/>
      <c r="RVO545" s="3"/>
      <c r="RVP545" s="3"/>
      <c r="RVQ545" s="43"/>
      <c r="RVR545" s="2"/>
      <c r="RVS545" s="3"/>
      <c r="RVT545" s="4"/>
      <c r="RVU545" s="3"/>
      <c r="RVV545" s="3"/>
      <c r="RVW545" s="3"/>
      <c r="RVX545" s="3"/>
      <c r="RVY545" s="3"/>
      <c r="RVZ545" s="3"/>
      <c r="RWA545" s="3"/>
      <c r="RWB545" s="5"/>
      <c r="RWC545" s="3"/>
      <c r="RWD545" s="3"/>
      <c r="RWE545" s="27"/>
      <c r="RWF545" s="22"/>
      <c r="RWG545" s="28"/>
      <c r="RWH545" s="23"/>
      <c r="RWI545" s="4"/>
      <c r="RWJ545" s="4"/>
      <c r="RWK545" s="38"/>
      <c r="RWL545" s="27"/>
      <c r="RWM545" s="27"/>
      <c r="RWN545" s="3"/>
      <c r="RWO545" s="3"/>
      <c r="RWP545" s="43"/>
      <c r="RWQ545" s="2"/>
      <c r="RWR545" s="3"/>
      <c r="RWS545" s="4"/>
      <c r="RWT545" s="3"/>
      <c r="RWU545" s="3"/>
      <c r="RWV545" s="3"/>
      <c r="RWW545" s="3"/>
      <c r="RWX545" s="3"/>
      <c r="RWY545" s="3"/>
      <c r="RWZ545" s="3"/>
      <c r="RXA545" s="5"/>
      <c r="RXB545" s="3"/>
      <c r="RXC545" s="3"/>
      <c r="RXD545" s="27"/>
      <c r="RXE545" s="22"/>
      <c r="RXF545" s="28"/>
      <c r="RXG545" s="23"/>
      <c r="RXH545" s="4"/>
      <c r="RXI545" s="4"/>
      <c r="RXJ545" s="38"/>
      <c r="RXK545" s="27"/>
      <c r="RXL545" s="27"/>
      <c r="RXM545" s="3"/>
      <c r="RXN545" s="3"/>
      <c r="RXO545" s="43"/>
      <c r="RXP545" s="2"/>
      <c r="RXQ545" s="3"/>
      <c r="RXR545" s="4"/>
      <c r="RXS545" s="3"/>
      <c r="RXT545" s="3"/>
      <c r="RXU545" s="3"/>
      <c r="RXV545" s="3"/>
      <c r="RXW545" s="3"/>
      <c r="RXX545" s="3"/>
      <c r="RXY545" s="3"/>
      <c r="RXZ545" s="5"/>
      <c r="RYA545" s="3"/>
      <c r="RYB545" s="3"/>
      <c r="RYC545" s="27"/>
      <c r="RYD545" s="22"/>
      <c r="RYE545" s="28"/>
      <c r="RYF545" s="23"/>
      <c r="RYG545" s="4"/>
      <c r="RYH545" s="4"/>
      <c r="RYI545" s="38"/>
      <c r="RYJ545" s="27"/>
      <c r="RYK545" s="27"/>
      <c r="RYL545" s="3"/>
      <c r="RYM545" s="3"/>
      <c r="RYN545" s="43"/>
      <c r="RYO545" s="2"/>
      <c r="RYP545" s="3"/>
      <c r="RYQ545" s="4"/>
      <c r="RYR545" s="3"/>
      <c r="RYS545" s="3"/>
      <c r="RYT545" s="3"/>
      <c r="RYU545" s="3"/>
      <c r="RYV545" s="3"/>
      <c r="RYW545" s="3"/>
      <c r="RYX545" s="3"/>
      <c r="RYY545" s="5"/>
      <c r="RYZ545" s="3"/>
      <c r="RZA545" s="3"/>
      <c r="RZB545" s="27"/>
      <c r="RZC545" s="22"/>
      <c r="RZD545" s="28"/>
      <c r="RZE545" s="23"/>
      <c r="RZF545" s="4"/>
      <c r="RZG545" s="4"/>
      <c r="RZH545" s="38"/>
      <c r="RZI545" s="27"/>
      <c r="RZJ545" s="27"/>
      <c r="RZK545" s="3"/>
      <c r="RZL545" s="3"/>
      <c r="RZM545" s="43"/>
      <c r="RZN545" s="2"/>
      <c r="RZO545" s="3"/>
      <c r="RZP545" s="4"/>
      <c r="RZQ545" s="3"/>
      <c r="RZR545" s="3"/>
      <c r="RZS545" s="3"/>
      <c r="RZT545" s="3"/>
      <c r="RZU545" s="3"/>
      <c r="RZV545" s="3"/>
      <c r="RZW545" s="3"/>
      <c r="RZX545" s="5"/>
      <c r="RZY545" s="3"/>
      <c r="RZZ545" s="3"/>
      <c r="SAA545" s="27"/>
      <c r="SAB545" s="22"/>
      <c r="SAC545" s="28"/>
      <c r="SAD545" s="23"/>
      <c r="SAE545" s="4"/>
      <c r="SAF545" s="4"/>
      <c r="SAG545" s="38"/>
      <c r="SAH545" s="27"/>
      <c r="SAI545" s="27"/>
      <c r="SAJ545" s="3"/>
      <c r="SAK545" s="3"/>
      <c r="SAL545" s="43"/>
      <c r="SAM545" s="2"/>
      <c r="SAN545" s="3"/>
      <c r="SAO545" s="4"/>
      <c r="SAP545" s="3"/>
      <c r="SAQ545" s="3"/>
      <c r="SAR545" s="3"/>
      <c r="SAS545" s="3"/>
      <c r="SAT545" s="3"/>
      <c r="SAU545" s="3"/>
      <c r="SAV545" s="3"/>
      <c r="SAW545" s="5"/>
      <c r="SAX545" s="3"/>
      <c r="SAY545" s="3"/>
      <c r="SAZ545" s="27"/>
      <c r="SBA545" s="22"/>
      <c r="SBB545" s="28"/>
      <c r="SBC545" s="23"/>
      <c r="SBD545" s="4"/>
      <c r="SBE545" s="4"/>
      <c r="SBF545" s="38"/>
      <c r="SBG545" s="27"/>
      <c r="SBH545" s="27"/>
      <c r="SBI545" s="3"/>
      <c r="SBJ545" s="3"/>
      <c r="SBK545" s="43"/>
      <c r="SBL545" s="2"/>
      <c r="SBM545" s="3"/>
      <c r="SBN545" s="4"/>
      <c r="SBO545" s="3"/>
      <c r="SBP545" s="3"/>
      <c r="SBQ545" s="3"/>
      <c r="SBR545" s="3"/>
      <c r="SBS545" s="3"/>
      <c r="SBT545" s="3"/>
      <c r="SBU545" s="3"/>
      <c r="SBV545" s="5"/>
      <c r="SBW545" s="3"/>
      <c r="SBX545" s="3"/>
      <c r="SBY545" s="27"/>
      <c r="SBZ545" s="22"/>
      <c r="SCA545" s="28"/>
      <c r="SCB545" s="23"/>
      <c r="SCC545" s="4"/>
      <c r="SCD545" s="4"/>
      <c r="SCE545" s="38"/>
      <c r="SCF545" s="27"/>
      <c r="SCG545" s="27"/>
      <c r="SCH545" s="3"/>
      <c r="SCI545" s="3"/>
      <c r="SCJ545" s="43"/>
      <c r="SCK545" s="2"/>
      <c r="SCL545" s="3"/>
      <c r="SCM545" s="4"/>
      <c r="SCN545" s="3"/>
      <c r="SCO545" s="3"/>
      <c r="SCP545" s="3"/>
      <c r="SCQ545" s="3"/>
      <c r="SCR545" s="3"/>
      <c r="SCS545" s="3"/>
      <c r="SCT545" s="3"/>
      <c r="SCU545" s="5"/>
      <c r="SCV545" s="3"/>
      <c r="SCW545" s="3"/>
      <c r="SCX545" s="27"/>
      <c r="SCY545" s="22"/>
      <c r="SCZ545" s="28"/>
      <c r="SDA545" s="23"/>
      <c r="SDB545" s="4"/>
      <c r="SDC545" s="4"/>
      <c r="SDD545" s="38"/>
      <c r="SDE545" s="27"/>
      <c r="SDF545" s="27"/>
      <c r="SDG545" s="3"/>
      <c r="SDH545" s="3"/>
      <c r="SDI545" s="43"/>
      <c r="SDJ545" s="2"/>
      <c r="SDK545" s="3"/>
      <c r="SDL545" s="4"/>
      <c r="SDM545" s="3"/>
      <c r="SDN545" s="3"/>
      <c r="SDO545" s="3"/>
      <c r="SDP545" s="3"/>
      <c r="SDQ545" s="3"/>
      <c r="SDR545" s="3"/>
      <c r="SDS545" s="3"/>
      <c r="SDT545" s="5"/>
      <c r="SDU545" s="3"/>
      <c r="SDV545" s="3"/>
      <c r="SDW545" s="27"/>
      <c r="SDX545" s="22"/>
      <c r="SDY545" s="28"/>
      <c r="SDZ545" s="23"/>
      <c r="SEA545" s="4"/>
      <c r="SEB545" s="4"/>
      <c r="SEC545" s="38"/>
      <c r="SED545" s="27"/>
      <c r="SEE545" s="27"/>
      <c r="SEF545" s="3"/>
      <c r="SEG545" s="3"/>
      <c r="SEH545" s="43"/>
      <c r="SEI545" s="2"/>
      <c r="SEJ545" s="3"/>
      <c r="SEK545" s="4"/>
      <c r="SEL545" s="3"/>
      <c r="SEM545" s="3"/>
      <c r="SEN545" s="3"/>
      <c r="SEO545" s="3"/>
      <c r="SEP545" s="3"/>
      <c r="SEQ545" s="3"/>
      <c r="SER545" s="3"/>
      <c r="SES545" s="5"/>
      <c r="SET545" s="3"/>
      <c r="SEU545" s="3"/>
      <c r="SEV545" s="27"/>
      <c r="SEW545" s="22"/>
      <c r="SEX545" s="28"/>
      <c r="SEY545" s="23"/>
      <c r="SEZ545" s="4"/>
      <c r="SFA545" s="4"/>
      <c r="SFB545" s="38"/>
      <c r="SFC545" s="27"/>
      <c r="SFD545" s="27"/>
      <c r="SFE545" s="3"/>
      <c r="SFF545" s="3"/>
      <c r="SFG545" s="43"/>
      <c r="SFH545" s="2"/>
      <c r="SFI545" s="3"/>
      <c r="SFJ545" s="4"/>
      <c r="SFK545" s="3"/>
      <c r="SFL545" s="3"/>
      <c r="SFM545" s="3"/>
      <c r="SFN545" s="3"/>
      <c r="SFO545" s="3"/>
      <c r="SFP545" s="3"/>
      <c r="SFQ545" s="3"/>
      <c r="SFR545" s="5"/>
      <c r="SFS545" s="3"/>
      <c r="SFT545" s="3"/>
      <c r="SFU545" s="27"/>
      <c r="SFV545" s="22"/>
      <c r="SFW545" s="28"/>
      <c r="SFX545" s="23"/>
      <c r="SFY545" s="4"/>
      <c r="SFZ545" s="4"/>
      <c r="SGA545" s="38"/>
      <c r="SGB545" s="27"/>
      <c r="SGC545" s="27"/>
      <c r="SGD545" s="3"/>
      <c r="SGE545" s="3"/>
      <c r="SGF545" s="43"/>
      <c r="SGG545" s="2"/>
      <c r="SGH545" s="3"/>
      <c r="SGI545" s="4"/>
      <c r="SGJ545" s="3"/>
      <c r="SGK545" s="3"/>
      <c r="SGL545" s="3"/>
      <c r="SGM545" s="3"/>
      <c r="SGN545" s="3"/>
      <c r="SGO545" s="3"/>
      <c r="SGP545" s="3"/>
      <c r="SGQ545" s="5"/>
      <c r="SGR545" s="3"/>
      <c r="SGS545" s="3"/>
      <c r="SGT545" s="27"/>
      <c r="SGU545" s="22"/>
      <c r="SGV545" s="28"/>
      <c r="SGW545" s="23"/>
      <c r="SGX545" s="4"/>
      <c r="SGY545" s="4"/>
      <c r="SGZ545" s="38"/>
      <c r="SHA545" s="27"/>
      <c r="SHB545" s="27"/>
      <c r="SHC545" s="3"/>
      <c r="SHD545" s="3"/>
      <c r="SHE545" s="43"/>
      <c r="SHF545" s="2"/>
      <c r="SHG545" s="3"/>
      <c r="SHH545" s="4"/>
      <c r="SHI545" s="3"/>
      <c r="SHJ545" s="3"/>
      <c r="SHK545" s="3"/>
      <c r="SHL545" s="3"/>
      <c r="SHM545" s="3"/>
      <c r="SHN545" s="3"/>
      <c r="SHO545" s="3"/>
      <c r="SHP545" s="5"/>
      <c r="SHQ545" s="3"/>
      <c r="SHR545" s="3"/>
      <c r="SHS545" s="27"/>
      <c r="SHT545" s="22"/>
      <c r="SHU545" s="28"/>
      <c r="SHV545" s="23"/>
      <c r="SHW545" s="4"/>
      <c r="SHX545" s="4"/>
      <c r="SHY545" s="38"/>
      <c r="SHZ545" s="27"/>
      <c r="SIA545" s="27"/>
      <c r="SIB545" s="3"/>
      <c r="SIC545" s="3"/>
      <c r="SID545" s="43"/>
      <c r="SIE545" s="2"/>
      <c r="SIF545" s="3"/>
      <c r="SIG545" s="4"/>
      <c r="SIH545" s="3"/>
      <c r="SII545" s="3"/>
      <c r="SIJ545" s="3"/>
      <c r="SIK545" s="3"/>
      <c r="SIL545" s="3"/>
      <c r="SIM545" s="3"/>
      <c r="SIN545" s="3"/>
      <c r="SIO545" s="5"/>
      <c r="SIP545" s="3"/>
      <c r="SIQ545" s="3"/>
      <c r="SIR545" s="27"/>
      <c r="SIS545" s="22"/>
      <c r="SIT545" s="28"/>
      <c r="SIU545" s="23"/>
      <c r="SIV545" s="4"/>
      <c r="SIW545" s="4"/>
      <c r="SIX545" s="38"/>
      <c r="SIY545" s="27"/>
      <c r="SIZ545" s="27"/>
      <c r="SJA545" s="3"/>
      <c r="SJB545" s="3"/>
      <c r="SJC545" s="43"/>
      <c r="SJD545" s="2"/>
      <c r="SJE545" s="3"/>
      <c r="SJF545" s="4"/>
      <c r="SJG545" s="3"/>
      <c r="SJH545" s="3"/>
      <c r="SJI545" s="3"/>
      <c r="SJJ545" s="3"/>
      <c r="SJK545" s="3"/>
      <c r="SJL545" s="3"/>
      <c r="SJM545" s="3"/>
      <c r="SJN545" s="5"/>
      <c r="SJO545" s="3"/>
      <c r="SJP545" s="3"/>
      <c r="SJQ545" s="27"/>
      <c r="SJR545" s="22"/>
      <c r="SJS545" s="28"/>
      <c r="SJT545" s="23"/>
      <c r="SJU545" s="4"/>
      <c r="SJV545" s="4"/>
      <c r="SJW545" s="38"/>
      <c r="SJX545" s="27"/>
      <c r="SJY545" s="27"/>
      <c r="SJZ545" s="3"/>
      <c r="SKA545" s="3"/>
      <c r="SKB545" s="43"/>
      <c r="SKC545" s="2"/>
      <c r="SKD545" s="3"/>
      <c r="SKE545" s="4"/>
      <c r="SKF545" s="3"/>
      <c r="SKG545" s="3"/>
      <c r="SKH545" s="3"/>
      <c r="SKI545" s="3"/>
      <c r="SKJ545" s="3"/>
      <c r="SKK545" s="3"/>
      <c r="SKL545" s="3"/>
      <c r="SKM545" s="5"/>
      <c r="SKN545" s="3"/>
      <c r="SKO545" s="3"/>
      <c r="SKP545" s="27"/>
      <c r="SKQ545" s="22"/>
      <c r="SKR545" s="28"/>
      <c r="SKS545" s="23"/>
      <c r="SKT545" s="4"/>
      <c r="SKU545" s="4"/>
      <c r="SKV545" s="38"/>
      <c r="SKW545" s="27"/>
      <c r="SKX545" s="27"/>
      <c r="SKY545" s="3"/>
      <c r="SKZ545" s="3"/>
      <c r="SLA545" s="43"/>
      <c r="SLB545" s="2"/>
      <c r="SLC545" s="3"/>
      <c r="SLD545" s="4"/>
      <c r="SLE545" s="3"/>
      <c r="SLF545" s="3"/>
      <c r="SLG545" s="3"/>
      <c r="SLH545" s="3"/>
      <c r="SLI545" s="3"/>
      <c r="SLJ545" s="3"/>
      <c r="SLK545" s="3"/>
      <c r="SLL545" s="5"/>
      <c r="SLM545" s="3"/>
      <c r="SLN545" s="3"/>
      <c r="SLO545" s="27"/>
      <c r="SLP545" s="22"/>
      <c r="SLQ545" s="28"/>
      <c r="SLR545" s="23"/>
      <c r="SLS545" s="4"/>
      <c r="SLT545" s="4"/>
      <c r="SLU545" s="38"/>
      <c r="SLV545" s="27"/>
      <c r="SLW545" s="27"/>
      <c r="SLX545" s="3"/>
      <c r="SLY545" s="3"/>
      <c r="SLZ545" s="43"/>
      <c r="SMA545" s="2"/>
      <c r="SMB545" s="3"/>
      <c r="SMC545" s="4"/>
      <c r="SMD545" s="3"/>
      <c r="SME545" s="3"/>
      <c r="SMF545" s="3"/>
      <c r="SMG545" s="3"/>
      <c r="SMH545" s="3"/>
      <c r="SMI545" s="3"/>
      <c r="SMJ545" s="3"/>
      <c r="SMK545" s="5"/>
      <c r="SML545" s="3"/>
      <c r="SMM545" s="3"/>
      <c r="SMN545" s="27"/>
      <c r="SMO545" s="22"/>
      <c r="SMP545" s="28"/>
      <c r="SMQ545" s="23"/>
      <c r="SMR545" s="4"/>
      <c r="SMS545" s="4"/>
      <c r="SMT545" s="38"/>
      <c r="SMU545" s="27"/>
      <c r="SMV545" s="27"/>
      <c r="SMW545" s="3"/>
      <c r="SMX545" s="3"/>
      <c r="SMY545" s="43"/>
      <c r="SMZ545" s="2"/>
      <c r="SNA545" s="3"/>
      <c r="SNB545" s="4"/>
      <c r="SNC545" s="3"/>
      <c r="SND545" s="3"/>
      <c r="SNE545" s="3"/>
      <c r="SNF545" s="3"/>
      <c r="SNG545" s="3"/>
      <c r="SNH545" s="3"/>
      <c r="SNI545" s="3"/>
      <c r="SNJ545" s="5"/>
      <c r="SNK545" s="3"/>
      <c r="SNL545" s="3"/>
      <c r="SNM545" s="27"/>
      <c r="SNN545" s="22"/>
      <c r="SNO545" s="28"/>
      <c r="SNP545" s="23"/>
      <c r="SNQ545" s="4"/>
      <c r="SNR545" s="4"/>
      <c r="SNS545" s="38"/>
      <c r="SNT545" s="27"/>
      <c r="SNU545" s="27"/>
      <c r="SNV545" s="3"/>
      <c r="SNW545" s="3"/>
      <c r="SNX545" s="43"/>
      <c r="SNY545" s="2"/>
      <c r="SNZ545" s="3"/>
      <c r="SOA545" s="4"/>
      <c r="SOB545" s="3"/>
      <c r="SOC545" s="3"/>
      <c r="SOD545" s="3"/>
      <c r="SOE545" s="3"/>
      <c r="SOF545" s="3"/>
      <c r="SOG545" s="3"/>
      <c r="SOH545" s="3"/>
      <c r="SOI545" s="5"/>
      <c r="SOJ545" s="3"/>
      <c r="SOK545" s="3"/>
      <c r="SOL545" s="27"/>
      <c r="SOM545" s="22"/>
      <c r="SON545" s="28"/>
      <c r="SOO545" s="23"/>
      <c r="SOP545" s="4"/>
      <c r="SOQ545" s="4"/>
      <c r="SOR545" s="38"/>
      <c r="SOS545" s="27"/>
      <c r="SOT545" s="27"/>
      <c r="SOU545" s="3"/>
      <c r="SOV545" s="3"/>
      <c r="SOW545" s="43"/>
      <c r="SOX545" s="2"/>
      <c r="SOY545" s="3"/>
      <c r="SOZ545" s="4"/>
      <c r="SPA545" s="3"/>
      <c r="SPB545" s="3"/>
      <c r="SPC545" s="3"/>
      <c r="SPD545" s="3"/>
      <c r="SPE545" s="3"/>
      <c r="SPF545" s="3"/>
      <c r="SPG545" s="3"/>
      <c r="SPH545" s="5"/>
      <c r="SPI545" s="3"/>
      <c r="SPJ545" s="3"/>
      <c r="SPK545" s="27"/>
      <c r="SPL545" s="22"/>
      <c r="SPM545" s="28"/>
      <c r="SPN545" s="23"/>
      <c r="SPO545" s="4"/>
      <c r="SPP545" s="4"/>
      <c r="SPQ545" s="38"/>
      <c r="SPR545" s="27"/>
      <c r="SPS545" s="27"/>
      <c r="SPT545" s="3"/>
      <c r="SPU545" s="3"/>
      <c r="SPV545" s="43"/>
      <c r="SPW545" s="2"/>
      <c r="SPX545" s="3"/>
      <c r="SPY545" s="4"/>
      <c r="SPZ545" s="3"/>
      <c r="SQA545" s="3"/>
      <c r="SQB545" s="3"/>
      <c r="SQC545" s="3"/>
      <c r="SQD545" s="3"/>
      <c r="SQE545" s="3"/>
      <c r="SQF545" s="3"/>
      <c r="SQG545" s="5"/>
      <c r="SQH545" s="3"/>
      <c r="SQI545" s="3"/>
      <c r="SQJ545" s="27"/>
      <c r="SQK545" s="22"/>
      <c r="SQL545" s="28"/>
      <c r="SQM545" s="23"/>
      <c r="SQN545" s="4"/>
      <c r="SQO545" s="4"/>
      <c r="SQP545" s="38"/>
      <c r="SQQ545" s="27"/>
      <c r="SQR545" s="27"/>
      <c r="SQS545" s="3"/>
      <c r="SQT545" s="3"/>
      <c r="SQU545" s="43"/>
      <c r="SQV545" s="2"/>
      <c r="SQW545" s="3"/>
      <c r="SQX545" s="4"/>
      <c r="SQY545" s="3"/>
      <c r="SQZ545" s="3"/>
      <c r="SRA545" s="3"/>
      <c r="SRB545" s="3"/>
      <c r="SRC545" s="3"/>
      <c r="SRD545" s="3"/>
      <c r="SRE545" s="3"/>
      <c r="SRF545" s="5"/>
      <c r="SRG545" s="3"/>
      <c r="SRH545" s="3"/>
      <c r="SRI545" s="27"/>
      <c r="SRJ545" s="22"/>
      <c r="SRK545" s="28"/>
      <c r="SRL545" s="23"/>
      <c r="SRM545" s="4"/>
      <c r="SRN545" s="4"/>
      <c r="SRO545" s="38"/>
      <c r="SRP545" s="27"/>
      <c r="SRQ545" s="27"/>
      <c r="SRR545" s="3"/>
      <c r="SRS545" s="3"/>
      <c r="SRT545" s="43"/>
      <c r="SRU545" s="2"/>
      <c r="SRV545" s="3"/>
      <c r="SRW545" s="4"/>
      <c r="SRX545" s="3"/>
      <c r="SRY545" s="3"/>
      <c r="SRZ545" s="3"/>
      <c r="SSA545" s="3"/>
      <c r="SSB545" s="3"/>
      <c r="SSC545" s="3"/>
      <c r="SSD545" s="3"/>
      <c r="SSE545" s="5"/>
      <c r="SSF545" s="3"/>
      <c r="SSG545" s="3"/>
      <c r="SSH545" s="27"/>
      <c r="SSI545" s="22"/>
      <c r="SSJ545" s="28"/>
      <c r="SSK545" s="23"/>
      <c r="SSL545" s="4"/>
      <c r="SSM545" s="4"/>
      <c r="SSN545" s="38"/>
      <c r="SSO545" s="27"/>
      <c r="SSP545" s="27"/>
      <c r="SSQ545" s="3"/>
      <c r="SSR545" s="3"/>
      <c r="SSS545" s="43"/>
      <c r="SST545" s="2"/>
      <c r="SSU545" s="3"/>
      <c r="SSV545" s="4"/>
      <c r="SSW545" s="3"/>
      <c r="SSX545" s="3"/>
      <c r="SSY545" s="3"/>
      <c r="SSZ545" s="3"/>
      <c r="STA545" s="3"/>
      <c r="STB545" s="3"/>
      <c r="STC545" s="3"/>
      <c r="STD545" s="5"/>
      <c r="STE545" s="3"/>
      <c r="STF545" s="3"/>
      <c r="STG545" s="27"/>
      <c r="STH545" s="22"/>
      <c r="STI545" s="28"/>
      <c r="STJ545" s="23"/>
      <c r="STK545" s="4"/>
      <c r="STL545" s="4"/>
      <c r="STM545" s="38"/>
      <c r="STN545" s="27"/>
      <c r="STO545" s="27"/>
      <c r="STP545" s="3"/>
      <c r="STQ545" s="3"/>
      <c r="STR545" s="43"/>
      <c r="STS545" s="2"/>
      <c r="STT545" s="3"/>
      <c r="STU545" s="4"/>
      <c r="STV545" s="3"/>
      <c r="STW545" s="3"/>
      <c r="STX545" s="3"/>
      <c r="STY545" s="3"/>
      <c r="STZ545" s="3"/>
      <c r="SUA545" s="3"/>
      <c r="SUB545" s="3"/>
      <c r="SUC545" s="5"/>
      <c r="SUD545" s="3"/>
      <c r="SUE545" s="3"/>
      <c r="SUF545" s="27"/>
      <c r="SUG545" s="22"/>
      <c r="SUH545" s="28"/>
      <c r="SUI545" s="23"/>
      <c r="SUJ545" s="4"/>
      <c r="SUK545" s="4"/>
      <c r="SUL545" s="38"/>
      <c r="SUM545" s="27"/>
      <c r="SUN545" s="27"/>
      <c r="SUO545" s="3"/>
      <c r="SUP545" s="3"/>
      <c r="SUQ545" s="43"/>
      <c r="SUR545" s="2"/>
      <c r="SUS545" s="3"/>
      <c r="SUT545" s="4"/>
      <c r="SUU545" s="3"/>
      <c r="SUV545" s="3"/>
      <c r="SUW545" s="3"/>
      <c r="SUX545" s="3"/>
      <c r="SUY545" s="3"/>
      <c r="SUZ545" s="3"/>
      <c r="SVA545" s="3"/>
      <c r="SVB545" s="5"/>
      <c r="SVC545" s="3"/>
      <c r="SVD545" s="3"/>
      <c r="SVE545" s="27"/>
      <c r="SVF545" s="22"/>
      <c r="SVG545" s="28"/>
      <c r="SVH545" s="23"/>
      <c r="SVI545" s="4"/>
      <c r="SVJ545" s="4"/>
      <c r="SVK545" s="38"/>
      <c r="SVL545" s="27"/>
      <c r="SVM545" s="27"/>
      <c r="SVN545" s="3"/>
      <c r="SVO545" s="3"/>
      <c r="SVP545" s="43"/>
      <c r="SVQ545" s="2"/>
      <c r="SVR545" s="3"/>
      <c r="SVS545" s="4"/>
      <c r="SVT545" s="3"/>
      <c r="SVU545" s="3"/>
      <c r="SVV545" s="3"/>
      <c r="SVW545" s="3"/>
      <c r="SVX545" s="3"/>
      <c r="SVY545" s="3"/>
      <c r="SVZ545" s="3"/>
      <c r="SWA545" s="5"/>
      <c r="SWB545" s="3"/>
      <c r="SWC545" s="3"/>
      <c r="SWD545" s="27"/>
      <c r="SWE545" s="22"/>
      <c r="SWF545" s="28"/>
      <c r="SWG545" s="23"/>
      <c r="SWH545" s="4"/>
      <c r="SWI545" s="4"/>
      <c r="SWJ545" s="38"/>
      <c r="SWK545" s="27"/>
      <c r="SWL545" s="27"/>
      <c r="SWM545" s="3"/>
      <c r="SWN545" s="3"/>
      <c r="SWO545" s="43"/>
      <c r="SWP545" s="2"/>
      <c r="SWQ545" s="3"/>
      <c r="SWR545" s="4"/>
      <c r="SWS545" s="3"/>
      <c r="SWT545" s="3"/>
      <c r="SWU545" s="3"/>
      <c r="SWV545" s="3"/>
      <c r="SWW545" s="3"/>
      <c r="SWX545" s="3"/>
      <c r="SWY545" s="3"/>
      <c r="SWZ545" s="5"/>
      <c r="SXA545" s="3"/>
      <c r="SXB545" s="3"/>
      <c r="SXC545" s="27"/>
      <c r="SXD545" s="22"/>
      <c r="SXE545" s="28"/>
      <c r="SXF545" s="23"/>
      <c r="SXG545" s="4"/>
      <c r="SXH545" s="4"/>
      <c r="SXI545" s="38"/>
      <c r="SXJ545" s="27"/>
      <c r="SXK545" s="27"/>
      <c r="SXL545" s="3"/>
      <c r="SXM545" s="3"/>
      <c r="SXN545" s="43"/>
      <c r="SXO545" s="2"/>
      <c r="SXP545" s="3"/>
      <c r="SXQ545" s="4"/>
      <c r="SXR545" s="3"/>
      <c r="SXS545" s="3"/>
      <c r="SXT545" s="3"/>
      <c r="SXU545" s="3"/>
      <c r="SXV545" s="3"/>
      <c r="SXW545" s="3"/>
      <c r="SXX545" s="3"/>
      <c r="SXY545" s="5"/>
      <c r="SXZ545" s="3"/>
      <c r="SYA545" s="3"/>
      <c r="SYB545" s="27"/>
      <c r="SYC545" s="22"/>
      <c r="SYD545" s="28"/>
      <c r="SYE545" s="23"/>
      <c r="SYF545" s="4"/>
      <c r="SYG545" s="4"/>
      <c r="SYH545" s="38"/>
      <c r="SYI545" s="27"/>
      <c r="SYJ545" s="27"/>
      <c r="SYK545" s="3"/>
      <c r="SYL545" s="3"/>
      <c r="SYM545" s="43"/>
      <c r="SYN545" s="2"/>
      <c r="SYO545" s="3"/>
      <c r="SYP545" s="4"/>
      <c r="SYQ545" s="3"/>
      <c r="SYR545" s="3"/>
      <c r="SYS545" s="3"/>
      <c r="SYT545" s="3"/>
      <c r="SYU545" s="3"/>
      <c r="SYV545" s="3"/>
      <c r="SYW545" s="3"/>
      <c r="SYX545" s="5"/>
      <c r="SYY545" s="3"/>
      <c r="SYZ545" s="3"/>
      <c r="SZA545" s="27"/>
      <c r="SZB545" s="22"/>
      <c r="SZC545" s="28"/>
      <c r="SZD545" s="23"/>
      <c r="SZE545" s="4"/>
      <c r="SZF545" s="4"/>
      <c r="SZG545" s="38"/>
      <c r="SZH545" s="27"/>
      <c r="SZI545" s="27"/>
      <c r="SZJ545" s="3"/>
      <c r="SZK545" s="3"/>
      <c r="SZL545" s="43"/>
      <c r="SZM545" s="2"/>
      <c r="SZN545" s="3"/>
      <c r="SZO545" s="4"/>
      <c r="SZP545" s="3"/>
      <c r="SZQ545" s="3"/>
      <c r="SZR545" s="3"/>
      <c r="SZS545" s="3"/>
      <c r="SZT545" s="3"/>
      <c r="SZU545" s="3"/>
      <c r="SZV545" s="3"/>
      <c r="SZW545" s="5"/>
      <c r="SZX545" s="3"/>
      <c r="SZY545" s="3"/>
      <c r="SZZ545" s="27"/>
      <c r="TAA545" s="22"/>
      <c r="TAB545" s="28"/>
      <c r="TAC545" s="23"/>
      <c r="TAD545" s="4"/>
      <c r="TAE545" s="4"/>
      <c r="TAF545" s="38"/>
      <c r="TAG545" s="27"/>
      <c r="TAH545" s="27"/>
      <c r="TAI545" s="3"/>
      <c r="TAJ545" s="3"/>
      <c r="TAK545" s="43"/>
      <c r="TAL545" s="2"/>
      <c r="TAM545" s="3"/>
      <c r="TAN545" s="4"/>
      <c r="TAO545" s="3"/>
      <c r="TAP545" s="3"/>
      <c r="TAQ545" s="3"/>
      <c r="TAR545" s="3"/>
      <c r="TAS545" s="3"/>
      <c r="TAT545" s="3"/>
      <c r="TAU545" s="3"/>
      <c r="TAV545" s="5"/>
      <c r="TAW545" s="3"/>
      <c r="TAX545" s="3"/>
      <c r="TAY545" s="27"/>
      <c r="TAZ545" s="22"/>
      <c r="TBA545" s="28"/>
      <c r="TBB545" s="23"/>
      <c r="TBC545" s="4"/>
      <c r="TBD545" s="4"/>
      <c r="TBE545" s="38"/>
      <c r="TBF545" s="27"/>
      <c r="TBG545" s="27"/>
      <c r="TBH545" s="3"/>
      <c r="TBI545" s="3"/>
      <c r="TBJ545" s="43"/>
      <c r="TBK545" s="2"/>
      <c r="TBL545" s="3"/>
      <c r="TBM545" s="4"/>
      <c r="TBN545" s="3"/>
      <c r="TBO545" s="3"/>
      <c r="TBP545" s="3"/>
      <c r="TBQ545" s="3"/>
      <c r="TBR545" s="3"/>
      <c r="TBS545" s="3"/>
      <c r="TBT545" s="3"/>
      <c r="TBU545" s="5"/>
      <c r="TBV545" s="3"/>
      <c r="TBW545" s="3"/>
      <c r="TBX545" s="27"/>
      <c r="TBY545" s="22"/>
      <c r="TBZ545" s="28"/>
      <c r="TCA545" s="23"/>
      <c r="TCB545" s="4"/>
      <c r="TCC545" s="4"/>
      <c r="TCD545" s="38"/>
      <c r="TCE545" s="27"/>
      <c r="TCF545" s="27"/>
      <c r="TCG545" s="3"/>
      <c r="TCH545" s="3"/>
      <c r="TCI545" s="43"/>
      <c r="TCJ545" s="2"/>
      <c r="TCK545" s="3"/>
      <c r="TCL545" s="4"/>
      <c r="TCM545" s="3"/>
      <c r="TCN545" s="3"/>
      <c r="TCO545" s="3"/>
      <c r="TCP545" s="3"/>
      <c r="TCQ545" s="3"/>
      <c r="TCR545" s="3"/>
      <c r="TCS545" s="3"/>
      <c r="TCT545" s="5"/>
      <c r="TCU545" s="3"/>
      <c r="TCV545" s="3"/>
      <c r="TCW545" s="27"/>
      <c r="TCX545" s="22"/>
      <c r="TCY545" s="28"/>
      <c r="TCZ545" s="23"/>
      <c r="TDA545" s="4"/>
      <c r="TDB545" s="4"/>
      <c r="TDC545" s="38"/>
      <c r="TDD545" s="27"/>
      <c r="TDE545" s="27"/>
      <c r="TDF545" s="3"/>
      <c r="TDG545" s="3"/>
      <c r="TDH545" s="43"/>
      <c r="TDI545" s="2"/>
      <c r="TDJ545" s="3"/>
      <c r="TDK545" s="4"/>
      <c r="TDL545" s="3"/>
      <c r="TDM545" s="3"/>
      <c r="TDN545" s="3"/>
      <c r="TDO545" s="3"/>
      <c r="TDP545" s="3"/>
      <c r="TDQ545" s="3"/>
      <c r="TDR545" s="3"/>
      <c r="TDS545" s="5"/>
      <c r="TDT545" s="3"/>
      <c r="TDU545" s="3"/>
      <c r="TDV545" s="27"/>
      <c r="TDW545" s="22"/>
      <c r="TDX545" s="28"/>
      <c r="TDY545" s="23"/>
      <c r="TDZ545" s="4"/>
      <c r="TEA545" s="4"/>
      <c r="TEB545" s="38"/>
      <c r="TEC545" s="27"/>
      <c r="TED545" s="27"/>
      <c r="TEE545" s="3"/>
      <c r="TEF545" s="3"/>
      <c r="TEG545" s="43"/>
      <c r="TEH545" s="2"/>
      <c r="TEI545" s="3"/>
      <c r="TEJ545" s="4"/>
      <c r="TEK545" s="3"/>
      <c r="TEL545" s="3"/>
      <c r="TEM545" s="3"/>
      <c r="TEN545" s="3"/>
      <c r="TEO545" s="3"/>
      <c r="TEP545" s="3"/>
      <c r="TEQ545" s="3"/>
      <c r="TER545" s="5"/>
      <c r="TES545" s="3"/>
      <c r="TET545" s="3"/>
      <c r="TEU545" s="27"/>
      <c r="TEV545" s="22"/>
      <c r="TEW545" s="28"/>
      <c r="TEX545" s="23"/>
      <c r="TEY545" s="4"/>
      <c r="TEZ545" s="4"/>
      <c r="TFA545" s="38"/>
      <c r="TFB545" s="27"/>
      <c r="TFC545" s="27"/>
      <c r="TFD545" s="3"/>
      <c r="TFE545" s="3"/>
      <c r="TFF545" s="43"/>
      <c r="TFG545" s="2"/>
      <c r="TFH545" s="3"/>
      <c r="TFI545" s="4"/>
      <c r="TFJ545" s="3"/>
      <c r="TFK545" s="3"/>
      <c r="TFL545" s="3"/>
      <c r="TFM545" s="3"/>
      <c r="TFN545" s="3"/>
      <c r="TFO545" s="3"/>
      <c r="TFP545" s="3"/>
      <c r="TFQ545" s="5"/>
      <c r="TFR545" s="3"/>
      <c r="TFS545" s="3"/>
      <c r="TFT545" s="27"/>
      <c r="TFU545" s="22"/>
      <c r="TFV545" s="28"/>
      <c r="TFW545" s="23"/>
      <c r="TFX545" s="4"/>
      <c r="TFY545" s="4"/>
      <c r="TFZ545" s="38"/>
      <c r="TGA545" s="27"/>
      <c r="TGB545" s="27"/>
      <c r="TGC545" s="3"/>
      <c r="TGD545" s="3"/>
      <c r="TGE545" s="43"/>
      <c r="TGF545" s="2"/>
      <c r="TGG545" s="3"/>
      <c r="TGH545" s="4"/>
      <c r="TGI545" s="3"/>
      <c r="TGJ545" s="3"/>
      <c r="TGK545" s="3"/>
      <c r="TGL545" s="3"/>
      <c r="TGM545" s="3"/>
      <c r="TGN545" s="3"/>
      <c r="TGO545" s="3"/>
      <c r="TGP545" s="5"/>
      <c r="TGQ545" s="3"/>
      <c r="TGR545" s="3"/>
      <c r="TGS545" s="27"/>
      <c r="TGT545" s="22"/>
      <c r="TGU545" s="28"/>
      <c r="TGV545" s="23"/>
      <c r="TGW545" s="4"/>
      <c r="TGX545" s="4"/>
      <c r="TGY545" s="38"/>
      <c r="TGZ545" s="27"/>
      <c r="THA545" s="27"/>
      <c r="THB545" s="3"/>
      <c r="THC545" s="3"/>
      <c r="THD545" s="43"/>
      <c r="THE545" s="2"/>
      <c r="THF545" s="3"/>
      <c r="THG545" s="4"/>
      <c r="THH545" s="3"/>
      <c r="THI545" s="3"/>
      <c r="THJ545" s="3"/>
      <c r="THK545" s="3"/>
      <c r="THL545" s="3"/>
      <c r="THM545" s="3"/>
      <c r="THN545" s="3"/>
      <c r="THO545" s="5"/>
      <c r="THP545" s="3"/>
      <c r="THQ545" s="3"/>
      <c r="THR545" s="27"/>
      <c r="THS545" s="22"/>
      <c r="THT545" s="28"/>
      <c r="THU545" s="23"/>
      <c r="THV545" s="4"/>
      <c r="THW545" s="4"/>
      <c r="THX545" s="38"/>
      <c r="THY545" s="27"/>
      <c r="THZ545" s="27"/>
      <c r="TIA545" s="3"/>
      <c r="TIB545" s="3"/>
      <c r="TIC545" s="43"/>
      <c r="TID545" s="2"/>
      <c r="TIE545" s="3"/>
      <c r="TIF545" s="4"/>
      <c r="TIG545" s="3"/>
      <c r="TIH545" s="3"/>
      <c r="TII545" s="3"/>
      <c r="TIJ545" s="3"/>
      <c r="TIK545" s="3"/>
      <c r="TIL545" s="3"/>
      <c r="TIM545" s="3"/>
      <c r="TIN545" s="5"/>
      <c r="TIO545" s="3"/>
      <c r="TIP545" s="3"/>
      <c r="TIQ545" s="27"/>
      <c r="TIR545" s="22"/>
      <c r="TIS545" s="28"/>
      <c r="TIT545" s="23"/>
      <c r="TIU545" s="4"/>
      <c r="TIV545" s="4"/>
      <c r="TIW545" s="38"/>
      <c r="TIX545" s="27"/>
      <c r="TIY545" s="27"/>
      <c r="TIZ545" s="3"/>
      <c r="TJA545" s="3"/>
      <c r="TJB545" s="43"/>
      <c r="TJC545" s="2"/>
      <c r="TJD545" s="3"/>
      <c r="TJE545" s="4"/>
      <c r="TJF545" s="3"/>
      <c r="TJG545" s="3"/>
      <c r="TJH545" s="3"/>
      <c r="TJI545" s="3"/>
      <c r="TJJ545" s="3"/>
      <c r="TJK545" s="3"/>
      <c r="TJL545" s="3"/>
      <c r="TJM545" s="5"/>
      <c r="TJN545" s="3"/>
      <c r="TJO545" s="3"/>
      <c r="TJP545" s="27"/>
      <c r="TJQ545" s="22"/>
      <c r="TJR545" s="28"/>
      <c r="TJS545" s="23"/>
      <c r="TJT545" s="4"/>
      <c r="TJU545" s="4"/>
      <c r="TJV545" s="38"/>
      <c r="TJW545" s="27"/>
      <c r="TJX545" s="27"/>
      <c r="TJY545" s="3"/>
      <c r="TJZ545" s="3"/>
      <c r="TKA545" s="43"/>
      <c r="TKB545" s="2"/>
      <c r="TKC545" s="3"/>
      <c r="TKD545" s="4"/>
      <c r="TKE545" s="3"/>
      <c r="TKF545" s="3"/>
      <c r="TKG545" s="3"/>
      <c r="TKH545" s="3"/>
      <c r="TKI545" s="3"/>
      <c r="TKJ545" s="3"/>
      <c r="TKK545" s="3"/>
      <c r="TKL545" s="5"/>
      <c r="TKM545" s="3"/>
      <c r="TKN545" s="3"/>
      <c r="TKO545" s="27"/>
      <c r="TKP545" s="22"/>
      <c r="TKQ545" s="28"/>
      <c r="TKR545" s="23"/>
      <c r="TKS545" s="4"/>
      <c r="TKT545" s="4"/>
      <c r="TKU545" s="38"/>
      <c r="TKV545" s="27"/>
      <c r="TKW545" s="27"/>
      <c r="TKX545" s="3"/>
      <c r="TKY545" s="3"/>
      <c r="TKZ545" s="43"/>
      <c r="TLA545" s="2"/>
      <c r="TLB545" s="3"/>
      <c r="TLC545" s="4"/>
      <c r="TLD545" s="3"/>
      <c r="TLE545" s="3"/>
      <c r="TLF545" s="3"/>
      <c r="TLG545" s="3"/>
      <c r="TLH545" s="3"/>
      <c r="TLI545" s="3"/>
      <c r="TLJ545" s="3"/>
      <c r="TLK545" s="5"/>
      <c r="TLL545" s="3"/>
      <c r="TLM545" s="3"/>
      <c r="TLN545" s="27"/>
      <c r="TLO545" s="22"/>
      <c r="TLP545" s="28"/>
      <c r="TLQ545" s="23"/>
      <c r="TLR545" s="4"/>
      <c r="TLS545" s="4"/>
      <c r="TLT545" s="38"/>
      <c r="TLU545" s="27"/>
      <c r="TLV545" s="27"/>
      <c r="TLW545" s="3"/>
      <c r="TLX545" s="3"/>
      <c r="TLY545" s="43"/>
      <c r="TLZ545" s="2"/>
      <c r="TMA545" s="3"/>
      <c r="TMB545" s="4"/>
      <c r="TMC545" s="3"/>
      <c r="TMD545" s="3"/>
      <c r="TME545" s="3"/>
      <c r="TMF545" s="3"/>
      <c r="TMG545" s="3"/>
      <c r="TMH545" s="3"/>
      <c r="TMI545" s="3"/>
      <c r="TMJ545" s="5"/>
      <c r="TMK545" s="3"/>
      <c r="TML545" s="3"/>
      <c r="TMM545" s="27"/>
      <c r="TMN545" s="22"/>
      <c r="TMO545" s="28"/>
      <c r="TMP545" s="23"/>
      <c r="TMQ545" s="4"/>
      <c r="TMR545" s="4"/>
      <c r="TMS545" s="38"/>
      <c r="TMT545" s="27"/>
      <c r="TMU545" s="27"/>
      <c r="TMV545" s="3"/>
      <c r="TMW545" s="3"/>
      <c r="TMX545" s="43"/>
      <c r="TMY545" s="2"/>
      <c r="TMZ545" s="3"/>
      <c r="TNA545" s="4"/>
      <c r="TNB545" s="3"/>
      <c r="TNC545" s="3"/>
      <c r="TND545" s="3"/>
      <c r="TNE545" s="3"/>
      <c r="TNF545" s="3"/>
      <c r="TNG545" s="3"/>
      <c r="TNH545" s="3"/>
      <c r="TNI545" s="5"/>
      <c r="TNJ545" s="3"/>
      <c r="TNK545" s="3"/>
      <c r="TNL545" s="27"/>
      <c r="TNM545" s="22"/>
      <c r="TNN545" s="28"/>
      <c r="TNO545" s="23"/>
      <c r="TNP545" s="4"/>
      <c r="TNQ545" s="4"/>
      <c r="TNR545" s="38"/>
      <c r="TNS545" s="27"/>
      <c r="TNT545" s="27"/>
      <c r="TNU545" s="3"/>
      <c r="TNV545" s="3"/>
      <c r="TNW545" s="43"/>
      <c r="TNX545" s="2"/>
      <c r="TNY545" s="3"/>
      <c r="TNZ545" s="4"/>
      <c r="TOA545" s="3"/>
      <c r="TOB545" s="3"/>
      <c r="TOC545" s="3"/>
      <c r="TOD545" s="3"/>
      <c r="TOE545" s="3"/>
      <c r="TOF545" s="3"/>
      <c r="TOG545" s="3"/>
      <c r="TOH545" s="5"/>
      <c r="TOI545" s="3"/>
      <c r="TOJ545" s="3"/>
      <c r="TOK545" s="27"/>
      <c r="TOL545" s="22"/>
      <c r="TOM545" s="28"/>
      <c r="TON545" s="23"/>
      <c r="TOO545" s="4"/>
      <c r="TOP545" s="4"/>
      <c r="TOQ545" s="38"/>
      <c r="TOR545" s="27"/>
      <c r="TOS545" s="27"/>
      <c r="TOT545" s="3"/>
      <c r="TOU545" s="3"/>
      <c r="TOV545" s="43"/>
      <c r="TOW545" s="2"/>
      <c r="TOX545" s="3"/>
      <c r="TOY545" s="4"/>
      <c r="TOZ545" s="3"/>
      <c r="TPA545" s="3"/>
      <c r="TPB545" s="3"/>
      <c r="TPC545" s="3"/>
      <c r="TPD545" s="3"/>
      <c r="TPE545" s="3"/>
      <c r="TPF545" s="3"/>
      <c r="TPG545" s="5"/>
      <c r="TPH545" s="3"/>
      <c r="TPI545" s="3"/>
      <c r="TPJ545" s="27"/>
      <c r="TPK545" s="22"/>
      <c r="TPL545" s="28"/>
      <c r="TPM545" s="23"/>
      <c r="TPN545" s="4"/>
      <c r="TPO545" s="4"/>
      <c r="TPP545" s="38"/>
      <c r="TPQ545" s="27"/>
      <c r="TPR545" s="27"/>
      <c r="TPS545" s="3"/>
      <c r="TPT545" s="3"/>
      <c r="TPU545" s="43"/>
      <c r="TPV545" s="2"/>
      <c r="TPW545" s="3"/>
      <c r="TPX545" s="4"/>
      <c r="TPY545" s="3"/>
      <c r="TPZ545" s="3"/>
      <c r="TQA545" s="3"/>
      <c r="TQB545" s="3"/>
      <c r="TQC545" s="3"/>
      <c r="TQD545" s="3"/>
      <c r="TQE545" s="3"/>
      <c r="TQF545" s="5"/>
      <c r="TQG545" s="3"/>
      <c r="TQH545" s="3"/>
      <c r="TQI545" s="27"/>
      <c r="TQJ545" s="22"/>
      <c r="TQK545" s="28"/>
      <c r="TQL545" s="23"/>
      <c r="TQM545" s="4"/>
      <c r="TQN545" s="4"/>
      <c r="TQO545" s="38"/>
      <c r="TQP545" s="27"/>
      <c r="TQQ545" s="27"/>
      <c r="TQR545" s="3"/>
      <c r="TQS545" s="3"/>
      <c r="TQT545" s="43"/>
      <c r="TQU545" s="2"/>
      <c r="TQV545" s="3"/>
      <c r="TQW545" s="4"/>
      <c r="TQX545" s="3"/>
      <c r="TQY545" s="3"/>
      <c r="TQZ545" s="3"/>
      <c r="TRA545" s="3"/>
      <c r="TRB545" s="3"/>
      <c r="TRC545" s="3"/>
      <c r="TRD545" s="3"/>
      <c r="TRE545" s="5"/>
      <c r="TRF545" s="3"/>
      <c r="TRG545" s="3"/>
      <c r="TRH545" s="27"/>
      <c r="TRI545" s="22"/>
      <c r="TRJ545" s="28"/>
      <c r="TRK545" s="23"/>
      <c r="TRL545" s="4"/>
      <c r="TRM545" s="4"/>
      <c r="TRN545" s="38"/>
      <c r="TRO545" s="27"/>
      <c r="TRP545" s="27"/>
      <c r="TRQ545" s="3"/>
      <c r="TRR545" s="3"/>
      <c r="TRS545" s="43"/>
      <c r="TRT545" s="2"/>
      <c r="TRU545" s="3"/>
      <c r="TRV545" s="4"/>
      <c r="TRW545" s="3"/>
      <c r="TRX545" s="3"/>
      <c r="TRY545" s="3"/>
      <c r="TRZ545" s="3"/>
      <c r="TSA545" s="3"/>
      <c r="TSB545" s="3"/>
      <c r="TSC545" s="3"/>
      <c r="TSD545" s="5"/>
      <c r="TSE545" s="3"/>
      <c r="TSF545" s="3"/>
      <c r="TSG545" s="27"/>
      <c r="TSH545" s="22"/>
      <c r="TSI545" s="28"/>
      <c r="TSJ545" s="23"/>
      <c r="TSK545" s="4"/>
      <c r="TSL545" s="4"/>
      <c r="TSM545" s="38"/>
      <c r="TSN545" s="27"/>
      <c r="TSO545" s="27"/>
      <c r="TSP545" s="3"/>
      <c r="TSQ545" s="3"/>
      <c r="TSR545" s="43"/>
      <c r="TSS545" s="2"/>
      <c r="TST545" s="3"/>
      <c r="TSU545" s="4"/>
      <c r="TSV545" s="3"/>
      <c r="TSW545" s="3"/>
      <c r="TSX545" s="3"/>
      <c r="TSY545" s="3"/>
      <c r="TSZ545" s="3"/>
      <c r="TTA545" s="3"/>
      <c r="TTB545" s="3"/>
      <c r="TTC545" s="5"/>
      <c r="TTD545" s="3"/>
      <c r="TTE545" s="3"/>
      <c r="TTF545" s="27"/>
      <c r="TTG545" s="22"/>
      <c r="TTH545" s="28"/>
      <c r="TTI545" s="23"/>
      <c r="TTJ545" s="4"/>
      <c r="TTK545" s="4"/>
      <c r="TTL545" s="38"/>
      <c r="TTM545" s="27"/>
      <c r="TTN545" s="27"/>
      <c r="TTO545" s="3"/>
      <c r="TTP545" s="3"/>
      <c r="TTQ545" s="43"/>
      <c r="TTR545" s="2"/>
      <c r="TTS545" s="3"/>
      <c r="TTT545" s="4"/>
      <c r="TTU545" s="3"/>
      <c r="TTV545" s="3"/>
      <c r="TTW545" s="3"/>
      <c r="TTX545" s="3"/>
      <c r="TTY545" s="3"/>
      <c r="TTZ545" s="3"/>
      <c r="TUA545" s="3"/>
      <c r="TUB545" s="5"/>
      <c r="TUC545" s="3"/>
      <c r="TUD545" s="3"/>
      <c r="TUE545" s="27"/>
      <c r="TUF545" s="22"/>
      <c r="TUG545" s="28"/>
      <c r="TUH545" s="23"/>
      <c r="TUI545" s="4"/>
      <c r="TUJ545" s="4"/>
      <c r="TUK545" s="38"/>
      <c r="TUL545" s="27"/>
      <c r="TUM545" s="27"/>
      <c r="TUN545" s="3"/>
      <c r="TUO545" s="3"/>
      <c r="TUP545" s="43"/>
      <c r="TUQ545" s="2"/>
      <c r="TUR545" s="3"/>
      <c r="TUS545" s="4"/>
      <c r="TUT545" s="3"/>
      <c r="TUU545" s="3"/>
      <c r="TUV545" s="3"/>
      <c r="TUW545" s="3"/>
      <c r="TUX545" s="3"/>
      <c r="TUY545" s="3"/>
      <c r="TUZ545" s="3"/>
      <c r="TVA545" s="5"/>
      <c r="TVB545" s="3"/>
      <c r="TVC545" s="3"/>
      <c r="TVD545" s="27"/>
      <c r="TVE545" s="22"/>
      <c r="TVF545" s="28"/>
      <c r="TVG545" s="23"/>
      <c r="TVH545" s="4"/>
      <c r="TVI545" s="4"/>
      <c r="TVJ545" s="38"/>
      <c r="TVK545" s="27"/>
      <c r="TVL545" s="27"/>
      <c r="TVM545" s="3"/>
      <c r="TVN545" s="3"/>
      <c r="TVO545" s="43"/>
      <c r="TVP545" s="2"/>
      <c r="TVQ545" s="3"/>
      <c r="TVR545" s="4"/>
      <c r="TVS545" s="3"/>
      <c r="TVT545" s="3"/>
      <c r="TVU545" s="3"/>
      <c r="TVV545" s="3"/>
      <c r="TVW545" s="3"/>
      <c r="TVX545" s="3"/>
      <c r="TVY545" s="3"/>
      <c r="TVZ545" s="5"/>
      <c r="TWA545" s="3"/>
      <c r="TWB545" s="3"/>
      <c r="TWC545" s="27"/>
      <c r="TWD545" s="22"/>
      <c r="TWE545" s="28"/>
      <c r="TWF545" s="23"/>
      <c r="TWG545" s="4"/>
      <c r="TWH545" s="4"/>
      <c r="TWI545" s="38"/>
      <c r="TWJ545" s="27"/>
      <c r="TWK545" s="27"/>
      <c r="TWL545" s="3"/>
      <c r="TWM545" s="3"/>
      <c r="TWN545" s="43"/>
      <c r="TWO545" s="2"/>
      <c r="TWP545" s="3"/>
      <c r="TWQ545" s="4"/>
      <c r="TWR545" s="3"/>
      <c r="TWS545" s="3"/>
      <c r="TWT545" s="3"/>
      <c r="TWU545" s="3"/>
      <c r="TWV545" s="3"/>
      <c r="TWW545" s="3"/>
      <c r="TWX545" s="3"/>
      <c r="TWY545" s="5"/>
      <c r="TWZ545" s="3"/>
      <c r="TXA545" s="3"/>
      <c r="TXB545" s="27"/>
      <c r="TXC545" s="22"/>
      <c r="TXD545" s="28"/>
      <c r="TXE545" s="23"/>
      <c r="TXF545" s="4"/>
      <c r="TXG545" s="4"/>
      <c r="TXH545" s="38"/>
      <c r="TXI545" s="27"/>
      <c r="TXJ545" s="27"/>
      <c r="TXK545" s="3"/>
      <c r="TXL545" s="3"/>
      <c r="TXM545" s="43"/>
      <c r="TXN545" s="2"/>
      <c r="TXO545" s="3"/>
      <c r="TXP545" s="4"/>
      <c r="TXQ545" s="3"/>
      <c r="TXR545" s="3"/>
      <c r="TXS545" s="3"/>
      <c r="TXT545" s="3"/>
      <c r="TXU545" s="3"/>
      <c r="TXV545" s="3"/>
      <c r="TXW545" s="3"/>
      <c r="TXX545" s="5"/>
      <c r="TXY545" s="3"/>
      <c r="TXZ545" s="3"/>
      <c r="TYA545" s="27"/>
      <c r="TYB545" s="22"/>
      <c r="TYC545" s="28"/>
      <c r="TYD545" s="23"/>
      <c r="TYE545" s="4"/>
      <c r="TYF545" s="4"/>
      <c r="TYG545" s="38"/>
      <c r="TYH545" s="27"/>
      <c r="TYI545" s="27"/>
      <c r="TYJ545" s="3"/>
      <c r="TYK545" s="3"/>
      <c r="TYL545" s="43"/>
      <c r="TYM545" s="2"/>
      <c r="TYN545" s="3"/>
      <c r="TYO545" s="4"/>
      <c r="TYP545" s="3"/>
      <c r="TYQ545" s="3"/>
      <c r="TYR545" s="3"/>
      <c r="TYS545" s="3"/>
      <c r="TYT545" s="3"/>
      <c r="TYU545" s="3"/>
      <c r="TYV545" s="3"/>
      <c r="TYW545" s="5"/>
      <c r="TYX545" s="3"/>
      <c r="TYY545" s="3"/>
      <c r="TYZ545" s="27"/>
      <c r="TZA545" s="22"/>
      <c r="TZB545" s="28"/>
      <c r="TZC545" s="23"/>
      <c r="TZD545" s="4"/>
      <c r="TZE545" s="4"/>
      <c r="TZF545" s="38"/>
      <c r="TZG545" s="27"/>
      <c r="TZH545" s="27"/>
      <c r="TZI545" s="3"/>
      <c r="TZJ545" s="3"/>
      <c r="TZK545" s="43"/>
      <c r="TZL545" s="2"/>
      <c r="TZM545" s="3"/>
      <c r="TZN545" s="4"/>
      <c r="TZO545" s="3"/>
      <c r="TZP545" s="3"/>
      <c r="TZQ545" s="3"/>
      <c r="TZR545" s="3"/>
      <c r="TZS545" s="3"/>
      <c r="TZT545" s="3"/>
      <c r="TZU545" s="3"/>
      <c r="TZV545" s="5"/>
      <c r="TZW545" s="3"/>
      <c r="TZX545" s="3"/>
      <c r="TZY545" s="27"/>
      <c r="TZZ545" s="22"/>
      <c r="UAA545" s="28"/>
      <c r="UAB545" s="23"/>
      <c r="UAC545" s="4"/>
      <c r="UAD545" s="4"/>
      <c r="UAE545" s="38"/>
      <c r="UAF545" s="27"/>
      <c r="UAG545" s="27"/>
      <c r="UAH545" s="3"/>
      <c r="UAI545" s="3"/>
      <c r="UAJ545" s="43"/>
      <c r="UAK545" s="2"/>
      <c r="UAL545" s="3"/>
      <c r="UAM545" s="4"/>
      <c r="UAN545" s="3"/>
      <c r="UAO545" s="3"/>
      <c r="UAP545" s="3"/>
      <c r="UAQ545" s="3"/>
      <c r="UAR545" s="3"/>
      <c r="UAS545" s="3"/>
      <c r="UAT545" s="3"/>
      <c r="UAU545" s="5"/>
      <c r="UAV545" s="3"/>
      <c r="UAW545" s="3"/>
      <c r="UAX545" s="27"/>
      <c r="UAY545" s="22"/>
      <c r="UAZ545" s="28"/>
      <c r="UBA545" s="23"/>
      <c r="UBB545" s="4"/>
      <c r="UBC545" s="4"/>
      <c r="UBD545" s="38"/>
      <c r="UBE545" s="27"/>
      <c r="UBF545" s="27"/>
      <c r="UBG545" s="3"/>
      <c r="UBH545" s="3"/>
      <c r="UBI545" s="43"/>
      <c r="UBJ545" s="2"/>
      <c r="UBK545" s="3"/>
      <c r="UBL545" s="4"/>
      <c r="UBM545" s="3"/>
      <c r="UBN545" s="3"/>
      <c r="UBO545" s="3"/>
      <c r="UBP545" s="3"/>
      <c r="UBQ545" s="3"/>
      <c r="UBR545" s="3"/>
      <c r="UBS545" s="3"/>
      <c r="UBT545" s="5"/>
      <c r="UBU545" s="3"/>
      <c r="UBV545" s="3"/>
      <c r="UBW545" s="27"/>
      <c r="UBX545" s="22"/>
      <c r="UBY545" s="28"/>
      <c r="UBZ545" s="23"/>
      <c r="UCA545" s="4"/>
      <c r="UCB545" s="4"/>
      <c r="UCC545" s="38"/>
      <c r="UCD545" s="27"/>
      <c r="UCE545" s="27"/>
      <c r="UCF545" s="3"/>
      <c r="UCG545" s="3"/>
      <c r="UCH545" s="43"/>
      <c r="UCI545" s="2"/>
      <c r="UCJ545" s="3"/>
      <c r="UCK545" s="4"/>
      <c r="UCL545" s="3"/>
      <c r="UCM545" s="3"/>
      <c r="UCN545" s="3"/>
      <c r="UCO545" s="3"/>
      <c r="UCP545" s="3"/>
      <c r="UCQ545" s="3"/>
      <c r="UCR545" s="3"/>
      <c r="UCS545" s="5"/>
      <c r="UCT545" s="3"/>
      <c r="UCU545" s="3"/>
      <c r="UCV545" s="27"/>
      <c r="UCW545" s="22"/>
      <c r="UCX545" s="28"/>
      <c r="UCY545" s="23"/>
      <c r="UCZ545" s="4"/>
      <c r="UDA545" s="4"/>
      <c r="UDB545" s="38"/>
      <c r="UDC545" s="27"/>
      <c r="UDD545" s="27"/>
      <c r="UDE545" s="3"/>
      <c r="UDF545" s="3"/>
      <c r="UDG545" s="43"/>
      <c r="UDH545" s="2"/>
      <c r="UDI545" s="3"/>
      <c r="UDJ545" s="4"/>
      <c r="UDK545" s="3"/>
      <c r="UDL545" s="3"/>
      <c r="UDM545" s="3"/>
      <c r="UDN545" s="3"/>
      <c r="UDO545" s="3"/>
      <c r="UDP545" s="3"/>
      <c r="UDQ545" s="3"/>
      <c r="UDR545" s="5"/>
      <c r="UDS545" s="3"/>
      <c r="UDT545" s="3"/>
      <c r="UDU545" s="27"/>
      <c r="UDV545" s="22"/>
      <c r="UDW545" s="28"/>
      <c r="UDX545" s="23"/>
      <c r="UDY545" s="4"/>
      <c r="UDZ545" s="4"/>
      <c r="UEA545" s="38"/>
      <c r="UEB545" s="27"/>
      <c r="UEC545" s="27"/>
      <c r="UED545" s="3"/>
      <c r="UEE545" s="3"/>
      <c r="UEF545" s="43"/>
      <c r="UEG545" s="2"/>
      <c r="UEH545" s="3"/>
      <c r="UEI545" s="4"/>
      <c r="UEJ545" s="3"/>
      <c r="UEK545" s="3"/>
      <c r="UEL545" s="3"/>
      <c r="UEM545" s="3"/>
      <c r="UEN545" s="3"/>
      <c r="UEO545" s="3"/>
      <c r="UEP545" s="3"/>
      <c r="UEQ545" s="5"/>
      <c r="UER545" s="3"/>
      <c r="UES545" s="3"/>
      <c r="UET545" s="27"/>
      <c r="UEU545" s="22"/>
      <c r="UEV545" s="28"/>
      <c r="UEW545" s="23"/>
      <c r="UEX545" s="4"/>
      <c r="UEY545" s="4"/>
      <c r="UEZ545" s="38"/>
      <c r="UFA545" s="27"/>
      <c r="UFB545" s="27"/>
      <c r="UFC545" s="3"/>
      <c r="UFD545" s="3"/>
      <c r="UFE545" s="43"/>
      <c r="UFF545" s="2"/>
      <c r="UFG545" s="3"/>
      <c r="UFH545" s="4"/>
      <c r="UFI545" s="3"/>
      <c r="UFJ545" s="3"/>
      <c r="UFK545" s="3"/>
      <c r="UFL545" s="3"/>
      <c r="UFM545" s="3"/>
      <c r="UFN545" s="3"/>
      <c r="UFO545" s="3"/>
      <c r="UFP545" s="5"/>
      <c r="UFQ545" s="3"/>
      <c r="UFR545" s="3"/>
      <c r="UFS545" s="27"/>
      <c r="UFT545" s="22"/>
      <c r="UFU545" s="28"/>
      <c r="UFV545" s="23"/>
      <c r="UFW545" s="4"/>
      <c r="UFX545" s="4"/>
      <c r="UFY545" s="38"/>
      <c r="UFZ545" s="27"/>
      <c r="UGA545" s="27"/>
      <c r="UGB545" s="3"/>
      <c r="UGC545" s="3"/>
      <c r="UGD545" s="43"/>
      <c r="UGE545" s="2"/>
      <c r="UGF545" s="3"/>
      <c r="UGG545" s="4"/>
      <c r="UGH545" s="3"/>
      <c r="UGI545" s="3"/>
      <c r="UGJ545" s="3"/>
      <c r="UGK545" s="3"/>
      <c r="UGL545" s="3"/>
      <c r="UGM545" s="3"/>
      <c r="UGN545" s="3"/>
      <c r="UGO545" s="5"/>
      <c r="UGP545" s="3"/>
      <c r="UGQ545" s="3"/>
      <c r="UGR545" s="27"/>
      <c r="UGS545" s="22"/>
      <c r="UGT545" s="28"/>
      <c r="UGU545" s="23"/>
      <c r="UGV545" s="4"/>
      <c r="UGW545" s="4"/>
      <c r="UGX545" s="38"/>
      <c r="UGY545" s="27"/>
      <c r="UGZ545" s="27"/>
      <c r="UHA545" s="3"/>
      <c r="UHB545" s="3"/>
      <c r="UHC545" s="43"/>
      <c r="UHD545" s="2"/>
      <c r="UHE545" s="3"/>
      <c r="UHF545" s="4"/>
      <c r="UHG545" s="3"/>
      <c r="UHH545" s="3"/>
      <c r="UHI545" s="3"/>
      <c r="UHJ545" s="3"/>
      <c r="UHK545" s="3"/>
      <c r="UHL545" s="3"/>
      <c r="UHM545" s="3"/>
      <c r="UHN545" s="5"/>
      <c r="UHO545" s="3"/>
      <c r="UHP545" s="3"/>
      <c r="UHQ545" s="27"/>
      <c r="UHR545" s="22"/>
      <c r="UHS545" s="28"/>
      <c r="UHT545" s="23"/>
      <c r="UHU545" s="4"/>
      <c r="UHV545" s="4"/>
      <c r="UHW545" s="38"/>
      <c r="UHX545" s="27"/>
      <c r="UHY545" s="27"/>
      <c r="UHZ545" s="3"/>
      <c r="UIA545" s="3"/>
      <c r="UIB545" s="43"/>
      <c r="UIC545" s="2"/>
      <c r="UID545" s="3"/>
      <c r="UIE545" s="4"/>
      <c r="UIF545" s="3"/>
      <c r="UIG545" s="3"/>
      <c r="UIH545" s="3"/>
      <c r="UII545" s="3"/>
      <c r="UIJ545" s="3"/>
      <c r="UIK545" s="3"/>
      <c r="UIL545" s="3"/>
      <c r="UIM545" s="5"/>
      <c r="UIN545" s="3"/>
      <c r="UIO545" s="3"/>
      <c r="UIP545" s="27"/>
      <c r="UIQ545" s="22"/>
      <c r="UIR545" s="28"/>
      <c r="UIS545" s="23"/>
      <c r="UIT545" s="4"/>
      <c r="UIU545" s="4"/>
      <c r="UIV545" s="38"/>
      <c r="UIW545" s="27"/>
      <c r="UIX545" s="27"/>
      <c r="UIY545" s="3"/>
      <c r="UIZ545" s="3"/>
      <c r="UJA545" s="43"/>
      <c r="UJB545" s="2"/>
      <c r="UJC545" s="3"/>
      <c r="UJD545" s="4"/>
      <c r="UJE545" s="3"/>
      <c r="UJF545" s="3"/>
      <c r="UJG545" s="3"/>
      <c r="UJH545" s="3"/>
      <c r="UJI545" s="3"/>
      <c r="UJJ545" s="3"/>
      <c r="UJK545" s="3"/>
      <c r="UJL545" s="5"/>
      <c r="UJM545" s="3"/>
      <c r="UJN545" s="3"/>
      <c r="UJO545" s="27"/>
      <c r="UJP545" s="22"/>
      <c r="UJQ545" s="28"/>
      <c r="UJR545" s="23"/>
      <c r="UJS545" s="4"/>
      <c r="UJT545" s="4"/>
      <c r="UJU545" s="38"/>
      <c r="UJV545" s="27"/>
      <c r="UJW545" s="27"/>
      <c r="UJX545" s="3"/>
      <c r="UJY545" s="3"/>
      <c r="UJZ545" s="43"/>
      <c r="UKA545" s="2"/>
      <c r="UKB545" s="3"/>
      <c r="UKC545" s="4"/>
      <c r="UKD545" s="3"/>
      <c r="UKE545" s="3"/>
      <c r="UKF545" s="3"/>
      <c r="UKG545" s="3"/>
      <c r="UKH545" s="3"/>
      <c r="UKI545" s="3"/>
      <c r="UKJ545" s="3"/>
      <c r="UKK545" s="5"/>
      <c r="UKL545" s="3"/>
      <c r="UKM545" s="3"/>
      <c r="UKN545" s="27"/>
      <c r="UKO545" s="22"/>
      <c r="UKP545" s="28"/>
      <c r="UKQ545" s="23"/>
      <c r="UKR545" s="4"/>
      <c r="UKS545" s="4"/>
      <c r="UKT545" s="38"/>
      <c r="UKU545" s="27"/>
      <c r="UKV545" s="27"/>
      <c r="UKW545" s="3"/>
      <c r="UKX545" s="3"/>
      <c r="UKY545" s="43"/>
      <c r="UKZ545" s="2"/>
      <c r="ULA545" s="3"/>
      <c r="ULB545" s="4"/>
      <c r="ULC545" s="3"/>
      <c r="ULD545" s="3"/>
      <c r="ULE545" s="3"/>
      <c r="ULF545" s="3"/>
      <c r="ULG545" s="3"/>
      <c r="ULH545" s="3"/>
      <c r="ULI545" s="3"/>
      <c r="ULJ545" s="5"/>
      <c r="ULK545" s="3"/>
      <c r="ULL545" s="3"/>
      <c r="ULM545" s="27"/>
      <c r="ULN545" s="22"/>
      <c r="ULO545" s="28"/>
      <c r="ULP545" s="23"/>
      <c r="ULQ545" s="4"/>
      <c r="ULR545" s="4"/>
      <c r="ULS545" s="38"/>
      <c r="ULT545" s="27"/>
      <c r="ULU545" s="27"/>
      <c r="ULV545" s="3"/>
      <c r="ULW545" s="3"/>
      <c r="ULX545" s="43"/>
      <c r="ULY545" s="2"/>
      <c r="ULZ545" s="3"/>
      <c r="UMA545" s="4"/>
      <c r="UMB545" s="3"/>
      <c r="UMC545" s="3"/>
      <c r="UMD545" s="3"/>
      <c r="UME545" s="3"/>
      <c r="UMF545" s="3"/>
      <c r="UMG545" s="3"/>
      <c r="UMH545" s="3"/>
      <c r="UMI545" s="5"/>
      <c r="UMJ545" s="3"/>
      <c r="UMK545" s="3"/>
      <c r="UML545" s="27"/>
      <c r="UMM545" s="22"/>
      <c r="UMN545" s="28"/>
      <c r="UMO545" s="23"/>
      <c r="UMP545" s="4"/>
      <c r="UMQ545" s="4"/>
      <c r="UMR545" s="38"/>
      <c r="UMS545" s="27"/>
      <c r="UMT545" s="27"/>
      <c r="UMU545" s="3"/>
      <c r="UMV545" s="3"/>
      <c r="UMW545" s="43"/>
      <c r="UMX545" s="2"/>
      <c r="UMY545" s="3"/>
      <c r="UMZ545" s="4"/>
      <c r="UNA545" s="3"/>
      <c r="UNB545" s="3"/>
      <c r="UNC545" s="3"/>
      <c r="UND545" s="3"/>
      <c r="UNE545" s="3"/>
      <c r="UNF545" s="3"/>
      <c r="UNG545" s="3"/>
      <c r="UNH545" s="5"/>
      <c r="UNI545" s="3"/>
      <c r="UNJ545" s="3"/>
      <c r="UNK545" s="27"/>
      <c r="UNL545" s="22"/>
      <c r="UNM545" s="28"/>
      <c r="UNN545" s="23"/>
      <c r="UNO545" s="4"/>
      <c r="UNP545" s="4"/>
      <c r="UNQ545" s="38"/>
      <c r="UNR545" s="27"/>
      <c r="UNS545" s="27"/>
      <c r="UNT545" s="3"/>
      <c r="UNU545" s="3"/>
      <c r="UNV545" s="43"/>
      <c r="UNW545" s="2"/>
      <c r="UNX545" s="3"/>
      <c r="UNY545" s="4"/>
      <c r="UNZ545" s="3"/>
      <c r="UOA545" s="3"/>
      <c r="UOB545" s="3"/>
      <c r="UOC545" s="3"/>
      <c r="UOD545" s="3"/>
      <c r="UOE545" s="3"/>
      <c r="UOF545" s="3"/>
      <c r="UOG545" s="5"/>
      <c r="UOH545" s="3"/>
      <c r="UOI545" s="3"/>
      <c r="UOJ545" s="27"/>
      <c r="UOK545" s="22"/>
      <c r="UOL545" s="28"/>
      <c r="UOM545" s="23"/>
      <c r="UON545" s="4"/>
      <c r="UOO545" s="4"/>
      <c r="UOP545" s="38"/>
      <c r="UOQ545" s="27"/>
      <c r="UOR545" s="27"/>
      <c r="UOS545" s="3"/>
      <c r="UOT545" s="3"/>
      <c r="UOU545" s="43"/>
      <c r="UOV545" s="2"/>
      <c r="UOW545" s="3"/>
      <c r="UOX545" s="4"/>
      <c r="UOY545" s="3"/>
      <c r="UOZ545" s="3"/>
      <c r="UPA545" s="3"/>
      <c r="UPB545" s="3"/>
      <c r="UPC545" s="3"/>
      <c r="UPD545" s="3"/>
      <c r="UPE545" s="3"/>
      <c r="UPF545" s="5"/>
      <c r="UPG545" s="3"/>
      <c r="UPH545" s="3"/>
      <c r="UPI545" s="27"/>
      <c r="UPJ545" s="22"/>
      <c r="UPK545" s="28"/>
      <c r="UPL545" s="23"/>
      <c r="UPM545" s="4"/>
      <c r="UPN545" s="4"/>
      <c r="UPO545" s="38"/>
      <c r="UPP545" s="27"/>
      <c r="UPQ545" s="27"/>
      <c r="UPR545" s="3"/>
      <c r="UPS545" s="3"/>
      <c r="UPT545" s="43"/>
      <c r="UPU545" s="2"/>
      <c r="UPV545" s="3"/>
      <c r="UPW545" s="4"/>
      <c r="UPX545" s="3"/>
      <c r="UPY545" s="3"/>
      <c r="UPZ545" s="3"/>
      <c r="UQA545" s="3"/>
      <c r="UQB545" s="3"/>
      <c r="UQC545" s="3"/>
      <c r="UQD545" s="3"/>
      <c r="UQE545" s="5"/>
      <c r="UQF545" s="3"/>
      <c r="UQG545" s="3"/>
      <c r="UQH545" s="27"/>
      <c r="UQI545" s="22"/>
      <c r="UQJ545" s="28"/>
      <c r="UQK545" s="23"/>
      <c r="UQL545" s="4"/>
      <c r="UQM545" s="4"/>
      <c r="UQN545" s="38"/>
      <c r="UQO545" s="27"/>
      <c r="UQP545" s="27"/>
      <c r="UQQ545" s="3"/>
      <c r="UQR545" s="3"/>
      <c r="UQS545" s="43"/>
      <c r="UQT545" s="2"/>
      <c r="UQU545" s="3"/>
      <c r="UQV545" s="4"/>
      <c r="UQW545" s="3"/>
      <c r="UQX545" s="3"/>
      <c r="UQY545" s="3"/>
      <c r="UQZ545" s="3"/>
      <c r="URA545" s="3"/>
      <c r="URB545" s="3"/>
      <c r="URC545" s="3"/>
      <c r="URD545" s="5"/>
      <c r="URE545" s="3"/>
      <c r="URF545" s="3"/>
      <c r="URG545" s="27"/>
      <c r="URH545" s="22"/>
      <c r="URI545" s="28"/>
      <c r="URJ545" s="23"/>
      <c r="URK545" s="4"/>
      <c r="URL545" s="4"/>
      <c r="URM545" s="38"/>
      <c r="URN545" s="27"/>
      <c r="URO545" s="27"/>
      <c r="URP545" s="3"/>
      <c r="URQ545" s="3"/>
      <c r="URR545" s="43"/>
      <c r="URS545" s="2"/>
      <c r="URT545" s="3"/>
      <c r="URU545" s="4"/>
      <c r="URV545" s="3"/>
      <c r="URW545" s="3"/>
      <c r="URX545" s="3"/>
      <c r="URY545" s="3"/>
      <c r="URZ545" s="3"/>
      <c r="USA545" s="3"/>
      <c r="USB545" s="3"/>
      <c r="USC545" s="5"/>
      <c r="USD545" s="3"/>
      <c r="USE545" s="3"/>
      <c r="USF545" s="27"/>
      <c r="USG545" s="22"/>
      <c r="USH545" s="28"/>
      <c r="USI545" s="23"/>
      <c r="USJ545" s="4"/>
      <c r="USK545" s="4"/>
      <c r="USL545" s="38"/>
      <c r="USM545" s="27"/>
      <c r="USN545" s="27"/>
      <c r="USO545" s="3"/>
      <c r="USP545" s="3"/>
      <c r="USQ545" s="43"/>
      <c r="USR545" s="2"/>
      <c r="USS545" s="3"/>
      <c r="UST545" s="4"/>
      <c r="USU545" s="3"/>
      <c r="USV545" s="3"/>
      <c r="USW545" s="3"/>
      <c r="USX545" s="3"/>
      <c r="USY545" s="3"/>
      <c r="USZ545" s="3"/>
      <c r="UTA545" s="3"/>
      <c r="UTB545" s="5"/>
      <c r="UTC545" s="3"/>
      <c r="UTD545" s="3"/>
      <c r="UTE545" s="27"/>
      <c r="UTF545" s="22"/>
      <c r="UTG545" s="28"/>
      <c r="UTH545" s="23"/>
      <c r="UTI545" s="4"/>
      <c r="UTJ545" s="4"/>
      <c r="UTK545" s="38"/>
      <c r="UTL545" s="27"/>
      <c r="UTM545" s="27"/>
      <c r="UTN545" s="3"/>
      <c r="UTO545" s="3"/>
      <c r="UTP545" s="43"/>
      <c r="UTQ545" s="2"/>
      <c r="UTR545" s="3"/>
      <c r="UTS545" s="4"/>
      <c r="UTT545" s="3"/>
      <c r="UTU545" s="3"/>
      <c r="UTV545" s="3"/>
      <c r="UTW545" s="3"/>
      <c r="UTX545" s="3"/>
      <c r="UTY545" s="3"/>
      <c r="UTZ545" s="3"/>
      <c r="UUA545" s="5"/>
      <c r="UUB545" s="3"/>
      <c r="UUC545" s="3"/>
      <c r="UUD545" s="27"/>
      <c r="UUE545" s="22"/>
      <c r="UUF545" s="28"/>
      <c r="UUG545" s="23"/>
      <c r="UUH545" s="4"/>
      <c r="UUI545" s="4"/>
      <c r="UUJ545" s="38"/>
      <c r="UUK545" s="27"/>
      <c r="UUL545" s="27"/>
      <c r="UUM545" s="3"/>
      <c r="UUN545" s="3"/>
      <c r="UUO545" s="43"/>
      <c r="UUP545" s="2"/>
      <c r="UUQ545" s="3"/>
      <c r="UUR545" s="4"/>
      <c r="UUS545" s="3"/>
      <c r="UUT545" s="3"/>
      <c r="UUU545" s="3"/>
      <c r="UUV545" s="3"/>
      <c r="UUW545" s="3"/>
      <c r="UUX545" s="3"/>
      <c r="UUY545" s="3"/>
      <c r="UUZ545" s="5"/>
      <c r="UVA545" s="3"/>
      <c r="UVB545" s="3"/>
      <c r="UVC545" s="27"/>
      <c r="UVD545" s="22"/>
      <c r="UVE545" s="28"/>
      <c r="UVF545" s="23"/>
      <c r="UVG545" s="4"/>
      <c r="UVH545" s="4"/>
      <c r="UVI545" s="38"/>
      <c r="UVJ545" s="27"/>
      <c r="UVK545" s="27"/>
      <c r="UVL545" s="3"/>
      <c r="UVM545" s="3"/>
      <c r="UVN545" s="43"/>
      <c r="UVO545" s="2"/>
      <c r="UVP545" s="3"/>
      <c r="UVQ545" s="4"/>
      <c r="UVR545" s="3"/>
      <c r="UVS545" s="3"/>
      <c r="UVT545" s="3"/>
      <c r="UVU545" s="3"/>
      <c r="UVV545" s="3"/>
      <c r="UVW545" s="3"/>
      <c r="UVX545" s="3"/>
      <c r="UVY545" s="5"/>
      <c r="UVZ545" s="3"/>
      <c r="UWA545" s="3"/>
      <c r="UWB545" s="27"/>
      <c r="UWC545" s="22"/>
      <c r="UWD545" s="28"/>
      <c r="UWE545" s="23"/>
      <c r="UWF545" s="4"/>
      <c r="UWG545" s="4"/>
      <c r="UWH545" s="38"/>
      <c r="UWI545" s="27"/>
      <c r="UWJ545" s="27"/>
      <c r="UWK545" s="3"/>
      <c r="UWL545" s="3"/>
      <c r="UWM545" s="43"/>
      <c r="UWN545" s="2"/>
      <c r="UWO545" s="3"/>
      <c r="UWP545" s="4"/>
      <c r="UWQ545" s="3"/>
      <c r="UWR545" s="3"/>
      <c r="UWS545" s="3"/>
      <c r="UWT545" s="3"/>
      <c r="UWU545" s="3"/>
      <c r="UWV545" s="3"/>
      <c r="UWW545" s="3"/>
      <c r="UWX545" s="5"/>
      <c r="UWY545" s="3"/>
      <c r="UWZ545" s="3"/>
      <c r="UXA545" s="27"/>
      <c r="UXB545" s="22"/>
      <c r="UXC545" s="28"/>
      <c r="UXD545" s="23"/>
      <c r="UXE545" s="4"/>
      <c r="UXF545" s="4"/>
      <c r="UXG545" s="38"/>
      <c r="UXH545" s="27"/>
      <c r="UXI545" s="27"/>
      <c r="UXJ545" s="3"/>
      <c r="UXK545" s="3"/>
      <c r="UXL545" s="43"/>
      <c r="UXM545" s="2"/>
      <c r="UXN545" s="3"/>
      <c r="UXO545" s="4"/>
      <c r="UXP545" s="3"/>
      <c r="UXQ545" s="3"/>
      <c r="UXR545" s="3"/>
      <c r="UXS545" s="3"/>
      <c r="UXT545" s="3"/>
      <c r="UXU545" s="3"/>
      <c r="UXV545" s="3"/>
      <c r="UXW545" s="5"/>
      <c r="UXX545" s="3"/>
      <c r="UXY545" s="3"/>
      <c r="UXZ545" s="27"/>
      <c r="UYA545" s="22"/>
      <c r="UYB545" s="28"/>
      <c r="UYC545" s="23"/>
      <c r="UYD545" s="4"/>
      <c r="UYE545" s="4"/>
      <c r="UYF545" s="38"/>
      <c r="UYG545" s="27"/>
      <c r="UYH545" s="27"/>
      <c r="UYI545" s="3"/>
      <c r="UYJ545" s="3"/>
      <c r="UYK545" s="43"/>
      <c r="UYL545" s="2"/>
      <c r="UYM545" s="3"/>
      <c r="UYN545" s="4"/>
      <c r="UYO545" s="3"/>
      <c r="UYP545" s="3"/>
      <c r="UYQ545" s="3"/>
      <c r="UYR545" s="3"/>
      <c r="UYS545" s="3"/>
      <c r="UYT545" s="3"/>
      <c r="UYU545" s="3"/>
      <c r="UYV545" s="5"/>
      <c r="UYW545" s="3"/>
      <c r="UYX545" s="3"/>
      <c r="UYY545" s="27"/>
      <c r="UYZ545" s="22"/>
      <c r="UZA545" s="28"/>
      <c r="UZB545" s="23"/>
      <c r="UZC545" s="4"/>
      <c r="UZD545" s="4"/>
      <c r="UZE545" s="38"/>
      <c r="UZF545" s="27"/>
      <c r="UZG545" s="27"/>
      <c r="UZH545" s="3"/>
      <c r="UZI545" s="3"/>
      <c r="UZJ545" s="43"/>
      <c r="UZK545" s="2"/>
      <c r="UZL545" s="3"/>
      <c r="UZM545" s="4"/>
      <c r="UZN545" s="3"/>
      <c r="UZO545" s="3"/>
      <c r="UZP545" s="3"/>
      <c r="UZQ545" s="3"/>
      <c r="UZR545" s="3"/>
      <c r="UZS545" s="3"/>
      <c r="UZT545" s="3"/>
      <c r="UZU545" s="5"/>
      <c r="UZV545" s="3"/>
      <c r="UZW545" s="3"/>
      <c r="UZX545" s="27"/>
      <c r="UZY545" s="22"/>
      <c r="UZZ545" s="28"/>
      <c r="VAA545" s="23"/>
      <c r="VAB545" s="4"/>
      <c r="VAC545" s="4"/>
      <c r="VAD545" s="38"/>
      <c r="VAE545" s="27"/>
      <c r="VAF545" s="27"/>
      <c r="VAG545" s="3"/>
      <c r="VAH545" s="3"/>
      <c r="VAI545" s="43"/>
      <c r="VAJ545" s="2"/>
      <c r="VAK545" s="3"/>
      <c r="VAL545" s="4"/>
      <c r="VAM545" s="3"/>
      <c r="VAN545" s="3"/>
      <c r="VAO545" s="3"/>
      <c r="VAP545" s="3"/>
      <c r="VAQ545" s="3"/>
      <c r="VAR545" s="3"/>
      <c r="VAS545" s="3"/>
      <c r="VAT545" s="5"/>
      <c r="VAU545" s="3"/>
      <c r="VAV545" s="3"/>
      <c r="VAW545" s="27"/>
      <c r="VAX545" s="22"/>
      <c r="VAY545" s="28"/>
      <c r="VAZ545" s="23"/>
      <c r="VBA545" s="4"/>
      <c r="VBB545" s="4"/>
      <c r="VBC545" s="38"/>
      <c r="VBD545" s="27"/>
      <c r="VBE545" s="27"/>
      <c r="VBF545" s="3"/>
      <c r="VBG545" s="3"/>
      <c r="VBH545" s="43"/>
      <c r="VBI545" s="2"/>
      <c r="VBJ545" s="3"/>
      <c r="VBK545" s="4"/>
      <c r="VBL545" s="3"/>
      <c r="VBM545" s="3"/>
      <c r="VBN545" s="3"/>
      <c r="VBO545" s="3"/>
      <c r="VBP545" s="3"/>
      <c r="VBQ545" s="3"/>
      <c r="VBR545" s="3"/>
      <c r="VBS545" s="5"/>
      <c r="VBT545" s="3"/>
      <c r="VBU545" s="3"/>
      <c r="VBV545" s="27"/>
      <c r="VBW545" s="22"/>
      <c r="VBX545" s="28"/>
      <c r="VBY545" s="23"/>
      <c r="VBZ545" s="4"/>
      <c r="VCA545" s="4"/>
      <c r="VCB545" s="38"/>
      <c r="VCC545" s="27"/>
      <c r="VCD545" s="27"/>
      <c r="VCE545" s="3"/>
      <c r="VCF545" s="3"/>
      <c r="VCG545" s="43"/>
      <c r="VCH545" s="2"/>
      <c r="VCI545" s="3"/>
      <c r="VCJ545" s="4"/>
      <c r="VCK545" s="3"/>
      <c r="VCL545" s="3"/>
      <c r="VCM545" s="3"/>
      <c r="VCN545" s="3"/>
      <c r="VCO545" s="3"/>
      <c r="VCP545" s="3"/>
      <c r="VCQ545" s="3"/>
      <c r="VCR545" s="5"/>
      <c r="VCS545" s="3"/>
      <c r="VCT545" s="3"/>
      <c r="VCU545" s="27"/>
      <c r="VCV545" s="22"/>
      <c r="VCW545" s="28"/>
      <c r="VCX545" s="23"/>
      <c r="VCY545" s="4"/>
      <c r="VCZ545" s="4"/>
      <c r="VDA545" s="38"/>
      <c r="VDB545" s="27"/>
      <c r="VDC545" s="27"/>
      <c r="VDD545" s="3"/>
      <c r="VDE545" s="3"/>
      <c r="VDF545" s="43"/>
      <c r="VDG545" s="2"/>
      <c r="VDH545" s="3"/>
      <c r="VDI545" s="4"/>
      <c r="VDJ545" s="3"/>
      <c r="VDK545" s="3"/>
      <c r="VDL545" s="3"/>
      <c r="VDM545" s="3"/>
      <c r="VDN545" s="3"/>
      <c r="VDO545" s="3"/>
      <c r="VDP545" s="3"/>
      <c r="VDQ545" s="5"/>
      <c r="VDR545" s="3"/>
      <c r="VDS545" s="3"/>
      <c r="VDT545" s="27"/>
      <c r="VDU545" s="22"/>
      <c r="VDV545" s="28"/>
      <c r="VDW545" s="23"/>
      <c r="VDX545" s="4"/>
      <c r="VDY545" s="4"/>
      <c r="VDZ545" s="38"/>
      <c r="VEA545" s="27"/>
      <c r="VEB545" s="27"/>
      <c r="VEC545" s="3"/>
      <c r="VED545" s="3"/>
      <c r="VEE545" s="43"/>
      <c r="VEF545" s="2"/>
      <c r="VEG545" s="3"/>
      <c r="VEH545" s="4"/>
      <c r="VEI545" s="3"/>
      <c r="VEJ545" s="3"/>
      <c r="VEK545" s="3"/>
      <c r="VEL545" s="3"/>
      <c r="VEM545" s="3"/>
      <c r="VEN545" s="3"/>
      <c r="VEO545" s="3"/>
      <c r="VEP545" s="5"/>
      <c r="VEQ545" s="3"/>
      <c r="VER545" s="3"/>
      <c r="VES545" s="27"/>
      <c r="VET545" s="22"/>
      <c r="VEU545" s="28"/>
      <c r="VEV545" s="23"/>
      <c r="VEW545" s="4"/>
      <c r="VEX545" s="4"/>
      <c r="VEY545" s="38"/>
      <c r="VEZ545" s="27"/>
      <c r="VFA545" s="27"/>
      <c r="VFB545" s="3"/>
      <c r="VFC545" s="3"/>
      <c r="VFD545" s="43"/>
      <c r="VFE545" s="2"/>
      <c r="VFF545" s="3"/>
      <c r="VFG545" s="4"/>
      <c r="VFH545" s="3"/>
      <c r="VFI545" s="3"/>
      <c r="VFJ545" s="3"/>
      <c r="VFK545" s="3"/>
      <c r="VFL545" s="3"/>
      <c r="VFM545" s="3"/>
      <c r="VFN545" s="3"/>
      <c r="VFO545" s="5"/>
      <c r="VFP545" s="3"/>
      <c r="VFQ545" s="3"/>
      <c r="VFR545" s="27"/>
      <c r="VFS545" s="22"/>
      <c r="VFT545" s="28"/>
      <c r="VFU545" s="23"/>
      <c r="VFV545" s="4"/>
      <c r="VFW545" s="4"/>
      <c r="VFX545" s="38"/>
      <c r="VFY545" s="27"/>
      <c r="VFZ545" s="27"/>
      <c r="VGA545" s="3"/>
      <c r="VGB545" s="3"/>
      <c r="VGC545" s="43"/>
      <c r="VGD545" s="2"/>
      <c r="VGE545" s="3"/>
      <c r="VGF545" s="4"/>
      <c r="VGG545" s="3"/>
      <c r="VGH545" s="3"/>
      <c r="VGI545" s="3"/>
      <c r="VGJ545" s="3"/>
      <c r="VGK545" s="3"/>
      <c r="VGL545" s="3"/>
      <c r="VGM545" s="3"/>
      <c r="VGN545" s="5"/>
      <c r="VGO545" s="3"/>
      <c r="VGP545" s="3"/>
      <c r="VGQ545" s="27"/>
      <c r="VGR545" s="22"/>
      <c r="VGS545" s="28"/>
      <c r="VGT545" s="23"/>
      <c r="VGU545" s="4"/>
      <c r="VGV545" s="4"/>
      <c r="VGW545" s="38"/>
      <c r="VGX545" s="27"/>
      <c r="VGY545" s="27"/>
      <c r="VGZ545" s="3"/>
      <c r="VHA545" s="3"/>
      <c r="VHB545" s="43"/>
      <c r="VHC545" s="2"/>
      <c r="VHD545" s="3"/>
      <c r="VHE545" s="4"/>
      <c r="VHF545" s="3"/>
      <c r="VHG545" s="3"/>
      <c r="VHH545" s="3"/>
      <c r="VHI545" s="3"/>
      <c r="VHJ545" s="3"/>
      <c r="VHK545" s="3"/>
      <c r="VHL545" s="3"/>
      <c r="VHM545" s="5"/>
      <c r="VHN545" s="3"/>
      <c r="VHO545" s="3"/>
      <c r="VHP545" s="27"/>
      <c r="VHQ545" s="22"/>
      <c r="VHR545" s="28"/>
      <c r="VHS545" s="23"/>
      <c r="VHT545" s="4"/>
      <c r="VHU545" s="4"/>
      <c r="VHV545" s="38"/>
      <c r="VHW545" s="27"/>
      <c r="VHX545" s="27"/>
      <c r="VHY545" s="3"/>
      <c r="VHZ545" s="3"/>
      <c r="VIA545" s="43"/>
      <c r="VIB545" s="2"/>
      <c r="VIC545" s="3"/>
      <c r="VID545" s="4"/>
      <c r="VIE545" s="3"/>
      <c r="VIF545" s="3"/>
      <c r="VIG545" s="3"/>
      <c r="VIH545" s="3"/>
      <c r="VII545" s="3"/>
      <c r="VIJ545" s="3"/>
      <c r="VIK545" s="3"/>
      <c r="VIL545" s="5"/>
      <c r="VIM545" s="3"/>
      <c r="VIN545" s="3"/>
      <c r="VIO545" s="27"/>
      <c r="VIP545" s="22"/>
      <c r="VIQ545" s="28"/>
      <c r="VIR545" s="23"/>
      <c r="VIS545" s="4"/>
      <c r="VIT545" s="4"/>
      <c r="VIU545" s="38"/>
      <c r="VIV545" s="27"/>
      <c r="VIW545" s="27"/>
      <c r="VIX545" s="3"/>
      <c r="VIY545" s="3"/>
      <c r="VIZ545" s="43"/>
      <c r="VJA545" s="2"/>
      <c r="VJB545" s="3"/>
      <c r="VJC545" s="4"/>
      <c r="VJD545" s="3"/>
      <c r="VJE545" s="3"/>
      <c r="VJF545" s="3"/>
      <c r="VJG545" s="3"/>
      <c r="VJH545" s="3"/>
      <c r="VJI545" s="3"/>
      <c r="VJJ545" s="3"/>
      <c r="VJK545" s="5"/>
      <c r="VJL545" s="3"/>
      <c r="VJM545" s="3"/>
      <c r="VJN545" s="27"/>
      <c r="VJO545" s="22"/>
      <c r="VJP545" s="28"/>
      <c r="VJQ545" s="23"/>
      <c r="VJR545" s="4"/>
      <c r="VJS545" s="4"/>
      <c r="VJT545" s="38"/>
      <c r="VJU545" s="27"/>
      <c r="VJV545" s="27"/>
      <c r="VJW545" s="3"/>
      <c r="VJX545" s="3"/>
      <c r="VJY545" s="43"/>
      <c r="VJZ545" s="2"/>
      <c r="VKA545" s="3"/>
      <c r="VKB545" s="4"/>
      <c r="VKC545" s="3"/>
      <c r="VKD545" s="3"/>
      <c r="VKE545" s="3"/>
      <c r="VKF545" s="3"/>
      <c r="VKG545" s="3"/>
      <c r="VKH545" s="3"/>
      <c r="VKI545" s="3"/>
      <c r="VKJ545" s="5"/>
      <c r="VKK545" s="3"/>
      <c r="VKL545" s="3"/>
      <c r="VKM545" s="27"/>
      <c r="VKN545" s="22"/>
      <c r="VKO545" s="28"/>
      <c r="VKP545" s="23"/>
      <c r="VKQ545" s="4"/>
      <c r="VKR545" s="4"/>
      <c r="VKS545" s="38"/>
      <c r="VKT545" s="27"/>
      <c r="VKU545" s="27"/>
      <c r="VKV545" s="3"/>
      <c r="VKW545" s="3"/>
      <c r="VKX545" s="43"/>
      <c r="VKY545" s="2"/>
      <c r="VKZ545" s="3"/>
      <c r="VLA545" s="4"/>
      <c r="VLB545" s="3"/>
      <c r="VLC545" s="3"/>
      <c r="VLD545" s="3"/>
      <c r="VLE545" s="3"/>
      <c r="VLF545" s="3"/>
      <c r="VLG545" s="3"/>
      <c r="VLH545" s="3"/>
      <c r="VLI545" s="5"/>
      <c r="VLJ545" s="3"/>
      <c r="VLK545" s="3"/>
      <c r="VLL545" s="27"/>
      <c r="VLM545" s="22"/>
      <c r="VLN545" s="28"/>
      <c r="VLO545" s="23"/>
      <c r="VLP545" s="4"/>
      <c r="VLQ545" s="4"/>
      <c r="VLR545" s="38"/>
      <c r="VLS545" s="27"/>
      <c r="VLT545" s="27"/>
      <c r="VLU545" s="3"/>
      <c r="VLV545" s="3"/>
      <c r="VLW545" s="43"/>
      <c r="VLX545" s="2"/>
      <c r="VLY545" s="3"/>
      <c r="VLZ545" s="4"/>
      <c r="VMA545" s="3"/>
      <c r="VMB545" s="3"/>
      <c r="VMC545" s="3"/>
      <c r="VMD545" s="3"/>
      <c r="VME545" s="3"/>
      <c r="VMF545" s="3"/>
      <c r="VMG545" s="3"/>
      <c r="VMH545" s="5"/>
      <c r="VMI545" s="3"/>
      <c r="VMJ545" s="3"/>
      <c r="VMK545" s="27"/>
      <c r="VML545" s="22"/>
      <c r="VMM545" s="28"/>
      <c r="VMN545" s="23"/>
      <c r="VMO545" s="4"/>
      <c r="VMP545" s="4"/>
      <c r="VMQ545" s="38"/>
      <c r="VMR545" s="27"/>
      <c r="VMS545" s="27"/>
      <c r="VMT545" s="3"/>
      <c r="VMU545" s="3"/>
      <c r="VMV545" s="43"/>
      <c r="VMW545" s="2"/>
      <c r="VMX545" s="3"/>
      <c r="VMY545" s="4"/>
      <c r="VMZ545" s="3"/>
      <c r="VNA545" s="3"/>
      <c r="VNB545" s="3"/>
      <c r="VNC545" s="3"/>
      <c r="VND545" s="3"/>
      <c r="VNE545" s="3"/>
      <c r="VNF545" s="3"/>
      <c r="VNG545" s="5"/>
      <c r="VNH545" s="3"/>
      <c r="VNI545" s="3"/>
      <c r="VNJ545" s="27"/>
      <c r="VNK545" s="22"/>
      <c r="VNL545" s="28"/>
      <c r="VNM545" s="23"/>
      <c r="VNN545" s="4"/>
      <c r="VNO545" s="4"/>
      <c r="VNP545" s="38"/>
      <c r="VNQ545" s="27"/>
      <c r="VNR545" s="27"/>
      <c r="VNS545" s="3"/>
      <c r="VNT545" s="3"/>
      <c r="VNU545" s="43"/>
      <c r="VNV545" s="2"/>
      <c r="VNW545" s="3"/>
      <c r="VNX545" s="4"/>
      <c r="VNY545" s="3"/>
      <c r="VNZ545" s="3"/>
      <c r="VOA545" s="3"/>
      <c r="VOB545" s="3"/>
      <c r="VOC545" s="3"/>
      <c r="VOD545" s="3"/>
      <c r="VOE545" s="3"/>
      <c r="VOF545" s="5"/>
      <c r="VOG545" s="3"/>
      <c r="VOH545" s="3"/>
      <c r="VOI545" s="27"/>
      <c r="VOJ545" s="22"/>
      <c r="VOK545" s="28"/>
      <c r="VOL545" s="23"/>
      <c r="VOM545" s="4"/>
      <c r="VON545" s="4"/>
      <c r="VOO545" s="38"/>
      <c r="VOP545" s="27"/>
      <c r="VOQ545" s="27"/>
      <c r="VOR545" s="3"/>
      <c r="VOS545" s="3"/>
      <c r="VOT545" s="43"/>
      <c r="VOU545" s="2"/>
      <c r="VOV545" s="3"/>
      <c r="VOW545" s="4"/>
      <c r="VOX545" s="3"/>
      <c r="VOY545" s="3"/>
      <c r="VOZ545" s="3"/>
      <c r="VPA545" s="3"/>
      <c r="VPB545" s="3"/>
      <c r="VPC545" s="3"/>
      <c r="VPD545" s="3"/>
      <c r="VPE545" s="5"/>
      <c r="VPF545" s="3"/>
      <c r="VPG545" s="3"/>
      <c r="VPH545" s="27"/>
      <c r="VPI545" s="22"/>
      <c r="VPJ545" s="28"/>
      <c r="VPK545" s="23"/>
      <c r="VPL545" s="4"/>
      <c r="VPM545" s="4"/>
      <c r="VPN545" s="38"/>
      <c r="VPO545" s="27"/>
      <c r="VPP545" s="27"/>
      <c r="VPQ545" s="3"/>
      <c r="VPR545" s="3"/>
      <c r="VPS545" s="43"/>
      <c r="VPT545" s="2"/>
      <c r="VPU545" s="3"/>
      <c r="VPV545" s="4"/>
      <c r="VPW545" s="3"/>
      <c r="VPX545" s="3"/>
      <c r="VPY545" s="3"/>
      <c r="VPZ545" s="3"/>
      <c r="VQA545" s="3"/>
      <c r="VQB545" s="3"/>
      <c r="VQC545" s="3"/>
      <c r="VQD545" s="5"/>
      <c r="VQE545" s="3"/>
      <c r="VQF545" s="3"/>
      <c r="VQG545" s="27"/>
      <c r="VQH545" s="22"/>
      <c r="VQI545" s="28"/>
      <c r="VQJ545" s="23"/>
      <c r="VQK545" s="4"/>
      <c r="VQL545" s="4"/>
      <c r="VQM545" s="38"/>
      <c r="VQN545" s="27"/>
      <c r="VQO545" s="27"/>
      <c r="VQP545" s="3"/>
      <c r="VQQ545" s="3"/>
      <c r="VQR545" s="43"/>
      <c r="VQS545" s="2"/>
      <c r="VQT545" s="3"/>
      <c r="VQU545" s="4"/>
      <c r="VQV545" s="3"/>
      <c r="VQW545" s="3"/>
      <c r="VQX545" s="3"/>
      <c r="VQY545" s="3"/>
      <c r="VQZ545" s="3"/>
      <c r="VRA545" s="3"/>
      <c r="VRB545" s="3"/>
      <c r="VRC545" s="5"/>
      <c r="VRD545" s="3"/>
      <c r="VRE545" s="3"/>
      <c r="VRF545" s="27"/>
      <c r="VRG545" s="22"/>
      <c r="VRH545" s="28"/>
      <c r="VRI545" s="23"/>
      <c r="VRJ545" s="4"/>
      <c r="VRK545" s="4"/>
      <c r="VRL545" s="38"/>
      <c r="VRM545" s="27"/>
      <c r="VRN545" s="27"/>
      <c r="VRO545" s="3"/>
      <c r="VRP545" s="3"/>
      <c r="VRQ545" s="43"/>
      <c r="VRR545" s="2"/>
      <c r="VRS545" s="3"/>
      <c r="VRT545" s="4"/>
      <c r="VRU545" s="3"/>
      <c r="VRV545" s="3"/>
      <c r="VRW545" s="3"/>
      <c r="VRX545" s="3"/>
      <c r="VRY545" s="3"/>
      <c r="VRZ545" s="3"/>
      <c r="VSA545" s="3"/>
      <c r="VSB545" s="5"/>
      <c r="VSC545" s="3"/>
      <c r="VSD545" s="3"/>
      <c r="VSE545" s="27"/>
      <c r="VSF545" s="22"/>
      <c r="VSG545" s="28"/>
      <c r="VSH545" s="23"/>
      <c r="VSI545" s="4"/>
      <c r="VSJ545" s="4"/>
      <c r="VSK545" s="38"/>
      <c r="VSL545" s="27"/>
      <c r="VSM545" s="27"/>
      <c r="VSN545" s="3"/>
      <c r="VSO545" s="3"/>
      <c r="VSP545" s="43"/>
      <c r="VSQ545" s="2"/>
      <c r="VSR545" s="3"/>
      <c r="VSS545" s="4"/>
      <c r="VST545" s="3"/>
      <c r="VSU545" s="3"/>
      <c r="VSV545" s="3"/>
      <c r="VSW545" s="3"/>
      <c r="VSX545" s="3"/>
      <c r="VSY545" s="3"/>
      <c r="VSZ545" s="3"/>
      <c r="VTA545" s="5"/>
      <c r="VTB545" s="3"/>
      <c r="VTC545" s="3"/>
      <c r="VTD545" s="27"/>
      <c r="VTE545" s="22"/>
      <c r="VTF545" s="28"/>
      <c r="VTG545" s="23"/>
      <c r="VTH545" s="4"/>
      <c r="VTI545" s="4"/>
      <c r="VTJ545" s="38"/>
      <c r="VTK545" s="27"/>
      <c r="VTL545" s="27"/>
      <c r="VTM545" s="3"/>
      <c r="VTN545" s="3"/>
      <c r="VTO545" s="43"/>
      <c r="VTP545" s="2"/>
      <c r="VTQ545" s="3"/>
      <c r="VTR545" s="4"/>
      <c r="VTS545" s="3"/>
      <c r="VTT545" s="3"/>
      <c r="VTU545" s="3"/>
      <c r="VTV545" s="3"/>
      <c r="VTW545" s="3"/>
      <c r="VTX545" s="3"/>
      <c r="VTY545" s="3"/>
      <c r="VTZ545" s="5"/>
      <c r="VUA545" s="3"/>
      <c r="VUB545" s="3"/>
      <c r="VUC545" s="27"/>
      <c r="VUD545" s="22"/>
      <c r="VUE545" s="28"/>
      <c r="VUF545" s="23"/>
      <c r="VUG545" s="4"/>
      <c r="VUH545" s="4"/>
      <c r="VUI545" s="38"/>
      <c r="VUJ545" s="27"/>
      <c r="VUK545" s="27"/>
      <c r="VUL545" s="3"/>
      <c r="VUM545" s="3"/>
      <c r="VUN545" s="43"/>
      <c r="VUO545" s="2"/>
      <c r="VUP545" s="3"/>
      <c r="VUQ545" s="4"/>
      <c r="VUR545" s="3"/>
      <c r="VUS545" s="3"/>
      <c r="VUT545" s="3"/>
      <c r="VUU545" s="3"/>
      <c r="VUV545" s="3"/>
      <c r="VUW545" s="3"/>
      <c r="VUX545" s="3"/>
      <c r="VUY545" s="5"/>
      <c r="VUZ545" s="3"/>
      <c r="VVA545" s="3"/>
      <c r="VVB545" s="27"/>
      <c r="VVC545" s="22"/>
      <c r="VVD545" s="28"/>
      <c r="VVE545" s="23"/>
      <c r="VVF545" s="4"/>
      <c r="VVG545" s="4"/>
      <c r="VVH545" s="38"/>
      <c r="VVI545" s="27"/>
      <c r="VVJ545" s="27"/>
      <c r="VVK545" s="3"/>
      <c r="VVL545" s="3"/>
      <c r="VVM545" s="43"/>
      <c r="VVN545" s="2"/>
      <c r="VVO545" s="3"/>
      <c r="VVP545" s="4"/>
      <c r="VVQ545" s="3"/>
      <c r="VVR545" s="3"/>
      <c r="VVS545" s="3"/>
      <c r="VVT545" s="3"/>
      <c r="VVU545" s="3"/>
      <c r="VVV545" s="3"/>
      <c r="VVW545" s="3"/>
      <c r="VVX545" s="5"/>
      <c r="VVY545" s="3"/>
      <c r="VVZ545" s="3"/>
      <c r="VWA545" s="27"/>
      <c r="VWB545" s="22"/>
      <c r="VWC545" s="28"/>
      <c r="VWD545" s="23"/>
      <c r="VWE545" s="4"/>
      <c r="VWF545" s="4"/>
      <c r="VWG545" s="38"/>
      <c r="VWH545" s="27"/>
      <c r="VWI545" s="27"/>
      <c r="VWJ545" s="3"/>
      <c r="VWK545" s="3"/>
      <c r="VWL545" s="43"/>
      <c r="VWM545" s="2"/>
      <c r="VWN545" s="3"/>
      <c r="VWO545" s="4"/>
      <c r="VWP545" s="3"/>
      <c r="VWQ545" s="3"/>
      <c r="VWR545" s="3"/>
      <c r="VWS545" s="3"/>
      <c r="VWT545" s="3"/>
      <c r="VWU545" s="3"/>
      <c r="VWV545" s="3"/>
      <c r="VWW545" s="5"/>
      <c r="VWX545" s="3"/>
      <c r="VWY545" s="3"/>
      <c r="VWZ545" s="27"/>
      <c r="VXA545" s="22"/>
      <c r="VXB545" s="28"/>
      <c r="VXC545" s="23"/>
      <c r="VXD545" s="4"/>
      <c r="VXE545" s="4"/>
      <c r="VXF545" s="38"/>
      <c r="VXG545" s="27"/>
      <c r="VXH545" s="27"/>
      <c r="VXI545" s="3"/>
      <c r="VXJ545" s="3"/>
      <c r="VXK545" s="43"/>
      <c r="VXL545" s="2"/>
      <c r="VXM545" s="3"/>
      <c r="VXN545" s="4"/>
      <c r="VXO545" s="3"/>
      <c r="VXP545" s="3"/>
      <c r="VXQ545" s="3"/>
      <c r="VXR545" s="3"/>
      <c r="VXS545" s="3"/>
      <c r="VXT545" s="3"/>
      <c r="VXU545" s="3"/>
      <c r="VXV545" s="5"/>
      <c r="VXW545" s="3"/>
      <c r="VXX545" s="3"/>
      <c r="VXY545" s="27"/>
      <c r="VXZ545" s="22"/>
      <c r="VYA545" s="28"/>
      <c r="VYB545" s="23"/>
      <c r="VYC545" s="4"/>
      <c r="VYD545" s="4"/>
      <c r="VYE545" s="38"/>
      <c r="VYF545" s="27"/>
      <c r="VYG545" s="27"/>
      <c r="VYH545" s="3"/>
      <c r="VYI545" s="3"/>
      <c r="VYJ545" s="43"/>
      <c r="VYK545" s="2"/>
      <c r="VYL545" s="3"/>
      <c r="VYM545" s="4"/>
      <c r="VYN545" s="3"/>
      <c r="VYO545" s="3"/>
      <c r="VYP545" s="3"/>
      <c r="VYQ545" s="3"/>
      <c r="VYR545" s="3"/>
      <c r="VYS545" s="3"/>
      <c r="VYT545" s="3"/>
      <c r="VYU545" s="5"/>
      <c r="VYV545" s="3"/>
      <c r="VYW545" s="3"/>
      <c r="VYX545" s="27"/>
      <c r="VYY545" s="22"/>
      <c r="VYZ545" s="28"/>
      <c r="VZA545" s="23"/>
      <c r="VZB545" s="4"/>
      <c r="VZC545" s="4"/>
      <c r="VZD545" s="38"/>
      <c r="VZE545" s="27"/>
      <c r="VZF545" s="27"/>
      <c r="VZG545" s="3"/>
      <c r="VZH545" s="3"/>
      <c r="VZI545" s="43"/>
      <c r="VZJ545" s="2"/>
      <c r="VZK545" s="3"/>
      <c r="VZL545" s="4"/>
      <c r="VZM545" s="3"/>
      <c r="VZN545" s="3"/>
      <c r="VZO545" s="3"/>
      <c r="VZP545" s="3"/>
      <c r="VZQ545" s="3"/>
      <c r="VZR545" s="3"/>
      <c r="VZS545" s="3"/>
      <c r="VZT545" s="5"/>
      <c r="VZU545" s="3"/>
      <c r="VZV545" s="3"/>
      <c r="VZW545" s="27"/>
      <c r="VZX545" s="22"/>
      <c r="VZY545" s="28"/>
      <c r="VZZ545" s="23"/>
      <c r="WAA545" s="4"/>
      <c r="WAB545" s="4"/>
      <c r="WAC545" s="38"/>
      <c r="WAD545" s="27"/>
      <c r="WAE545" s="27"/>
      <c r="WAF545" s="3"/>
      <c r="WAG545" s="3"/>
      <c r="WAH545" s="43"/>
      <c r="WAI545" s="2"/>
      <c r="WAJ545" s="3"/>
      <c r="WAK545" s="4"/>
      <c r="WAL545" s="3"/>
      <c r="WAM545" s="3"/>
      <c r="WAN545" s="3"/>
      <c r="WAO545" s="3"/>
      <c r="WAP545" s="3"/>
      <c r="WAQ545" s="3"/>
      <c r="WAR545" s="3"/>
      <c r="WAS545" s="5"/>
      <c r="WAT545" s="3"/>
      <c r="WAU545" s="3"/>
      <c r="WAV545" s="27"/>
      <c r="WAW545" s="22"/>
      <c r="WAX545" s="28"/>
      <c r="WAY545" s="23"/>
      <c r="WAZ545" s="4"/>
      <c r="WBA545" s="4"/>
      <c r="WBB545" s="38"/>
      <c r="WBC545" s="27"/>
      <c r="WBD545" s="27"/>
      <c r="WBE545" s="3"/>
      <c r="WBF545" s="3"/>
      <c r="WBG545" s="43"/>
      <c r="WBH545" s="2"/>
      <c r="WBI545" s="3"/>
      <c r="WBJ545" s="4"/>
      <c r="WBK545" s="3"/>
      <c r="WBL545" s="3"/>
      <c r="WBM545" s="3"/>
      <c r="WBN545" s="3"/>
      <c r="WBO545" s="3"/>
      <c r="WBP545" s="3"/>
      <c r="WBQ545" s="3"/>
      <c r="WBR545" s="5"/>
      <c r="WBS545" s="3"/>
      <c r="WBT545" s="3"/>
      <c r="WBU545" s="27"/>
      <c r="WBV545" s="22"/>
      <c r="WBW545" s="28"/>
      <c r="WBX545" s="23"/>
      <c r="WBY545" s="4"/>
      <c r="WBZ545" s="4"/>
      <c r="WCA545" s="38"/>
      <c r="WCB545" s="27"/>
      <c r="WCC545" s="27"/>
      <c r="WCD545" s="3"/>
      <c r="WCE545" s="3"/>
      <c r="WCF545" s="43"/>
      <c r="WCG545" s="2"/>
      <c r="WCH545" s="3"/>
      <c r="WCI545" s="4"/>
      <c r="WCJ545" s="3"/>
      <c r="WCK545" s="3"/>
      <c r="WCL545" s="3"/>
      <c r="WCM545" s="3"/>
      <c r="WCN545" s="3"/>
      <c r="WCO545" s="3"/>
      <c r="WCP545" s="3"/>
      <c r="WCQ545" s="5"/>
      <c r="WCR545" s="3"/>
      <c r="WCS545" s="3"/>
      <c r="WCT545" s="27"/>
      <c r="WCU545" s="22"/>
      <c r="WCV545" s="28"/>
      <c r="WCW545" s="23"/>
      <c r="WCX545" s="4"/>
      <c r="WCY545" s="4"/>
      <c r="WCZ545" s="38"/>
      <c r="WDA545" s="27"/>
      <c r="WDB545" s="27"/>
      <c r="WDC545" s="3"/>
      <c r="WDD545" s="3"/>
      <c r="WDE545" s="43"/>
      <c r="WDF545" s="2"/>
      <c r="WDG545" s="3"/>
      <c r="WDH545" s="4"/>
      <c r="WDI545" s="3"/>
      <c r="WDJ545" s="3"/>
      <c r="WDK545" s="3"/>
      <c r="WDL545" s="3"/>
      <c r="WDM545" s="3"/>
      <c r="WDN545" s="3"/>
      <c r="WDO545" s="3"/>
      <c r="WDP545" s="5"/>
      <c r="WDQ545" s="3"/>
      <c r="WDR545" s="3"/>
      <c r="WDS545" s="27"/>
      <c r="WDT545" s="22"/>
      <c r="WDU545" s="28"/>
      <c r="WDV545" s="23"/>
      <c r="WDW545" s="4"/>
      <c r="WDX545" s="4"/>
      <c r="WDY545" s="38"/>
      <c r="WDZ545" s="27"/>
      <c r="WEA545" s="27"/>
      <c r="WEB545" s="3"/>
      <c r="WEC545" s="3"/>
      <c r="WED545" s="43"/>
      <c r="WEE545" s="2"/>
      <c r="WEF545" s="3"/>
      <c r="WEG545" s="4"/>
      <c r="WEH545" s="3"/>
      <c r="WEI545" s="3"/>
      <c r="WEJ545" s="3"/>
      <c r="WEK545" s="3"/>
      <c r="WEL545" s="3"/>
      <c r="WEM545" s="3"/>
      <c r="WEN545" s="3"/>
      <c r="WEO545" s="5"/>
      <c r="WEP545" s="3"/>
      <c r="WEQ545" s="3"/>
      <c r="WER545" s="27"/>
      <c r="WES545" s="22"/>
      <c r="WET545" s="28"/>
      <c r="WEU545" s="23"/>
      <c r="WEV545" s="4"/>
      <c r="WEW545" s="4"/>
      <c r="WEX545" s="38"/>
      <c r="WEY545" s="27"/>
      <c r="WEZ545" s="27"/>
      <c r="WFA545" s="3"/>
      <c r="WFB545" s="3"/>
      <c r="WFC545" s="43"/>
      <c r="WFD545" s="2"/>
      <c r="WFE545" s="3"/>
      <c r="WFF545" s="4"/>
      <c r="WFG545" s="3"/>
      <c r="WFH545" s="3"/>
      <c r="WFI545" s="3"/>
      <c r="WFJ545" s="3"/>
      <c r="WFK545" s="3"/>
      <c r="WFL545" s="3"/>
      <c r="WFM545" s="3"/>
      <c r="WFN545" s="5"/>
      <c r="WFO545" s="3"/>
      <c r="WFP545" s="3"/>
      <c r="WFQ545" s="27"/>
      <c r="WFR545" s="22"/>
      <c r="WFS545" s="28"/>
      <c r="WFT545" s="23"/>
      <c r="WFU545" s="4"/>
      <c r="WFV545" s="4"/>
      <c r="WFW545" s="38"/>
      <c r="WFX545" s="27"/>
      <c r="WFY545" s="27"/>
      <c r="WFZ545" s="3"/>
      <c r="WGA545" s="3"/>
      <c r="WGB545" s="43"/>
      <c r="WGC545" s="2"/>
      <c r="WGD545" s="3"/>
      <c r="WGE545" s="4"/>
      <c r="WGF545" s="3"/>
      <c r="WGG545" s="3"/>
      <c r="WGH545" s="3"/>
      <c r="WGI545" s="3"/>
      <c r="WGJ545" s="3"/>
      <c r="WGK545" s="3"/>
      <c r="WGL545" s="3"/>
      <c r="WGM545" s="5"/>
      <c r="WGN545" s="3"/>
      <c r="WGO545" s="3"/>
      <c r="WGP545" s="27"/>
      <c r="WGQ545" s="22"/>
      <c r="WGR545" s="28"/>
      <c r="WGS545" s="23"/>
      <c r="WGT545" s="4"/>
      <c r="WGU545" s="4"/>
      <c r="WGV545" s="38"/>
      <c r="WGW545" s="27"/>
      <c r="WGX545" s="27"/>
      <c r="WGY545" s="3"/>
      <c r="WGZ545" s="3"/>
      <c r="WHA545" s="43"/>
      <c r="WHB545" s="2"/>
      <c r="WHC545" s="3"/>
      <c r="WHD545" s="4"/>
      <c r="WHE545" s="3"/>
      <c r="WHF545" s="3"/>
      <c r="WHG545" s="3"/>
      <c r="WHH545" s="3"/>
      <c r="WHI545" s="3"/>
      <c r="WHJ545" s="3"/>
      <c r="WHK545" s="3"/>
      <c r="WHL545" s="5"/>
      <c r="WHM545" s="3"/>
      <c r="WHN545" s="3"/>
      <c r="WHO545" s="27"/>
      <c r="WHP545" s="22"/>
      <c r="WHQ545" s="28"/>
      <c r="WHR545" s="23"/>
      <c r="WHS545" s="4"/>
      <c r="WHT545" s="4"/>
      <c r="WHU545" s="38"/>
      <c r="WHV545" s="27"/>
      <c r="WHW545" s="27"/>
      <c r="WHX545" s="3"/>
      <c r="WHY545" s="3"/>
      <c r="WHZ545" s="43"/>
      <c r="WIA545" s="2"/>
      <c r="WIB545" s="3"/>
      <c r="WIC545" s="4"/>
      <c r="WID545" s="3"/>
      <c r="WIE545" s="3"/>
      <c r="WIF545" s="3"/>
      <c r="WIG545" s="3"/>
      <c r="WIH545" s="3"/>
      <c r="WII545" s="3"/>
      <c r="WIJ545" s="3"/>
      <c r="WIK545" s="5"/>
      <c r="WIL545" s="3"/>
      <c r="WIM545" s="3"/>
      <c r="WIN545" s="27"/>
      <c r="WIO545" s="22"/>
      <c r="WIP545" s="28"/>
      <c r="WIQ545" s="23"/>
      <c r="WIR545" s="4"/>
      <c r="WIS545" s="4"/>
      <c r="WIT545" s="38"/>
      <c r="WIU545" s="27"/>
      <c r="WIV545" s="27"/>
      <c r="WIW545" s="3"/>
      <c r="WIX545" s="3"/>
      <c r="WIY545" s="43"/>
      <c r="WIZ545" s="2"/>
      <c r="WJA545" s="3"/>
      <c r="WJB545" s="4"/>
      <c r="WJC545" s="3"/>
      <c r="WJD545" s="3"/>
      <c r="WJE545" s="3"/>
      <c r="WJF545" s="3"/>
      <c r="WJG545" s="3"/>
      <c r="WJH545" s="3"/>
      <c r="WJI545" s="3"/>
      <c r="WJJ545" s="5"/>
      <c r="WJK545" s="3"/>
      <c r="WJL545" s="3"/>
      <c r="WJM545" s="27"/>
      <c r="WJN545" s="22"/>
      <c r="WJO545" s="28"/>
      <c r="WJP545" s="23"/>
      <c r="WJQ545" s="4"/>
      <c r="WJR545" s="4"/>
      <c r="WJS545" s="38"/>
      <c r="WJT545" s="27"/>
      <c r="WJU545" s="27"/>
      <c r="WJV545" s="3"/>
      <c r="WJW545" s="3"/>
      <c r="WJX545" s="43"/>
      <c r="WJY545" s="2"/>
      <c r="WJZ545" s="3"/>
      <c r="WKA545" s="4"/>
      <c r="WKB545" s="3"/>
      <c r="WKC545" s="3"/>
      <c r="WKD545" s="3"/>
      <c r="WKE545" s="3"/>
      <c r="WKF545" s="3"/>
      <c r="WKG545" s="3"/>
      <c r="WKH545" s="3"/>
      <c r="WKI545" s="5"/>
      <c r="WKJ545" s="3"/>
      <c r="WKK545" s="3"/>
      <c r="WKL545" s="27"/>
      <c r="WKM545" s="22"/>
      <c r="WKN545" s="28"/>
      <c r="WKO545" s="23"/>
      <c r="WKP545" s="4"/>
      <c r="WKQ545" s="4"/>
      <c r="WKR545" s="38"/>
      <c r="WKS545" s="27"/>
      <c r="WKT545" s="27"/>
      <c r="WKU545" s="3"/>
      <c r="WKV545" s="3"/>
      <c r="WKW545" s="43"/>
      <c r="WKX545" s="2"/>
      <c r="WKY545" s="3"/>
      <c r="WKZ545" s="4"/>
      <c r="WLA545" s="3"/>
      <c r="WLB545" s="3"/>
      <c r="WLC545" s="3"/>
      <c r="WLD545" s="3"/>
      <c r="WLE545" s="3"/>
      <c r="WLF545" s="3"/>
      <c r="WLG545" s="3"/>
      <c r="WLH545" s="5"/>
      <c r="WLI545" s="3"/>
      <c r="WLJ545" s="3"/>
      <c r="WLK545" s="27"/>
      <c r="WLL545" s="22"/>
      <c r="WLM545" s="28"/>
      <c r="WLN545" s="23"/>
      <c r="WLO545" s="4"/>
      <c r="WLP545" s="4"/>
      <c r="WLQ545" s="38"/>
      <c r="WLR545" s="27"/>
      <c r="WLS545" s="27"/>
      <c r="WLT545" s="3"/>
      <c r="WLU545" s="3"/>
      <c r="WLV545" s="43"/>
      <c r="WLW545" s="2"/>
      <c r="WLX545" s="3"/>
      <c r="WLY545" s="4"/>
      <c r="WLZ545" s="3"/>
      <c r="WMA545" s="3"/>
      <c r="WMB545" s="3"/>
      <c r="WMC545" s="3"/>
      <c r="WMD545" s="3"/>
      <c r="WME545" s="3"/>
      <c r="WMF545" s="3"/>
      <c r="WMG545" s="5"/>
      <c r="WMH545" s="3"/>
      <c r="WMI545" s="3"/>
      <c r="WMJ545" s="27"/>
      <c r="WMK545" s="22"/>
      <c r="WML545" s="28"/>
      <c r="WMM545" s="23"/>
      <c r="WMN545" s="4"/>
      <c r="WMO545" s="4"/>
      <c r="WMP545" s="38"/>
      <c r="WMQ545" s="27"/>
      <c r="WMR545" s="27"/>
      <c r="WMS545" s="3"/>
      <c r="WMT545" s="3"/>
      <c r="WMU545" s="43"/>
      <c r="WMV545" s="2"/>
      <c r="WMW545" s="3"/>
      <c r="WMX545" s="4"/>
      <c r="WMY545" s="3"/>
      <c r="WMZ545" s="3"/>
      <c r="WNA545" s="3"/>
      <c r="WNB545" s="3"/>
      <c r="WNC545" s="3"/>
      <c r="WND545" s="3"/>
      <c r="WNE545" s="3"/>
      <c r="WNF545" s="5"/>
      <c r="WNG545" s="3"/>
      <c r="WNH545" s="3"/>
      <c r="WNI545" s="27"/>
      <c r="WNJ545" s="22"/>
      <c r="WNK545" s="28"/>
      <c r="WNL545" s="23"/>
      <c r="WNM545" s="4"/>
      <c r="WNN545" s="4"/>
      <c r="WNO545" s="38"/>
      <c r="WNP545" s="27"/>
      <c r="WNQ545" s="27"/>
      <c r="WNR545" s="3"/>
      <c r="WNS545" s="3"/>
      <c r="WNT545" s="43"/>
      <c r="WNU545" s="2"/>
      <c r="WNV545" s="3"/>
      <c r="WNW545" s="4"/>
      <c r="WNX545" s="3"/>
      <c r="WNY545" s="3"/>
      <c r="WNZ545" s="3"/>
      <c r="WOA545" s="3"/>
      <c r="WOB545" s="3"/>
      <c r="WOC545" s="3"/>
      <c r="WOD545" s="3"/>
      <c r="WOE545" s="5"/>
      <c r="WOF545" s="3"/>
      <c r="WOG545" s="3"/>
      <c r="WOH545" s="27"/>
      <c r="WOI545" s="22"/>
      <c r="WOJ545" s="28"/>
      <c r="WOK545" s="23"/>
      <c r="WOL545" s="4"/>
      <c r="WOM545" s="4"/>
      <c r="WON545" s="38"/>
      <c r="WOO545" s="27"/>
      <c r="WOP545" s="27"/>
      <c r="WOQ545" s="3"/>
      <c r="WOR545" s="3"/>
      <c r="WOS545" s="43"/>
      <c r="WOT545" s="2"/>
      <c r="WOU545" s="3"/>
      <c r="WOV545" s="4"/>
      <c r="WOW545" s="3"/>
      <c r="WOX545" s="3"/>
      <c r="WOY545" s="3"/>
      <c r="WOZ545" s="3"/>
      <c r="WPA545" s="3"/>
      <c r="WPB545" s="3"/>
      <c r="WPC545" s="3"/>
      <c r="WPD545" s="5"/>
      <c r="WPE545" s="3"/>
      <c r="WPF545" s="3"/>
      <c r="WPG545" s="27"/>
      <c r="WPH545" s="22"/>
      <c r="WPI545" s="28"/>
      <c r="WPJ545" s="23"/>
      <c r="WPK545" s="4"/>
      <c r="WPL545" s="4"/>
      <c r="WPM545" s="38"/>
      <c r="WPN545" s="27"/>
      <c r="WPO545" s="27"/>
      <c r="WPP545" s="3"/>
      <c r="WPQ545" s="3"/>
      <c r="WPR545" s="43"/>
      <c r="WPS545" s="2"/>
      <c r="WPT545" s="3"/>
      <c r="WPU545" s="4"/>
      <c r="WPV545" s="3"/>
      <c r="WPW545" s="3"/>
      <c r="WPX545" s="3"/>
      <c r="WPY545" s="3"/>
      <c r="WPZ545" s="3"/>
      <c r="WQA545" s="3"/>
      <c r="WQB545" s="3"/>
      <c r="WQC545" s="5"/>
      <c r="WQD545" s="3"/>
      <c r="WQE545" s="3"/>
      <c r="WQF545" s="27"/>
      <c r="WQG545" s="22"/>
      <c r="WQH545" s="28"/>
      <c r="WQI545" s="23"/>
      <c r="WQJ545" s="4"/>
      <c r="WQK545" s="4"/>
      <c r="WQL545" s="38"/>
      <c r="WQM545" s="27"/>
      <c r="WQN545" s="27"/>
      <c r="WQO545" s="3"/>
      <c r="WQP545" s="3"/>
      <c r="WQQ545" s="43"/>
      <c r="WQR545" s="2"/>
      <c r="WQS545" s="3"/>
      <c r="WQT545" s="4"/>
      <c r="WQU545" s="3"/>
      <c r="WQV545" s="3"/>
      <c r="WQW545" s="3"/>
      <c r="WQX545" s="3"/>
      <c r="WQY545" s="3"/>
      <c r="WQZ545" s="3"/>
      <c r="WRA545" s="3"/>
      <c r="WRB545" s="5"/>
      <c r="WRC545" s="3"/>
      <c r="WRD545" s="3"/>
      <c r="WRE545" s="27"/>
      <c r="WRF545" s="22"/>
      <c r="WRG545" s="28"/>
      <c r="WRH545" s="23"/>
      <c r="WRI545" s="4"/>
      <c r="WRJ545" s="4"/>
      <c r="WRK545" s="38"/>
      <c r="WRL545" s="27"/>
      <c r="WRM545" s="27"/>
      <c r="WRN545" s="3"/>
      <c r="WRO545" s="3"/>
      <c r="WRP545" s="43"/>
      <c r="WRQ545" s="2"/>
      <c r="WRR545" s="3"/>
      <c r="WRS545" s="4"/>
      <c r="WRT545" s="3"/>
      <c r="WRU545" s="3"/>
      <c r="WRV545" s="3"/>
      <c r="WRW545" s="3"/>
      <c r="WRX545" s="3"/>
      <c r="WRY545" s="3"/>
      <c r="WRZ545" s="3"/>
      <c r="WSA545" s="5"/>
      <c r="WSB545" s="3"/>
      <c r="WSC545" s="3"/>
      <c r="WSD545" s="27"/>
      <c r="WSE545" s="22"/>
      <c r="WSF545" s="28"/>
      <c r="WSG545" s="23"/>
      <c r="WSH545" s="4"/>
      <c r="WSI545" s="4"/>
      <c r="WSJ545" s="38"/>
      <c r="WSK545" s="27"/>
      <c r="WSL545" s="27"/>
      <c r="WSM545" s="3"/>
      <c r="WSN545" s="3"/>
      <c r="WSO545" s="43"/>
      <c r="WSP545" s="2"/>
      <c r="WSQ545" s="3"/>
      <c r="WSR545" s="4"/>
      <c r="WSS545" s="3"/>
      <c r="WST545" s="3"/>
      <c r="WSU545" s="3"/>
      <c r="WSV545" s="3"/>
      <c r="WSW545" s="3"/>
      <c r="WSX545" s="3"/>
      <c r="WSY545" s="3"/>
      <c r="WSZ545" s="5"/>
      <c r="WTA545" s="3"/>
      <c r="WTB545" s="3"/>
      <c r="WTC545" s="27"/>
      <c r="WTD545" s="22"/>
      <c r="WTE545" s="28"/>
      <c r="WTF545" s="23"/>
      <c r="WTG545" s="4"/>
      <c r="WTH545" s="4"/>
      <c r="WTI545" s="38"/>
      <c r="WTJ545" s="27"/>
      <c r="WTK545" s="27"/>
      <c r="WTL545" s="3"/>
      <c r="WTM545" s="3"/>
      <c r="WTN545" s="43"/>
      <c r="WTO545" s="2"/>
      <c r="WTP545" s="3"/>
      <c r="WTQ545" s="4"/>
      <c r="WTR545" s="3"/>
      <c r="WTS545" s="3"/>
      <c r="WTT545" s="3"/>
      <c r="WTU545" s="3"/>
      <c r="WTV545" s="3"/>
      <c r="WTW545" s="3"/>
      <c r="WTX545" s="3"/>
      <c r="WTY545" s="5"/>
      <c r="WTZ545" s="3"/>
      <c r="WUA545" s="3"/>
      <c r="WUB545" s="27"/>
      <c r="WUC545" s="22"/>
      <c r="WUD545" s="28"/>
      <c r="WUE545" s="23"/>
      <c r="WUF545" s="4"/>
      <c r="WUG545" s="4"/>
      <c r="WUH545" s="38"/>
      <c r="WUI545" s="27"/>
      <c r="WUJ545" s="27"/>
      <c r="WUK545" s="3"/>
      <c r="WUL545" s="3"/>
      <c r="WUM545" s="43"/>
      <c r="WUN545" s="2"/>
      <c r="WUO545" s="3"/>
      <c r="WUP545" s="4"/>
      <c r="WUQ545" s="3"/>
      <c r="WUR545" s="3"/>
      <c r="WUS545" s="3"/>
      <c r="WUT545" s="3"/>
      <c r="WUU545" s="3"/>
      <c r="WUV545" s="3"/>
      <c r="WUW545" s="3"/>
      <c r="WUX545" s="5"/>
      <c r="WUY545" s="3"/>
      <c r="WUZ545" s="3"/>
      <c r="WVA545" s="27"/>
      <c r="WVB545" s="22"/>
      <c r="WVC545" s="28"/>
      <c r="WVD545" s="23"/>
      <c r="WVE545" s="4"/>
      <c r="WVF545" s="4"/>
      <c r="WVG545" s="38"/>
      <c r="WVH545" s="27"/>
      <c r="WVI545" s="27"/>
      <c r="WVJ545" s="3"/>
      <c r="WVK545" s="3"/>
      <c r="WVL545" s="43"/>
      <c r="WVM545" s="2"/>
      <c r="WVN545" s="3"/>
      <c r="WVO545" s="4"/>
      <c r="WVP545" s="3"/>
      <c r="WVQ545" s="3"/>
      <c r="WVR545" s="3"/>
      <c r="WVS545" s="3"/>
      <c r="WVT545" s="3"/>
      <c r="WVU545" s="3"/>
      <c r="WVV545" s="3"/>
      <c r="WVW545" s="5"/>
      <c r="WVX545" s="3"/>
      <c r="WVY545" s="3"/>
      <c r="WVZ545" s="27"/>
      <c r="WWA545" s="22"/>
      <c r="WWB545" s="28"/>
      <c r="WWC545" s="23"/>
      <c r="WWD545" s="4"/>
      <c r="WWE545" s="4"/>
      <c r="WWF545" s="38"/>
      <c r="WWG545" s="27"/>
      <c r="WWH545" s="27"/>
      <c r="WWI545" s="3"/>
      <c r="WWJ545" s="3"/>
      <c r="WWK545" s="43"/>
      <c r="WWL545" s="2"/>
      <c r="WWM545" s="3"/>
      <c r="WWN545" s="4"/>
      <c r="WWO545" s="3"/>
      <c r="WWP545" s="3"/>
      <c r="WWQ545" s="3"/>
      <c r="WWR545" s="3"/>
      <c r="WWS545" s="3"/>
      <c r="WWT545" s="3"/>
      <c r="WWU545" s="3"/>
      <c r="WWV545" s="5"/>
      <c r="WWW545" s="3"/>
      <c r="WWX545" s="3"/>
      <c r="WWY545" s="27"/>
      <c r="WWZ545" s="22"/>
      <c r="WXA545" s="28"/>
      <c r="WXB545" s="23"/>
      <c r="WXC545" s="4"/>
      <c r="WXD545" s="4"/>
      <c r="WXE545" s="38"/>
      <c r="WXF545" s="27"/>
      <c r="WXG545" s="27"/>
      <c r="WXH545" s="3"/>
      <c r="WXI545" s="3"/>
      <c r="WXJ545" s="43"/>
      <c r="WXK545" s="2"/>
      <c r="WXL545" s="3"/>
      <c r="WXM545" s="4"/>
      <c r="WXN545" s="3"/>
      <c r="WXO545" s="3"/>
      <c r="WXP545" s="3"/>
      <c r="WXQ545" s="3"/>
      <c r="WXR545" s="3"/>
      <c r="WXS545" s="3"/>
      <c r="WXT545" s="3"/>
      <c r="WXU545" s="5"/>
      <c r="WXV545" s="3"/>
      <c r="WXW545" s="3"/>
      <c r="WXX545" s="27"/>
      <c r="WXY545" s="22"/>
      <c r="WXZ545" s="28"/>
      <c r="WYA545" s="23"/>
      <c r="WYB545" s="4"/>
      <c r="WYC545" s="4"/>
      <c r="WYD545" s="38"/>
      <c r="WYE545" s="27"/>
      <c r="WYF545" s="27"/>
      <c r="WYG545" s="3"/>
      <c r="WYH545" s="3"/>
      <c r="WYI545" s="43"/>
      <c r="WYJ545" s="2"/>
      <c r="WYK545" s="3"/>
      <c r="WYL545" s="4"/>
      <c r="WYM545" s="3"/>
      <c r="WYN545" s="3"/>
      <c r="WYO545" s="3"/>
      <c r="WYP545" s="3"/>
      <c r="WYQ545" s="3"/>
      <c r="WYR545" s="3"/>
      <c r="WYS545" s="3"/>
      <c r="WYT545" s="5"/>
      <c r="WYU545" s="3"/>
      <c r="WYV545" s="3"/>
      <c r="WYW545" s="27"/>
      <c r="WYX545" s="22"/>
      <c r="WYY545" s="28"/>
      <c r="WYZ545" s="23"/>
      <c r="WZA545" s="4"/>
      <c r="WZB545" s="4"/>
      <c r="WZC545" s="38"/>
      <c r="WZD545" s="27"/>
      <c r="WZE545" s="27"/>
      <c r="WZF545" s="3"/>
      <c r="WZG545" s="3"/>
      <c r="WZH545" s="43"/>
      <c r="WZI545" s="2"/>
      <c r="WZJ545" s="3"/>
      <c r="WZK545" s="4"/>
      <c r="WZL545" s="3"/>
      <c r="WZM545" s="3"/>
      <c r="WZN545" s="3"/>
      <c r="WZO545" s="3"/>
      <c r="WZP545" s="3"/>
      <c r="WZQ545" s="3"/>
      <c r="WZR545" s="3"/>
      <c r="WZS545" s="5"/>
      <c r="WZT545" s="3"/>
      <c r="WZU545" s="3"/>
      <c r="WZV545" s="27"/>
      <c r="WZW545" s="22"/>
      <c r="WZX545" s="28"/>
      <c r="WZY545" s="23"/>
      <c r="WZZ545" s="4"/>
      <c r="XAA545" s="4"/>
      <c r="XAB545" s="38"/>
      <c r="XAC545" s="27"/>
      <c r="XAD545" s="27"/>
      <c r="XAE545" s="3"/>
      <c r="XAF545" s="3"/>
      <c r="XAG545" s="43"/>
      <c r="XAH545" s="2"/>
      <c r="XAI545" s="3"/>
      <c r="XAJ545" s="4"/>
      <c r="XAK545" s="3"/>
      <c r="XAL545" s="3"/>
      <c r="XAM545" s="3"/>
      <c r="XAN545" s="3"/>
      <c r="XAO545" s="3"/>
      <c r="XAP545" s="3"/>
      <c r="XAQ545" s="3"/>
      <c r="XAR545" s="5"/>
      <c r="XAS545" s="3"/>
      <c r="XAT545" s="3"/>
      <c r="XAU545" s="27"/>
      <c r="XAV545" s="22"/>
      <c r="XAW545" s="28"/>
      <c r="XAX545" s="23"/>
      <c r="XAY545" s="4"/>
      <c r="XAZ545" s="4"/>
      <c r="XBA545" s="38"/>
      <c r="XBB545" s="27"/>
      <c r="XBC545" s="27"/>
      <c r="XBD545" s="3"/>
      <c r="XBE545" s="3"/>
      <c r="XBF545" s="43"/>
      <c r="XBG545" s="2"/>
      <c r="XBH545" s="3"/>
      <c r="XBI545" s="4"/>
      <c r="XBJ545" s="3"/>
      <c r="XBK545" s="3"/>
      <c r="XBL545" s="3"/>
      <c r="XBM545" s="3"/>
      <c r="XBN545" s="3"/>
      <c r="XBO545" s="3"/>
      <c r="XBP545" s="3"/>
      <c r="XBQ545" s="5"/>
      <c r="XBR545" s="3"/>
      <c r="XBS545" s="3"/>
      <c r="XBT545" s="27"/>
      <c r="XBU545" s="22"/>
      <c r="XBV545" s="28"/>
      <c r="XBW545" s="23"/>
      <c r="XBX545" s="4"/>
      <c r="XBY545" s="4"/>
      <c r="XBZ545" s="38"/>
      <c r="XCA545" s="27"/>
      <c r="XCB545" s="27"/>
      <c r="XCC545" s="3"/>
      <c r="XCD545" s="3"/>
      <c r="XCE545" s="43"/>
      <c r="XCF545" s="2"/>
      <c r="XCG545" s="3"/>
      <c r="XCH545" s="4"/>
      <c r="XCI545" s="3"/>
      <c r="XCJ545" s="3"/>
      <c r="XCK545" s="3"/>
      <c r="XCL545" s="3"/>
      <c r="XCM545" s="3"/>
      <c r="XCN545" s="3"/>
      <c r="XCO545" s="3"/>
      <c r="XCP545" s="5"/>
      <c r="XCQ545" s="3"/>
      <c r="XCR545" s="3"/>
      <c r="XCS545" s="27"/>
      <c r="XCT545" s="22"/>
      <c r="XCU545" s="28"/>
      <c r="XCV545" s="23"/>
      <c r="XCW545" s="4"/>
      <c r="XCX545" s="4"/>
      <c r="XCY545" s="38"/>
      <c r="XCZ545" s="27"/>
      <c r="XDA545" s="27"/>
      <c r="XDB545" s="3"/>
      <c r="XDC545" s="3"/>
      <c r="XDD545" s="43"/>
      <c r="XDE545" s="2"/>
      <c r="XDF545" s="3"/>
      <c r="XDG545" s="4"/>
      <c r="XDH545" s="3"/>
      <c r="XDI545" s="3"/>
      <c r="XDJ545" s="3"/>
      <c r="XDK545" s="3"/>
      <c r="XDL545" s="3"/>
      <c r="XDM545" s="3"/>
      <c r="XDN545" s="3"/>
      <c r="XDO545" s="5"/>
      <c r="XDP545" s="3"/>
      <c r="XDQ545" s="3"/>
      <c r="XDR545" s="27"/>
      <c r="XDS545" s="22"/>
      <c r="XDT545" s="28"/>
      <c r="XDU545" s="23"/>
      <c r="XDV545" s="4"/>
      <c r="XDW545" s="4"/>
      <c r="XDX545" s="38"/>
      <c r="XDY545" s="27"/>
      <c r="XDZ545" s="27"/>
      <c r="XEA545" s="3"/>
      <c r="XEB545" s="3"/>
      <c r="XEC545" s="43"/>
      <c r="XED545" s="2"/>
      <c r="XEE545" s="3"/>
      <c r="XEF545" s="4"/>
      <c r="XEG545" s="3"/>
      <c r="XEH545" s="3"/>
      <c r="XEI545" s="3"/>
      <c r="XEJ545" s="3"/>
      <c r="XEK545" s="3"/>
      <c r="XEL545" s="3"/>
    </row>
    <row r="546" spans="1:16366" ht="90" x14ac:dyDescent="0.25">
      <c r="A546" s="2" t="s">
        <v>3048</v>
      </c>
      <c r="B546" s="3" t="s">
        <v>5</v>
      </c>
      <c r="C546" s="97" t="s">
        <v>4426</v>
      </c>
      <c r="D546" s="4" t="s">
        <v>3049</v>
      </c>
      <c r="E546" s="3" t="s">
        <v>14</v>
      </c>
      <c r="F546" s="3" t="s">
        <v>1617</v>
      </c>
      <c r="G546" s="3" t="s">
        <v>1618</v>
      </c>
      <c r="H546" s="3" t="s">
        <v>309</v>
      </c>
      <c r="I546" s="3" t="s">
        <v>3050</v>
      </c>
      <c r="J546" s="3" t="s">
        <v>3051</v>
      </c>
      <c r="K546" s="7">
        <v>65.77</v>
      </c>
      <c r="L546" s="5">
        <v>43755</v>
      </c>
      <c r="M546" s="3" t="s">
        <v>1512</v>
      </c>
      <c r="N546" s="3" t="s">
        <v>0</v>
      </c>
      <c r="O546" s="4" t="s">
        <v>2047</v>
      </c>
      <c r="P546" s="4" t="s">
        <v>2048</v>
      </c>
      <c r="Q546" s="4" t="s">
        <v>3056</v>
      </c>
      <c r="R546" s="73" t="s">
        <v>1512</v>
      </c>
      <c r="S546" s="73"/>
      <c r="T546" s="3"/>
      <c r="U546" s="27"/>
      <c r="V546" s="22"/>
      <c r="W546" s="28"/>
      <c r="X546" s="23"/>
      <c r="Y546" s="4"/>
      <c r="Z546" s="4"/>
      <c r="AA546" s="38"/>
      <c r="AB546" s="27"/>
      <c r="AC546" s="27"/>
      <c r="AD546" s="3"/>
      <c r="AE546" s="3"/>
      <c r="AF546" s="43"/>
      <c r="AG546" s="2"/>
      <c r="AH546" s="3"/>
      <c r="AI546" s="4"/>
      <c r="AJ546" s="3"/>
      <c r="AK546" s="3"/>
      <c r="AL546" s="3"/>
      <c r="AM546" s="3"/>
      <c r="AN546" s="3"/>
      <c r="AO546" s="3"/>
      <c r="AP546" s="3"/>
      <c r="AQ546" s="5"/>
      <c r="AR546" s="3"/>
      <c r="AS546" s="3"/>
      <c r="AT546" s="27"/>
      <c r="AU546" s="22"/>
      <c r="AV546" s="28"/>
      <c r="AW546" s="23"/>
      <c r="AX546" s="4"/>
      <c r="AY546" s="4"/>
      <c r="AZ546" s="38"/>
      <c r="BA546" s="27"/>
      <c r="BB546" s="27"/>
      <c r="BC546" s="3"/>
      <c r="BD546" s="3"/>
      <c r="BE546" s="43"/>
      <c r="BF546" s="2"/>
      <c r="BG546" s="3"/>
      <c r="BH546" s="4"/>
      <c r="BI546" s="3"/>
      <c r="BJ546" s="3"/>
      <c r="BK546" s="3"/>
      <c r="BL546" s="3"/>
      <c r="BM546" s="3"/>
      <c r="BN546" s="3"/>
      <c r="BO546" s="3"/>
      <c r="BP546" s="5"/>
      <c r="BQ546" s="3"/>
      <c r="BR546" s="3"/>
      <c r="BS546" s="27"/>
      <c r="BT546" s="22"/>
      <c r="BU546" s="28"/>
      <c r="BV546" s="23"/>
      <c r="BW546" s="4"/>
      <c r="BX546" s="4"/>
      <c r="BY546" s="38"/>
      <c r="BZ546" s="27"/>
      <c r="CA546" s="27"/>
      <c r="CB546" s="3"/>
      <c r="CC546" s="3"/>
      <c r="CD546" s="43"/>
      <c r="CE546" s="2"/>
      <c r="CF546" s="3"/>
      <c r="CG546" s="4"/>
      <c r="CH546" s="3"/>
      <c r="CI546" s="3"/>
      <c r="CJ546" s="3"/>
      <c r="CK546" s="3"/>
      <c r="CL546" s="3"/>
      <c r="CM546" s="3"/>
      <c r="CN546" s="3"/>
      <c r="CO546" s="5"/>
      <c r="CP546" s="3"/>
      <c r="CQ546" s="3"/>
      <c r="CR546" s="27"/>
      <c r="CS546" s="22"/>
      <c r="CT546" s="28"/>
      <c r="CU546" s="23"/>
      <c r="CV546" s="4"/>
      <c r="CW546" s="4"/>
      <c r="CX546" s="38"/>
      <c r="CY546" s="27"/>
      <c r="CZ546" s="27"/>
      <c r="DA546" s="3"/>
      <c r="DB546" s="3"/>
      <c r="DC546" s="43"/>
      <c r="DD546" s="2"/>
      <c r="DE546" s="3"/>
      <c r="DF546" s="4"/>
      <c r="DG546" s="3"/>
      <c r="DH546" s="3"/>
      <c r="DI546" s="3"/>
      <c r="DJ546" s="3"/>
      <c r="DK546" s="3"/>
      <c r="DL546" s="3"/>
      <c r="DM546" s="3"/>
      <c r="DN546" s="5"/>
      <c r="DO546" s="3"/>
      <c r="DP546" s="3"/>
      <c r="DQ546" s="27"/>
      <c r="DR546" s="22"/>
      <c r="DS546" s="28"/>
      <c r="DT546" s="23"/>
      <c r="DU546" s="4"/>
      <c r="DV546" s="4"/>
      <c r="DW546" s="38"/>
      <c r="DX546" s="27"/>
      <c r="DY546" s="27"/>
      <c r="DZ546" s="3"/>
      <c r="EA546" s="3"/>
      <c r="EB546" s="43"/>
      <c r="EC546" s="2"/>
      <c r="ED546" s="3"/>
      <c r="EE546" s="4"/>
      <c r="EF546" s="3"/>
      <c r="EG546" s="3"/>
      <c r="EH546" s="3"/>
      <c r="EI546" s="3"/>
      <c r="EJ546" s="3"/>
      <c r="EK546" s="3"/>
      <c r="EL546" s="3"/>
      <c r="EM546" s="5"/>
      <c r="EN546" s="3"/>
      <c r="EO546" s="3"/>
      <c r="EP546" s="27"/>
      <c r="EQ546" s="22"/>
      <c r="ER546" s="28"/>
      <c r="ES546" s="23"/>
      <c r="ET546" s="4"/>
      <c r="EU546" s="4"/>
      <c r="EV546" s="38"/>
      <c r="EW546" s="27"/>
      <c r="EX546" s="27"/>
      <c r="EY546" s="3"/>
      <c r="EZ546" s="3"/>
      <c r="FA546" s="43"/>
      <c r="FB546" s="2"/>
      <c r="FC546" s="3"/>
      <c r="FD546" s="4"/>
      <c r="FE546" s="3"/>
      <c r="FF546" s="3"/>
      <c r="FG546" s="3"/>
      <c r="FH546" s="3"/>
      <c r="FI546" s="3"/>
      <c r="FJ546" s="3"/>
      <c r="FK546" s="3"/>
      <c r="FL546" s="5"/>
      <c r="FM546" s="3"/>
      <c r="FN546" s="3"/>
      <c r="FO546" s="27"/>
      <c r="FP546" s="22"/>
      <c r="FQ546" s="28"/>
      <c r="FR546" s="23"/>
      <c r="FS546" s="4"/>
      <c r="FT546" s="4"/>
      <c r="FU546" s="38"/>
      <c r="FV546" s="27"/>
      <c r="FW546" s="27"/>
      <c r="FX546" s="3"/>
      <c r="FY546" s="3"/>
      <c r="FZ546" s="43"/>
      <c r="GA546" s="2"/>
      <c r="GB546" s="3"/>
      <c r="GC546" s="4"/>
      <c r="GD546" s="3"/>
      <c r="GE546" s="3"/>
      <c r="GF546" s="3"/>
      <c r="GG546" s="3"/>
      <c r="GH546" s="3"/>
      <c r="GI546" s="3"/>
      <c r="GJ546" s="3"/>
      <c r="GK546" s="5"/>
      <c r="GL546" s="3"/>
      <c r="GM546" s="3"/>
      <c r="GN546" s="27"/>
      <c r="GO546" s="22"/>
      <c r="GP546" s="28"/>
      <c r="GQ546" s="23"/>
      <c r="GR546" s="4"/>
      <c r="GS546" s="4"/>
      <c r="GT546" s="38"/>
      <c r="GU546" s="27"/>
      <c r="GV546" s="27"/>
      <c r="GW546" s="3"/>
      <c r="GX546" s="3"/>
      <c r="GY546" s="43"/>
      <c r="GZ546" s="2"/>
      <c r="HA546" s="3"/>
      <c r="HB546" s="4"/>
      <c r="HC546" s="3"/>
      <c r="HD546" s="3"/>
      <c r="HE546" s="3"/>
      <c r="HF546" s="3"/>
      <c r="HG546" s="3"/>
      <c r="HH546" s="3"/>
      <c r="HI546" s="3"/>
      <c r="HJ546" s="5"/>
      <c r="HK546" s="3"/>
      <c r="HL546" s="3"/>
      <c r="HM546" s="27"/>
      <c r="HN546" s="22"/>
      <c r="HO546" s="28"/>
      <c r="HP546" s="23"/>
      <c r="HQ546" s="4"/>
      <c r="HR546" s="4"/>
      <c r="HS546" s="38"/>
      <c r="HT546" s="27"/>
      <c r="HU546" s="27"/>
      <c r="HV546" s="3"/>
      <c r="HW546" s="3"/>
      <c r="HX546" s="43"/>
      <c r="HY546" s="2"/>
      <c r="HZ546" s="3"/>
      <c r="IA546" s="4"/>
      <c r="IB546" s="3"/>
      <c r="IC546" s="3"/>
      <c r="ID546" s="3"/>
      <c r="IE546" s="3"/>
      <c r="IF546" s="3"/>
      <c r="IG546" s="3"/>
      <c r="IH546" s="3"/>
      <c r="II546" s="5"/>
      <c r="IJ546" s="3"/>
      <c r="IK546" s="3"/>
      <c r="IL546" s="27"/>
      <c r="IM546" s="22"/>
      <c r="IN546" s="28"/>
      <c r="IO546" s="23"/>
      <c r="IP546" s="4"/>
      <c r="IQ546" s="4"/>
      <c r="IR546" s="38"/>
      <c r="IS546" s="27"/>
      <c r="IT546" s="27"/>
      <c r="IU546" s="3"/>
      <c r="IV546" s="3"/>
      <c r="IW546" s="43"/>
      <c r="IX546" s="2"/>
      <c r="IY546" s="3"/>
      <c r="IZ546" s="4"/>
      <c r="JA546" s="3"/>
      <c r="JB546" s="3"/>
      <c r="JC546" s="3"/>
      <c r="JD546" s="3"/>
      <c r="JE546" s="3"/>
      <c r="JF546" s="3"/>
      <c r="JG546" s="3"/>
      <c r="JH546" s="5"/>
      <c r="JI546" s="3"/>
      <c r="JJ546" s="3"/>
      <c r="JK546" s="27"/>
      <c r="JL546" s="22"/>
      <c r="JM546" s="28"/>
      <c r="JN546" s="23"/>
      <c r="JO546" s="4"/>
      <c r="JP546" s="4"/>
      <c r="JQ546" s="38"/>
      <c r="JR546" s="27"/>
      <c r="JS546" s="27"/>
      <c r="JT546" s="3"/>
      <c r="JU546" s="3"/>
      <c r="JV546" s="43"/>
      <c r="JW546" s="2"/>
      <c r="JX546" s="3"/>
      <c r="JY546" s="4"/>
      <c r="JZ546" s="3"/>
      <c r="KA546" s="3"/>
      <c r="KB546" s="3"/>
      <c r="KC546" s="3"/>
      <c r="KD546" s="3"/>
      <c r="KE546" s="3"/>
      <c r="KF546" s="3"/>
      <c r="KG546" s="5"/>
      <c r="KH546" s="3"/>
      <c r="KI546" s="3"/>
      <c r="KJ546" s="27"/>
      <c r="KK546" s="22"/>
      <c r="KL546" s="28"/>
      <c r="KM546" s="23"/>
      <c r="KN546" s="4"/>
      <c r="KO546" s="4"/>
      <c r="KP546" s="38"/>
      <c r="KQ546" s="27"/>
      <c r="KR546" s="27"/>
      <c r="KS546" s="3"/>
      <c r="KT546" s="3"/>
      <c r="KU546" s="43"/>
      <c r="KV546" s="2"/>
      <c r="KW546" s="3"/>
      <c r="KX546" s="4"/>
      <c r="KY546" s="3"/>
      <c r="KZ546" s="3"/>
      <c r="LA546" s="3"/>
      <c r="LB546" s="3"/>
      <c r="LC546" s="3"/>
      <c r="LD546" s="3"/>
      <c r="LE546" s="3"/>
      <c r="LF546" s="5"/>
      <c r="LG546" s="3"/>
      <c r="LH546" s="3"/>
      <c r="LI546" s="27"/>
      <c r="LJ546" s="22"/>
      <c r="LK546" s="28"/>
      <c r="LL546" s="23"/>
      <c r="LM546" s="4"/>
      <c r="LN546" s="4"/>
      <c r="LO546" s="38"/>
      <c r="LP546" s="27"/>
      <c r="LQ546" s="27"/>
      <c r="LR546" s="3"/>
      <c r="LS546" s="3"/>
      <c r="LT546" s="43"/>
      <c r="LU546" s="2"/>
      <c r="LV546" s="3"/>
      <c r="LW546" s="4"/>
      <c r="LX546" s="3"/>
      <c r="LY546" s="3"/>
      <c r="LZ546" s="3"/>
      <c r="MA546" s="3"/>
      <c r="MB546" s="3"/>
      <c r="MC546" s="3"/>
      <c r="MD546" s="3"/>
      <c r="ME546" s="5"/>
      <c r="MF546" s="3"/>
      <c r="MG546" s="3"/>
      <c r="MH546" s="27"/>
      <c r="MI546" s="22"/>
      <c r="MJ546" s="28"/>
      <c r="MK546" s="23"/>
      <c r="ML546" s="4"/>
      <c r="MM546" s="4"/>
      <c r="MN546" s="38"/>
      <c r="MO546" s="27"/>
      <c r="MP546" s="27"/>
      <c r="MQ546" s="3"/>
      <c r="MR546" s="3"/>
      <c r="MS546" s="43"/>
      <c r="MT546" s="2"/>
      <c r="MU546" s="3"/>
      <c r="MV546" s="4"/>
      <c r="MW546" s="3"/>
      <c r="MX546" s="3"/>
      <c r="MY546" s="3"/>
      <c r="MZ546" s="3"/>
      <c r="NA546" s="3"/>
      <c r="NB546" s="3"/>
      <c r="NC546" s="3"/>
      <c r="ND546" s="5"/>
      <c r="NE546" s="3"/>
      <c r="NF546" s="3"/>
      <c r="NG546" s="27"/>
      <c r="NH546" s="22"/>
      <c r="NI546" s="28"/>
      <c r="NJ546" s="23"/>
      <c r="NK546" s="4"/>
      <c r="NL546" s="4"/>
      <c r="NM546" s="38"/>
      <c r="NN546" s="27"/>
      <c r="NO546" s="27"/>
      <c r="NP546" s="3"/>
      <c r="NQ546" s="3"/>
      <c r="NR546" s="43"/>
      <c r="NS546" s="2"/>
      <c r="NT546" s="3"/>
      <c r="NU546" s="4"/>
      <c r="NV546" s="3"/>
      <c r="NW546" s="3"/>
      <c r="NX546" s="3"/>
      <c r="NY546" s="3"/>
      <c r="NZ546" s="3"/>
      <c r="OA546" s="3"/>
      <c r="OB546" s="3"/>
      <c r="OC546" s="5"/>
      <c r="OD546" s="3"/>
      <c r="OE546" s="3"/>
      <c r="OF546" s="27"/>
      <c r="OG546" s="22"/>
      <c r="OH546" s="28"/>
      <c r="OI546" s="23"/>
      <c r="OJ546" s="4"/>
      <c r="OK546" s="4"/>
      <c r="OL546" s="38"/>
      <c r="OM546" s="27"/>
      <c r="ON546" s="27"/>
      <c r="OO546" s="3"/>
      <c r="OP546" s="3"/>
      <c r="OQ546" s="43"/>
      <c r="OR546" s="2"/>
      <c r="OS546" s="3"/>
      <c r="OT546" s="4"/>
      <c r="OU546" s="3"/>
      <c r="OV546" s="3"/>
      <c r="OW546" s="3"/>
      <c r="OX546" s="3"/>
      <c r="OY546" s="3"/>
      <c r="OZ546" s="3"/>
      <c r="PA546" s="3"/>
      <c r="PB546" s="5"/>
      <c r="PC546" s="3"/>
      <c r="PD546" s="3"/>
      <c r="PE546" s="27"/>
      <c r="PF546" s="22"/>
      <c r="PG546" s="28"/>
      <c r="PH546" s="23"/>
      <c r="PI546" s="4"/>
      <c r="PJ546" s="4"/>
      <c r="PK546" s="38"/>
      <c r="PL546" s="27"/>
      <c r="PM546" s="27"/>
      <c r="PN546" s="3"/>
      <c r="PO546" s="3"/>
      <c r="PP546" s="43"/>
      <c r="PQ546" s="2"/>
      <c r="PR546" s="3"/>
      <c r="PS546" s="4"/>
      <c r="PT546" s="3"/>
      <c r="PU546" s="3"/>
      <c r="PV546" s="3"/>
      <c r="PW546" s="3"/>
      <c r="PX546" s="3"/>
      <c r="PY546" s="3"/>
      <c r="PZ546" s="3"/>
      <c r="QA546" s="5"/>
      <c r="QB546" s="3"/>
      <c r="QC546" s="3"/>
      <c r="QD546" s="27"/>
      <c r="QE546" s="22"/>
      <c r="QF546" s="28"/>
      <c r="QG546" s="23"/>
      <c r="QH546" s="4"/>
      <c r="QI546" s="4"/>
      <c r="QJ546" s="38"/>
      <c r="QK546" s="27"/>
      <c r="QL546" s="27"/>
      <c r="QM546" s="3"/>
      <c r="QN546" s="3"/>
      <c r="QO546" s="43"/>
      <c r="QP546" s="2"/>
      <c r="QQ546" s="3"/>
      <c r="QR546" s="4"/>
      <c r="QS546" s="3"/>
      <c r="QT546" s="3"/>
      <c r="QU546" s="3"/>
      <c r="QV546" s="3"/>
      <c r="QW546" s="3"/>
      <c r="QX546" s="3"/>
      <c r="QY546" s="3"/>
      <c r="QZ546" s="5"/>
      <c r="RA546" s="3"/>
      <c r="RB546" s="3"/>
      <c r="RC546" s="27"/>
      <c r="RD546" s="22"/>
      <c r="RE546" s="28"/>
      <c r="RF546" s="23"/>
      <c r="RG546" s="4"/>
      <c r="RH546" s="4"/>
      <c r="RI546" s="38"/>
      <c r="RJ546" s="27"/>
      <c r="RK546" s="27"/>
      <c r="RL546" s="3"/>
      <c r="RM546" s="3"/>
      <c r="RN546" s="43"/>
      <c r="RO546" s="2"/>
      <c r="RP546" s="3"/>
      <c r="RQ546" s="4"/>
      <c r="RR546" s="3"/>
      <c r="RS546" s="3"/>
      <c r="RT546" s="3"/>
      <c r="RU546" s="3"/>
      <c r="RV546" s="3"/>
      <c r="RW546" s="3"/>
      <c r="RX546" s="3"/>
      <c r="RY546" s="5"/>
      <c r="RZ546" s="3"/>
      <c r="SA546" s="3"/>
      <c r="SB546" s="27"/>
      <c r="SC546" s="22"/>
      <c r="SD546" s="28"/>
      <c r="SE546" s="23"/>
      <c r="SF546" s="4"/>
      <c r="SG546" s="4"/>
      <c r="SH546" s="38"/>
      <c r="SI546" s="27"/>
      <c r="SJ546" s="27"/>
      <c r="SK546" s="3"/>
      <c r="SL546" s="3"/>
      <c r="SM546" s="43"/>
      <c r="SN546" s="2"/>
      <c r="SO546" s="3"/>
      <c r="SP546" s="4"/>
      <c r="SQ546" s="3"/>
      <c r="SR546" s="3"/>
      <c r="SS546" s="3"/>
      <c r="ST546" s="3"/>
      <c r="SU546" s="3"/>
      <c r="SV546" s="3"/>
      <c r="SW546" s="3"/>
      <c r="SX546" s="5"/>
      <c r="SY546" s="3"/>
      <c r="SZ546" s="3"/>
      <c r="TA546" s="27"/>
      <c r="TB546" s="22"/>
      <c r="TC546" s="28"/>
      <c r="TD546" s="23"/>
      <c r="TE546" s="4"/>
      <c r="TF546" s="4"/>
      <c r="TG546" s="38"/>
      <c r="TH546" s="27"/>
      <c r="TI546" s="27"/>
      <c r="TJ546" s="3"/>
      <c r="TK546" s="3"/>
      <c r="TL546" s="43"/>
      <c r="TM546" s="2"/>
      <c r="TN546" s="3"/>
      <c r="TO546" s="4"/>
      <c r="TP546" s="3"/>
      <c r="TQ546" s="3"/>
      <c r="TR546" s="3"/>
      <c r="TS546" s="3"/>
      <c r="TT546" s="3"/>
      <c r="TU546" s="3"/>
      <c r="TV546" s="3"/>
      <c r="TW546" s="5"/>
      <c r="TX546" s="3"/>
      <c r="TY546" s="3"/>
      <c r="TZ546" s="27"/>
      <c r="UA546" s="22"/>
      <c r="UB546" s="28"/>
      <c r="UC546" s="23"/>
      <c r="UD546" s="4"/>
      <c r="UE546" s="4"/>
      <c r="UF546" s="38"/>
      <c r="UG546" s="27"/>
      <c r="UH546" s="27"/>
      <c r="UI546" s="3"/>
      <c r="UJ546" s="3"/>
      <c r="UK546" s="43"/>
      <c r="UL546" s="2"/>
      <c r="UM546" s="3"/>
      <c r="UN546" s="4"/>
      <c r="UO546" s="3"/>
      <c r="UP546" s="3"/>
      <c r="UQ546" s="3"/>
      <c r="UR546" s="3"/>
      <c r="US546" s="3"/>
      <c r="UT546" s="3"/>
      <c r="UU546" s="3"/>
      <c r="UV546" s="5"/>
      <c r="UW546" s="3"/>
      <c r="UX546" s="3"/>
      <c r="UY546" s="27"/>
      <c r="UZ546" s="22"/>
      <c r="VA546" s="28"/>
      <c r="VB546" s="23"/>
      <c r="VC546" s="4"/>
      <c r="VD546" s="4"/>
      <c r="VE546" s="38"/>
      <c r="VF546" s="27"/>
      <c r="VG546" s="27"/>
      <c r="VH546" s="3"/>
      <c r="VI546" s="3"/>
      <c r="VJ546" s="43"/>
      <c r="VK546" s="2"/>
      <c r="VL546" s="3"/>
      <c r="VM546" s="4"/>
      <c r="VN546" s="3"/>
      <c r="VO546" s="3"/>
      <c r="VP546" s="3"/>
      <c r="VQ546" s="3"/>
      <c r="VR546" s="3"/>
      <c r="VS546" s="3"/>
      <c r="VT546" s="3"/>
      <c r="VU546" s="5"/>
      <c r="VV546" s="3"/>
      <c r="VW546" s="3"/>
      <c r="VX546" s="27"/>
      <c r="VY546" s="22"/>
      <c r="VZ546" s="28"/>
      <c r="WA546" s="23"/>
      <c r="WB546" s="4"/>
      <c r="WC546" s="4"/>
      <c r="WD546" s="38"/>
      <c r="WE546" s="27"/>
      <c r="WF546" s="27"/>
      <c r="WG546" s="3"/>
      <c r="WH546" s="3"/>
      <c r="WI546" s="43"/>
      <c r="WJ546" s="2"/>
      <c r="WK546" s="3"/>
      <c r="WL546" s="4"/>
      <c r="WM546" s="3"/>
      <c r="WN546" s="3"/>
      <c r="WO546" s="3"/>
      <c r="WP546" s="3"/>
      <c r="WQ546" s="3"/>
      <c r="WR546" s="3"/>
      <c r="WS546" s="3"/>
      <c r="WT546" s="5"/>
      <c r="WU546" s="3"/>
      <c r="WV546" s="3"/>
      <c r="WW546" s="27"/>
      <c r="WX546" s="22"/>
      <c r="WY546" s="28"/>
      <c r="WZ546" s="23"/>
      <c r="XA546" s="4"/>
      <c r="XB546" s="4"/>
      <c r="XC546" s="38"/>
      <c r="XD546" s="27"/>
      <c r="XE546" s="27"/>
      <c r="XF546" s="3"/>
      <c r="XG546" s="3"/>
      <c r="XH546" s="43"/>
      <c r="XI546" s="2"/>
      <c r="XJ546" s="3"/>
      <c r="XK546" s="4"/>
      <c r="XL546" s="3"/>
      <c r="XM546" s="3"/>
      <c r="XN546" s="3"/>
      <c r="XO546" s="3"/>
      <c r="XP546" s="3"/>
      <c r="XQ546" s="3"/>
      <c r="XR546" s="3"/>
      <c r="XS546" s="5"/>
      <c r="XT546" s="3"/>
      <c r="XU546" s="3"/>
      <c r="XV546" s="27"/>
      <c r="XW546" s="22"/>
      <c r="XX546" s="28"/>
      <c r="XY546" s="23"/>
      <c r="XZ546" s="4"/>
      <c r="YA546" s="4"/>
      <c r="YB546" s="38"/>
      <c r="YC546" s="27"/>
      <c r="YD546" s="27"/>
      <c r="YE546" s="3"/>
      <c r="YF546" s="3"/>
      <c r="YG546" s="43"/>
      <c r="YH546" s="2"/>
      <c r="YI546" s="3"/>
      <c r="YJ546" s="4"/>
      <c r="YK546" s="3"/>
      <c r="YL546" s="3"/>
      <c r="YM546" s="3"/>
      <c r="YN546" s="3"/>
      <c r="YO546" s="3"/>
      <c r="YP546" s="3"/>
      <c r="YQ546" s="3"/>
      <c r="YR546" s="5"/>
      <c r="YS546" s="3"/>
      <c r="YT546" s="3"/>
      <c r="YU546" s="27"/>
      <c r="YV546" s="22"/>
      <c r="YW546" s="28"/>
      <c r="YX546" s="23"/>
      <c r="YY546" s="4"/>
      <c r="YZ546" s="4"/>
      <c r="ZA546" s="38"/>
      <c r="ZB546" s="27"/>
      <c r="ZC546" s="27"/>
      <c r="ZD546" s="3"/>
      <c r="ZE546" s="3"/>
      <c r="ZF546" s="43"/>
      <c r="ZG546" s="2"/>
      <c r="ZH546" s="3"/>
      <c r="ZI546" s="4"/>
      <c r="ZJ546" s="3"/>
      <c r="ZK546" s="3"/>
      <c r="ZL546" s="3"/>
      <c r="ZM546" s="3"/>
      <c r="ZN546" s="3"/>
      <c r="ZO546" s="3"/>
      <c r="ZP546" s="3"/>
      <c r="ZQ546" s="5"/>
      <c r="ZR546" s="3"/>
      <c r="ZS546" s="3"/>
      <c r="ZT546" s="27"/>
      <c r="ZU546" s="22"/>
      <c r="ZV546" s="28"/>
      <c r="ZW546" s="23"/>
      <c r="ZX546" s="4"/>
      <c r="ZY546" s="4"/>
      <c r="ZZ546" s="38"/>
      <c r="AAA546" s="27"/>
      <c r="AAB546" s="27"/>
      <c r="AAC546" s="3"/>
      <c r="AAD546" s="3"/>
      <c r="AAE546" s="43"/>
      <c r="AAF546" s="2"/>
      <c r="AAG546" s="3"/>
      <c r="AAH546" s="4"/>
      <c r="AAI546" s="3"/>
      <c r="AAJ546" s="3"/>
      <c r="AAK546" s="3"/>
      <c r="AAL546" s="3"/>
      <c r="AAM546" s="3"/>
      <c r="AAN546" s="3"/>
      <c r="AAO546" s="3"/>
      <c r="AAP546" s="5"/>
      <c r="AAQ546" s="3"/>
      <c r="AAR546" s="3"/>
      <c r="AAS546" s="27"/>
      <c r="AAT546" s="22"/>
      <c r="AAU546" s="28"/>
      <c r="AAV546" s="23"/>
      <c r="AAW546" s="4"/>
      <c r="AAX546" s="4"/>
      <c r="AAY546" s="38"/>
      <c r="AAZ546" s="27"/>
      <c r="ABA546" s="27"/>
      <c r="ABB546" s="3"/>
      <c r="ABC546" s="3"/>
      <c r="ABD546" s="43"/>
      <c r="ABE546" s="2"/>
      <c r="ABF546" s="3"/>
      <c r="ABG546" s="4"/>
      <c r="ABH546" s="3"/>
      <c r="ABI546" s="3"/>
      <c r="ABJ546" s="3"/>
      <c r="ABK546" s="3"/>
      <c r="ABL546" s="3"/>
      <c r="ABM546" s="3"/>
      <c r="ABN546" s="3"/>
      <c r="ABO546" s="5"/>
      <c r="ABP546" s="3"/>
      <c r="ABQ546" s="3"/>
      <c r="ABR546" s="27"/>
      <c r="ABS546" s="22"/>
      <c r="ABT546" s="28"/>
      <c r="ABU546" s="23"/>
      <c r="ABV546" s="4"/>
      <c r="ABW546" s="4"/>
      <c r="ABX546" s="38"/>
      <c r="ABY546" s="27"/>
      <c r="ABZ546" s="27"/>
      <c r="ACA546" s="3"/>
      <c r="ACB546" s="3"/>
      <c r="ACC546" s="43"/>
      <c r="ACD546" s="2"/>
      <c r="ACE546" s="3"/>
      <c r="ACF546" s="4"/>
      <c r="ACG546" s="3"/>
      <c r="ACH546" s="3"/>
      <c r="ACI546" s="3"/>
      <c r="ACJ546" s="3"/>
      <c r="ACK546" s="3"/>
      <c r="ACL546" s="3"/>
      <c r="ACM546" s="3"/>
      <c r="ACN546" s="5"/>
      <c r="ACO546" s="3"/>
      <c r="ACP546" s="3"/>
      <c r="ACQ546" s="27"/>
      <c r="ACR546" s="22"/>
      <c r="ACS546" s="28"/>
      <c r="ACT546" s="23"/>
      <c r="ACU546" s="4"/>
      <c r="ACV546" s="4"/>
      <c r="ACW546" s="38"/>
      <c r="ACX546" s="27"/>
      <c r="ACY546" s="27"/>
      <c r="ACZ546" s="3"/>
      <c r="ADA546" s="3"/>
      <c r="ADB546" s="43"/>
      <c r="ADC546" s="2"/>
      <c r="ADD546" s="3"/>
      <c r="ADE546" s="4"/>
      <c r="ADF546" s="3"/>
      <c r="ADG546" s="3"/>
      <c r="ADH546" s="3"/>
      <c r="ADI546" s="3"/>
      <c r="ADJ546" s="3"/>
      <c r="ADK546" s="3"/>
      <c r="ADL546" s="3"/>
      <c r="ADM546" s="5"/>
      <c r="ADN546" s="3"/>
      <c r="ADO546" s="3"/>
      <c r="ADP546" s="27"/>
      <c r="ADQ546" s="22"/>
      <c r="ADR546" s="28"/>
      <c r="ADS546" s="23"/>
      <c r="ADT546" s="4"/>
      <c r="ADU546" s="4"/>
      <c r="ADV546" s="38"/>
      <c r="ADW546" s="27"/>
      <c r="ADX546" s="27"/>
      <c r="ADY546" s="3"/>
      <c r="ADZ546" s="3"/>
      <c r="AEA546" s="43"/>
      <c r="AEB546" s="2"/>
      <c r="AEC546" s="3"/>
      <c r="AED546" s="4"/>
      <c r="AEE546" s="3"/>
      <c r="AEF546" s="3"/>
      <c r="AEG546" s="3"/>
      <c r="AEH546" s="3"/>
      <c r="AEI546" s="3"/>
      <c r="AEJ546" s="3"/>
      <c r="AEK546" s="3"/>
      <c r="AEL546" s="5"/>
      <c r="AEM546" s="3"/>
      <c r="AEN546" s="3"/>
      <c r="AEO546" s="27"/>
      <c r="AEP546" s="22"/>
      <c r="AEQ546" s="28"/>
      <c r="AER546" s="23"/>
      <c r="AES546" s="4"/>
      <c r="AET546" s="4"/>
      <c r="AEU546" s="38"/>
      <c r="AEV546" s="27"/>
      <c r="AEW546" s="27"/>
      <c r="AEX546" s="3"/>
      <c r="AEY546" s="3"/>
      <c r="AEZ546" s="43"/>
      <c r="AFA546" s="2"/>
      <c r="AFB546" s="3"/>
      <c r="AFC546" s="4"/>
      <c r="AFD546" s="3"/>
      <c r="AFE546" s="3"/>
      <c r="AFF546" s="3"/>
      <c r="AFG546" s="3"/>
      <c r="AFH546" s="3"/>
      <c r="AFI546" s="3"/>
      <c r="AFJ546" s="3"/>
      <c r="AFK546" s="5"/>
      <c r="AFL546" s="3"/>
      <c r="AFM546" s="3"/>
      <c r="AFN546" s="27"/>
      <c r="AFO546" s="22"/>
      <c r="AFP546" s="28"/>
      <c r="AFQ546" s="23"/>
      <c r="AFR546" s="4"/>
      <c r="AFS546" s="4"/>
      <c r="AFT546" s="38"/>
      <c r="AFU546" s="27"/>
      <c r="AFV546" s="27"/>
      <c r="AFW546" s="3"/>
      <c r="AFX546" s="3"/>
      <c r="AFY546" s="43"/>
      <c r="AFZ546" s="2"/>
      <c r="AGA546" s="3"/>
      <c r="AGB546" s="4"/>
      <c r="AGC546" s="3"/>
      <c r="AGD546" s="3"/>
      <c r="AGE546" s="3"/>
      <c r="AGF546" s="3"/>
      <c r="AGG546" s="3"/>
      <c r="AGH546" s="3"/>
      <c r="AGI546" s="3"/>
      <c r="AGJ546" s="5"/>
      <c r="AGK546" s="3"/>
      <c r="AGL546" s="3"/>
      <c r="AGM546" s="27"/>
      <c r="AGN546" s="22"/>
      <c r="AGO546" s="28"/>
      <c r="AGP546" s="23"/>
      <c r="AGQ546" s="4"/>
      <c r="AGR546" s="4"/>
      <c r="AGS546" s="38"/>
      <c r="AGT546" s="27"/>
      <c r="AGU546" s="27"/>
      <c r="AGV546" s="3"/>
      <c r="AGW546" s="3"/>
      <c r="AGX546" s="43"/>
      <c r="AGY546" s="2"/>
      <c r="AGZ546" s="3"/>
      <c r="AHA546" s="4"/>
      <c r="AHB546" s="3"/>
      <c r="AHC546" s="3"/>
      <c r="AHD546" s="3"/>
      <c r="AHE546" s="3"/>
      <c r="AHF546" s="3"/>
      <c r="AHG546" s="3"/>
      <c r="AHH546" s="3"/>
      <c r="AHI546" s="5"/>
      <c r="AHJ546" s="3"/>
      <c r="AHK546" s="3"/>
      <c r="AHL546" s="27"/>
      <c r="AHM546" s="22"/>
      <c r="AHN546" s="28"/>
      <c r="AHO546" s="23"/>
      <c r="AHP546" s="4"/>
      <c r="AHQ546" s="4"/>
      <c r="AHR546" s="38"/>
      <c r="AHS546" s="27"/>
      <c r="AHT546" s="27"/>
      <c r="AHU546" s="3"/>
      <c r="AHV546" s="3"/>
      <c r="AHW546" s="43"/>
      <c r="AHX546" s="2"/>
      <c r="AHY546" s="3"/>
      <c r="AHZ546" s="4"/>
      <c r="AIA546" s="3"/>
      <c r="AIB546" s="3"/>
      <c r="AIC546" s="3"/>
      <c r="AID546" s="3"/>
      <c r="AIE546" s="3"/>
      <c r="AIF546" s="3"/>
      <c r="AIG546" s="3"/>
      <c r="AIH546" s="5"/>
      <c r="AII546" s="3"/>
      <c r="AIJ546" s="3"/>
      <c r="AIK546" s="27"/>
      <c r="AIL546" s="22"/>
      <c r="AIM546" s="28"/>
      <c r="AIN546" s="23"/>
      <c r="AIO546" s="4"/>
      <c r="AIP546" s="4"/>
      <c r="AIQ546" s="38"/>
      <c r="AIR546" s="27"/>
      <c r="AIS546" s="27"/>
      <c r="AIT546" s="3"/>
      <c r="AIU546" s="3"/>
      <c r="AIV546" s="43"/>
      <c r="AIW546" s="2"/>
      <c r="AIX546" s="3"/>
      <c r="AIY546" s="4"/>
      <c r="AIZ546" s="3"/>
      <c r="AJA546" s="3"/>
      <c r="AJB546" s="3"/>
      <c r="AJC546" s="3"/>
      <c r="AJD546" s="3"/>
      <c r="AJE546" s="3"/>
      <c r="AJF546" s="3"/>
      <c r="AJG546" s="5"/>
      <c r="AJH546" s="3"/>
      <c r="AJI546" s="3"/>
      <c r="AJJ546" s="27"/>
      <c r="AJK546" s="22"/>
      <c r="AJL546" s="28"/>
      <c r="AJM546" s="23"/>
      <c r="AJN546" s="4"/>
      <c r="AJO546" s="4"/>
      <c r="AJP546" s="38"/>
      <c r="AJQ546" s="27"/>
      <c r="AJR546" s="27"/>
      <c r="AJS546" s="3"/>
      <c r="AJT546" s="3"/>
      <c r="AJU546" s="43"/>
      <c r="AJV546" s="2"/>
      <c r="AJW546" s="3"/>
      <c r="AJX546" s="4"/>
      <c r="AJY546" s="3"/>
      <c r="AJZ546" s="3"/>
      <c r="AKA546" s="3"/>
      <c r="AKB546" s="3"/>
      <c r="AKC546" s="3"/>
      <c r="AKD546" s="3"/>
      <c r="AKE546" s="3"/>
      <c r="AKF546" s="5"/>
      <c r="AKG546" s="3"/>
      <c r="AKH546" s="3"/>
      <c r="AKI546" s="27"/>
      <c r="AKJ546" s="22"/>
      <c r="AKK546" s="28"/>
      <c r="AKL546" s="23"/>
      <c r="AKM546" s="4"/>
      <c r="AKN546" s="4"/>
      <c r="AKO546" s="38"/>
      <c r="AKP546" s="27"/>
      <c r="AKQ546" s="27"/>
      <c r="AKR546" s="3"/>
      <c r="AKS546" s="3"/>
      <c r="AKT546" s="43"/>
      <c r="AKU546" s="2"/>
      <c r="AKV546" s="3"/>
      <c r="AKW546" s="4"/>
      <c r="AKX546" s="3"/>
      <c r="AKY546" s="3"/>
      <c r="AKZ546" s="3"/>
      <c r="ALA546" s="3"/>
      <c r="ALB546" s="3"/>
      <c r="ALC546" s="3"/>
      <c r="ALD546" s="3"/>
      <c r="ALE546" s="5"/>
      <c r="ALF546" s="3"/>
      <c r="ALG546" s="3"/>
      <c r="ALH546" s="27"/>
      <c r="ALI546" s="22"/>
      <c r="ALJ546" s="28"/>
      <c r="ALK546" s="23"/>
      <c r="ALL546" s="4"/>
      <c r="ALM546" s="4"/>
      <c r="ALN546" s="38"/>
      <c r="ALO546" s="27"/>
      <c r="ALP546" s="27"/>
      <c r="ALQ546" s="3"/>
      <c r="ALR546" s="3"/>
      <c r="ALS546" s="43"/>
      <c r="ALT546" s="2"/>
      <c r="ALU546" s="3"/>
      <c r="ALV546" s="4"/>
      <c r="ALW546" s="3"/>
      <c r="ALX546" s="3"/>
      <c r="ALY546" s="3"/>
      <c r="ALZ546" s="3"/>
      <c r="AMA546" s="3"/>
      <c r="AMB546" s="3"/>
      <c r="AMC546" s="3"/>
      <c r="AMD546" s="5"/>
      <c r="AME546" s="3"/>
      <c r="AMF546" s="3"/>
      <c r="AMG546" s="27"/>
      <c r="AMH546" s="22"/>
      <c r="AMI546" s="28"/>
      <c r="AMJ546" s="23"/>
      <c r="AMK546" s="4"/>
      <c r="AML546" s="4"/>
      <c r="AMM546" s="38"/>
      <c r="AMN546" s="27"/>
      <c r="AMO546" s="27"/>
      <c r="AMP546" s="3"/>
      <c r="AMQ546" s="3"/>
      <c r="AMR546" s="43"/>
      <c r="AMS546" s="2"/>
      <c r="AMT546" s="3"/>
      <c r="AMU546" s="4"/>
      <c r="AMV546" s="3"/>
      <c r="AMW546" s="3"/>
      <c r="AMX546" s="3"/>
      <c r="AMY546" s="3"/>
      <c r="AMZ546" s="3"/>
      <c r="ANA546" s="3"/>
      <c r="ANB546" s="3"/>
      <c r="ANC546" s="5"/>
      <c r="AND546" s="3"/>
      <c r="ANE546" s="3"/>
      <c r="ANF546" s="27"/>
      <c r="ANG546" s="22"/>
      <c r="ANH546" s="28"/>
      <c r="ANI546" s="23"/>
      <c r="ANJ546" s="4"/>
      <c r="ANK546" s="4"/>
      <c r="ANL546" s="38"/>
      <c r="ANM546" s="27"/>
      <c r="ANN546" s="27"/>
      <c r="ANO546" s="3"/>
      <c r="ANP546" s="3"/>
      <c r="ANQ546" s="43"/>
      <c r="ANR546" s="2"/>
      <c r="ANS546" s="3"/>
      <c r="ANT546" s="4"/>
      <c r="ANU546" s="3"/>
      <c r="ANV546" s="3"/>
      <c r="ANW546" s="3"/>
      <c r="ANX546" s="3"/>
      <c r="ANY546" s="3"/>
      <c r="ANZ546" s="3"/>
      <c r="AOA546" s="3"/>
      <c r="AOB546" s="5"/>
      <c r="AOC546" s="3"/>
      <c r="AOD546" s="3"/>
      <c r="AOE546" s="27"/>
      <c r="AOF546" s="22"/>
      <c r="AOG546" s="28"/>
      <c r="AOH546" s="23"/>
      <c r="AOI546" s="4"/>
      <c r="AOJ546" s="4"/>
      <c r="AOK546" s="38"/>
      <c r="AOL546" s="27"/>
      <c r="AOM546" s="27"/>
      <c r="AON546" s="3"/>
      <c r="AOO546" s="3"/>
      <c r="AOP546" s="43"/>
      <c r="AOQ546" s="2"/>
      <c r="AOR546" s="3"/>
      <c r="AOS546" s="4"/>
      <c r="AOT546" s="3"/>
      <c r="AOU546" s="3"/>
      <c r="AOV546" s="3"/>
      <c r="AOW546" s="3"/>
      <c r="AOX546" s="3"/>
      <c r="AOY546" s="3"/>
      <c r="AOZ546" s="3"/>
      <c r="APA546" s="5"/>
      <c r="APB546" s="3"/>
      <c r="APC546" s="3"/>
      <c r="APD546" s="27"/>
      <c r="APE546" s="22"/>
      <c r="APF546" s="28"/>
      <c r="APG546" s="23"/>
      <c r="APH546" s="4"/>
      <c r="API546" s="4"/>
      <c r="APJ546" s="38"/>
      <c r="APK546" s="27"/>
      <c r="APL546" s="27"/>
      <c r="APM546" s="3"/>
      <c r="APN546" s="3"/>
      <c r="APO546" s="43"/>
      <c r="APP546" s="2"/>
      <c r="APQ546" s="3"/>
      <c r="APR546" s="4"/>
      <c r="APS546" s="3"/>
      <c r="APT546" s="3"/>
      <c r="APU546" s="3"/>
      <c r="APV546" s="3"/>
      <c r="APW546" s="3"/>
      <c r="APX546" s="3"/>
      <c r="APY546" s="3"/>
      <c r="APZ546" s="5"/>
      <c r="AQA546" s="3"/>
      <c r="AQB546" s="3"/>
      <c r="AQC546" s="27"/>
      <c r="AQD546" s="22"/>
      <c r="AQE546" s="28"/>
      <c r="AQF546" s="23"/>
      <c r="AQG546" s="4"/>
      <c r="AQH546" s="4"/>
      <c r="AQI546" s="38"/>
      <c r="AQJ546" s="27"/>
      <c r="AQK546" s="27"/>
      <c r="AQL546" s="3"/>
      <c r="AQM546" s="3"/>
      <c r="AQN546" s="43"/>
      <c r="AQO546" s="2"/>
      <c r="AQP546" s="3"/>
      <c r="AQQ546" s="4"/>
      <c r="AQR546" s="3"/>
      <c r="AQS546" s="3"/>
      <c r="AQT546" s="3"/>
      <c r="AQU546" s="3"/>
      <c r="AQV546" s="3"/>
      <c r="AQW546" s="3"/>
      <c r="AQX546" s="3"/>
      <c r="AQY546" s="5"/>
      <c r="AQZ546" s="3"/>
      <c r="ARA546" s="3"/>
      <c r="ARB546" s="27"/>
      <c r="ARC546" s="22"/>
      <c r="ARD546" s="28"/>
      <c r="ARE546" s="23"/>
      <c r="ARF546" s="4"/>
      <c r="ARG546" s="4"/>
      <c r="ARH546" s="38"/>
      <c r="ARI546" s="27"/>
      <c r="ARJ546" s="27"/>
      <c r="ARK546" s="3"/>
      <c r="ARL546" s="3"/>
      <c r="ARM546" s="43"/>
      <c r="ARN546" s="2"/>
      <c r="ARO546" s="3"/>
      <c r="ARP546" s="4"/>
      <c r="ARQ546" s="3"/>
      <c r="ARR546" s="3"/>
      <c r="ARS546" s="3"/>
      <c r="ART546" s="3"/>
      <c r="ARU546" s="3"/>
      <c r="ARV546" s="3"/>
      <c r="ARW546" s="3"/>
      <c r="ARX546" s="5"/>
      <c r="ARY546" s="3"/>
      <c r="ARZ546" s="3"/>
      <c r="ASA546" s="27"/>
      <c r="ASB546" s="22"/>
      <c r="ASC546" s="28"/>
      <c r="ASD546" s="23"/>
      <c r="ASE546" s="4"/>
      <c r="ASF546" s="4"/>
      <c r="ASG546" s="38"/>
      <c r="ASH546" s="27"/>
      <c r="ASI546" s="27"/>
      <c r="ASJ546" s="3"/>
      <c r="ASK546" s="3"/>
      <c r="ASL546" s="43"/>
      <c r="ASM546" s="2"/>
      <c r="ASN546" s="3"/>
      <c r="ASO546" s="4"/>
      <c r="ASP546" s="3"/>
      <c r="ASQ546" s="3"/>
      <c r="ASR546" s="3"/>
      <c r="ASS546" s="3"/>
      <c r="AST546" s="3"/>
      <c r="ASU546" s="3"/>
      <c r="ASV546" s="3"/>
      <c r="ASW546" s="5"/>
      <c r="ASX546" s="3"/>
      <c r="ASY546" s="3"/>
      <c r="ASZ546" s="27"/>
      <c r="ATA546" s="22"/>
      <c r="ATB546" s="28"/>
      <c r="ATC546" s="23"/>
      <c r="ATD546" s="4"/>
      <c r="ATE546" s="4"/>
      <c r="ATF546" s="38"/>
      <c r="ATG546" s="27"/>
      <c r="ATH546" s="27"/>
      <c r="ATI546" s="3"/>
      <c r="ATJ546" s="3"/>
      <c r="ATK546" s="43"/>
      <c r="ATL546" s="2"/>
      <c r="ATM546" s="3"/>
      <c r="ATN546" s="4"/>
      <c r="ATO546" s="3"/>
      <c r="ATP546" s="3"/>
      <c r="ATQ546" s="3"/>
      <c r="ATR546" s="3"/>
      <c r="ATS546" s="3"/>
      <c r="ATT546" s="3"/>
      <c r="ATU546" s="3"/>
      <c r="ATV546" s="5"/>
      <c r="ATW546" s="3"/>
      <c r="ATX546" s="3"/>
      <c r="ATY546" s="27"/>
      <c r="ATZ546" s="22"/>
      <c r="AUA546" s="28"/>
      <c r="AUB546" s="23"/>
      <c r="AUC546" s="4"/>
      <c r="AUD546" s="4"/>
      <c r="AUE546" s="38"/>
      <c r="AUF546" s="27"/>
      <c r="AUG546" s="27"/>
      <c r="AUH546" s="3"/>
      <c r="AUI546" s="3"/>
      <c r="AUJ546" s="43"/>
      <c r="AUK546" s="2"/>
      <c r="AUL546" s="3"/>
      <c r="AUM546" s="4"/>
      <c r="AUN546" s="3"/>
      <c r="AUO546" s="3"/>
      <c r="AUP546" s="3"/>
      <c r="AUQ546" s="3"/>
      <c r="AUR546" s="3"/>
      <c r="AUS546" s="3"/>
      <c r="AUT546" s="3"/>
      <c r="AUU546" s="5"/>
      <c r="AUV546" s="3"/>
      <c r="AUW546" s="3"/>
      <c r="AUX546" s="27"/>
      <c r="AUY546" s="22"/>
      <c r="AUZ546" s="28"/>
      <c r="AVA546" s="23"/>
      <c r="AVB546" s="4"/>
      <c r="AVC546" s="4"/>
      <c r="AVD546" s="38"/>
      <c r="AVE546" s="27"/>
      <c r="AVF546" s="27"/>
      <c r="AVG546" s="3"/>
      <c r="AVH546" s="3"/>
      <c r="AVI546" s="43"/>
      <c r="AVJ546" s="2"/>
      <c r="AVK546" s="3"/>
      <c r="AVL546" s="4"/>
      <c r="AVM546" s="3"/>
      <c r="AVN546" s="3"/>
      <c r="AVO546" s="3"/>
      <c r="AVP546" s="3"/>
      <c r="AVQ546" s="3"/>
      <c r="AVR546" s="3"/>
      <c r="AVS546" s="3"/>
      <c r="AVT546" s="5"/>
      <c r="AVU546" s="3"/>
      <c r="AVV546" s="3"/>
      <c r="AVW546" s="27"/>
      <c r="AVX546" s="22"/>
      <c r="AVY546" s="28"/>
      <c r="AVZ546" s="23"/>
      <c r="AWA546" s="4"/>
      <c r="AWB546" s="4"/>
      <c r="AWC546" s="38"/>
      <c r="AWD546" s="27"/>
      <c r="AWE546" s="27"/>
      <c r="AWF546" s="3"/>
      <c r="AWG546" s="3"/>
      <c r="AWH546" s="43"/>
      <c r="AWI546" s="2"/>
      <c r="AWJ546" s="3"/>
      <c r="AWK546" s="4"/>
      <c r="AWL546" s="3"/>
      <c r="AWM546" s="3"/>
      <c r="AWN546" s="3"/>
      <c r="AWO546" s="3"/>
      <c r="AWP546" s="3"/>
      <c r="AWQ546" s="3"/>
      <c r="AWR546" s="3"/>
      <c r="AWS546" s="5"/>
      <c r="AWT546" s="3"/>
      <c r="AWU546" s="3"/>
      <c r="AWV546" s="27"/>
      <c r="AWW546" s="22"/>
      <c r="AWX546" s="28"/>
      <c r="AWY546" s="23"/>
      <c r="AWZ546" s="4"/>
      <c r="AXA546" s="4"/>
      <c r="AXB546" s="38"/>
      <c r="AXC546" s="27"/>
      <c r="AXD546" s="27"/>
      <c r="AXE546" s="3"/>
      <c r="AXF546" s="3"/>
      <c r="AXG546" s="43"/>
      <c r="AXH546" s="2"/>
      <c r="AXI546" s="3"/>
      <c r="AXJ546" s="4"/>
      <c r="AXK546" s="3"/>
      <c r="AXL546" s="3"/>
      <c r="AXM546" s="3"/>
      <c r="AXN546" s="3"/>
      <c r="AXO546" s="3"/>
      <c r="AXP546" s="3"/>
      <c r="AXQ546" s="3"/>
      <c r="AXR546" s="5"/>
      <c r="AXS546" s="3"/>
      <c r="AXT546" s="3"/>
      <c r="AXU546" s="27"/>
      <c r="AXV546" s="22"/>
      <c r="AXW546" s="28"/>
      <c r="AXX546" s="23"/>
      <c r="AXY546" s="4"/>
      <c r="AXZ546" s="4"/>
      <c r="AYA546" s="38"/>
      <c r="AYB546" s="27"/>
      <c r="AYC546" s="27"/>
      <c r="AYD546" s="3"/>
      <c r="AYE546" s="3"/>
      <c r="AYF546" s="43"/>
      <c r="AYG546" s="2"/>
      <c r="AYH546" s="3"/>
      <c r="AYI546" s="4"/>
      <c r="AYJ546" s="3"/>
      <c r="AYK546" s="3"/>
      <c r="AYL546" s="3"/>
      <c r="AYM546" s="3"/>
      <c r="AYN546" s="3"/>
      <c r="AYO546" s="3"/>
      <c r="AYP546" s="3"/>
      <c r="AYQ546" s="5"/>
      <c r="AYR546" s="3"/>
      <c r="AYS546" s="3"/>
      <c r="AYT546" s="27"/>
      <c r="AYU546" s="22"/>
      <c r="AYV546" s="28"/>
      <c r="AYW546" s="23"/>
      <c r="AYX546" s="4"/>
      <c r="AYY546" s="4"/>
      <c r="AYZ546" s="38"/>
      <c r="AZA546" s="27"/>
      <c r="AZB546" s="27"/>
      <c r="AZC546" s="3"/>
      <c r="AZD546" s="3"/>
      <c r="AZE546" s="43"/>
      <c r="AZF546" s="2"/>
      <c r="AZG546" s="3"/>
      <c r="AZH546" s="4"/>
      <c r="AZI546" s="3"/>
      <c r="AZJ546" s="3"/>
      <c r="AZK546" s="3"/>
      <c r="AZL546" s="3"/>
      <c r="AZM546" s="3"/>
      <c r="AZN546" s="3"/>
      <c r="AZO546" s="3"/>
      <c r="AZP546" s="5"/>
      <c r="AZQ546" s="3"/>
      <c r="AZR546" s="3"/>
      <c r="AZS546" s="27"/>
      <c r="AZT546" s="22"/>
      <c r="AZU546" s="28"/>
      <c r="AZV546" s="23"/>
      <c r="AZW546" s="4"/>
      <c r="AZX546" s="4"/>
      <c r="AZY546" s="38"/>
      <c r="AZZ546" s="27"/>
      <c r="BAA546" s="27"/>
      <c r="BAB546" s="3"/>
      <c r="BAC546" s="3"/>
      <c r="BAD546" s="43"/>
      <c r="BAE546" s="2"/>
      <c r="BAF546" s="3"/>
      <c r="BAG546" s="4"/>
      <c r="BAH546" s="3"/>
      <c r="BAI546" s="3"/>
      <c r="BAJ546" s="3"/>
      <c r="BAK546" s="3"/>
      <c r="BAL546" s="3"/>
      <c r="BAM546" s="3"/>
      <c r="BAN546" s="3"/>
      <c r="BAO546" s="5"/>
      <c r="BAP546" s="3"/>
      <c r="BAQ546" s="3"/>
      <c r="BAR546" s="27"/>
      <c r="BAS546" s="22"/>
      <c r="BAT546" s="28"/>
      <c r="BAU546" s="23"/>
      <c r="BAV546" s="4"/>
      <c r="BAW546" s="4"/>
      <c r="BAX546" s="38"/>
      <c r="BAY546" s="27"/>
      <c r="BAZ546" s="27"/>
      <c r="BBA546" s="3"/>
      <c r="BBB546" s="3"/>
      <c r="BBC546" s="43"/>
      <c r="BBD546" s="2"/>
      <c r="BBE546" s="3"/>
      <c r="BBF546" s="4"/>
      <c r="BBG546" s="3"/>
      <c r="BBH546" s="3"/>
      <c r="BBI546" s="3"/>
      <c r="BBJ546" s="3"/>
      <c r="BBK546" s="3"/>
      <c r="BBL546" s="3"/>
      <c r="BBM546" s="3"/>
      <c r="BBN546" s="5"/>
      <c r="BBO546" s="3"/>
      <c r="BBP546" s="3"/>
      <c r="BBQ546" s="27"/>
      <c r="BBR546" s="22"/>
      <c r="BBS546" s="28"/>
      <c r="BBT546" s="23"/>
      <c r="BBU546" s="4"/>
      <c r="BBV546" s="4"/>
      <c r="BBW546" s="38"/>
      <c r="BBX546" s="27"/>
      <c r="BBY546" s="27"/>
      <c r="BBZ546" s="3"/>
      <c r="BCA546" s="3"/>
      <c r="BCB546" s="43"/>
      <c r="BCC546" s="2"/>
      <c r="BCD546" s="3"/>
      <c r="BCE546" s="4"/>
      <c r="BCF546" s="3"/>
      <c r="BCG546" s="3"/>
      <c r="BCH546" s="3"/>
      <c r="BCI546" s="3"/>
      <c r="BCJ546" s="3"/>
      <c r="BCK546" s="3"/>
      <c r="BCL546" s="3"/>
      <c r="BCM546" s="5"/>
      <c r="BCN546" s="3"/>
      <c r="BCO546" s="3"/>
      <c r="BCP546" s="27"/>
      <c r="BCQ546" s="22"/>
      <c r="BCR546" s="28"/>
      <c r="BCS546" s="23"/>
      <c r="BCT546" s="4"/>
      <c r="BCU546" s="4"/>
      <c r="BCV546" s="38"/>
      <c r="BCW546" s="27"/>
      <c r="BCX546" s="27"/>
      <c r="BCY546" s="3"/>
      <c r="BCZ546" s="3"/>
      <c r="BDA546" s="43"/>
      <c r="BDB546" s="2"/>
      <c r="BDC546" s="3"/>
      <c r="BDD546" s="4"/>
      <c r="BDE546" s="3"/>
      <c r="BDF546" s="3"/>
      <c r="BDG546" s="3"/>
      <c r="BDH546" s="3"/>
      <c r="BDI546" s="3"/>
      <c r="BDJ546" s="3"/>
      <c r="BDK546" s="3"/>
      <c r="BDL546" s="5"/>
      <c r="BDM546" s="3"/>
      <c r="BDN546" s="3"/>
      <c r="BDO546" s="27"/>
      <c r="BDP546" s="22"/>
      <c r="BDQ546" s="28"/>
      <c r="BDR546" s="23"/>
      <c r="BDS546" s="4"/>
      <c r="BDT546" s="4"/>
      <c r="BDU546" s="38"/>
      <c r="BDV546" s="27"/>
      <c r="BDW546" s="27"/>
      <c r="BDX546" s="3"/>
      <c r="BDY546" s="3"/>
      <c r="BDZ546" s="43"/>
      <c r="BEA546" s="2"/>
      <c r="BEB546" s="3"/>
      <c r="BEC546" s="4"/>
      <c r="BED546" s="3"/>
      <c r="BEE546" s="3"/>
      <c r="BEF546" s="3"/>
      <c r="BEG546" s="3"/>
      <c r="BEH546" s="3"/>
      <c r="BEI546" s="3"/>
      <c r="BEJ546" s="3"/>
      <c r="BEK546" s="5"/>
      <c r="BEL546" s="3"/>
      <c r="BEM546" s="3"/>
      <c r="BEN546" s="27"/>
      <c r="BEO546" s="22"/>
      <c r="BEP546" s="28"/>
      <c r="BEQ546" s="23"/>
      <c r="BER546" s="4"/>
      <c r="BES546" s="4"/>
      <c r="BET546" s="38"/>
      <c r="BEU546" s="27"/>
      <c r="BEV546" s="27"/>
      <c r="BEW546" s="3"/>
      <c r="BEX546" s="3"/>
      <c r="BEY546" s="43"/>
      <c r="BEZ546" s="2"/>
      <c r="BFA546" s="3"/>
      <c r="BFB546" s="4"/>
      <c r="BFC546" s="3"/>
      <c r="BFD546" s="3"/>
      <c r="BFE546" s="3"/>
      <c r="BFF546" s="3"/>
      <c r="BFG546" s="3"/>
      <c r="BFH546" s="3"/>
      <c r="BFI546" s="3"/>
      <c r="BFJ546" s="5"/>
      <c r="BFK546" s="3"/>
      <c r="BFL546" s="3"/>
      <c r="BFM546" s="27"/>
      <c r="BFN546" s="22"/>
      <c r="BFO546" s="28"/>
      <c r="BFP546" s="23"/>
      <c r="BFQ546" s="4"/>
      <c r="BFR546" s="4"/>
      <c r="BFS546" s="38"/>
      <c r="BFT546" s="27"/>
      <c r="BFU546" s="27"/>
      <c r="BFV546" s="3"/>
      <c r="BFW546" s="3"/>
      <c r="BFX546" s="43"/>
      <c r="BFY546" s="2"/>
      <c r="BFZ546" s="3"/>
      <c r="BGA546" s="4"/>
      <c r="BGB546" s="3"/>
      <c r="BGC546" s="3"/>
      <c r="BGD546" s="3"/>
      <c r="BGE546" s="3"/>
      <c r="BGF546" s="3"/>
      <c r="BGG546" s="3"/>
      <c r="BGH546" s="3"/>
      <c r="BGI546" s="5"/>
      <c r="BGJ546" s="3"/>
      <c r="BGK546" s="3"/>
      <c r="BGL546" s="27"/>
      <c r="BGM546" s="22"/>
      <c r="BGN546" s="28"/>
      <c r="BGO546" s="23"/>
      <c r="BGP546" s="4"/>
      <c r="BGQ546" s="4"/>
      <c r="BGR546" s="38"/>
      <c r="BGS546" s="27"/>
      <c r="BGT546" s="27"/>
      <c r="BGU546" s="3"/>
      <c r="BGV546" s="3"/>
      <c r="BGW546" s="43"/>
      <c r="BGX546" s="2"/>
      <c r="BGY546" s="3"/>
      <c r="BGZ546" s="4"/>
      <c r="BHA546" s="3"/>
      <c r="BHB546" s="3"/>
      <c r="BHC546" s="3"/>
      <c r="BHD546" s="3"/>
      <c r="BHE546" s="3"/>
      <c r="BHF546" s="3"/>
      <c r="BHG546" s="3"/>
      <c r="BHH546" s="5"/>
      <c r="BHI546" s="3"/>
      <c r="BHJ546" s="3"/>
      <c r="BHK546" s="27"/>
      <c r="BHL546" s="22"/>
      <c r="BHM546" s="28"/>
      <c r="BHN546" s="23"/>
      <c r="BHO546" s="4"/>
      <c r="BHP546" s="4"/>
      <c r="BHQ546" s="38"/>
      <c r="BHR546" s="27"/>
      <c r="BHS546" s="27"/>
      <c r="BHT546" s="3"/>
      <c r="BHU546" s="3"/>
      <c r="BHV546" s="43"/>
      <c r="BHW546" s="2"/>
      <c r="BHX546" s="3"/>
      <c r="BHY546" s="4"/>
      <c r="BHZ546" s="3"/>
      <c r="BIA546" s="3"/>
      <c r="BIB546" s="3"/>
      <c r="BIC546" s="3"/>
      <c r="BID546" s="3"/>
      <c r="BIE546" s="3"/>
      <c r="BIF546" s="3"/>
      <c r="BIG546" s="5"/>
      <c r="BIH546" s="3"/>
      <c r="BII546" s="3"/>
      <c r="BIJ546" s="27"/>
      <c r="BIK546" s="22"/>
      <c r="BIL546" s="28"/>
      <c r="BIM546" s="23"/>
      <c r="BIN546" s="4"/>
      <c r="BIO546" s="4"/>
      <c r="BIP546" s="38"/>
      <c r="BIQ546" s="27"/>
      <c r="BIR546" s="27"/>
      <c r="BIS546" s="3"/>
      <c r="BIT546" s="3"/>
      <c r="BIU546" s="43"/>
      <c r="BIV546" s="2"/>
      <c r="BIW546" s="3"/>
      <c r="BIX546" s="4"/>
      <c r="BIY546" s="3"/>
      <c r="BIZ546" s="3"/>
      <c r="BJA546" s="3"/>
      <c r="BJB546" s="3"/>
      <c r="BJC546" s="3"/>
      <c r="BJD546" s="3"/>
      <c r="BJE546" s="3"/>
      <c r="BJF546" s="5"/>
      <c r="BJG546" s="3"/>
      <c r="BJH546" s="3"/>
      <c r="BJI546" s="27"/>
      <c r="BJJ546" s="22"/>
      <c r="BJK546" s="28"/>
      <c r="BJL546" s="23"/>
      <c r="BJM546" s="4"/>
      <c r="BJN546" s="4"/>
      <c r="BJO546" s="38"/>
      <c r="BJP546" s="27"/>
      <c r="BJQ546" s="27"/>
      <c r="BJR546" s="3"/>
      <c r="BJS546" s="3"/>
      <c r="BJT546" s="43"/>
      <c r="BJU546" s="2"/>
      <c r="BJV546" s="3"/>
      <c r="BJW546" s="4"/>
      <c r="BJX546" s="3"/>
      <c r="BJY546" s="3"/>
      <c r="BJZ546" s="3"/>
      <c r="BKA546" s="3"/>
      <c r="BKB546" s="3"/>
      <c r="BKC546" s="3"/>
      <c r="BKD546" s="3"/>
      <c r="BKE546" s="5"/>
      <c r="BKF546" s="3"/>
      <c r="BKG546" s="3"/>
      <c r="BKH546" s="27"/>
      <c r="BKI546" s="22"/>
      <c r="BKJ546" s="28"/>
      <c r="BKK546" s="23"/>
      <c r="BKL546" s="4"/>
      <c r="BKM546" s="4"/>
      <c r="BKN546" s="38"/>
      <c r="BKO546" s="27"/>
      <c r="BKP546" s="27"/>
      <c r="BKQ546" s="3"/>
      <c r="BKR546" s="3"/>
      <c r="BKS546" s="43"/>
      <c r="BKT546" s="2"/>
      <c r="BKU546" s="3"/>
      <c r="BKV546" s="4"/>
      <c r="BKW546" s="3"/>
      <c r="BKX546" s="3"/>
      <c r="BKY546" s="3"/>
      <c r="BKZ546" s="3"/>
      <c r="BLA546" s="3"/>
      <c r="BLB546" s="3"/>
      <c r="BLC546" s="3"/>
      <c r="BLD546" s="5"/>
      <c r="BLE546" s="3"/>
      <c r="BLF546" s="3"/>
      <c r="BLG546" s="27"/>
      <c r="BLH546" s="22"/>
      <c r="BLI546" s="28"/>
      <c r="BLJ546" s="23"/>
      <c r="BLK546" s="4"/>
      <c r="BLL546" s="4"/>
      <c r="BLM546" s="38"/>
      <c r="BLN546" s="27"/>
      <c r="BLO546" s="27"/>
      <c r="BLP546" s="3"/>
      <c r="BLQ546" s="3"/>
      <c r="BLR546" s="43"/>
      <c r="BLS546" s="2"/>
      <c r="BLT546" s="3"/>
      <c r="BLU546" s="4"/>
      <c r="BLV546" s="3"/>
      <c r="BLW546" s="3"/>
      <c r="BLX546" s="3"/>
      <c r="BLY546" s="3"/>
      <c r="BLZ546" s="3"/>
      <c r="BMA546" s="3"/>
      <c r="BMB546" s="3"/>
      <c r="BMC546" s="5"/>
      <c r="BMD546" s="3"/>
      <c r="BME546" s="3"/>
      <c r="BMF546" s="27"/>
      <c r="BMG546" s="22"/>
      <c r="BMH546" s="28"/>
      <c r="BMI546" s="23"/>
      <c r="BMJ546" s="4"/>
      <c r="BMK546" s="4"/>
      <c r="BML546" s="38"/>
      <c r="BMM546" s="27"/>
      <c r="BMN546" s="27"/>
      <c r="BMO546" s="3"/>
      <c r="BMP546" s="3"/>
      <c r="BMQ546" s="43"/>
      <c r="BMR546" s="2"/>
      <c r="BMS546" s="3"/>
      <c r="BMT546" s="4"/>
      <c r="BMU546" s="3"/>
      <c r="BMV546" s="3"/>
      <c r="BMW546" s="3"/>
      <c r="BMX546" s="3"/>
      <c r="BMY546" s="3"/>
      <c r="BMZ546" s="3"/>
      <c r="BNA546" s="3"/>
      <c r="BNB546" s="5"/>
      <c r="BNC546" s="3"/>
      <c r="BND546" s="3"/>
      <c r="BNE546" s="27"/>
      <c r="BNF546" s="22"/>
      <c r="BNG546" s="28"/>
      <c r="BNH546" s="23"/>
      <c r="BNI546" s="4"/>
      <c r="BNJ546" s="4"/>
      <c r="BNK546" s="38"/>
      <c r="BNL546" s="27"/>
      <c r="BNM546" s="27"/>
      <c r="BNN546" s="3"/>
      <c r="BNO546" s="3"/>
      <c r="BNP546" s="43"/>
      <c r="BNQ546" s="2"/>
      <c r="BNR546" s="3"/>
      <c r="BNS546" s="4"/>
      <c r="BNT546" s="3"/>
      <c r="BNU546" s="3"/>
      <c r="BNV546" s="3"/>
      <c r="BNW546" s="3"/>
      <c r="BNX546" s="3"/>
      <c r="BNY546" s="3"/>
      <c r="BNZ546" s="3"/>
      <c r="BOA546" s="5"/>
      <c r="BOB546" s="3"/>
      <c r="BOC546" s="3"/>
      <c r="BOD546" s="27"/>
      <c r="BOE546" s="22"/>
      <c r="BOF546" s="28"/>
      <c r="BOG546" s="23"/>
      <c r="BOH546" s="4"/>
      <c r="BOI546" s="4"/>
      <c r="BOJ546" s="38"/>
      <c r="BOK546" s="27"/>
      <c r="BOL546" s="27"/>
      <c r="BOM546" s="3"/>
      <c r="BON546" s="3"/>
      <c r="BOO546" s="43"/>
      <c r="BOP546" s="2"/>
      <c r="BOQ546" s="3"/>
      <c r="BOR546" s="4"/>
      <c r="BOS546" s="3"/>
      <c r="BOT546" s="3"/>
      <c r="BOU546" s="3"/>
      <c r="BOV546" s="3"/>
      <c r="BOW546" s="3"/>
      <c r="BOX546" s="3"/>
      <c r="BOY546" s="3"/>
      <c r="BOZ546" s="5"/>
      <c r="BPA546" s="3"/>
      <c r="BPB546" s="3"/>
      <c r="BPC546" s="27"/>
      <c r="BPD546" s="22"/>
      <c r="BPE546" s="28"/>
      <c r="BPF546" s="23"/>
      <c r="BPG546" s="4"/>
      <c r="BPH546" s="4"/>
      <c r="BPI546" s="38"/>
      <c r="BPJ546" s="27"/>
      <c r="BPK546" s="27"/>
      <c r="BPL546" s="3"/>
      <c r="BPM546" s="3"/>
      <c r="BPN546" s="43"/>
      <c r="BPO546" s="2"/>
      <c r="BPP546" s="3"/>
      <c r="BPQ546" s="4"/>
      <c r="BPR546" s="3"/>
      <c r="BPS546" s="3"/>
      <c r="BPT546" s="3"/>
      <c r="BPU546" s="3"/>
      <c r="BPV546" s="3"/>
      <c r="BPW546" s="3"/>
      <c r="BPX546" s="3"/>
      <c r="BPY546" s="5"/>
      <c r="BPZ546" s="3"/>
      <c r="BQA546" s="3"/>
      <c r="BQB546" s="27"/>
      <c r="BQC546" s="22"/>
      <c r="BQD546" s="28"/>
      <c r="BQE546" s="23"/>
      <c r="BQF546" s="4"/>
      <c r="BQG546" s="4"/>
      <c r="BQH546" s="38"/>
      <c r="BQI546" s="27"/>
      <c r="BQJ546" s="27"/>
      <c r="BQK546" s="3"/>
      <c r="BQL546" s="3"/>
      <c r="BQM546" s="43"/>
      <c r="BQN546" s="2"/>
      <c r="BQO546" s="3"/>
      <c r="BQP546" s="4"/>
      <c r="BQQ546" s="3"/>
      <c r="BQR546" s="3"/>
      <c r="BQS546" s="3"/>
      <c r="BQT546" s="3"/>
      <c r="BQU546" s="3"/>
      <c r="BQV546" s="3"/>
      <c r="BQW546" s="3"/>
      <c r="BQX546" s="5"/>
      <c r="BQY546" s="3"/>
      <c r="BQZ546" s="3"/>
      <c r="BRA546" s="27"/>
      <c r="BRB546" s="22"/>
      <c r="BRC546" s="28"/>
      <c r="BRD546" s="23"/>
      <c r="BRE546" s="4"/>
      <c r="BRF546" s="4"/>
      <c r="BRG546" s="38"/>
      <c r="BRH546" s="27"/>
      <c r="BRI546" s="27"/>
      <c r="BRJ546" s="3"/>
      <c r="BRK546" s="3"/>
      <c r="BRL546" s="43"/>
      <c r="BRM546" s="2"/>
      <c r="BRN546" s="3"/>
      <c r="BRO546" s="4"/>
      <c r="BRP546" s="3"/>
      <c r="BRQ546" s="3"/>
      <c r="BRR546" s="3"/>
      <c r="BRS546" s="3"/>
      <c r="BRT546" s="3"/>
      <c r="BRU546" s="3"/>
      <c r="BRV546" s="3"/>
      <c r="BRW546" s="5"/>
      <c r="BRX546" s="3"/>
      <c r="BRY546" s="3"/>
      <c r="BRZ546" s="27"/>
      <c r="BSA546" s="22"/>
      <c r="BSB546" s="28"/>
      <c r="BSC546" s="23"/>
      <c r="BSD546" s="4"/>
      <c r="BSE546" s="4"/>
      <c r="BSF546" s="38"/>
      <c r="BSG546" s="27"/>
      <c r="BSH546" s="27"/>
      <c r="BSI546" s="3"/>
      <c r="BSJ546" s="3"/>
      <c r="BSK546" s="43"/>
      <c r="BSL546" s="2"/>
      <c r="BSM546" s="3"/>
      <c r="BSN546" s="4"/>
      <c r="BSO546" s="3"/>
      <c r="BSP546" s="3"/>
      <c r="BSQ546" s="3"/>
      <c r="BSR546" s="3"/>
      <c r="BSS546" s="3"/>
      <c r="BST546" s="3"/>
      <c r="BSU546" s="3"/>
      <c r="BSV546" s="5"/>
      <c r="BSW546" s="3"/>
      <c r="BSX546" s="3"/>
      <c r="BSY546" s="27"/>
      <c r="BSZ546" s="22"/>
      <c r="BTA546" s="28"/>
      <c r="BTB546" s="23"/>
      <c r="BTC546" s="4"/>
      <c r="BTD546" s="4"/>
      <c r="BTE546" s="38"/>
      <c r="BTF546" s="27"/>
      <c r="BTG546" s="27"/>
      <c r="BTH546" s="3"/>
      <c r="BTI546" s="3"/>
      <c r="BTJ546" s="43"/>
      <c r="BTK546" s="2"/>
      <c r="BTL546" s="3"/>
      <c r="BTM546" s="4"/>
      <c r="BTN546" s="3"/>
      <c r="BTO546" s="3"/>
      <c r="BTP546" s="3"/>
      <c r="BTQ546" s="3"/>
      <c r="BTR546" s="3"/>
      <c r="BTS546" s="3"/>
      <c r="BTT546" s="3"/>
      <c r="BTU546" s="5"/>
      <c r="BTV546" s="3"/>
      <c r="BTW546" s="3"/>
      <c r="BTX546" s="27"/>
      <c r="BTY546" s="22"/>
      <c r="BTZ546" s="28"/>
      <c r="BUA546" s="23"/>
      <c r="BUB546" s="4"/>
      <c r="BUC546" s="4"/>
      <c r="BUD546" s="38"/>
      <c r="BUE546" s="27"/>
      <c r="BUF546" s="27"/>
      <c r="BUG546" s="3"/>
      <c r="BUH546" s="3"/>
      <c r="BUI546" s="43"/>
      <c r="BUJ546" s="2"/>
      <c r="BUK546" s="3"/>
      <c r="BUL546" s="4"/>
      <c r="BUM546" s="3"/>
      <c r="BUN546" s="3"/>
      <c r="BUO546" s="3"/>
      <c r="BUP546" s="3"/>
      <c r="BUQ546" s="3"/>
      <c r="BUR546" s="3"/>
      <c r="BUS546" s="3"/>
      <c r="BUT546" s="5"/>
      <c r="BUU546" s="3"/>
      <c r="BUV546" s="3"/>
      <c r="BUW546" s="27"/>
      <c r="BUX546" s="22"/>
      <c r="BUY546" s="28"/>
      <c r="BUZ546" s="23"/>
      <c r="BVA546" s="4"/>
      <c r="BVB546" s="4"/>
      <c r="BVC546" s="38"/>
      <c r="BVD546" s="27"/>
      <c r="BVE546" s="27"/>
      <c r="BVF546" s="3"/>
      <c r="BVG546" s="3"/>
      <c r="BVH546" s="43"/>
      <c r="BVI546" s="2"/>
      <c r="BVJ546" s="3"/>
      <c r="BVK546" s="4"/>
      <c r="BVL546" s="3"/>
      <c r="BVM546" s="3"/>
      <c r="BVN546" s="3"/>
      <c r="BVO546" s="3"/>
      <c r="BVP546" s="3"/>
      <c r="BVQ546" s="3"/>
      <c r="BVR546" s="3"/>
      <c r="BVS546" s="5"/>
      <c r="BVT546" s="3"/>
      <c r="BVU546" s="3"/>
      <c r="BVV546" s="27"/>
      <c r="BVW546" s="22"/>
      <c r="BVX546" s="28"/>
      <c r="BVY546" s="23"/>
      <c r="BVZ546" s="4"/>
      <c r="BWA546" s="4"/>
      <c r="BWB546" s="38"/>
      <c r="BWC546" s="27"/>
      <c r="BWD546" s="27"/>
      <c r="BWE546" s="3"/>
      <c r="BWF546" s="3"/>
      <c r="BWG546" s="43"/>
      <c r="BWH546" s="2"/>
      <c r="BWI546" s="3"/>
      <c r="BWJ546" s="4"/>
      <c r="BWK546" s="3"/>
      <c r="BWL546" s="3"/>
      <c r="BWM546" s="3"/>
      <c r="BWN546" s="3"/>
      <c r="BWO546" s="3"/>
      <c r="BWP546" s="3"/>
      <c r="BWQ546" s="3"/>
      <c r="BWR546" s="5"/>
      <c r="BWS546" s="3"/>
      <c r="BWT546" s="3"/>
      <c r="BWU546" s="27"/>
      <c r="BWV546" s="22"/>
      <c r="BWW546" s="28"/>
      <c r="BWX546" s="23"/>
      <c r="BWY546" s="4"/>
      <c r="BWZ546" s="4"/>
      <c r="BXA546" s="38"/>
      <c r="BXB546" s="27"/>
      <c r="BXC546" s="27"/>
      <c r="BXD546" s="3"/>
      <c r="BXE546" s="3"/>
      <c r="BXF546" s="43"/>
      <c r="BXG546" s="2"/>
      <c r="BXH546" s="3"/>
      <c r="BXI546" s="4"/>
      <c r="BXJ546" s="3"/>
      <c r="BXK546" s="3"/>
      <c r="BXL546" s="3"/>
      <c r="BXM546" s="3"/>
      <c r="BXN546" s="3"/>
      <c r="BXO546" s="3"/>
      <c r="BXP546" s="3"/>
      <c r="BXQ546" s="5"/>
      <c r="BXR546" s="3"/>
      <c r="BXS546" s="3"/>
      <c r="BXT546" s="27"/>
      <c r="BXU546" s="22"/>
      <c r="BXV546" s="28"/>
      <c r="BXW546" s="23"/>
      <c r="BXX546" s="4"/>
      <c r="BXY546" s="4"/>
      <c r="BXZ546" s="38"/>
      <c r="BYA546" s="27"/>
      <c r="BYB546" s="27"/>
      <c r="BYC546" s="3"/>
      <c r="BYD546" s="3"/>
      <c r="BYE546" s="43"/>
      <c r="BYF546" s="2"/>
      <c r="BYG546" s="3"/>
      <c r="BYH546" s="4"/>
      <c r="BYI546" s="3"/>
      <c r="BYJ546" s="3"/>
      <c r="BYK546" s="3"/>
      <c r="BYL546" s="3"/>
      <c r="BYM546" s="3"/>
      <c r="BYN546" s="3"/>
      <c r="BYO546" s="3"/>
      <c r="BYP546" s="5"/>
      <c r="BYQ546" s="3"/>
      <c r="BYR546" s="3"/>
      <c r="BYS546" s="27"/>
      <c r="BYT546" s="22"/>
      <c r="BYU546" s="28"/>
      <c r="BYV546" s="23"/>
      <c r="BYW546" s="4"/>
      <c r="BYX546" s="4"/>
      <c r="BYY546" s="38"/>
      <c r="BYZ546" s="27"/>
      <c r="BZA546" s="27"/>
      <c r="BZB546" s="3"/>
      <c r="BZC546" s="3"/>
      <c r="BZD546" s="43"/>
      <c r="BZE546" s="2"/>
      <c r="BZF546" s="3"/>
      <c r="BZG546" s="4"/>
      <c r="BZH546" s="3"/>
      <c r="BZI546" s="3"/>
      <c r="BZJ546" s="3"/>
      <c r="BZK546" s="3"/>
      <c r="BZL546" s="3"/>
      <c r="BZM546" s="3"/>
      <c r="BZN546" s="3"/>
      <c r="BZO546" s="5"/>
      <c r="BZP546" s="3"/>
      <c r="BZQ546" s="3"/>
      <c r="BZR546" s="27"/>
      <c r="BZS546" s="22"/>
      <c r="BZT546" s="28"/>
      <c r="BZU546" s="23"/>
      <c r="BZV546" s="4"/>
      <c r="BZW546" s="4"/>
      <c r="BZX546" s="38"/>
      <c r="BZY546" s="27"/>
      <c r="BZZ546" s="27"/>
      <c r="CAA546" s="3"/>
      <c r="CAB546" s="3"/>
      <c r="CAC546" s="43"/>
      <c r="CAD546" s="2"/>
      <c r="CAE546" s="3"/>
      <c r="CAF546" s="4"/>
      <c r="CAG546" s="3"/>
      <c r="CAH546" s="3"/>
      <c r="CAI546" s="3"/>
      <c r="CAJ546" s="3"/>
      <c r="CAK546" s="3"/>
      <c r="CAL546" s="3"/>
      <c r="CAM546" s="3"/>
      <c r="CAN546" s="5"/>
      <c r="CAO546" s="3"/>
      <c r="CAP546" s="3"/>
      <c r="CAQ546" s="27"/>
      <c r="CAR546" s="22"/>
      <c r="CAS546" s="28"/>
      <c r="CAT546" s="23"/>
      <c r="CAU546" s="4"/>
      <c r="CAV546" s="4"/>
      <c r="CAW546" s="38"/>
      <c r="CAX546" s="27"/>
      <c r="CAY546" s="27"/>
      <c r="CAZ546" s="3"/>
      <c r="CBA546" s="3"/>
      <c r="CBB546" s="43"/>
      <c r="CBC546" s="2"/>
      <c r="CBD546" s="3"/>
      <c r="CBE546" s="4"/>
      <c r="CBF546" s="3"/>
      <c r="CBG546" s="3"/>
      <c r="CBH546" s="3"/>
      <c r="CBI546" s="3"/>
      <c r="CBJ546" s="3"/>
      <c r="CBK546" s="3"/>
      <c r="CBL546" s="3"/>
      <c r="CBM546" s="5"/>
      <c r="CBN546" s="3"/>
      <c r="CBO546" s="3"/>
      <c r="CBP546" s="27"/>
      <c r="CBQ546" s="22"/>
      <c r="CBR546" s="28"/>
      <c r="CBS546" s="23"/>
      <c r="CBT546" s="4"/>
      <c r="CBU546" s="4"/>
      <c r="CBV546" s="38"/>
      <c r="CBW546" s="27"/>
      <c r="CBX546" s="27"/>
      <c r="CBY546" s="3"/>
      <c r="CBZ546" s="3"/>
      <c r="CCA546" s="43"/>
      <c r="CCB546" s="2"/>
      <c r="CCC546" s="3"/>
      <c r="CCD546" s="4"/>
      <c r="CCE546" s="3"/>
      <c r="CCF546" s="3"/>
      <c r="CCG546" s="3"/>
      <c r="CCH546" s="3"/>
      <c r="CCI546" s="3"/>
      <c r="CCJ546" s="3"/>
      <c r="CCK546" s="3"/>
      <c r="CCL546" s="5"/>
      <c r="CCM546" s="3"/>
      <c r="CCN546" s="3"/>
      <c r="CCO546" s="27"/>
      <c r="CCP546" s="22"/>
      <c r="CCQ546" s="28"/>
      <c r="CCR546" s="23"/>
      <c r="CCS546" s="4"/>
      <c r="CCT546" s="4"/>
      <c r="CCU546" s="38"/>
      <c r="CCV546" s="27"/>
      <c r="CCW546" s="27"/>
      <c r="CCX546" s="3"/>
      <c r="CCY546" s="3"/>
      <c r="CCZ546" s="43"/>
      <c r="CDA546" s="2"/>
      <c r="CDB546" s="3"/>
      <c r="CDC546" s="4"/>
      <c r="CDD546" s="3"/>
      <c r="CDE546" s="3"/>
      <c r="CDF546" s="3"/>
      <c r="CDG546" s="3"/>
      <c r="CDH546" s="3"/>
      <c r="CDI546" s="3"/>
      <c r="CDJ546" s="3"/>
      <c r="CDK546" s="5"/>
      <c r="CDL546" s="3"/>
      <c r="CDM546" s="3"/>
      <c r="CDN546" s="27"/>
      <c r="CDO546" s="22"/>
      <c r="CDP546" s="28"/>
      <c r="CDQ546" s="23"/>
      <c r="CDR546" s="4"/>
      <c r="CDS546" s="4"/>
      <c r="CDT546" s="38"/>
      <c r="CDU546" s="27"/>
      <c r="CDV546" s="27"/>
      <c r="CDW546" s="3"/>
      <c r="CDX546" s="3"/>
      <c r="CDY546" s="43"/>
      <c r="CDZ546" s="2"/>
      <c r="CEA546" s="3"/>
      <c r="CEB546" s="4"/>
      <c r="CEC546" s="3"/>
      <c r="CED546" s="3"/>
      <c r="CEE546" s="3"/>
      <c r="CEF546" s="3"/>
      <c r="CEG546" s="3"/>
      <c r="CEH546" s="3"/>
      <c r="CEI546" s="3"/>
      <c r="CEJ546" s="5"/>
      <c r="CEK546" s="3"/>
      <c r="CEL546" s="3"/>
      <c r="CEM546" s="27"/>
      <c r="CEN546" s="22"/>
      <c r="CEO546" s="28"/>
      <c r="CEP546" s="23"/>
      <c r="CEQ546" s="4"/>
      <c r="CER546" s="4"/>
      <c r="CES546" s="38"/>
      <c r="CET546" s="27"/>
      <c r="CEU546" s="27"/>
      <c r="CEV546" s="3"/>
      <c r="CEW546" s="3"/>
      <c r="CEX546" s="43"/>
      <c r="CEY546" s="2"/>
      <c r="CEZ546" s="3"/>
      <c r="CFA546" s="4"/>
      <c r="CFB546" s="3"/>
      <c r="CFC546" s="3"/>
      <c r="CFD546" s="3"/>
      <c r="CFE546" s="3"/>
      <c r="CFF546" s="3"/>
      <c r="CFG546" s="3"/>
      <c r="CFH546" s="3"/>
      <c r="CFI546" s="5"/>
      <c r="CFJ546" s="3"/>
      <c r="CFK546" s="3"/>
      <c r="CFL546" s="27"/>
      <c r="CFM546" s="22"/>
      <c r="CFN546" s="28"/>
      <c r="CFO546" s="23"/>
      <c r="CFP546" s="4"/>
      <c r="CFQ546" s="4"/>
      <c r="CFR546" s="38"/>
      <c r="CFS546" s="27"/>
      <c r="CFT546" s="27"/>
      <c r="CFU546" s="3"/>
      <c r="CFV546" s="3"/>
      <c r="CFW546" s="43"/>
      <c r="CFX546" s="2"/>
      <c r="CFY546" s="3"/>
      <c r="CFZ546" s="4"/>
      <c r="CGA546" s="3"/>
      <c r="CGB546" s="3"/>
      <c r="CGC546" s="3"/>
      <c r="CGD546" s="3"/>
      <c r="CGE546" s="3"/>
      <c r="CGF546" s="3"/>
      <c r="CGG546" s="3"/>
      <c r="CGH546" s="5"/>
      <c r="CGI546" s="3"/>
      <c r="CGJ546" s="3"/>
      <c r="CGK546" s="27"/>
      <c r="CGL546" s="22"/>
      <c r="CGM546" s="28"/>
      <c r="CGN546" s="23"/>
      <c r="CGO546" s="4"/>
      <c r="CGP546" s="4"/>
      <c r="CGQ546" s="38"/>
      <c r="CGR546" s="27"/>
      <c r="CGS546" s="27"/>
      <c r="CGT546" s="3"/>
      <c r="CGU546" s="3"/>
      <c r="CGV546" s="43"/>
      <c r="CGW546" s="2"/>
      <c r="CGX546" s="3"/>
      <c r="CGY546" s="4"/>
      <c r="CGZ546" s="3"/>
      <c r="CHA546" s="3"/>
      <c r="CHB546" s="3"/>
      <c r="CHC546" s="3"/>
      <c r="CHD546" s="3"/>
      <c r="CHE546" s="3"/>
      <c r="CHF546" s="3"/>
      <c r="CHG546" s="5"/>
      <c r="CHH546" s="3"/>
      <c r="CHI546" s="3"/>
      <c r="CHJ546" s="27"/>
      <c r="CHK546" s="22"/>
      <c r="CHL546" s="28"/>
      <c r="CHM546" s="23"/>
      <c r="CHN546" s="4"/>
      <c r="CHO546" s="4"/>
      <c r="CHP546" s="38"/>
      <c r="CHQ546" s="27"/>
      <c r="CHR546" s="27"/>
      <c r="CHS546" s="3"/>
      <c r="CHT546" s="3"/>
      <c r="CHU546" s="43"/>
      <c r="CHV546" s="2"/>
      <c r="CHW546" s="3"/>
      <c r="CHX546" s="4"/>
      <c r="CHY546" s="3"/>
      <c r="CHZ546" s="3"/>
      <c r="CIA546" s="3"/>
      <c r="CIB546" s="3"/>
      <c r="CIC546" s="3"/>
      <c r="CID546" s="3"/>
      <c r="CIE546" s="3"/>
      <c r="CIF546" s="5"/>
      <c r="CIG546" s="3"/>
      <c r="CIH546" s="3"/>
      <c r="CII546" s="27"/>
      <c r="CIJ546" s="22"/>
      <c r="CIK546" s="28"/>
      <c r="CIL546" s="23"/>
      <c r="CIM546" s="4"/>
      <c r="CIN546" s="4"/>
      <c r="CIO546" s="38"/>
      <c r="CIP546" s="27"/>
      <c r="CIQ546" s="27"/>
      <c r="CIR546" s="3"/>
      <c r="CIS546" s="3"/>
      <c r="CIT546" s="43"/>
      <c r="CIU546" s="2"/>
      <c r="CIV546" s="3"/>
      <c r="CIW546" s="4"/>
      <c r="CIX546" s="3"/>
      <c r="CIY546" s="3"/>
      <c r="CIZ546" s="3"/>
      <c r="CJA546" s="3"/>
      <c r="CJB546" s="3"/>
      <c r="CJC546" s="3"/>
      <c r="CJD546" s="3"/>
      <c r="CJE546" s="5"/>
      <c r="CJF546" s="3"/>
      <c r="CJG546" s="3"/>
      <c r="CJH546" s="27"/>
      <c r="CJI546" s="22"/>
      <c r="CJJ546" s="28"/>
      <c r="CJK546" s="23"/>
      <c r="CJL546" s="4"/>
      <c r="CJM546" s="4"/>
      <c r="CJN546" s="38"/>
      <c r="CJO546" s="27"/>
      <c r="CJP546" s="27"/>
      <c r="CJQ546" s="3"/>
      <c r="CJR546" s="3"/>
      <c r="CJS546" s="43"/>
      <c r="CJT546" s="2"/>
      <c r="CJU546" s="3"/>
      <c r="CJV546" s="4"/>
      <c r="CJW546" s="3"/>
      <c r="CJX546" s="3"/>
      <c r="CJY546" s="3"/>
      <c r="CJZ546" s="3"/>
      <c r="CKA546" s="3"/>
      <c r="CKB546" s="3"/>
      <c r="CKC546" s="3"/>
      <c r="CKD546" s="5"/>
      <c r="CKE546" s="3"/>
      <c r="CKF546" s="3"/>
      <c r="CKG546" s="27"/>
      <c r="CKH546" s="22"/>
      <c r="CKI546" s="28"/>
      <c r="CKJ546" s="23"/>
      <c r="CKK546" s="4"/>
      <c r="CKL546" s="4"/>
      <c r="CKM546" s="38"/>
      <c r="CKN546" s="27"/>
      <c r="CKO546" s="27"/>
      <c r="CKP546" s="3"/>
      <c r="CKQ546" s="3"/>
      <c r="CKR546" s="43"/>
      <c r="CKS546" s="2"/>
      <c r="CKT546" s="3"/>
      <c r="CKU546" s="4"/>
      <c r="CKV546" s="3"/>
      <c r="CKW546" s="3"/>
      <c r="CKX546" s="3"/>
      <c r="CKY546" s="3"/>
      <c r="CKZ546" s="3"/>
      <c r="CLA546" s="3"/>
      <c r="CLB546" s="3"/>
      <c r="CLC546" s="5"/>
      <c r="CLD546" s="3"/>
      <c r="CLE546" s="3"/>
      <c r="CLF546" s="27"/>
      <c r="CLG546" s="22"/>
      <c r="CLH546" s="28"/>
      <c r="CLI546" s="23"/>
      <c r="CLJ546" s="4"/>
      <c r="CLK546" s="4"/>
      <c r="CLL546" s="38"/>
      <c r="CLM546" s="27"/>
      <c r="CLN546" s="27"/>
      <c r="CLO546" s="3"/>
      <c r="CLP546" s="3"/>
      <c r="CLQ546" s="43"/>
      <c r="CLR546" s="2"/>
      <c r="CLS546" s="3"/>
      <c r="CLT546" s="4"/>
      <c r="CLU546" s="3"/>
      <c r="CLV546" s="3"/>
      <c r="CLW546" s="3"/>
      <c r="CLX546" s="3"/>
      <c r="CLY546" s="3"/>
      <c r="CLZ546" s="3"/>
      <c r="CMA546" s="3"/>
      <c r="CMB546" s="5"/>
      <c r="CMC546" s="3"/>
      <c r="CMD546" s="3"/>
      <c r="CME546" s="27"/>
      <c r="CMF546" s="22"/>
      <c r="CMG546" s="28"/>
      <c r="CMH546" s="23"/>
      <c r="CMI546" s="4"/>
      <c r="CMJ546" s="4"/>
      <c r="CMK546" s="38"/>
      <c r="CML546" s="27"/>
      <c r="CMM546" s="27"/>
      <c r="CMN546" s="3"/>
      <c r="CMO546" s="3"/>
      <c r="CMP546" s="43"/>
      <c r="CMQ546" s="2"/>
      <c r="CMR546" s="3"/>
      <c r="CMS546" s="4"/>
      <c r="CMT546" s="3"/>
      <c r="CMU546" s="3"/>
      <c r="CMV546" s="3"/>
      <c r="CMW546" s="3"/>
      <c r="CMX546" s="3"/>
      <c r="CMY546" s="3"/>
      <c r="CMZ546" s="3"/>
      <c r="CNA546" s="5"/>
      <c r="CNB546" s="3"/>
      <c r="CNC546" s="3"/>
      <c r="CND546" s="27"/>
      <c r="CNE546" s="22"/>
      <c r="CNF546" s="28"/>
      <c r="CNG546" s="23"/>
      <c r="CNH546" s="4"/>
      <c r="CNI546" s="4"/>
      <c r="CNJ546" s="38"/>
      <c r="CNK546" s="27"/>
      <c r="CNL546" s="27"/>
      <c r="CNM546" s="3"/>
      <c r="CNN546" s="3"/>
      <c r="CNO546" s="43"/>
      <c r="CNP546" s="2"/>
      <c r="CNQ546" s="3"/>
      <c r="CNR546" s="4"/>
      <c r="CNS546" s="3"/>
      <c r="CNT546" s="3"/>
      <c r="CNU546" s="3"/>
      <c r="CNV546" s="3"/>
      <c r="CNW546" s="3"/>
      <c r="CNX546" s="3"/>
      <c r="CNY546" s="3"/>
      <c r="CNZ546" s="5"/>
      <c r="COA546" s="3"/>
      <c r="COB546" s="3"/>
      <c r="COC546" s="27"/>
      <c r="COD546" s="22"/>
      <c r="COE546" s="28"/>
      <c r="COF546" s="23"/>
      <c r="COG546" s="4"/>
      <c r="COH546" s="4"/>
      <c r="COI546" s="38"/>
      <c r="COJ546" s="27"/>
      <c r="COK546" s="27"/>
      <c r="COL546" s="3"/>
      <c r="COM546" s="3"/>
      <c r="CON546" s="43"/>
      <c r="COO546" s="2"/>
      <c r="COP546" s="3"/>
      <c r="COQ546" s="4"/>
      <c r="COR546" s="3"/>
      <c r="COS546" s="3"/>
      <c r="COT546" s="3"/>
      <c r="COU546" s="3"/>
      <c r="COV546" s="3"/>
      <c r="COW546" s="3"/>
      <c r="COX546" s="3"/>
      <c r="COY546" s="5"/>
      <c r="COZ546" s="3"/>
      <c r="CPA546" s="3"/>
      <c r="CPB546" s="27"/>
      <c r="CPC546" s="22"/>
      <c r="CPD546" s="28"/>
      <c r="CPE546" s="23"/>
      <c r="CPF546" s="4"/>
      <c r="CPG546" s="4"/>
      <c r="CPH546" s="38"/>
      <c r="CPI546" s="27"/>
      <c r="CPJ546" s="27"/>
      <c r="CPK546" s="3"/>
      <c r="CPL546" s="3"/>
      <c r="CPM546" s="43"/>
      <c r="CPN546" s="2"/>
      <c r="CPO546" s="3"/>
      <c r="CPP546" s="4"/>
      <c r="CPQ546" s="3"/>
      <c r="CPR546" s="3"/>
      <c r="CPS546" s="3"/>
      <c r="CPT546" s="3"/>
      <c r="CPU546" s="3"/>
      <c r="CPV546" s="3"/>
      <c r="CPW546" s="3"/>
      <c r="CPX546" s="5"/>
      <c r="CPY546" s="3"/>
      <c r="CPZ546" s="3"/>
      <c r="CQA546" s="27"/>
      <c r="CQB546" s="22"/>
      <c r="CQC546" s="28"/>
      <c r="CQD546" s="23"/>
      <c r="CQE546" s="4"/>
      <c r="CQF546" s="4"/>
      <c r="CQG546" s="38"/>
      <c r="CQH546" s="27"/>
      <c r="CQI546" s="27"/>
      <c r="CQJ546" s="3"/>
      <c r="CQK546" s="3"/>
      <c r="CQL546" s="43"/>
      <c r="CQM546" s="2"/>
      <c r="CQN546" s="3"/>
      <c r="CQO546" s="4"/>
      <c r="CQP546" s="3"/>
      <c r="CQQ546" s="3"/>
      <c r="CQR546" s="3"/>
      <c r="CQS546" s="3"/>
      <c r="CQT546" s="3"/>
      <c r="CQU546" s="3"/>
      <c r="CQV546" s="3"/>
      <c r="CQW546" s="5"/>
      <c r="CQX546" s="3"/>
      <c r="CQY546" s="3"/>
      <c r="CQZ546" s="27"/>
      <c r="CRA546" s="22"/>
      <c r="CRB546" s="28"/>
      <c r="CRC546" s="23"/>
      <c r="CRD546" s="4"/>
      <c r="CRE546" s="4"/>
      <c r="CRF546" s="38"/>
      <c r="CRG546" s="27"/>
      <c r="CRH546" s="27"/>
      <c r="CRI546" s="3"/>
      <c r="CRJ546" s="3"/>
      <c r="CRK546" s="43"/>
      <c r="CRL546" s="2"/>
      <c r="CRM546" s="3"/>
      <c r="CRN546" s="4"/>
      <c r="CRO546" s="3"/>
      <c r="CRP546" s="3"/>
      <c r="CRQ546" s="3"/>
      <c r="CRR546" s="3"/>
      <c r="CRS546" s="3"/>
      <c r="CRT546" s="3"/>
      <c r="CRU546" s="3"/>
      <c r="CRV546" s="5"/>
      <c r="CRW546" s="3"/>
      <c r="CRX546" s="3"/>
      <c r="CRY546" s="27"/>
      <c r="CRZ546" s="22"/>
      <c r="CSA546" s="28"/>
      <c r="CSB546" s="23"/>
      <c r="CSC546" s="4"/>
      <c r="CSD546" s="4"/>
      <c r="CSE546" s="38"/>
      <c r="CSF546" s="27"/>
      <c r="CSG546" s="27"/>
      <c r="CSH546" s="3"/>
      <c r="CSI546" s="3"/>
      <c r="CSJ546" s="43"/>
      <c r="CSK546" s="2"/>
      <c r="CSL546" s="3"/>
      <c r="CSM546" s="4"/>
      <c r="CSN546" s="3"/>
      <c r="CSO546" s="3"/>
      <c r="CSP546" s="3"/>
      <c r="CSQ546" s="3"/>
      <c r="CSR546" s="3"/>
      <c r="CSS546" s="3"/>
      <c r="CST546" s="3"/>
      <c r="CSU546" s="5"/>
      <c r="CSV546" s="3"/>
      <c r="CSW546" s="3"/>
      <c r="CSX546" s="27"/>
      <c r="CSY546" s="22"/>
      <c r="CSZ546" s="28"/>
      <c r="CTA546" s="23"/>
      <c r="CTB546" s="4"/>
      <c r="CTC546" s="4"/>
      <c r="CTD546" s="38"/>
      <c r="CTE546" s="27"/>
      <c r="CTF546" s="27"/>
      <c r="CTG546" s="3"/>
      <c r="CTH546" s="3"/>
      <c r="CTI546" s="43"/>
      <c r="CTJ546" s="2"/>
      <c r="CTK546" s="3"/>
      <c r="CTL546" s="4"/>
      <c r="CTM546" s="3"/>
      <c r="CTN546" s="3"/>
      <c r="CTO546" s="3"/>
      <c r="CTP546" s="3"/>
      <c r="CTQ546" s="3"/>
      <c r="CTR546" s="3"/>
      <c r="CTS546" s="3"/>
      <c r="CTT546" s="5"/>
      <c r="CTU546" s="3"/>
      <c r="CTV546" s="3"/>
      <c r="CTW546" s="27"/>
      <c r="CTX546" s="22"/>
      <c r="CTY546" s="28"/>
      <c r="CTZ546" s="23"/>
      <c r="CUA546" s="4"/>
      <c r="CUB546" s="4"/>
      <c r="CUC546" s="38"/>
      <c r="CUD546" s="27"/>
      <c r="CUE546" s="27"/>
      <c r="CUF546" s="3"/>
      <c r="CUG546" s="3"/>
      <c r="CUH546" s="43"/>
      <c r="CUI546" s="2"/>
      <c r="CUJ546" s="3"/>
      <c r="CUK546" s="4"/>
      <c r="CUL546" s="3"/>
      <c r="CUM546" s="3"/>
      <c r="CUN546" s="3"/>
      <c r="CUO546" s="3"/>
      <c r="CUP546" s="3"/>
      <c r="CUQ546" s="3"/>
      <c r="CUR546" s="3"/>
      <c r="CUS546" s="5"/>
      <c r="CUT546" s="3"/>
      <c r="CUU546" s="3"/>
      <c r="CUV546" s="27"/>
      <c r="CUW546" s="22"/>
      <c r="CUX546" s="28"/>
      <c r="CUY546" s="23"/>
      <c r="CUZ546" s="4"/>
      <c r="CVA546" s="4"/>
      <c r="CVB546" s="38"/>
      <c r="CVC546" s="27"/>
      <c r="CVD546" s="27"/>
      <c r="CVE546" s="3"/>
      <c r="CVF546" s="3"/>
      <c r="CVG546" s="43"/>
      <c r="CVH546" s="2"/>
      <c r="CVI546" s="3"/>
      <c r="CVJ546" s="4"/>
      <c r="CVK546" s="3"/>
      <c r="CVL546" s="3"/>
      <c r="CVM546" s="3"/>
      <c r="CVN546" s="3"/>
      <c r="CVO546" s="3"/>
      <c r="CVP546" s="3"/>
      <c r="CVQ546" s="3"/>
      <c r="CVR546" s="5"/>
      <c r="CVS546" s="3"/>
      <c r="CVT546" s="3"/>
      <c r="CVU546" s="27"/>
      <c r="CVV546" s="22"/>
      <c r="CVW546" s="28"/>
      <c r="CVX546" s="23"/>
      <c r="CVY546" s="4"/>
      <c r="CVZ546" s="4"/>
      <c r="CWA546" s="38"/>
      <c r="CWB546" s="27"/>
      <c r="CWC546" s="27"/>
      <c r="CWD546" s="3"/>
      <c r="CWE546" s="3"/>
      <c r="CWF546" s="43"/>
      <c r="CWG546" s="2"/>
      <c r="CWH546" s="3"/>
      <c r="CWI546" s="4"/>
      <c r="CWJ546" s="3"/>
      <c r="CWK546" s="3"/>
      <c r="CWL546" s="3"/>
      <c r="CWM546" s="3"/>
      <c r="CWN546" s="3"/>
      <c r="CWO546" s="3"/>
      <c r="CWP546" s="3"/>
      <c r="CWQ546" s="5"/>
      <c r="CWR546" s="3"/>
      <c r="CWS546" s="3"/>
      <c r="CWT546" s="27"/>
      <c r="CWU546" s="22"/>
      <c r="CWV546" s="28"/>
      <c r="CWW546" s="23"/>
      <c r="CWX546" s="4"/>
      <c r="CWY546" s="4"/>
      <c r="CWZ546" s="38"/>
      <c r="CXA546" s="27"/>
      <c r="CXB546" s="27"/>
      <c r="CXC546" s="3"/>
      <c r="CXD546" s="3"/>
      <c r="CXE546" s="43"/>
      <c r="CXF546" s="2"/>
      <c r="CXG546" s="3"/>
      <c r="CXH546" s="4"/>
      <c r="CXI546" s="3"/>
      <c r="CXJ546" s="3"/>
      <c r="CXK546" s="3"/>
      <c r="CXL546" s="3"/>
      <c r="CXM546" s="3"/>
      <c r="CXN546" s="3"/>
      <c r="CXO546" s="3"/>
      <c r="CXP546" s="5"/>
      <c r="CXQ546" s="3"/>
      <c r="CXR546" s="3"/>
      <c r="CXS546" s="27"/>
      <c r="CXT546" s="22"/>
      <c r="CXU546" s="28"/>
      <c r="CXV546" s="23"/>
      <c r="CXW546" s="4"/>
      <c r="CXX546" s="4"/>
      <c r="CXY546" s="38"/>
      <c r="CXZ546" s="27"/>
      <c r="CYA546" s="27"/>
      <c r="CYB546" s="3"/>
      <c r="CYC546" s="3"/>
      <c r="CYD546" s="43"/>
      <c r="CYE546" s="2"/>
      <c r="CYF546" s="3"/>
      <c r="CYG546" s="4"/>
      <c r="CYH546" s="3"/>
      <c r="CYI546" s="3"/>
      <c r="CYJ546" s="3"/>
      <c r="CYK546" s="3"/>
      <c r="CYL546" s="3"/>
      <c r="CYM546" s="3"/>
      <c r="CYN546" s="3"/>
      <c r="CYO546" s="5"/>
      <c r="CYP546" s="3"/>
      <c r="CYQ546" s="3"/>
      <c r="CYR546" s="27"/>
      <c r="CYS546" s="22"/>
      <c r="CYT546" s="28"/>
      <c r="CYU546" s="23"/>
      <c r="CYV546" s="4"/>
      <c r="CYW546" s="4"/>
      <c r="CYX546" s="38"/>
      <c r="CYY546" s="27"/>
      <c r="CYZ546" s="27"/>
      <c r="CZA546" s="3"/>
      <c r="CZB546" s="3"/>
      <c r="CZC546" s="43"/>
      <c r="CZD546" s="2"/>
      <c r="CZE546" s="3"/>
      <c r="CZF546" s="4"/>
      <c r="CZG546" s="3"/>
      <c r="CZH546" s="3"/>
      <c r="CZI546" s="3"/>
      <c r="CZJ546" s="3"/>
      <c r="CZK546" s="3"/>
      <c r="CZL546" s="3"/>
      <c r="CZM546" s="3"/>
      <c r="CZN546" s="5"/>
      <c r="CZO546" s="3"/>
      <c r="CZP546" s="3"/>
      <c r="CZQ546" s="27"/>
      <c r="CZR546" s="22"/>
      <c r="CZS546" s="28"/>
      <c r="CZT546" s="23"/>
      <c r="CZU546" s="4"/>
      <c r="CZV546" s="4"/>
      <c r="CZW546" s="38"/>
      <c r="CZX546" s="27"/>
      <c r="CZY546" s="27"/>
      <c r="CZZ546" s="3"/>
      <c r="DAA546" s="3"/>
      <c r="DAB546" s="43"/>
      <c r="DAC546" s="2"/>
      <c r="DAD546" s="3"/>
      <c r="DAE546" s="4"/>
      <c r="DAF546" s="3"/>
      <c r="DAG546" s="3"/>
      <c r="DAH546" s="3"/>
      <c r="DAI546" s="3"/>
      <c r="DAJ546" s="3"/>
      <c r="DAK546" s="3"/>
      <c r="DAL546" s="3"/>
      <c r="DAM546" s="5"/>
      <c r="DAN546" s="3"/>
      <c r="DAO546" s="3"/>
      <c r="DAP546" s="27"/>
      <c r="DAQ546" s="22"/>
      <c r="DAR546" s="28"/>
      <c r="DAS546" s="23"/>
      <c r="DAT546" s="4"/>
      <c r="DAU546" s="4"/>
      <c r="DAV546" s="38"/>
      <c r="DAW546" s="27"/>
      <c r="DAX546" s="27"/>
      <c r="DAY546" s="3"/>
      <c r="DAZ546" s="3"/>
      <c r="DBA546" s="43"/>
      <c r="DBB546" s="2"/>
      <c r="DBC546" s="3"/>
      <c r="DBD546" s="4"/>
      <c r="DBE546" s="3"/>
      <c r="DBF546" s="3"/>
      <c r="DBG546" s="3"/>
      <c r="DBH546" s="3"/>
      <c r="DBI546" s="3"/>
      <c r="DBJ546" s="3"/>
      <c r="DBK546" s="3"/>
      <c r="DBL546" s="5"/>
      <c r="DBM546" s="3"/>
      <c r="DBN546" s="3"/>
      <c r="DBO546" s="27"/>
      <c r="DBP546" s="22"/>
      <c r="DBQ546" s="28"/>
      <c r="DBR546" s="23"/>
      <c r="DBS546" s="4"/>
      <c r="DBT546" s="4"/>
      <c r="DBU546" s="38"/>
      <c r="DBV546" s="27"/>
      <c r="DBW546" s="27"/>
      <c r="DBX546" s="3"/>
      <c r="DBY546" s="3"/>
      <c r="DBZ546" s="43"/>
      <c r="DCA546" s="2"/>
      <c r="DCB546" s="3"/>
      <c r="DCC546" s="4"/>
      <c r="DCD546" s="3"/>
      <c r="DCE546" s="3"/>
      <c r="DCF546" s="3"/>
      <c r="DCG546" s="3"/>
      <c r="DCH546" s="3"/>
      <c r="DCI546" s="3"/>
      <c r="DCJ546" s="3"/>
      <c r="DCK546" s="5"/>
      <c r="DCL546" s="3"/>
      <c r="DCM546" s="3"/>
      <c r="DCN546" s="27"/>
      <c r="DCO546" s="22"/>
      <c r="DCP546" s="28"/>
      <c r="DCQ546" s="23"/>
      <c r="DCR546" s="4"/>
      <c r="DCS546" s="4"/>
      <c r="DCT546" s="38"/>
      <c r="DCU546" s="27"/>
      <c r="DCV546" s="27"/>
      <c r="DCW546" s="3"/>
      <c r="DCX546" s="3"/>
      <c r="DCY546" s="43"/>
      <c r="DCZ546" s="2"/>
      <c r="DDA546" s="3"/>
      <c r="DDB546" s="4"/>
      <c r="DDC546" s="3"/>
      <c r="DDD546" s="3"/>
      <c r="DDE546" s="3"/>
      <c r="DDF546" s="3"/>
      <c r="DDG546" s="3"/>
      <c r="DDH546" s="3"/>
      <c r="DDI546" s="3"/>
      <c r="DDJ546" s="5"/>
      <c r="DDK546" s="3"/>
      <c r="DDL546" s="3"/>
      <c r="DDM546" s="27"/>
      <c r="DDN546" s="22"/>
      <c r="DDO546" s="28"/>
      <c r="DDP546" s="23"/>
      <c r="DDQ546" s="4"/>
      <c r="DDR546" s="4"/>
      <c r="DDS546" s="38"/>
      <c r="DDT546" s="27"/>
      <c r="DDU546" s="27"/>
      <c r="DDV546" s="3"/>
      <c r="DDW546" s="3"/>
      <c r="DDX546" s="43"/>
      <c r="DDY546" s="2"/>
      <c r="DDZ546" s="3"/>
      <c r="DEA546" s="4"/>
      <c r="DEB546" s="3"/>
      <c r="DEC546" s="3"/>
      <c r="DED546" s="3"/>
      <c r="DEE546" s="3"/>
      <c r="DEF546" s="3"/>
      <c r="DEG546" s="3"/>
      <c r="DEH546" s="3"/>
      <c r="DEI546" s="5"/>
      <c r="DEJ546" s="3"/>
      <c r="DEK546" s="3"/>
      <c r="DEL546" s="27"/>
      <c r="DEM546" s="22"/>
      <c r="DEN546" s="28"/>
      <c r="DEO546" s="23"/>
      <c r="DEP546" s="4"/>
      <c r="DEQ546" s="4"/>
      <c r="DER546" s="38"/>
      <c r="DES546" s="27"/>
      <c r="DET546" s="27"/>
      <c r="DEU546" s="3"/>
      <c r="DEV546" s="3"/>
      <c r="DEW546" s="43"/>
      <c r="DEX546" s="2"/>
      <c r="DEY546" s="3"/>
      <c r="DEZ546" s="4"/>
      <c r="DFA546" s="3"/>
      <c r="DFB546" s="3"/>
      <c r="DFC546" s="3"/>
      <c r="DFD546" s="3"/>
      <c r="DFE546" s="3"/>
      <c r="DFF546" s="3"/>
      <c r="DFG546" s="3"/>
      <c r="DFH546" s="5"/>
      <c r="DFI546" s="3"/>
      <c r="DFJ546" s="3"/>
      <c r="DFK546" s="27"/>
      <c r="DFL546" s="22"/>
      <c r="DFM546" s="28"/>
      <c r="DFN546" s="23"/>
      <c r="DFO546" s="4"/>
      <c r="DFP546" s="4"/>
      <c r="DFQ546" s="38"/>
      <c r="DFR546" s="27"/>
      <c r="DFS546" s="27"/>
      <c r="DFT546" s="3"/>
      <c r="DFU546" s="3"/>
      <c r="DFV546" s="43"/>
      <c r="DFW546" s="2"/>
      <c r="DFX546" s="3"/>
      <c r="DFY546" s="4"/>
      <c r="DFZ546" s="3"/>
      <c r="DGA546" s="3"/>
      <c r="DGB546" s="3"/>
      <c r="DGC546" s="3"/>
      <c r="DGD546" s="3"/>
      <c r="DGE546" s="3"/>
      <c r="DGF546" s="3"/>
      <c r="DGG546" s="5"/>
      <c r="DGH546" s="3"/>
      <c r="DGI546" s="3"/>
      <c r="DGJ546" s="27"/>
      <c r="DGK546" s="22"/>
      <c r="DGL546" s="28"/>
      <c r="DGM546" s="23"/>
      <c r="DGN546" s="4"/>
      <c r="DGO546" s="4"/>
      <c r="DGP546" s="38"/>
      <c r="DGQ546" s="27"/>
      <c r="DGR546" s="27"/>
      <c r="DGS546" s="3"/>
      <c r="DGT546" s="3"/>
      <c r="DGU546" s="43"/>
      <c r="DGV546" s="2"/>
      <c r="DGW546" s="3"/>
      <c r="DGX546" s="4"/>
      <c r="DGY546" s="3"/>
      <c r="DGZ546" s="3"/>
      <c r="DHA546" s="3"/>
      <c r="DHB546" s="3"/>
      <c r="DHC546" s="3"/>
      <c r="DHD546" s="3"/>
      <c r="DHE546" s="3"/>
      <c r="DHF546" s="5"/>
      <c r="DHG546" s="3"/>
      <c r="DHH546" s="3"/>
      <c r="DHI546" s="27"/>
      <c r="DHJ546" s="22"/>
      <c r="DHK546" s="28"/>
      <c r="DHL546" s="23"/>
      <c r="DHM546" s="4"/>
      <c r="DHN546" s="4"/>
      <c r="DHO546" s="38"/>
      <c r="DHP546" s="27"/>
      <c r="DHQ546" s="27"/>
      <c r="DHR546" s="3"/>
      <c r="DHS546" s="3"/>
      <c r="DHT546" s="43"/>
      <c r="DHU546" s="2"/>
      <c r="DHV546" s="3"/>
      <c r="DHW546" s="4"/>
      <c r="DHX546" s="3"/>
      <c r="DHY546" s="3"/>
      <c r="DHZ546" s="3"/>
      <c r="DIA546" s="3"/>
      <c r="DIB546" s="3"/>
      <c r="DIC546" s="3"/>
      <c r="DID546" s="3"/>
      <c r="DIE546" s="5"/>
      <c r="DIF546" s="3"/>
      <c r="DIG546" s="3"/>
      <c r="DIH546" s="27"/>
      <c r="DII546" s="22"/>
      <c r="DIJ546" s="28"/>
      <c r="DIK546" s="23"/>
      <c r="DIL546" s="4"/>
      <c r="DIM546" s="4"/>
      <c r="DIN546" s="38"/>
      <c r="DIO546" s="27"/>
      <c r="DIP546" s="27"/>
      <c r="DIQ546" s="3"/>
      <c r="DIR546" s="3"/>
      <c r="DIS546" s="43"/>
      <c r="DIT546" s="2"/>
      <c r="DIU546" s="3"/>
      <c r="DIV546" s="4"/>
      <c r="DIW546" s="3"/>
      <c r="DIX546" s="3"/>
      <c r="DIY546" s="3"/>
      <c r="DIZ546" s="3"/>
      <c r="DJA546" s="3"/>
      <c r="DJB546" s="3"/>
      <c r="DJC546" s="3"/>
      <c r="DJD546" s="5"/>
      <c r="DJE546" s="3"/>
      <c r="DJF546" s="3"/>
      <c r="DJG546" s="27"/>
      <c r="DJH546" s="22"/>
      <c r="DJI546" s="28"/>
      <c r="DJJ546" s="23"/>
      <c r="DJK546" s="4"/>
      <c r="DJL546" s="4"/>
      <c r="DJM546" s="38"/>
      <c r="DJN546" s="27"/>
      <c r="DJO546" s="27"/>
      <c r="DJP546" s="3"/>
      <c r="DJQ546" s="3"/>
      <c r="DJR546" s="43"/>
      <c r="DJS546" s="2"/>
      <c r="DJT546" s="3"/>
      <c r="DJU546" s="4"/>
      <c r="DJV546" s="3"/>
      <c r="DJW546" s="3"/>
      <c r="DJX546" s="3"/>
      <c r="DJY546" s="3"/>
      <c r="DJZ546" s="3"/>
      <c r="DKA546" s="3"/>
      <c r="DKB546" s="3"/>
      <c r="DKC546" s="5"/>
      <c r="DKD546" s="3"/>
      <c r="DKE546" s="3"/>
      <c r="DKF546" s="27"/>
      <c r="DKG546" s="22"/>
      <c r="DKH546" s="28"/>
      <c r="DKI546" s="23"/>
      <c r="DKJ546" s="4"/>
      <c r="DKK546" s="4"/>
      <c r="DKL546" s="38"/>
      <c r="DKM546" s="27"/>
      <c r="DKN546" s="27"/>
      <c r="DKO546" s="3"/>
      <c r="DKP546" s="3"/>
      <c r="DKQ546" s="43"/>
      <c r="DKR546" s="2"/>
      <c r="DKS546" s="3"/>
      <c r="DKT546" s="4"/>
      <c r="DKU546" s="3"/>
      <c r="DKV546" s="3"/>
      <c r="DKW546" s="3"/>
      <c r="DKX546" s="3"/>
      <c r="DKY546" s="3"/>
      <c r="DKZ546" s="3"/>
      <c r="DLA546" s="3"/>
      <c r="DLB546" s="5"/>
      <c r="DLC546" s="3"/>
      <c r="DLD546" s="3"/>
      <c r="DLE546" s="27"/>
      <c r="DLF546" s="22"/>
      <c r="DLG546" s="28"/>
      <c r="DLH546" s="23"/>
      <c r="DLI546" s="4"/>
      <c r="DLJ546" s="4"/>
      <c r="DLK546" s="38"/>
      <c r="DLL546" s="27"/>
      <c r="DLM546" s="27"/>
      <c r="DLN546" s="3"/>
      <c r="DLO546" s="3"/>
      <c r="DLP546" s="43"/>
      <c r="DLQ546" s="2"/>
      <c r="DLR546" s="3"/>
      <c r="DLS546" s="4"/>
      <c r="DLT546" s="3"/>
      <c r="DLU546" s="3"/>
      <c r="DLV546" s="3"/>
      <c r="DLW546" s="3"/>
      <c r="DLX546" s="3"/>
      <c r="DLY546" s="3"/>
      <c r="DLZ546" s="3"/>
      <c r="DMA546" s="5"/>
      <c r="DMB546" s="3"/>
      <c r="DMC546" s="3"/>
      <c r="DMD546" s="27"/>
      <c r="DME546" s="22"/>
      <c r="DMF546" s="28"/>
      <c r="DMG546" s="23"/>
      <c r="DMH546" s="4"/>
      <c r="DMI546" s="4"/>
      <c r="DMJ546" s="38"/>
      <c r="DMK546" s="27"/>
      <c r="DML546" s="27"/>
      <c r="DMM546" s="3"/>
      <c r="DMN546" s="3"/>
      <c r="DMO546" s="43"/>
      <c r="DMP546" s="2"/>
      <c r="DMQ546" s="3"/>
      <c r="DMR546" s="4"/>
      <c r="DMS546" s="3"/>
      <c r="DMT546" s="3"/>
      <c r="DMU546" s="3"/>
      <c r="DMV546" s="3"/>
      <c r="DMW546" s="3"/>
      <c r="DMX546" s="3"/>
      <c r="DMY546" s="3"/>
      <c r="DMZ546" s="5"/>
      <c r="DNA546" s="3"/>
      <c r="DNB546" s="3"/>
      <c r="DNC546" s="27"/>
      <c r="DND546" s="22"/>
      <c r="DNE546" s="28"/>
      <c r="DNF546" s="23"/>
      <c r="DNG546" s="4"/>
      <c r="DNH546" s="4"/>
      <c r="DNI546" s="38"/>
      <c r="DNJ546" s="27"/>
      <c r="DNK546" s="27"/>
      <c r="DNL546" s="3"/>
      <c r="DNM546" s="3"/>
      <c r="DNN546" s="43"/>
      <c r="DNO546" s="2"/>
      <c r="DNP546" s="3"/>
      <c r="DNQ546" s="4"/>
      <c r="DNR546" s="3"/>
      <c r="DNS546" s="3"/>
      <c r="DNT546" s="3"/>
      <c r="DNU546" s="3"/>
      <c r="DNV546" s="3"/>
      <c r="DNW546" s="3"/>
      <c r="DNX546" s="3"/>
      <c r="DNY546" s="5"/>
      <c r="DNZ546" s="3"/>
      <c r="DOA546" s="3"/>
      <c r="DOB546" s="27"/>
      <c r="DOC546" s="22"/>
      <c r="DOD546" s="28"/>
      <c r="DOE546" s="23"/>
      <c r="DOF546" s="4"/>
      <c r="DOG546" s="4"/>
      <c r="DOH546" s="38"/>
      <c r="DOI546" s="27"/>
      <c r="DOJ546" s="27"/>
      <c r="DOK546" s="3"/>
      <c r="DOL546" s="3"/>
      <c r="DOM546" s="43"/>
      <c r="DON546" s="2"/>
      <c r="DOO546" s="3"/>
      <c r="DOP546" s="4"/>
      <c r="DOQ546" s="3"/>
      <c r="DOR546" s="3"/>
      <c r="DOS546" s="3"/>
      <c r="DOT546" s="3"/>
      <c r="DOU546" s="3"/>
      <c r="DOV546" s="3"/>
      <c r="DOW546" s="3"/>
      <c r="DOX546" s="5"/>
      <c r="DOY546" s="3"/>
      <c r="DOZ546" s="3"/>
      <c r="DPA546" s="27"/>
      <c r="DPB546" s="22"/>
      <c r="DPC546" s="28"/>
      <c r="DPD546" s="23"/>
      <c r="DPE546" s="4"/>
      <c r="DPF546" s="4"/>
      <c r="DPG546" s="38"/>
      <c r="DPH546" s="27"/>
      <c r="DPI546" s="27"/>
      <c r="DPJ546" s="3"/>
      <c r="DPK546" s="3"/>
      <c r="DPL546" s="43"/>
      <c r="DPM546" s="2"/>
      <c r="DPN546" s="3"/>
      <c r="DPO546" s="4"/>
      <c r="DPP546" s="3"/>
      <c r="DPQ546" s="3"/>
      <c r="DPR546" s="3"/>
      <c r="DPS546" s="3"/>
      <c r="DPT546" s="3"/>
      <c r="DPU546" s="3"/>
      <c r="DPV546" s="3"/>
      <c r="DPW546" s="5"/>
      <c r="DPX546" s="3"/>
      <c r="DPY546" s="3"/>
      <c r="DPZ546" s="27"/>
      <c r="DQA546" s="22"/>
      <c r="DQB546" s="28"/>
      <c r="DQC546" s="23"/>
      <c r="DQD546" s="4"/>
      <c r="DQE546" s="4"/>
      <c r="DQF546" s="38"/>
      <c r="DQG546" s="27"/>
      <c r="DQH546" s="27"/>
      <c r="DQI546" s="3"/>
      <c r="DQJ546" s="3"/>
      <c r="DQK546" s="43"/>
      <c r="DQL546" s="2"/>
      <c r="DQM546" s="3"/>
      <c r="DQN546" s="4"/>
      <c r="DQO546" s="3"/>
      <c r="DQP546" s="3"/>
      <c r="DQQ546" s="3"/>
      <c r="DQR546" s="3"/>
      <c r="DQS546" s="3"/>
      <c r="DQT546" s="3"/>
      <c r="DQU546" s="3"/>
      <c r="DQV546" s="5"/>
      <c r="DQW546" s="3"/>
      <c r="DQX546" s="3"/>
      <c r="DQY546" s="27"/>
      <c r="DQZ546" s="22"/>
      <c r="DRA546" s="28"/>
      <c r="DRB546" s="23"/>
      <c r="DRC546" s="4"/>
      <c r="DRD546" s="4"/>
      <c r="DRE546" s="38"/>
      <c r="DRF546" s="27"/>
      <c r="DRG546" s="27"/>
      <c r="DRH546" s="3"/>
      <c r="DRI546" s="3"/>
      <c r="DRJ546" s="43"/>
      <c r="DRK546" s="2"/>
      <c r="DRL546" s="3"/>
      <c r="DRM546" s="4"/>
      <c r="DRN546" s="3"/>
      <c r="DRO546" s="3"/>
      <c r="DRP546" s="3"/>
      <c r="DRQ546" s="3"/>
      <c r="DRR546" s="3"/>
      <c r="DRS546" s="3"/>
      <c r="DRT546" s="3"/>
      <c r="DRU546" s="5"/>
      <c r="DRV546" s="3"/>
      <c r="DRW546" s="3"/>
      <c r="DRX546" s="27"/>
      <c r="DRY546" s="22"/>
      <c r="DRZ546" s="28"/>
      <c r="DSA546" s="23"/>
      <c r="DSB546" s="4"/>
      <c r="DSC546" s="4"/>
      <c r="DSD546" s="38"/>
      <c r="DSE546" s="27"/>
      <c r="DSF546" s="27"/>
      <c r="DSG546" s="3"/>
      <c r="DSH546" s="3"/>
      <c r="DSI546" s="43"/>
      <c r="DSJ546" s="2"/>
      <c r="DSK546" s="3"/>
      <c r="DSL546" s="4"/>
      <c r="DSM546" s="3"/>
      <c r="DSN546" s="3"/>
      <c r="DSO546" s="3"/>
      <c r="DSP546" s="3"/>
      <c r="DSQ546" s="3"/>
      <c r="DSR546" s="3"/>
      <c r="DSS546" s="3"/>
      <c r="DST546" s="5"/>
      <c r="DSU546" s="3"/>
      <c r="DSV546" s="3"/>
      <c r="DSW546" s="27"/>
      <c r="DSX546" s="22"/>
      <c r="DSY546" s="28"/>
      <c r="DSZ546" s="23"/>
      <c r="DTA546" s="4"/>
      <c r="DTB546" s="4"/>
      <c r="DTC546" s="38"/>
      <c r="DTD546" s="27"/>
      <c r="DTE546" s="27"/>
      <c r="DTF546" s="3"/>
      <c r="DTG546" s="3"/>
      <c r="DTH546" s="43"/>
      <c r="DTI546" s="2"/>
      <c r="DTJ546" s="3"/>
      <c r="DTK546" s="4"/>
      <c r="DTL546" s="3"/>
      <c r="DTM546" s="3"/>
      <c r="DTN546" s="3"/>
      <c r="DTO546" s="3"/>
      <c r="DTP546" s="3"/>
      <c r="DTQ546" s="3"/>
      <c r="DTR546" s="3"/>
      <c r="DTS546" s="5"/>
      <c r="DTT546" s="3"/>
      <c r="DTU546" s="3"/>
      <c r="DTV546" s="27"/>
      <c r="DTW546" s="22"/>
      <c r="DTX546" s="28"/>
      <c r="DTY546" s="23"/>
      <c r="DTZ546" s="4"/>
      <c r="DUA546" s="4"/>
      <c r="DUB546" s="38"/>
      <c r="DUC546" s="27"/>
      <c r="DUD546" s="27"/>
      <c r="DUE546" s="3"/>
      <c r="DUF546" s="3"/>
      <c r="DUG546" s="43"/>
      <c r="DUH546" s="2"/>
      <c r="DUI546" s="3"/>
      <c r="DUJ546" s="4"/>
      <c r="DUK546" s="3"/>
      <c r="DUL546" s="3"/>
      <c r="DUM546" s="3"/>
      <c r="DUN546" s="3"/>
      <c r="DUO546" s="3"/>
      <c r="DUP546" s="3"/>
      <c r="DUQ546" s="3"/>
      <c r="DUR546" s="5"/>
      <c r="DUS546" s="3"/>
      <c r="DUT546" s="3"/>
      <c r="DUU546" s="27"/>
      <c r="DUV546" s="22"/>
      <c r="DUW546" s="28"/>
      <c r="DUX546" s="23"/>
      <c r="DUY546" s="4"/>
      <c r="DUZ546" s="4"/>
      <c r="DVA546" s="38"/>
      <c r="DVB546" s="27"/>
      <c r="DVC546" s="27"/>
      <c r="DVD546" s="3"/>
      <c r="DVE546" s="3"/>
      <c r="DVF546" s="43"/>
      <c r="DVG546" s="2"/>
      <c r="DVH546" s="3"/>
      <c r="DVI546" s="4"/>
      <c r="DVJ546" s="3"/>
      <c r="DVK546" s="3"/>
      <c r="DVL546" s="3"/>
      <c r="DVM546" s="3"/>
      <c r="DVN546" s="3"/>
      <c r="DVO546" s="3"/>
      <c r="DVP546" s="3"/>
      <c r="DVQ546" s="5"/>
      <c r="DVR546" s="3"/>
      <c r="DVS546" s="3"/>
      <c r="DVT546" s="27"/>
      <c r="DVU546" s="22"/>
      <c r="DVV546" s="28"/>
      <c r="DVW546" s="23"/>
      <c r="DVX546" s="4"/>
      <c r="DVY546" s="4"/>
      <c r="DVZ546" s="38"/>
      <c r="DWA546" s="27"/>
      <c r="DWB546" s="27"/>
      <c r="DWC546" s="3"/>
      <c r="DWD546" s="3"/>
      <c r="DWE546" s="43"/>
      <c r="DWF546" s="2"/>
      <c r="DWG546" s="3"/>
      <c r="DWH546" s="4"/>
      <c r="DWI546" s="3"/>
      <c r="DWJ546" s="3"/>
      <c r="DWK546" s="3"/>
      <c r="DWL546" s="3"/>
      <c r="DWM546" s="3"/>
      <c r="DWN546" s="3"/>
      <c r="DWO546" s="3"/>
      <c r="DWP546" s="5"/>
      <c r="DWQ546" s="3"/>
      <c r="DWR546" s="3"/>
      <c r="DWS546" s="27"/>
      <c r="DWT546" s="22"/>
      <c r="DWU546" s="28"/>
      <c r="DWV546" s="23"/>
      <c r="DWW546" s="4"/>
      <c r="DWX546" s="4"/>
      <c r="DWY546" s="38"/>
      <c r="DWZ546" s="27"/>
      <c r="DXA546" s="27"/>
      <c r="DXB546" s="3"/>
      <c r="DXC546" s="3"/>
      <c r="DXD546" s="43"/>
      <c r="DXE546" s="2"/>
      <c r="DXF546" s="3"/>
      <c r="DXG546" s="4"/>
      <c r="DXH546" s="3"/>
      <c r="DXI546" s="3"/>
      <c r="DXJ546" s="3"/>
      <c r="DXK546" s="3"/>
      <c r="DXL546" s="3"/>
      <c r="DXM546" s="3"/>
      <c r="DXN546" s="3"/>
      <c r="DXO546" s="5"/>
      <c r="DXP546" s="3"/>
      <c r="DXQ546" s="3"/>
      <c r="DXR546" s="27"/>
      <c r="DXS546" s="22"/>
      <c r="DXT546" s="28"/>
      <c r="DXU546" s="23"/>
      <c r="DXV546" s="4"/>
      <c r="DXW546" s="4"/>
      <c r="DXX546" s="38"/>
      <c r="DXY546" s="27"/>
      <c r="DXZ546" s="27"/>
      <c r="DYA546" s="3"/>
      <c r="DYB546" s="3"/>
      <c r="DYC546" s="43"/>
      <c r="DYD546" s="2"/>
      <c r="DYE546" s="3"/>
      <c r="DYF546" s="4"/>
      <c r="DYG546" s="3"/>
      <c r="DYH546" s="3"/>
      <c r="DYI546" s="3"/>
      <c r="DYJ546" s="3"/>
      <c r="DYK546" s="3"/>
      <c r="DYL546" s="3"/>
      <c r="DYM546" s="3"/>
      <c r="DYN546" s="5"/>
      <c r="DYO546" s="3"/>
      <c r="DYP546" s="3"/>
      <c r="DYQ546" s="27"/>
      <c r="DYR546" s="22"/>
      <c r="DYS546" s="28"/>
      <c r="DYT546" s="23"/>
      <c r="DYU546" s="4"/>
      <c r="DYV546" s="4"/>
      <c r="DYW546" s="38"/>
      <c r="DYX546" s="27"/>
      <c r="DYY546" s="27"/>
      <c r="DYZ546" s="3"/>
      <c r="DZA546" s="3"/>
      <c r="DZB546" s="43"/>
      <c r="DZC546" s="2"/>
      <c r="DZD546" s="3"/>
      <c r="DZE546" s="4"/>
      <c r="DZF546" s="3"/>
      <c r="DZG546" s="3"/>
      <c r="DZH546" s="3"/>
      <c r="DZI546" s="3"/>
      <c r="DZJ546" s="3"/>
      <c r="DZK546" s="3"/>
      <c r="DZL546" s="3"/>
      <c r="DZM546" s="5"/>
      <c r="DZN546" s="3"/>
      <c r="DZO546" s="3"/>
      <c r="DZP546" s="27"/>
      <c r="DZQ546" s="22"/>
      <c r="DZR546" s="28"/>
      <c r="DZS546" s="23"/>
      <c r="DZT546" s="4"/>
      <c r="DZU546" s="4"/>
      <c r="DZV546" s="38"/>
      <c r="DZW546" s="27"/>
      <c r="DZX546" s="27"/>
      <c r="DZY546" s="3"/>
      <c r="DZZ546" s="3"/>
      <c r="EAA546" s="43"/>
      <c r="EAB546" s="2"/>
      <c r="EAC546" s="3"/>
      <c r="EAD546" s="4"/>
      <c r="EAE546" s="3"/>
      <c r="EAF546" s="3"/>
      <c r="EAG546" s="3"/>
      <c r="EAH546" s="3"/>
      <c r="EAI546" s="3"/>
      <c r="EAJ546" s="3"/>
      <c r="EAK546" s="3"/>
      <c r="EAL546" s="5"/>
      <c r="EAM546" s="3"/>
      <c r="EAN546" s="3"/>
      <c r="EAO546" s="27"/>
      <c r="EAP546" s="22"/>
      <c r="EAQ546" s="28"/>
      <c r="EAR546" s="23"/>
      <c r="EAS546" s="4"/>
      <c r="EAT546" s="4"/>
      <c r="EAU546" s="38"/>
      <c r="EAV546" s="27"/>
      <c r="EAW546" s="27"/>
      <c r="EAX546" s="3"/>
      <c r="EAY546" s="3"/>
      <c r="EAZ546" s="43"/>
      <c r="EBA546" s="2"/>
      <c r="EBB546" s="3"/>
      <c r="EBC546" s="4"/>
      <c r="EBD546" s="3"/>
      <c r="EBE546" s="3"/>
      <c r="EBF546" s="3"/>
      <c r="EBG546" s="3"/>
      <c r="EBH546" s="3"/>
      <c r="EBI546" s="3"/>
      <c r="EBJ546" s="3"/>
      <c r="EBK546" s="5"/>
      <c r="EBL546" s="3"/>
      <c r="EBM546" s="3"/>
      <c r="EBN546" s="27"/>
      <c r="EBO546" s="22"/>
      <c r="EBP546" s="28"/>
      <c r="EBQ546" s="23"/>
      <c r="EBR546" s="4"/>
      <c r="EBS546" s="4"/>
      <c r="EBT546" s="38"/>
      <c r="EBU546" s="27"/>
      <c r="EBV546" s="27"/>
      <c r="EBW546" s="3"/>
      <c r="EBX546" s="3"/>
      <c r="EBY546" s="43"/>
      <c r="EBZ546" s="2"/>
      <c r="ECA546" s="3"/>
      <c r="ECB546" s="4"/>
      <c r="ECC546" s="3"/>
      <c r="ECD546" s="3"/>
      <c r="ECE546" s="3"/>
      <c r="ECF546" s="3"/>
      <c r="ECG546" s="3"/>
      <c r="ECH546" s="3"/>
      <c r="ECI546" s="3"/>
      <c r="ECJ546" s="5"/>
      <c r="ECK546" s="3"/>
      <c r="ECL546" s="3"/>
      <c r="ECM546" s="27"/>
      <c r="ECN546" s="22"/>
      <c r="ECO546" s="28"/>
      <c r="ECP546" s="23"/>
      <c r="ECQ546" s="4"/>
      <c r="ECR546" s="4"/>
      <c r="ECS546" s="38"/>
      <c r="ECT546" s="27"/>
      <c r="ECU546" s="27"/>
      <c r="ECV546" s="3"/>
      <c r="ECW546" s="3"/>
      <c r="ECX546" s="43"/>
      <c r="ECY546" s="2"/>
      <c r="ECZ546" s="3"/>
      <c r="EDA546" s="4"/>
      <c r="EDB546" s="3"/>
      <c r="EDC546" s="3"/>
      <c r="EDD546" s="3"/>
      <c r="EDE546" s="3"/>
      <c r="EDF546" s="3"/>
      <c r="EDG546" s="3"/>
      <c r="EDH546" s="3"/>
      <c r="EDI546" s="5"/>
      <c r="EDJ546" s="3"/>
      <c r="EDK546" s="3"/>
      <c r="EDL546" s="27"/>
      <c r="EDM546" s="22"/>
      <c r="EDN546" s="28"/>
      <c r="EDO546" s="23"/>
      <c r="EDP546" s="4"/>
      <c r="EDQ546" s="4"/>
      <c r="EDR546" s="38"/>
      <c r="EDS546" s="27"/>
      <c r="EDT546" s="27"/>
      <c r="EDU546" s="3"/>
      <c r="EDV546" s="3"/>
      <c r="EDW546" s="43"/>
      <c r="EDX546" s="2"/>
      <c r="EDY546" s="3"/>
      <c r="EDZ546" s="4"/>
      <c r="EEA546" s="3"/>
      <c r="EEB546" s="3"/>
      <c r="EEC546" s="3"/>
      <c r="EED546" s="3"/>
      <c r="EEE546" s="3"/>
      <c r="EEF546" s="3"/>
      <c r="EEG546" s="3"/>
      <c r="EEH546" s="5"/>
      <c r="EEI546" s="3"/>
      <c r="EEJ546" s="3"/>
      <c r="EEK546" s="27"/>
      <c r="EEL546" s="22"/>
      <c r="EEM546" s="28"/>
      <c r="EEN546" s="23"/>
      <c r="EEO546" s="4"/>
      <c r="EEP546" s="4"/>
      <c r="EEQ546" s="38"/>
      <c r="EER546" s="27"/>
      <c r="EES546" s="27"/>
      <c r="EET546" s="3"/>
      <c r="EEU546" s="3"/>
      <c r="EEV546" s="43"/>
      <c r="EEW546" s="2"/>
      <c r="EEX546" s="3"/>
      <c r="EEY546" s="4"/>
      <c r="EEZ546" s="3"/>
      <c r="EFA546" s="3"/>
      <c r="EFB546" s="3"/>
      <c r="EFC546" s="3"/>
      <c r="EFD546" s="3"/>
      <c r="EFE546" s="3"/>
      <c r="EFF546" s="3"/>
      <c r="EFG546" s="5"/>
      <c r="EFH546" s="3"/>
      <c r="EFI546" s="3"/>
      <c r="EFJ546" s="27"/>
      <c r="EFK546" s="22"/>
      <c r="EFL546" s="28"/>
      <c r="EFM546" s="23"/>
      <c r="EFN546" s="4"/>
      <c r="EFO546" s="4"/>
      <c r="EFP546" s="38"/>
      <c r="EFQ546" s="27"/>
      <c r="EFR546" s="27"/>
      <c r="EFS546" s="3"/>
      <c r="EFT546" s="3"/>
      <c r="EFU546" s="43"/>
      <c r="EFV546" s="2"/>
      <c r="EFW546" s="3"/>
      <c r="EFX546" s="4"/>
      <c r="EFY546" s="3"/>
      <c r="EFZ546" s="3"/>
      <c r="EGA546" s="3"/>
      <c r="EGB546" s="3"/>
      <c r="EGC546" s="3"/>
      <c r="EGD546" s="3"/>
      <c r="EGE546" s="3"/>
      <c r="EGF546" s="5"/>
      <c r="EGG546" s="3"/>
      <c r="EGH546" s="3"/>
      <c r="EGI546" s="27"/>
      <c r="EGJ546" s="22"/>
      <c r="EGK546" s="28"/>
      <c r="EGL546" s="23"/>
      <c r="EGM546" s="4"/>
      <c r="EGN546" s="4"/>
      <c r="EGO546" s="38"/>
      <c r="EGP546" s="27"/>
      <c r="EGQ546" s="27"/>
      <c r="EGR546" s="3"/>
      <c r="EGS546" s="3"/>
      <c r="EGT546" s="43"/>
      <c r="EGU546" s="2"/>
      <c r="EGV546" s="3"/>
      <c r="EGW546" s="4"/>
      <c r="EGX546" s="3"/>
      <c r="EGY546" s="3"/>
      <c r="EGZ546" s="3"/>
      <c r="EHA546" s="3"/>
      <c r="EHB546" s="3"/>
      <c r="EHC546" s="3"/>
      <c r="EHD546" s="3"/>
      <c r="EHE546" s="5"/>
      <c r="EHF546" s="3"/>
      <c r="EHG546" s="3"/>
      <c r="EHH546" s="27"/>
      <c r="EHI546" s="22"/>
      <c r="EHJ546" s="28"/>
      <c r="EHK546" s="23"/>
      <c r="EHL546" s="4"/>
      <c r="EHM546" s="4"/>
      <c r="EHN546" s="38"/>
      <c r="EHO546" s="27"/>
      <c r="EHP546" s="27"/>
      <c r="EHQ546" s="3"/>
      <c r="EHR546" s="3"/>
      <c r="EHS546" s="43"/>
      <c r="EHT546" s="2"/>
      <c r="EHU546" s="3"/>
      <c r="EHV546" s="4"/>
      <c r="EHW546" s="3"/>
      <c r="EHX546" s="3"/>
      <c r="EHY546" s="3"/>
      <c r="EHZ546" s="3"/>
      <c r="EIA546" s="3"/>
      <c r="EIB546" s="3"/>
      <c r="EIC546" s="3"/>
      <c r="EID546" s="5"/>
      <c r="EIE546" s="3"/>
      <c r="EIF546" s="3"/>
      <c r="EIG546" s="27"/>
      <c r="EIH546" s="22"/>
      <c r="EII546" s="28"/>
      <c r="EIJ546" s="23"/>
      <c r="EIK546" s="4"/>
      <c r="EIL546" s="4"/>
      <c r="EIM546" s="38"/>
      <c r="EIN546" s="27"/>
      <c r="EIO546" s="27"/>
      <c r="EIP546" s="3"/>
      <c r="EIQ546" s="3"/>
      <c r="EIR546" s="43"/>
      <c r="EIS546" s="2"/>
      <c r="EIT546" s="3"/>
      <c r="EIU546" s="4"/>
      <c r="EIV546" s="3"/>
      <c r="EIW546" s="3"/>
      <c r="EIX546" s="3"/>
      <c r="EIY546" s="3"/>
      <c r="EIZ546" s="3"/>
      <c r="EJA546" s="3"/>
      <c r="EJB546" s="3"/>
      <c r="EJC546" s="5"/>
      <c r="EJD546" s="3"/>
      <c r="EJE546" s="3"/>
      <c r="EJF546" s="27"/>
      <c r="EJG546" s="22"/>
      <c r="EJH546" s="28"/>
      <c r="EJI546" s="23"/>
      <c r="EJJ546" s="4"/>
      <c r="EJK546" s="4"/>
      <c r="EJL546" s="38"/>
      <c r="EJM546" s="27"/>
      <c r="EJN546" s="27"/>
      <c r="EJO546" s="3"/>
      <c r="EJP546" s="3"/>
      <c r="EJQ546" s="43"/>
      <c r="EJR546" s="2"/>
      <c r="EJS546" s="3"/>
      <c r="EJT546" s="4"/>
      <c r="EJU546" s="3"/>
      <c r="EJV546" s="3"/>
      <c r="EJW546" s="3"/>
      <c r="EJX546" s="3"/>
      <c r="EJY546" s="3"/>
      <c r="EJZ546" s="3"/>
      <c r="EKA546" s="3"/>
      <c r="EKB546" s="5"/>
      <c r="EKC546" s="3"/>
      <c r="EKD546" s="3"/>
      <c r="EKE546" s="27"/>
      <c r="EKF546" s="22"/>
      <c r="EKG546" s="28"/>
      <c r="EKH546" s="23"/>
      <c r="EKI546" s="4"/>
      <c r="EKJ546" s="4"/>
      <c r="EKK546" s="38"/>
      <c r="EKL546" s="27"/>
      <c r="EKM546" s="27"/>
      <c r="EKN546" s="3"/>
      <c r="EKO546" s="3"/>
      <c r="EKP546" s="43"/>
      <c r="EKQ546" s="2"/>
      <c r="EKR546" s="3"/>
      <c r="EKS546" s="4"/>
      <c r="EKT546" s="3"/>
      <c r="EKU546" s="3"/>
      <c r="EKV546" s="3"/>
      <c r="EKW546" s="3"/>
      <c r="EKX546" s="3"/>
      <c r="EKY546" s="3"/>
      <c r="EKZ546" s="3"/>
      <c r="ELA546" s="5"/>
      <c r="ELB546" s="3"/>
      <c r="ELC546" s="3"/>
      <c r="ELD546" s="27"/>
      <c r="ELE546" s="22"/>
      <c r="ELF546" s="28"/>
      <c r="ELG546" s="23"/>
      <c r="ELH546" s="4"/>
      <c r="ELI546" s="4"/>
      <c r="ELJ546" s="38"/>
      <c r="ELK546" s="27"/>
      <c r="ELL546" s="27"/>
      <c r="ELM546" s="3"/>
      <c r="ELN546" s="3"/>
      <c r="ELO546" s="43"/>
      <c r="ELP546" s="2"/>
      <c r="ELQ546" s="3"/>
      <c r="ELR546" s="4"/>
      <c r="ELS546" s="3"/>
      <c r="ELT546" s="3"/>
      <c r="ELU546" s="3"/>
      <c r="ELV546" s="3"/>
      <c r="ELW546" s="3"/>
      <c r="ELX546" s="3"/>
      <c r="ELY546" s="3"/>
      <c r="ELZ546" s="5"/>
      <c r="EMA546" s="3"/>
      <c r="EMB546" s="3"/>
      <c r="EMC546" s="27"/>
      <c r="EMD546" s="22"/>
      <c r="EME546" s="28"/>
      <c r="EMF546" s="23"/>
      <c r="EMG546" s="4"/>
      <c r="EMH546" s="4"/>
      <c r="EMI546" s="38"/>
      <c r="EMJ546" s="27"/>
      <c r="EMK546" s="27"/>
      <c r="EML546" s="3"/>
      <c r="EMM546" s="3"/>
      <c r="EMN546" s="43"/>
      <c r="EMO546" s="2"/>
      <c r="EMP546" s="3"/>
      <c r="EMQ546" s="4"/>
      <c r="EMR546" s="3"/>
      <c r="EMS546" s="3"/>
      <c r="EMT546" s="3"/>
      <c r="EMU546" s="3"/>
      <c r="EMV546" s="3"/>
      <c r="EMW546" s="3"/>
      <c r="EMX546" s="3"/>
      <c r="EMY546" s="5"/>
      <c r="EMZ546" s="3"/>
      <c r="ENA546" s="3"/>
      <c r="ENB546" s="27"/>
      <c r="ENC546" s="22"/>
      <c r="END546" s="28"/>
      <c r="ENE546" s="23"/>
      <c r="ENF546" s="4"/>
      <c r="ENG546" s="4"/>
      <c r="ENH546" s="38"/>
      <c r="ENI546" s="27"/>
      <c r="ENJ546" s="27"/>
      <c r="ENK546" s="3"/>
      <c r="ENL546" s="3"/>
      <c r="ENM546" s="43"/>
      <c r="ENN546" s="2"/>
      <c r="ENO546" s="3"/>
      <c r="ENP546" s="4"/>
      <c r="ENQ546" s="3"/>
      <c r="ENR546" s="3"/>
      <c r="ENS546" s="3"/>
      <c r="ENT546" s="3"/>
      <c r="ENU546" s="3"/>
      <c r="ENV546" s="3"/>
      <c r="ENW546" s="3"/>
      <c r="ENX546" s="5"/>
      <c r="ENY546" s="3"/>
      <c r="ENZ546" s="3"/>
      <c r="EOA546" s="27"/>
      <c r="EOB546" s="22"/>
      <c r="EOC546" s="28"/>
      <c r="EOD546" s="23"/>
      <c r="EOE546" s="4"/>
      <c r="EOF546" s="4"/>
      <c r="EOG546" s="38"/>
      <c r="EOH546" s="27"/>
      <c r="EOI546" s="27"/>
      <c r="EOJ546" s="3"/>
      <c r="EOK546" s="3"/>
      <c r="EOL546" s="43"/>
      <c r="EOM546" s="2"/>
      <c r="EON546" s="3"/>
      <c r="EOO546" s="4"/>
      <c r="EOP546" s="3"/>
      <c r="EOQ546" s="3"/>
      <c r="EOR546" s="3"/>
      <c r="EOS546" s="3"/>
      <c r="EOT546" s="3"/>
      <c r="EOU546" s="3"/>
      <c r="EOV546" s="3"/>
      <c r="EOW546" s="5"/>
      <c r="EOX546" s="3"/>
      <c r="EOY546" s="3"/>
      <c r="EOZ546" s="27"/>
      <c r="EPA546" s="22"/>
      <c r="EPB546" s="28"/>
      <c r="EPC546" s="23"/>
      <c r="EPD546" s="4"/>
      <c r="EPE546" s="4"/>
      <c r="EPF546" s="38"/>
      <c r="EPG546" s="27"/>
      <c r="EPH546" s="27"/>
      <c r="EPI546" s="3"/>
      <c r="EPJ546" s="3"/>
      <c r="EPK546" s="43"/>
      <c r="EPL546" s="2"/>
      <c r="EPM546" s="3"/>
      <c r="EPN546" s="4"/>
      <c r="EPO546" s="3"/>
      <c r="EPP546" s="3"/>
      <c r="EPQ546" s="3"/>
      <c r="EPR546" s="3"/>
      <c r="EPS546" s="3"/>
      <c r="EPT546" s="3"/>
      <c r="EPU546" s="3"/>
      <c r="EPV546" s="5"/>
      <c r="EPW546" s="3"/>
      <c r="EPX546" s="3"/>
      <c r="EPY546" s="27"/>
      <c r="EPZ546" s="22"/>
      <c r="EQA546" s="28"/>
      <c r="EQB546" s="23"/>
      <c r="EQC546" s="4"/>
      <c r="EQD546" s="4"/>
      <c r="EQE546" s="38"/>
      <c r="EQF546" s="27"/>
      <c r="EQG546" s="27"/>
      <c r="EQH546" s="3"/>
      <c r="EQI546" s="3"/>
      <c r="EQJ546" s="43"/>
      <c r="EQK546" s="2"/>
      <c r="EQL546" s="3"/>
      <c r="EQM546" s="4"/>
      <c r="EQN546" s="3"/>
      <c r="EQO546" s="3"/>
      <c r="EQP546" s="3"/>
      <c r="EQQ546" s="3"/>
      <c r="EQR546" s="3"/>
      <c r="EQS546" s="3"/>
      <c r="EQT546" s="3"/>
      <c r="EQU546" s="5"/>
      <c r="EQV546" s="3"/>
      <c r="EQW546" s="3"/>
      <c r="EQX546" s="27"/>
      <c r="EQY546" s="22"/>
      <c r="EQZ546" s="28"/>
      <c r="ERA546" s="23"/>
      <c r="ERB546" s="4"/>
      <c r="ERC546" s="4"/>
      <c r="ERD546" s="38"/>
      <c r="ERE546" s="27"/>
      <c r="ERF546" s="27"/>
      <c r="ERG546" s="3"/>
      <c r="ERH546" s="3"/>
      <c r="ERI546" s="43"/>
      <c r="ERJ546" s="2"/>
      <c r="ERK546" s="3"/>
      <c r="ERL546" s="4"/>
      <c r="ERM546" s="3"/>
      <c r="ERN546" s="3"/>
      <c r="ERO546" s="3"/>
      <c r="ERP546" s="3"/>
      <c r="ERQ546" s="3"/>
      <c r="ERR546" s="3"/>
      <c r="ERS546" s="3"/>
      <c r="ERT546" s="5"/>
      <c r="ERU546" s="3"/>
      <c r="ERV546" s="3"/>
      <c r="ERW546" s="27"/>
      <c r="ERX546" s="22"/>
      <c r="ERY546" s="28"/>
      <c r="ERZ546" s="23"/>
      <c r="ESA546" s="4"/>
      <c r="ESB546" s="4"/>
      <c r="ESC546" s="38"/>
      <c r="ESD546" s="27"/>
      <c r="ESE546" s="27"/>
      <c r="ESF546" s="3"/>
      <c r="ESG546" s="3"/>
      <c r="ESH546" s="43"/>
      <c r="ESI546" s="2"/>
      <c r="ESJ546" s="3"/>
      <c r="ESK546" s="4"/>
      <c r="ESL546" s="3"/>
      <c r="ESM546" s="3"/>
      <c r="ESN546" s="3"/>
      <c r="ESO546" s="3"/>
      <c r="ESP546" s="3"/>
      <c r="ESQ546" s="3"/>
      <c r="ESR546" s="3"/>
      <c r="ESS546" s="5"/>
      <c r="EST546" s="3"/>
      <c r="ESU546" s="3"/>
      <c r="ESV546" s="27"/>
      <c r="ESW546" s="22"/>
      <c r="ESX546" s="28"/>
      <c r="ESY546" s="23"/>
      <c r="ESZ546" s="4"/>
      <c r="ETA546" s="4"/>
      <c r="ETB546" s="38"/>
      <c r="ETC546" s="27"/>
      <c r="ETD546" s="27"/>
      <c r="ETE546" s="3"/>
      <c r="ETF546" s="3"/>
      <c r="ETG546" s="43"/>
      <c r="ETH546" s="2"/>
      <c r="ETI546" s="3"/>
      <c r="ETJ546" s="4"/>
      <c r="ETK546" s="3"/>
      <c r="ETL546" s="3"/>
      <c r="ETM546" s="3"/>
      <c r="ETN546" s="3"/>
      <c r="ETO546" s="3"/>
      <c r="ETP546" s="3"/>
      <c r="ETQ546" s="3"/>
      <c r="ETR546" s="5"/>
      <c r="ETS546" s="3"/>
      <c r="ETT546" s="3"/>
      <c r="ETU546" s="27"/>
      <c r="ETV546" s="22"/>
      <c r="ETW546" s="28"/>
      <c r="ETX546" s="23"/>
      <c r="ETY546" s="4"/>
      <c r="ETZ546" s="4"/>
      <c r="EUA546" s="38"/>
      <c r="EUB546" s="27"/>
      <c r="EUC546" s="27"/>
      <c r="EUD546" s="3"/>
      <c r="EUE546" s="3"/>
      <c r="EUF546" s="43"/>
      <c r="EUG546" s="2"/>
      <c r="EUH546" s="3"/>
      <c r="EUI546" s="4"/>
      <c r="EUJ546" s="3"/>
      <c r="EUK546" s="3"/>
      <c r="EUL546" s="3"/>
      <c r="EUM546" s="3"/>
      <c r="EUN546" s="3"/>
      <c r="EUO546" s="3"/>
      <c r="EUP546" s="3"/>
      <c r="EUQ546" s="5"/>
      <c r="EUR546" s="3"/>
      <c r="EUS546" s="3"/>
      <c r="EUT546" s="27"/>
      <c r="EUU546" s="22"/>
      <c r="EUV546" s="28"/>
      <c r="EUW546" s="23"/>
      <c r="EUX546" s="4"/>
      <c r="EUY546" s="4"/>
      <c r="EUZ546" s="38"/>
      <c r="EVA546" s="27"/>
      <c r="EVB546" s="27"/>
      <c r="EVC546" s="3"/>
      <c r="EVD546" s="3"/>
      <c r="EVE546" s="43"/>
      <c r="EVF546" s="2"/>
      <c r="EVG546" s="3"/>
      <c r="EVH546" s="4"/>
      <c r="EVI546" s="3"/>
      <c r="EVJ546" s="3"/>
      <c r="EVK546" s="3"/>
      <c r="EVL546" s="3"/>
      <c r="EVM546" s="3"/>
      <c r="EVN546" s="3"/>
      <c r="EVO546" s="3"/>
      <c r="EVP546" s="5"/>
      <c r="EVQ546" s="3"/>
      <c r="EVR546" s="3"/>
      <c r="EVS546" s="27"/>
      <c r="EVT546" s="22"/>
      <c r="EVU546" s="28"/>
      <c r="EVV546" s="23"/>
      <c r="EVW546" s="4"/>
      <c r="EVX546" s="4"/>
      <c r="EVY546" s="38"/>
      <c r="EVZ546" s="27"/>
      <c r="EWA546" s="27"/>
      <c r="EWB546" s="3"/>
      <c r="EWC546" s="3"/>
      <c r="EWD546" s="43"/>
      <c r="EWE546" s="2"/>
      <c r="EWF546" s="3"/>
      <c r="EWG546" s="4"/>
      <c r="EWH546" s="3"/>
      <c r="EWI546" s="3"/>
      <c r="EWJ546" s="3"/>
      <c r="EWK546" s="3"/>
      <c r="EWL546" s="3"/>
      <c r="EWM546" s="3"/>
      <c r="EWN546" s="3"/>
      <c r="EWO546" s="5"/>
      <c r="EWP546" s="3"/>
      <c r="EWQ546" s="3"/>
      <c r="EWR546" s="27"/>
      <c r="EWS546" s="22"/>
      <c r="EWT546" s="28"/>
      <c r="EWU546" s="23"/>
      <c r="EWV546" s="4"/>
      <c r="EWW546" s="4"/>
      <c r="EWX546" s="38"/>
      <c r="EWY546" s="27"/>
      <c r="EWZ546" s="27"/>
      <c r="EXA546" s="3"/>
      <c r="EXB546" s="3"/>
      <c r="EXC546" s="43"/>
      <c r="EXD546" s="2"/>
      <c r="EXE546" s="3"/>
      <c r="EXF546" s="4"/>
      <c r="EXG546" s="3"/>
      <c r="EXH546" s="3"/>
      <c r="EXI546" s="3"/>
      <c r="EXJ546" s="3"/>
      <c r="EXK546" s="3"/>
      <c r="EXL546" s="3"/>
      <c r="EXM546" s="3"/>
      <c r="EXN546" s="5"/>
      <c r="EXO546" s="3"/>
      <c r="EXP546" s="3"/>
      <c r="EXQ546" s="27"/>
      <c r="EXR546" s="22"/>
      <c r="EXS546" s="28"/>
      <c r="EXT546" s="23"/>
      <c r="EXU546" s="4"/>
      <c r="EXV546" s="4"/>
      <c r="EXW546" s="38"/>
      <c r="EXX546" s="27"/>
      <c r="EXY546" s="27"/>
      <c r="EXZ546" s="3"/>
      <c r="EYA546" s="3"/>
      <c r="EYB546" s="43"/>
      <c r="EYC546" s="2"/>
      <c r="EYD546" s="3"/>
      <c r="EYE546" s="4"/>
      <c r="EYF546" s="3"/>
      <c r="EYG546" s="3"/>
      <c r="EYH546" s="3"/>
      <c r="EYI546" s="3"/>
      <c r="EYJ546" s="3"/>
      <c r="EYK546" s="3"/>
      <c r="EYL546" s="3"/>
      <c r="EYM546" s="5"/>
      <c r="EYN546" s="3"/>
      <c r="EYO546" s="3"/>
      <c r="EYP546" s="27"/>
      <c r="EYQ546" s="22"/>
      <c r="EYR546" s="28"/>
      <c r="EYS546" s="23"/>
      <c r="EYT546" s="4"/>
      <c r="EYU546" s="4"/>
      <c r="EYV546" s="38"/>
      <c r="EYW546" s="27"/>
      <c r="EYX546" s="27"/>
      <c r="EYY546" s="3"/>
      <c r="EYZ546" s="3"/>
      <c r="EZA546" s="43"/>
      <c r="EZB546" s="2"/>
      <c r="EZC546" s="3"/>
      <c r="EZD546" s="4"/>
      <c r="EZE546" s="3"/>
      <c r="EZF546" s="3"/>
      <c r="EZG546" s="3"/>
      <c r="EZH546" s="3"/>
      <c r="EZI546" s="3"/>
      <c r="EZJ546" s="3"/>
      <c r="EZK546" s="3"/>
      <c r="EZL546" s="5"/>
      <c r="EZM546" s="3"/>
      <c r="EZN546" s="3"/>
      <c r="EZO546" s="27"/>
      <c r="EZP546" s="22"/>
      <c r="EZQ546" s="28"/>
      <c r="EZR546" s="23"/>
      <c r="EZS546" s="4"/>
      <c r="EZT546" s="4"/>
      <c r="EZU546" s="38"/>
      <c r="EZV546" s="27"/>
      <c r="EZW546" s="27"/>
      <c r="EZX546" s="3"/>
      <c r="EZY546" s="3"/>
      <c r="EZZ546" s="43"/>
      <c r="FAA546" s="2"/>
      <c r="FAB546" s="3"/>
      <c r="FAC546" s="4"/>
      <c r="FAD546" s="3"/>
      <c r="FAE546" s="3"/>
      <c r="FAF546" s="3"/>
      <c r="FAG546" s="3"/>
      <c r="FAH546" s="3"/>
      <c r="FAI546" s="3"/>
      <c r="FAJ546" s="3"/>
      <c r="FAK546" s="5"/>
      <c r="FAL546" s="3"/>
      <c r="FAM546" s="3"/>
      <c r="FAN546" s="27"/>
      <c r="FAO546" s="22"/>
      <c r="FAP546" s="28"/>
      <c r="FAQ546" s="23"/>
      <c r="FAR546" s="4"/>
      <c r="FAS546" s="4"/>
      <c r="FAT546" s="38"/>
      <c r="FAU546" s="27"/>
      <c r="FAV546" s="27"/>
      <c r="FAW546" s="3"/>
      <c r="FAX546" s="3"/>
      <c r="FAY546" s="43"/>
      <c r="FAZ546" s="2"/>
      <c r="FBA546" s="3"/>
      <c r="FBB546" s="4"/>
      <c r="FBC546" s="3"/>
      <c r="FBD546" s="3"/>
      <c r="FBE546" s="3"/>
      <c r="FBF546" s="3"/>
      <c r="FBG546" s="3"/>
      <c r="FBH546" s="3"/>
      <c r="FBI546" s="3"/>
      <c r="FBJ546" s="5"/>
      <c r="FBK546" s="3"/>
      <c r="FBL546" s="3"/>
      <c r="FBM546" s="27"/>
      <c r="FBN546" s="22"/>
      <c r="FBO546" s="28"/>
      <c r="FBP546" s="23"/>
      <c r="FBQ546" s="4"/>
      <c r="FBR546" s="4"/>
      <c r="FBS546" s="38"/>
      <c r="FBT546" s="27"/>
      <c r="FBU546" s="27"/>
      <c r="FBV546" s="3"/>
      <c r="FBW546" s="3"/>
      <c r="FBX546" s="43"/>
      <c r="FBY546" s="2"/>
      <c r="FBZ546" s="3"/>
      <c r="FCA546" s="4"/>
      <c r="FCB546" s="3"/>
      <c r="FCC546" s="3"/>
      <c r="FCD546" s="3"/>
      <c r="FCE546" s="3"/>
      <c r="FCF546" s="3"/>
      <c r="FCG546" s="3"/>
      <c r="FCH546" s="3"/>
      <c r="FCI546" s="5"/>
      <c r="FCJ546" s="3"/>
      <c r="FCK546" s="3"/>
      <c r="FCL546" s="27"/>
      <c r="FCM546" s="22"/>
      <c r="FCN546" s="28"/>
      <c r="FCO546" s="23"/>
      <c r="FCP546" s="4"/>
      <c r="FCQ546" s="4"/>
      <c r="FCR546" s="38"/>
      <c r="FCS546" s="27"/>
      <c r="FCT546" s="27"/>
      <c r="FCU546" s="3"/>
      <c r="FCV546" s="3"/>
      <c r="FCW546" s="43"/>
      <c r="FCX546" s="2"/>
      <c r="FCY546" s="3"/>
      <c r="FCZ546" s="4"/>
      <c r="FDA546" s="3"/>
      <c r="FDB546" s="3"/>
      <c r="FDC546" s="3"/>
      <c r="FDD546" s="3"/>
      <c r="FDE546" s="3"/>
      <c r="FDF546" s="3"/>
      <c r="FDG546" s="3"/>
      <c r="FDH546" s="5"/>
      <c r="FDI546" s="3"/>
      <c r="FDJ546" s="3"/>
      <c r="FDK546" s="27"/>
      <c r="FDL546" s="22"/>
      <c r="FDM546" s="28"/>
      <c r="FDN546" s="23"/>
      <c r="FDO546" s="4"/>
      <c r="FDP546" s="4"/>
      <c r="FDQ546" s="38"/>
      <c r="FDR546" s="27"/>
      <c r="FDS546" s="27"/>
      <c r="FDT546" s="3"/>
      <c r="FDU546" s="3"/>
      <c r="FDV546" s="43"/>
      <c r="FDW546" s="2"/>
      <c r="FDX546" s="3"/>
      <c r="FDY546" s="4"/>
      <c r="FDZ546" s="3"/>
      <c r="FEA546" s="3"/>
      <c r="FEB546" s="3"/>
      <c r="FEC546" s="3"/>
      <c r="FED546" s="3"/>
      <c r="FEE546" s="3"/>
      <c r="FEF546" s="3"/>
      <c r="FEG546" s="5"/>
      <c r="FEH546" s="3"/>
      <c r="FEI546" s="3"/>
      <c r="FEJ546" s="27"/>
      <c r="FEK546" s="22"/>
      <c r="FEL546" s="28"/>
      <c r="FEM546" s="23"/>
      <c r="FEN546" s="4"/>
      <c r="FEO546" s="4"/>
      <c r="FEP546" s="38"/>
      <c r="FEQ546" s="27"/>
      <c r="FER546" s="27"/>
      <c r="FES546" s="3"/>
      <c r="FET546" s="3"/>
      <c r="FEU546" s="43"/>
      <c r="FEV546" s="2"/>
      <c r="FEW546" s="3"/>
      <c r="FEX546" s="4"/>
      <c r="FEY546" s="3"/>
      <c r="FEZ546" s="3"/>
      <c r="FFA546" s="3"/>
      <c r="FFB546" s="3"/>
      <c r="FFC546" s="3"/>
      <c r="FFD546" s="3"/>
      <c r="FFE546" s="3"/>
      <c r="FFF546" s="5"/>
      <c r="FFG546" s="3"/>
      <c r="FFH546" s="3"/>
      <c r="FFI546" s="27"/>
      <c r="FFJ546" s="22"/>
      <c r="FFK546" s="28"/>
      <c r="FFL546" s="23"/>
      <c r="FFM546" s="4"/>
      <c r="FFN546" s="4"/>
      <c r="FFO546" s="38"/>
      <c r="FFP546" s="27"/>
      <c r="FFQ546" s="27"/>
      <c r="FFR546" s="3"/>
      <c r="FFS546" s="3"/>
      <c r="FFT546" s="43"/>
      <c r="FFU546" s="2"/>
      <c r="FFV546" s="3"/>
      <c r="FFW546" s="4"/>
      <c r="FFX546" s="3"/>
      <c r="FFY546" s="3"/>
      <c r="FFZ546" s="3"/>
      <c r="FGA546" s="3"/>
      <c r="FGB546" s="3"/>
      <c r="FGC546" s="3"/>
      <c r="FGD546" s="3"/>
      <c r="FGE546" s="5"/>
      <c r="FGF546" s="3"/>
      <c r="FGG546" s="3"/>
      <c r="FGH546" s="27"/>
      <c r="FGI546" s="22"/>
      <c r="FGJ546" s="28"/>
      <c r="FGK546" s="23"/>
      <c r="FGL546" s="4"/>
      <c r="FGM546" s="4"/>
      <c r="FGN546" s="38"/>
      <c r="FGO546" s="27"/>
      <c r="FGP546" s="27"/>
      <c r="FGQ546" s="3"/>
      <c r="FGR546" s="3"/>
      <c r="FGS546" s="43"/>
      <c r="FGT546" s="2"/>
      <c r="FGU546" s="3"/>
      <c r="FGV546" s="4"/>
      <c r="FGW546" s="3"/>
      <c r="FGX546" s="3"/>
      <c r="FGY546" s="3"/>
      <c r="FGZ546" s="3"/>
      <c r="FHA546" s="3"/>
      <c r="FHB546" s="3"/>
      <c r="FHC546" s="3"/>
      <c r="FHD546" s="5"/>
      <c r="FHE546" s="3"/>
      <c r="FHF546" s="3"/>
      <c r="FHG546" s="27"/>
      <c r="FHH546" s="22"/>
      <c r="FHI546" s="28"/>
      <c r="FHJ546" s="23"/>
      <c r="FHK546" s="4"/>
      <c r="FHL546" s="4"/>
      <c r="FHM546" s="38"/>
      <c r="FHN546" s="27"/>
      <c r="FHO546" s="27"/>
      <c r="FHP546" s="3"/>
      <c r="FHQ546" s="3"/>
      <c r="FHR546" s="43"/>
      <c r="FHS546" s="2"/>
      <c r="FHT546" s="3"/>
      <c r="FHU546" s="4"/>
      <c r="FHV546" s="3"/>
      <c r="FHW546" s="3"/>
      <c r="FHX546" s="3"/>
      <c r="FHY546" s="3"/>
      <c r="FHZ546" s="3"/>
      <c r="FIA546" s="3"/>
      <c r="FIB546" s="3"/>
      <c r="FIC546" s="5"/>
      <c r="FID546" s="3"/>
      <c r="FIE546" s="3"/>
      <c r="FIF546" s="27"/>
      <c r="FIG546" s="22"/>
      <c r="FIH546" s="28"/>
      <c r="FII546" s="23"/>
      <c r="FIJ546" s="4"/>
      <c r="FIK546" s="4"/>
      <c r="FIL546" s="38"/>
      <c r="FIM546" s="27"/>
      <c r="FIN546" s="27"/>
      <c r="FIO546" s="3"/>
      <c r="FIP546" s="3"/>
      <c r="FIQ546" s="43"/>
      <c r="FIR546" s="2"/>
      <c r="FIS546" s="3"/>
      <c r="FIT546" s="4"/>
      <c r="FIU546" s="3"/>
      <c r="FIV546" s="3"/>
      <c r="FIW546" s="3"/>
      <c r="FIX546" s="3"/>
      <c r="FIY546" s="3"/>
      <c r="FIZ546" s="3"/>
      <c r="FJA546" s="3"/>
      <c r="FJB546" s="5"/>
      <c r="FJC546" s="3"/>
      <c r="FJD546" s="3"/>
      <c r="FJE546" s="27"/>
      <c r="FJF546" s="22"/>
      <c r="FJG546" s="28"/>
      <c r="FJH546" s="23"/>
      <c r="FJI546" s="4"/>
      <c r="FJJ546" s="4"/>
      <c r="FJK546" s="38"/>
      <c r="FJL546" s="27"/>
      <c r="FJM546" s="27"/>
      <c r="FJN546" s="3"/>
      <c r="FJO546" s="3"/>
      <c r="FJP546" s="43"/>
      <c r="FJQ546" s="2"/>
      <c r="FJR546" s="3"/>
      <c r="FJS546" s="4"/>
      <c r="FJT546" s="3"/>
      <c r="FJU546" s="3"/>
      <c r="FJV546" s="3"/>
      <c r="FJW546" s="3"/>
      <c r="FJX546" s="3"/>
      <c r="FJY546" s="3"/>
      <c r="FJZ546" s="3"/>
      <c r="FKA546" s="5"/>
      <c r="FKB546" s="3"/>
      <c r="FKC546" s="3"/>
      <c r="FKD546" s="27"/>
      <c r="FKE546" s="22"/>
      <c r="FKF546" s="28"/>
      <c r="FKG546" s="23"/>
      <c r="FKH546" s="4"/>
      <c r="FKI546" s="4"/>
      <c r="FKJ546" s="38"/>
      <c r="FKK546" s="27"/>
      <c r="FKL546" s="27"/>
      <c r="FKM546" s="3"/>
      <c r="FKN546" s="3"/>
      <c r="FKO546" s="43"/>
      <c r="FKP546" s="2"/>
      <c r="FKQ546" s="3"/>
      <c r="FKR546" s="4"/>
      <c r="FKS546" s="3"/>
      <c r="FKT546" s="3"/>
      <c r="FKU546" s="3"/>
      <c r="FKV546" s="3"/>
      <c r="FKW546" s="3"/>
      <c r="FKX546" s="3"/>
      <c r="FKY546" s="3"/>
      <c r="FKZ546" s="5"/>
      <c r="FLA546" s="3"/>
      <c r="FLB546" s="3"/>
      <c r="FLC546" s="27"/>
      <c r="FLD546" s="22"/>
      <c r="FLE546" s="28"/>
      <c r="FLF546" s="23"/>
      <c r="FLG546" s="4"/>
      <c r="FLH546" s="4"/>
      <c r="FLI546" s="38"/>
      <c r="FLJ546" s="27"/>
      <c r="FLK546" s="27"/>
      <c r="FLL546" s="3"/>
      <c r="FLM546" s="3"/>
      <c r="FLN546" s="43"/>
      <c r="FLO546" s="2"/>
      <c r="FLP546" s="3"/>
      <c r="FLQ546" s="4"/>
      <c r="FLR546" s="3"/>
      <c r="FLS546" s="3"/>
      <c r="FLT546" s="3"/>
      <c r="FLU546" s="3"/>
      <c r="FLV546" s="3"/>
      <c r="FLW546" s="3"/>
      <c r="FLX546" s="3"/>
      <c r="FLY546" s="5"/>
      <c r="FLZ546" s="3"/>
      <c r="FMA546" s="3"/>
      <c r="FMB546" s="27"/>
      <c r="FMC546" s="22"/>
      <c r="FMD546" s="28"/>
      <c r="FME546" s="23"/>
      <c r="FMF546" s="4"/>
      <c r="FMG546" s="4"/>
      <c r="FMH546" s="38"/>
      <c r="FMI546" s="27"/>
      <c r="FMJ546" s="27"/>
      <c r="FMK546" s="3"/>
      <c r="FML546" s="3"/>
      <c r="FMM546" s="43"/>
      <c r="FMN546" s="2"/>
      <c r="FMO546" s="3"/>
      <c r="FMP546" s="4"/>
      <c r="FMQ546" s="3"/>
      <c r="FMR546" s="3"/>
      <c r="FMS546" s="3"/>
      <c r="FMT546" s="3"/>
      <c r="FMU546" s="3"/>
      <c r="FMV546" s="3"/>
      <c r="FMW546" s="3"/>
      <c r="FMX546" s="5"/>
      <c r="FMY546" s="3"/>
      <c r="FMZ546" s="3"/>
      <c r="FNA546" s="27"/>
      <c r="FNB546" s="22"/>
      <c r="FNC546" s="28"/>
      <c r="FND546" s="23"/>
      <c r="FNE546" s="4"/>
      <c r="FNF546" s="4"/>
      <c r="FNG546" s="38"/>
      <c r="FNH546" s="27"/>
      <c r="FNI546" s="27"/>
      <c r="FNJ546" s="3"/>
      <c r="FNK546" s="3"/>
      <c r="FNL546" s="43"/>
      <c r="FNM546" s="2"/>
      <c r="FNN546" s="3"/>
      <c r="FNO546" s="4"/>
      <c r="FNP546" s="3"/>
      <c r="FNQ546" s="3"/>
      <c r="FNR546" s="3"/>
      <c r="FNS546" s="3"/>
      <c r="FNT546" s="3"/>
      <c r="FNU546" s="3"/>
      <c r="FNV546" s="3"/>
      <c r="FNW546" s="5"/>
      <c r="FNX546" s="3"/>
      <c r="FNY546" s="3"/>
      <c r="FNZ546" s="27"/>
      <c r="FOA546" s="22"/>
      <c r="FOB546" s="28"/>
      <c r="FOC546" s="23"/>
      <c r="FOD546" s="4"/>
      <c r="FOE546" s="4"/>
      <c r="FOF546" s="38"/>
      <c r="FOG546" s="27"/>
      <c r="FOH546" s="27"/>
      <c r="FOI546" s="3"/>
      <c r="FOJ546" s="3"/>
      <c r="FOK546" s="43"/>
      <c r="FOL546" s="2"/>
      <c r="FOM546" s="3"/>
      <c r="FON546" s="4"/>
      <c r="FOO546" s="3"/>
      <c r="FOP546" s="3"/>
      <c r="FOQ546" s="3"/>
      <c r="FOR546" s="3"/>
      <c r="FOS546" s="3"/>
      <c r="FOT546" s="3"/>
      <c r="FOU546" s="3"/>
      <c r="FOV546" s="5"/>
      <c r="FOW546" s="3"/>
      <c r="FOX546" s="3"/>
      <c r="FOY546" s="27"/>
      <c r="FOZ546" s="22"/>
      <c r="FPA546" s="28"/>
      <c r="FPB546" s="23"/>
      <c r="FPC546" s="4"/>
      <c r="FPD546" s="4"/>
      <c r="FPE546" s="38"/>
      <c r="FPF546" s="27"/>
      <c r="FPG546" s="27"/>
      <c r="FPH546" s="3"/>
      <c r="FPI546" s="3"/>
      <c r="FPJ546" s="43"/>
      <c r="FPK546" s="2"/>
      <c r="FPL546" s="3"/>
      <c r="FPM546" s="4"/>
      <c r="FPN546" s="3"/>
      <c r="FPO546" s="3"/>
      <c r="FPP546" s="3"/>
      <c r="FPQ546" s="3"/>
      <c r="FPR546" s="3"/>
      <c r="FPS546" s="3"/>
      <c r="FPT546" s="3"/>
      <c r="FPU546" s="5"/>
      <c r="FPV546" s="3"/>
      <c r="FPW546" s="3"/>
      <c r="FPX546" s="27"/>
      <c r="FPY546" s="22"/>
      <c r="FPZ546" s="28"/>
      <c r="FQA546" s="23"/>
      <c r="FQB546" s="4"/>
      <c r="FQC546" s="4"/>
      <c r="FQD546" s="38"/>
      <c r="FQE546" s="27"/>
      <c r="FQF546" s="27"/>
      <c r="FQG546" s="3"/>
      <c r="FQH546" s="3"/>
      <c r="FQI546" s="43"/>
      <c r="FQJ546" s="2"/>
      <c r="FQK546" s="3"/>
      <c r="FQL546" s="4"/>
      <c r="FQM546" s="3"/>
      <c r="FQN546" s="3"/>
      <c r="FQO546" s="3"/>
      <c r="FQP546" s="3"/>
      <c r="FQQ546" s="3"/>
      <c r="FQR546" s="3"/>
      <c r="FQS546" s="3"/>
      <c r="FQT546" s="5"/>
      <c r="FQU546" s="3"/>
      <c r="FQV546" s="3"/>
      <c r="FQW546" s="27"/>
      <c r="FQX546" s="22"/>
      <c r="FQY546" s="28"/>
      <c r="FQZ546" s="23"/>
      <c r="FRA546" s="4"/>
      <c r="FRB546" s="4"/>
      <c r="FRC546" s="38"/>
      <c r="FRD546" s="27"/>
      <c r="FRE546" s="27"/>
      <c r="FRF546" s="3"/>
      <c r="FRG546" s="3"/>
      <c r="FRH546" s="43"/>
      <c r="FRI546" s="2"/>
      <c r="FRJ546" s="3"/>
      <c r="FRK546" s="4"/>
      <c r="FRL546" s="3"/>
      <c r="FRM546" s="3"/>
      <c r="FRN546" s="3"/>
      <c r="FRO546" s="3"/>
      <c r="FRP546" s="3"/>
      <c r="FRQ546" s="3"/>
      <c r="FRR546" s="3"/>
      <c r="FRS546" s="5"/>
      <c r="FRT546" s="3"/>
      <c r="FRU546" s="3"/>
      <c r="FRV546" s="27"/>
      <c r="FRW546" s="22"/>
      <c r="FRX546" s="28"/>
      <c r="FRY546" s="23"/>
      <c r="FRZ546" s="4"/>
      <c r="FSA546" s="4"/>
      <c r="FSB546" s="38"/>
      <c r="FSC546" s="27"/>
      <c r="FSD546" s="27"/>
      <c r="FSE546" s="3"/>
      <c r="FSF546" s="3"/>
      <c r="FSG546" s="43"/>
      <c r="FSH546" s="2"/>
      <c r="FSI546" s="3"/>
      <c r="FSJ546" s="4"/>
      <c r="FSK546" s="3"/>
      <c r="FSL546" s="3"/>
      <c r="FSM546" s="3"/>
      <c r="FSN546" s="3"/>
      <c r="FSO546" s="3"/>
      <c r="FSP546" s="3"/>
      <c r="FSQ546" s="3"/>
      <c r="FSR546" s="5"/>
      <c r="FSS546" s="3"/>
      <c r="FST546" s="3"/>
      <c r="FSU546" s="27"/>
      <c r="FSV546" s="22"/>
      <c r="FSW546" s="28"/>
      <c r="FSX546" s="23"/>
      <c r="FSY546" s="4"/>
      <c r="FSZ546" s="4"/>
      <c r="FTA546" s="38"/>
      <c r="FTB546" s="27"/>
      <c r="FTC546" s="27"/>
      <c r="FTD546" s="3"/>
      <c r="FTE546" s="3"/>
      <c r="FTF546" s="43"/>
      <c r="FTG546" s="2"/>
      <c r="FTH546" s="3"/>
      <c r="FTI546" s="4"/>
      <c r="FTJ546" s="3"/>
      <c r="FTK546" s="3"/>
      <c r="FTL546" s="3"/>
      <c r="FTM546" s="3"/>
      <c r="FTN546" s="3"/>
      <c r="FTO546" s="3"/>
      <c r="FTP546" s="3"/>
      <c r="FTQ546" s="5"/>
      <c r="FTR546" s="3"/>
      <c r="FTS546" s="3"/>
      <c r="FTT546" s="27"/>
      <c r="FTU546" s="22"/>
      <c r="FTV546" s="28"/>
      <c r="FTW546" s="23"/>
      <c r="FTX546" s="4"/>
      <c r="FTY546" s="4"/>
      <c r="FTZ546" s="38"/>
      <c r="FUA546" s="27"/>
      <c r="FUB546" s="27"/>
      <c r="FUC546" s="3"/>
      <c r="FUD546" s="3"/>
      <c r="FUE546" s="43"/>
      <c r="FUF546" s="2"/>
      <c r="FUG546" s="3"/>
      <c r="FUH546" s="4"/>
      <c r="FUI546" s="3"/>
      <c r="FUJ546" s="3"/>
      <c r="FUK546" s="3"/>
      <c r="FUL546" s="3"/>
      <c r="FUM546" s="3"/>
      <c r="FUN546" s="3"/>
      <c r="FUO546" s="3"/>
      <c r="FUP546" s="5"/>
      <c r="FUQ546" s="3"/>
      <c r="FUR546" s="3"/>
      <c r="FUS546" s="27"/>
      <c r="FUT546" s="22"/>
      <c r="FUU546" s="28"/>
      <c r="FUV546" s="23"/>
      <c r="FUW546" s="4"/>
      <c r="FUX546" s="4"/>
      <c r="FUY546" s="38"/>
      <c r="FUZ546" s="27"/>
      <c r="FVA546" s="27"/>
      <c r="FVB546" s="3"/>
      <c r="FVC546" s="3"/>
      <c r="FVD546" s="43"/>
      <c r="FVE546" s="2"/>
      <c r="FVF546" s="3"/>
      <c r="FVG546" s="4"/>
      <c r="FVH546" s="3"/>
      <c r="FVI546" s="3"/>
      <c r="FVJ546" s="3"/>
      <c r="FVK546" s="3"/>
      <c r="FVL546" s="3"/>
      <c r="FVM546" s="3"/>
      <c r="FVN546" s="3"/>
      <c r="FVO546" s="5"/>
      <c r="FVP546" s="3"/>
      <c r="FVQ546" s="3"/>
      <c r="FVR546" s="27"/>
      <c r="FVS546" s="22"/>
      <c r="FVT546" s="28"/>
      <c r="FVU546" s="23"/>
      <c r="FVV546" s="4"/>
      <c r="FVW546" s="4"/>
      <c r="FVX546" s="38"/>
      <c r="FVY546" s="27"/>
      <c r="FVZ546" s="27"/>
      <c r="FWA546" s="3"/>
      <c r="FWB546" s="3"/>
      <c r="FWC546" s="43"/>
      <c r="FWD546" s="2"/>
      <c r="FWE546" s="3"/>
      <c r="FWF546" s="4"/>
      <c r="FWG546" s="3"/>
      <c r="FWH546" s="3"/>
      <c r="FWI546" s="3"/>
      <c r="FWJ546" s="3"/>
      <c r="FWK546" s="3"/>
      <c r="FWL546" s="3"/>
      <c r="FWM546" s="3"/>
      <c r="FWN546" s="5"/>
      <c r="FWO546" s="3"/>
      <c r="FWP546" s="3"/>
      <c r="FWQ546" s="27"/>
      <c r="FWR546" s="22"/>
      <c r="FWS546" s="28"/>
      <c r="FWT546" s="23"/>
      <c r="FWU546" s="4"/>
      <c r="FWV546" s="4"/>
      <c r="FWW546" s="38"/>
      <c r="FWX546" s="27"/>
      <c r="FWY546" s="27"/>
      <c r="FWZ546" s="3"/>
      <c r="FXA546" s="3"/>
      <c r="FXB546" s="43"/>
      <c r="FXC546" s="2"/>
      <c r="FXD546" s="3"/>
      <c r="FXE546" s="4"/>
      <c r="FXF546" s="3"/>
      <c r="FXG546" s="3"/>
      <c r="FXH546" s="3"/>
      <c r="FXI546" s="3"/>
      <c r="FXJ546" s="3"/>
      <c r="FXK546" s="3"/>
      <c r="FXL546" s="3"/>
      <c r="FXM546" s="5"/>
      <c r="FXN546" s="3"/>
      <c r="FXO546" s="3"/>
      <c r="FXP546" s="27"/>
      <c r="FXQ546" s="22"/>
      <c r="FXR546" s="28"/>
      <c r="FXS546" s="23"/>
      <c r="FXT546" s="4"/>
      <c r="FXU546" s="4"/>
      <c r="FXV546" s="38"/>
      <c r="FXW546" s="27"/>
      <c r="FXX546" s="27"/>
      <c r="FXY546" s="3"/>
      <c r="FXZ546" s="3"/>
      <c r="FYA546" s="43"/>
      <c r="FYB546" s="2"/>
      <c r="FYC546" s="3"/>
      <c r="FYD546" s="4"/>
      <c r="FYE546" s="3"/>
      <c r="FYF546" s="3"/>
      <c r="FYG546" s="3"/>
      <c r="FYH546" s="3"/>
      <c r="FYI546" s="3"/>
      <c r="FYJ546" s="3"/>
      <c r="FYK546" s="3"/>
      <c r="FYL546" s="5"/>
      <c r="FYM546" s="3"/>
      <c r="FYN546" s="3"/>
      <c r="FYO546" s="27"/>
      <c r="FYP546" s="22"/>
      <c r="FYQ546" s="28"/>
      <c r="FYR546" s="23"/>
      <c r="FYS546" s="4"/>
      <c r="FYT546" s="4"/>
      <c r="FYU546" s="38"/>
      <c r="FYV546" s="27"/>
      <c r="FYW546" s="27"/>
      <c r="FYX546" s="3"/>
      <c r="FYY546" s="3"/>
      <c r="FYZ546" s="43"/>
      <c r="FZA546" s="2"/>
      <c r="FZB546" s="3"/>
      <c r="FZC546" s="4"/>
      <c r="FZD546" s="3"/>
      <c r="FZE546" s="3"/>
      <c r="FZF546" s="3"/>
      <c r="FZG546" s="3"/>
      <c r="FZH546" s="3"/>
      <c r="FZI546" s="3"/>
      <c r="FZJ546" s="3"/>
      <c r="FZK546" s="5"/>
      <c r="FZL546" s="3"/>
      <c r="FZM546" s="3"/>
      <c r="FZN546" s="27"/>
      <c r="FZO546" s="22"/>
      <c r="FZP546" s="28"/>
      <c r="FZQ546" s="23"/>
      <c r="FZR546" s="4"/>
      <c r="FZS546" s="4"/>
      <c r="FZT546" s="38"/>
      <c r="FZU546" s="27"/>
      <c r="FZV546" s="27"/>
      <c r="FZW546" s="3"/>
      <c r="FZX546" s="3"/>
      <c r="FZY546" s="43"/>
      <c r="FZZ546" s="2"/>
      <c r="GAA546" s="3"/>
      <c r="GAB546" s="4"/>
      <c r="GAC546" s="3"/>
      <c r="GAD546" s="3"/>
      <c r="GAE546" s="3"/>
      <c r="GAF546" s="3"/>
      <c r="GAG546" s="3"/>
      <c r="GAH546" s="3"/>
      <c r="GAI546" s="3"/>
      <c r="GAJ546" s="5"/>
      <c r="GAK546" s="3"/>
      <c r="GAL546" s="3"/>
      <c r="GAM546" s="27"/>
      <c r="GAN546" s="22"/>
      <c r="GAO546" s="28"/>
      <c r="GAP546" s="23"/>
      <c r="GAQ546" s="4"/>
      <c r="GAR546" s="4"/>
      <c r="GAS546" s="38"/>
      <c r="GAT546" s="27"/>
      <c r="GAU546" s="27"/>
      <c r="GAV546" s="3"/>
      <c r="GAW546" s="3"/>
      <c r="GAX546" s="43"/>
      <c r="GAY546" s="2"/>
      <c r="GAZ546" s="3"/>
      <c r="GBA546" s="4"/>
      <c r="GBB546" s="3"/>
      <c r="GBC546" s="3"/>
      <c r="GBD546" s="3"/>
      <c r="GBE546" s="3"/>
      <c r="GBF546" s="3"/>
      <c r="GBG546" s="3"/>
      <c r="GBH546" s="3"/>
      <c r="GBI546" s="5"/>
      <c r="GBJ546" s="3"/>
      <c r="GBK546" s="3"/>
      <c r="GBL546" s="27"/>
      <c r="GBM546" s="22"/>
      <c r="GBN546" s="28"/>
      <c r="GBO546" s="23"/>
      <c r="GBP546" s="4"/>
      <c r="GBQ546" s="4"/>
      <c r="GBR546" s="38"/>
      <c r="GBS546" s="27"/>
      <c r="GBT546" s="27"/>
      <c r="GBU546" s="3"/>
      <c r="GBV546" s="3"/>
      <c r="GBW546" s="43"/>
      <c r="GBX546" s="2"/>
      <c r="GBY546" s="3"/>
      <c r="GBZ546" s="4"/>
      <c r="GCA546" s="3"/>
      <c r="GCB546" s="3"/>
      <c r="GCC546" s="3"/>
      <c r="GCD546" s="3"/>
      <c r="GCE546" s="3"/>
      <c r="GCF546" s="3"/>
      <c r="GCG546" s="3"/>
      <c r="GCH546" s="5"/>
      <c r="GCI546" s="3"/>
      <c r="GCJ546" s="3"/>
      <c r="GCK546" s="27"/>
      <c r="GCL546" s="22"/>
      <c r="GCM546" s="28"/>
      <c r="GCN546" s="23"/>
      <c r="GCO546" s="4"/>
      <c r="GCP546" s="4"/>
      <c r="GCQ546" s="38"/>
      <c r="GCR546" s="27"/>
      <c r="GCS546" s="27"/>
      <c r="GCT546" s="3"/>
      <c r="GCU546" s="3"/>
      <c r="GCV546" s="43"/>
      <c r="GCW546" s="2"/>
      <c r="GCX546" s="3"/>
      <c r="GCY546" s="4"/>
      <c r="GCZ546" s="3"/>
      <c r="GDA546" s="3"/>
      <c r="GDB546" s="3"/>
      <c r="GDC546" s="3"/>
      <c r="GDD546" s="3"/>
      <c r="GDE546" s="3"/>
      <c r="GDF546" s="3"/>
      <c r="GDG546" s="5"/>
      <c r="GDH546" s="3"/>
      <c r="GDI546" s="3"/>
      <c r="GDJ546" s="27"/>
      <c r="GDK546" s="22"/>
      <c r="GDL546" s="28"/>
      <c r="GDM546" s="23"/>
      <c r="GDN546" s="4"/>
      <c r="GDO546" s="4"/>
      <c r="GDP546" s="38"/>
      <c r="GDQ546" s="27"/>
      <c r="GDR546" s="27"/>
      <c r="GDS546" s="3"/>
      <c r="GDT546" s="3"/>
      <c r="GDU546" s="43"/>
      <c r="GDV546" s="2"/>
      <c r="GDW546" s="3"/>
      <c r="GDX546" s="4"/>
      <c r="GDY546" s="3"/>
      <c r="GDZ546" s="3"/>
      <c r="GEA546" s="3"/>
      <c r="GEB546" s="3"/>
      <c r="GEC546" s="3"/>
      <c r="GED546" s="3"/>
      <c r="GEE546" s="3"/>
      <c r="GEF546" s="5"/>
      <c r="GEG546" s="3"/>
      <c r="GEH546" s="3"/>
      <c r="GEI546" s="27"/>
      <c r="GEJ546" s="22"/>
      <c r="GEK546" s="28"/>
      <c r="GEL546" s="23"/>
      <c r="GEM546" s="4"/>
      <c r="GEN546" s="4"/>
      <c r="GEO546" s="38"/>
      <c r="GEP546" s="27"/>
      <c r="GEQ546" s="27"/>
      <c r="GER546" s="3"/>
      <c r="GES546" s="3"/>
      <c r="GET546" s="43"/>
      <c r="GEU546" s="2"/>
      <c r="GEV546" s="3"/>
      <c r="GEW546" s="4"/>
      <c r="GEX546" s="3"/>
      <c r="GEY546" s="3"/>
      <c r="GEZ546" s="3"/>
      <c r="GFA546" s="3"/>
      <c r="GFB546" s="3"/>
      <c r="GFC546" s="3"/>
      <c r="GFD546" s="3"/>
      <c r="GFE546" s="5"/>
      <c r="GFF546" s="3"/>
      <c r="GFG546" s="3"/>
      <c r="GFH546" s="27"/>
      <c r="GFI546" s="22"/>
      <c r="GFJ546" s="28"/>
      <c r="GFK546" s="23"/>
      <c r="GFL546" s="4"/>
      <c r="GFM546" s="4"/>
      <c r="GFN546" s="38"/>
      <c r="GFO546" s="27"/>
      <c r="GFP546" s="27"/>
      <c r="GFQ546" s="3"/>
      <c r="GFR546" s="3"/>
      <c r="GFS546" s="43"/>
      <c r="GFT546" s="2"/>
      <c r="GFU546" s="3"/>
      <c r="GFV546" s="4"/>
      <c r="GFW546" s="3"/>
      <c r="GFX546" s="3"/>
      <c r="GFY546" s="3"/>
      <c r="GFZ546" s="3"/>
      <c r="GGA546" s="3"/>
      <c r="GGB546" s="3"/>
      <c r="GGC546" s="3"/>
      <c r="GGD546" s="5"/>
      <c r="GGE546" s="3"/>
      <c r="GGF546" s="3"/>
      <c r="GGG546" s="27"/>
      <c r="GGH546" s="22"/>
      <c r="GGI546" s="28"/>
      <c r="GGJ546" s="23"/>
      <c r="GGK546" s="4"/>
      <c r="GGL546" s="4"/>
      <c r="GGM546" s="38"/>
      <c r="GGN546" s="27"/>
      <c r="GGO546" s="27"/>
      <c r="GGP546" s="3"/>
      <c r="GGQ546" s="3"/>
      <c r="GGR546" s="43"/>
      <c r="GGS546" s="2"/>
      <c r="GGT546" s="3"/>
      <c r="GGU546" s="4"/>
      <c r="GGV546" s="3"/>
      <c r="GGW546" s="3"/>
      <c r="GGX546" s="3"/>
      <c r="GGY546" s="3"/>
      <c r="GGZ546" s="3"/>
      <c r="GHA546" s="3"/>
      <c r="GHB546" s="3"/>
      <c r="GHC546" s="5"/>
      <c r="GHD546" s="3"/>
      <c r="GHE546" s="3"/>
      <c r="GHF546" s="27"/>
      <c r="GHG546" s="22"/>
      <c r="GHH546" s="28"/>
      <c r="GHI546" s="23"/>
      <c r="GHJ546" s="4"/>
      <c r="GHK546" s="4"/>
      <c r="GHL546" s="38"/>
      <c r="GHM546" s="27"/>
      <c r="GHN546" s="27"/>
      <c r="GHO546" s="3"/>
      <c r="GHP546" s="3"/>
      <c r="GHQ546" s="43"/>
      <c r="GHR546" s="2"/>
      <c r="GHS546" s="3"/>
      <c r="GHT546" s="4"/>
      <c r="GHU546" s="3"/>
      <c r="GHV546" s="3"/>
      <c r="GHW546" s="3"/>
      <c r="GHX546" s="3"/>
      <c r="GHY546" s="3"/>
      <c r="GHZ546" s="3"/>
      <c r="GIA546" s="3"/>
      <c r="GIB546" s="5"/>
      <c r="GIC546" s="3"/>
      <c r="GID546" s="3"/>
      <c r="GIE546" s="27"/>
      <c r="GIF546" s="22"/>
      <c r="GIG546" s="28"/>
      <c r="GIH546" s="23"/>
      <c r="GII546" s="4"/>
      <c r="GIJ546" s="4"/>
      <c r="GIK546" s="38"/>
      <c r="GIL546" s="27"/>
      <c r="GIM546" s="27"/>
      <c r="GIN546" s="3"/>
      <c r="GIO546" s="3"/>
      <c r="GIP546" s="43"/>
      <c r="GIQ546" s="2"/>
      <c r="GIR546" s="3"/>
      <c r="GIS546" s="4"/>
      <c r="GIT546" s="3"/>
      <c r="GIU546" s="3"/>
      <c r="GIV546" s="3"/>
      <c r="GIW546" s="3"/>
      <c r="GIX546" s="3"/>
      <c r="GIY546" s="3"/>
      <c r="GIZ546" s="3"/>
      <c r="GJA546" s="5"/>
      <c r="GJB546" s="3"/>
      <c r="GJC546" s="3"/>
      <c r="GJD546" s="27"/>
      <c r="GJE546" s="22"/>
      <c r="GJF546" s="28"/>
      <c r="GJG546" s="23"/>
      <c r="GJH546" s="4"/>
      <c r="GJI546" s="4"/>
      <c r="GJJ546" s="38"/>
      <c r="GJK546" s="27"/>
      <c r="GJL546" s="27"/>
      <c r="GJM546" s="3"/>
      <c r="GJN546" s="3"/>
      <c r="GJO546" s="43"/>
      <c r="GJP546" s="2"/>
      <c r="GJQ546" s="3"/>
      <c r="GJR546" s="4"/>
      <c r="GJS546" s="3"/>
      <c r="GJT546" s="3"/>
      <c r="GJU546" s="3"/>
      <c r="GJV546" s="3"/>
      <c r="GJW546" s="3"/>
      <c r="GJX546" s="3"/>
      <c r="GJY546" s="3"/>
      <c r="GJZ546" s="5"/>
      <c r="GKA546" s="3"/>
      <c r="GKB546" s="3"/>
      <c r="GKC546" s="27"/>
      <c r="GKD546" s="22"/>
      <c r="GKE546" s="28"/>
      <c r="GKF546" s="23"/>
      <c r="GKG546" s="4"/>
      <c r="GKH546" s="4"/>
      <c r="GKI546" s="38"/>
      <c r="GKJ546" s="27"/>
      <c r="GKK546" s="27"/>
      <c r="GKL546" s="3"/>
      <c r="GKM546" s="3"/>
      <c r="GKN546" s="43"/>
      <c r="GKO546" s="2"/>
      <c r="GKP546" s="3"/>
      <c r="GKQ546" s="4"/>
      <c r="GKR546" s="3"/>
      <c r="GKS546" s="3"/>
      <c r="GKT546" s="3"/>
      <c r="GKU546" s="3"/>
      <c r="GKV546" s="3"/>
      <c r="GKW546" s="3"/>
      <c r="GKX546" s="3"/>
      <c r="GKY546" s="5"/>
      <c r="GKZ546" s="3"/>
      <c r="GLA546" s="3"/>
      <c r="GLB546" s="27"/>
      <c r="GLC546" s="22"/>
      <c r="GLD546" s="28"/>
      <c r="GLE546" s="23"/>
      <c r="GLF546" s="4"/>
      <c r="GLG546" s="4"/>
      <c r="GLH546" s="38"/>
      <c r="GLI546" s="27"/>
      <c r="GLJ546" s="27"/>
      <c r="GLK546" s="3"/>
      <c r="GLL546" s="3"/>
      <c r="GLM546" s="43"/>
      <c r="GLN546" s="2"/>
      <c r="GLO546" s="3"/>
      <c r="GLP546" s="4"/>
      <c r="GLQ546" s="3"/>
      <c r="GLR546" s="3"/>
      <c r="GLS546" s="3"/>
      <c r="GLT546" s="3"/>
      <c r="GLU546" s="3"/>
      <c r="GLV546" s="3"/>
      <c r="GLW546" s="3"/>
      <c r="GLX546" s="5"/>
      <c r="GLY546" s="3"/>
      <c r="GLZ546" s="3"/>
      <c r="GMA546" s="27"/>
      <c r="GMB546" s="22"/>
      <c r="GMC546" s="28"/>
      <c r="GMD546" s="23"/>
      <c r="GME546" s="4"/>
      <c r="GMF546" s="4"/>
      <c r="GMG546" s="38"/>
      <c r="GMH546" s="27"/>
      <c r="GMI546" s="27"/>
      <c r="GMJ546" s="3"/>
      <c r="GMK546" s="3"/>
      <c r="GML546" s="43"/>
      <c r="GMM546" s="2"/>
      <c r="GMN546" s="3"/>
      <c r="GMO546" s="4"/>
      <c r="GMP546" s="3"/>
      <c r="GMQ546" s="3"/>
      <c r="GMR546" s="3"/>
      <c r="GMS546" s="3"/>
      <c r="GMT546" s="3"/>
      <c r="GMU546" s="3"/>
      <c r="GMV546" s="3"/>
      <c r="GMW546" s="5"/>
      <c r="GMX546" s="3"/>
      <c r="GMY546" s="3"/>
      <c r="GMZ546" s="27"/>
      <c r="GNA546" s="22"/>
      <c r="GNB546" s="28"/>
      <c r="GNC546" s="23"/>
      <c r="GND546" s="4"/>
      <c r="GNE546" s="4"/>
      <c r="GNF546" s="38"/>
      <c r="GNG546" s="27"/>
      <c r="GNH546" s="27"/>
      <c r="GNI546" s="3"/>
      <c r="GNJ546" s="3"/>
      <c r="GNK546" s="43"/>
      <c r="GNL546" s="2"/>
      <c r="GNM546" s="3"/>
      <c r="GNN546" s="4"/>
      <c r="GNO546" s="3"/>
      <c r="GNP546" s="3"/>
      <c r="GNQ546" s="3"/>
      <c r="GNR546" s="3"/>
      <c r="GNS546" s="3"/>
      <c r="GNT546" s="3"/>
      <c r="GNU546" s="3"/>
      <c r="GNV546" s="5"/>
      <c r="GNW546" s="3"/>
      <c r="GNX546" s="3"/>
      <c r="GNY546" s="27"/>
      <c r="GNZ546" s="22"/>
      <c r="GOA546" s="28"/>
      <c r="GOB546" s="23"/>
      <c r="GOC546" s="4"/>
      <c r="GOD546" s="4"/>
      <c r="GOE546" s="38"/>
      <c r="GOF546" s="27"/>
      <c r="GOG546" s="27"/>
      <c r="GOH546" s="3"/>
      <c r="GOI546" s="3"/>
      <c r="GOJ546" s="43"/>
      <c r="GOK546" s="2"/>
      <c r="GOL546" s="3"/>
      <c r="GOM546" s="4"/>
      <c r="GON546" s="3"/>
      <c r="GOO546" s="3"/>
      <c r="GOP546" s="3"/>
      <c r="GOQ546" s="3"/>
      <c r="GOR546" s="3"/>
      <c r="GOS546" s="3"/>
      <c r="GOT546" s="3"/>
      <c r="GOU546" s="5"/>
      <c r="GOV546" s="3"/>
      <c r="GOW546" s="3"/>
      <c r="GOX546" s="27"/>
      <c r="GOY546" s="22"/>
      <c r="GOZ546" s="28"/>
      <c r="GPA546" s="23"/>
      <c r="GPB546" s="4"/>
      <c r="GPC546" s="4"/>
      <c r="GPD546" s="38"/>
      <c r="GPE546" s="27"/>
      <c r="GPF546" s="27"/>
      <c r="GPG546" s="3"/>
      <c r="GPH546" s="3"/>
      <c r="GPI546" s="43"/>
      <c r="GPJ546" s="2"/>
      <c r="GPK546" s="3"/>
      <c r="GPL546" s="4"/>
      <c r="GPM546" s="3"/>
      <c r="GPN546" s="3"/>
      <c r="GPO546" s="3"/>
      <c r="GPP546" s="3"/>
      <c r="GPQ546" s="3"/>
      <c r="GPR546" s="3"/>
      <c r="GPS546" s="3"/>
      <c r="GPT546" s="5"/>
      <c r="GPU546" s="3"/>
      <c r="GPV546" s="3"/>
      <c r="GPW546" s="27"/>
      <c r="GPX546" s="22"/>
      <c r="GPY546" s="28"/>
      <c r="GPZ546" s="23"/>
      <c r="GQA546" s="4"/>
      <c r="GQB546" s="4"/>
      <c r="GQC546" s="38"/>
      <c r="GQD546" s="27"/>
      <c r="GQE546" s="27"/>
      <c r="GQF546" s="3"/>
      <c r="GQG546" s="3"/>
      <c r="GQH546" s="43"/>
      <c r="GQI546" s="2"/>
      <c r="GQJ546" s="3"/>
      <c r="GQK546" s="4"/>
      <c r="GQL546" s="3"/>
      <c r="GQM546" s="3"/>
      <c r="GQN546" s="3"/>
      <c r="GQO546" s="3"/>
      <c r="GQP546" s="3"/>
      <c r="GQQ546" s="3"/>
      <c r="GQR546" s="3"/>
      <c r="GQS546" s="5"/>
      <c r="GQT546" s="3"/>
      <c r="GQU546" s="3"/>
      <c r="GQV546" s="27"/>
      <c r="GQW546" s="22"/>
      <c r="GQX546" s="28"/>
      <c r="GQY546" s="23"/>
      <c r="GQZ546" s="4"/>
      <c r="GRA546" s="4"/>
      <c r="GRB546" s="38"/>
      <c r="GRC546" s="27"/>
      <c r="GRD546" s="27"/>
      <c r="GRE546" s="3"/>
      <c r="GRF546" s="3"/>
      <c r="GRG546" s="43"/>
      <c r="GRH546" s="2"/>
      <c r="GRI546" s="3"/>
      <c r="GRJ546" s="4"/>
      <c r="GRK546" s="3"/>
      <c r="GRL546" s="3"/>
      <c r="GRM546" s="3"/>
      <c r="GRN546" s="3"/>
      <c r="GRO546" s="3"/>
      <c r="GRP546" s="3"/>
      <c r="GRQ546" s="3"/>
      <c r="GRR546" s="5"/>
      <c r="GRS546" s="3"/>
      <c r="GRT546" s="3"/>
      <c r="GRU546" s="27"/>
      <c r="GRV546" s="22"/>
      <c r="GRW546" s="28"/>
      <c r="GRX546" s="23"/>
      <c r="GRY546" s="4"/>
      <c r="GRZ546" s="4"/>
      <c r="GSA546" s="38"/>
      <c r="GSB546" s="27"/>
      <c r="GSC546" s="27"/>
      <c r="GSD546" s="3"/>
      <c r="GSE546" s="3"/>
      <c r="GSF546" s="43"/>
      <c r="GSG546" s="2"/>
      <c r="GSH546" s="3"/>
      <c r="GSI546" s="4"/>
      <c r="GSJ546" s="3"/>
      <c r="GSK546" s="3"/>
      <c r="GSL546" s="3"/>
      <c r="GSM546" s="3"/>
      <c r="GSN546" s="3"/>
      <c r="GSO546" s="3"/>
      <c r="GSP546" s="3"/>
      <c r="GSQ546" s="5"/>
      <c r="GSR546" s="3"/>
      <c r="GSS546" s="3"/>
      <c r="GST546" s="27"/>
      <c r="GSU546" s="22"/>
      <c r="GSV546" s="28"/>
      <c r="GSW546" s="23"/>
      <c r="GSX546" s="4"/>
      <c r="GSY546" s="4"/>
      <c r="GSZ546" s="38"/>
      <c r="GTA546" s="27"/>
      <c r="GTB546" s="27"/>
      <c r="GTC546" s="3"/>
      <c r="GTD546" s="3"/>
      <c r="GTE546" s="43"/>
      <c r="GTF546" s="2"/>
      <c r="GTG546" s="3"/>
      <c r="GTH546" s="4"/>
      <c r="GTI546" s="3"/>
      <c r="GTJ546" s="3"/>
      <c r="GTK546" s="3"/>
      <c r="GTL546" s="3"/>
      <c r="GTM546" s="3"/>
      <c r="GTN546" s="3"/>
      <c r="GTO546" s="3"/>
      <c r="GTP546" s="5"/>
      <c r="GTQ546" s="3"/>
      <c r="GTR546" s="3"/>
      <c r="GTS546" s="27"/>
      <c r="GTT546" s="22"/>
      <c r="GTU546" s="28"/>
      <c r="GTV546" s="23"/>
      <c r="GTW546" s="4"/>
      <c r="GTX546" s="4"/>
      <c r="GTY546" s="38"/>
      <c r="GTZ546" s="27"/>
      <c r="GUA546" s="27"/>
      <c r="GUB546" s="3"/>
      <c r="GUC546" s="3"/>
      <c r="GUD546" s="43"/>
      <c r="GUE546" s="2"/>
      <c r="GUF546" s="3"/>
      <c r="GUG546" s="4"/>
      <c r="GUH546" s="3"/>
      <c r="GUI546" s="3"/>
      <c r="GUJ546" s="3"/>
      <c r="GUK546" s="3"/>
      <c r="GUL546" s="3"/>
      <c r="GUM546" s="3"/>
      <c r="GUN546" s="3"/>
      <c r="GUO546" s="5"/>
      <c r="GUP546" s="3"/>
      <c r="GUQ546" s="3"/>
      <c r="GUR546" s="27"/>
      <c r="GUS546" s="22"/>
      <c r="GUT546" s="28"/>
      <c r="GUU546" s="23"/>
      <c r="GUV546" s="4"/>
      <c r="GUW546" s="4"/>
      <c r="GUX546" s="38"/>
      <c r="GUY546" s="27"/>
      <c r="GUZ546" s="27"/>
      <c r="GVA546" s="3"/>
      <c r="GVB546" s="3"/>
      <c r="GVC546" s="43"/>
      <c r="GVD546" s="2"/>
      <c r="GVE546" s="3"/>
      <c r="GVF546" s="4"/>
      <c r="GVG546" s="3"/>
      <c r="GVH546" s="3"/>
      <c r="GVI546" s="3"/>
      <c r="GVJ546" s="3"/>
      <c r="GVK546" s="3"/>
      <c r="GVL546" s="3"/>
      <c r="GVM546" s="3"/>
      <c r="GVN546" s="5"/>
      <c r="GVO546" s="3"/>
      <c r="GVP546" s="3"/>
      <c r="GVQ546" s="27"/>
      <c r="GVR546" s="22"/>
      <c r="GVS546" s="28"/>
      <c r="GVT546" s="23"/>
      <c r="GVU546" s="4"/>
      <c r="GVV546" s="4"/>
      <c r="GVW546" s="38"/>
      <c r="GVX546" s="27"/>
      <c r="GVY546" s="27"/>
      <c r="GVZ546" s="3"/>
      <c r="GWA546" s="3"/>
      <c r="GWB546" s="43"/>
      <c r="GWC546" s="2"/>
      <c r="GWD546" s="3"/>
      <c r="GWE546" s="4"/>
      <c r="GWF546" s="3"/>
      <c r="GWG546" s="3"/>
      <c r="GWH546" s="3"/>
      <c r="GWI546" s="3"/>
      <c r="GWJ546" s="3"/>
      <c r="GWK546" s="3"/>
      <c r="GWL546" s="3"/>
      <c r="GWM546" s="5"/>
      <c r="GWN546" s="3"/>
      <c r="GWO546" s="3"/>
      <c r="GWP546" s="27"/>
      <c r="GWQ546" s="22"/>
      <c r="GWR546" s="28"/>
      <c r="GWS546" s="23"/>
      <c r="GWT546" s="4"/>
      <c r="GWU546" s="4"/>
      <c r="GWV546" s="38"/>
      <c r="GWW546" s="27"/>
      <c r="GWX546" s="27"/>
      <c r="GWY546" s="3"/>
      <c r="GWZ546" s="3"/>
      <c r="GXA546" s="43"/>
      <c r="GXB546" s="2"/>
      <c r="GXC546" s="3"/>
      <c r="GXD546" s="4"/>
      <c r="GXE546" s="3"/>
      <c r="GXF546" s="3"/>
      <c r="GXG546" s="3"/>
      <c r="GXH546" s="3"/>
      <c r="GXI546" s="3"/>
      <c r="GXJ546" s="3"/>
      <c r="GXK546" s="3"/>
      <c r="GXL546" s="5"/>
      <c r="GXM546" s="3"/>
      <c r="GXN546" s="3"/>
      <c r="GXO546" s="27"/>
      <c r="GXP546" s="22"/>
      <c r="GXQ546" s="28"/>
      <c r="GXR546" s="23"/>
      <c r="GXS546" s="4"/>
      <c r="GXT546" s="4"/>
      <c r="GXU546" s="38"/>
      <c r="GXV546" s="27"/>
      <c r="GXW546" s="27"/>
      <c r="GXX546" s="3"/>
      <c r="GXY546" s="3"/>
      <c r="GXZ546" s="43"/>
      <c r="GYA546" s="2"/>
      <c r="GYB546" s="3"/>
      <c r="GYC546" s="4"/>
      <c r="GYD546" s="3"/>
      <c r="GYE546" s="3"/>
      <c r="GYF546" s="3"/>
      <c r="GYG546" s="3"/>
      <c r="GYH546" s="3"/>
      <c r="GYI546" s="3"/>
      <c r="GYJ546" s="3"/>
      <c r="GYK546" s="5"/>
      <c r="GYL546" s="3"/>
      <c r="GYM546" s="3"/>
      <c r="GYN546" s="27"/>
      <c r="GYO546" s="22"/>
      <c r="GYP546" s="28"/>
      <c r="GYQ546" s="23"/>
      <c r="GYR546" s="4"/>
      <c r="GYS546" s="4"/>
      <c r="GYT546" s="38"/>
      <c r="GYU546" s="27"/>
      <c r="GYV546" s="27"/>
      <c r="GYW546" s="3"/>
      <c r="GYX546" s="3"/>
      <c r="GYY546" s="43"/>
      <c r="GYZ546" s="2"/>
      <c r="GZA546" s="3"/>
      <c r="GZB546" s="4"/>
      <c r="GZC546" s="3"/>
      <c r="GZD546" s="3"/>
      <c r="GZE546" s="3"/>
      <c r="GZF546" s="3"/>
      <c r="GZG546" s="3"/>
      <c r="GZH546" s="3"/>
      <c r="GZI546" s="3"/>
      <c r="GZJ546" s="5"/>
      <c r="GZK546" s="3"/>
      <c r="GZL546" s="3"/>
      <c r="GZM546" s="27"/>
      <c r="GZN546" s="22"/>
      <c r="GZO546" s="28"/>
      <c r="GZP546" s="23"/>
      <c r="GZQ546" s="4"/>
      <c r="GZR546" s="4"/>
      <c r="GZS546" s="38"/>
      <c r="GZT546" s="27"/>
      <c r="GZU546" s="27"/>
      <c r="GZV546" s="3"/>
      <c r="GZW546" s="3"/>
      <c r="GZX546" s="43"/>
      <c r="GZY546" s="2"/>
      <c r="GZZ546" s="3"/>
      <c r="HAA546" s="4"/>
      <c r="HAB546" s="3"/>
      <c r="HAC546" s="3"/>
      <c r="HAD546" s="3"/>
      <c r="HAE546" s="3"/>
      <c r="HAF546" s="3"/>
      <c r="HAG546" s="3"/>
      <c r="HAH546" s="3"/>
      <c r="HAI546" s="5"/>
      <c r="HAJ546" s="3"/>
      <c r="HAK546" s="3"/>
      <c r="HAL546" s="27"/>
      <c r="HAM546" s="22"/>
      <c r="HAN546" s="28"/>
      <c r="HAO546" s="23"/>
      <c r="HAP546" s="4"/>
      <c r="HAQ546" s="4"/>
      <c r="HAR546" s="38"/>
      <c r="HAS546" s="27"/>
      <c r="HAT546" s="27"/>
      <c r="HAU546" s="3"/>
      <c r="HAV546" s="3"/>
      <c r="HAW546" s="43"/>
      <c r="HAX546" s="2"/>
      <c r="HAY546" s="3"/>
      <c r="HAZ546" s="4"/>
      <c r="HBA546" s="3"/>
      <c r="HBB546" s="3"/>
      <c r="HBC546" s="3"/>
      <c r="HBD546" s="3"/>
      <c r="HBE546" s="3"/>
      <c r="HBF546" s="3"/>
      <c r="HBG546" s="3"/>
      <c r="HBH546" s="5"/>
      <c r="HBI546" s="3"/>
      <c r="HBJ546" s="3"/>
      <c r="HBK546" s="27"/>
      <c r="HBL546" s="22"/>
      <c r="HBM546" s="28"/>
      <c r="HBN546" s="23"/>
      <c r="HBO546" s="4"/>
      <c r="HBP546" s="4"/>
      <c r="HBQ546" s="38"/>
      <c r="HBR546" s="27"/>
      <c r="HBS546" s="27"/>
      <c r="HBT546" s="3"/>
      <c r="HBU546" s="3"/>
      <c r="HBV546" s="43"/>
      <c r="HBW546" s="2"/>
      <c r="HBX546" s="3"/>
      <c r="HBY546" s="4"/>
      <c r="HBZ546" s="3"/>
      <c r="HCA546" s="3"/>
      <c r="HCB546" s="3"/>
      <c r="HCC546" s="3"/>
      <c r="HCD546" s="3"/>
      <c r="HCE546" s="3"/>
      <c r="HCF546" s="3"/>
      <c r="HCG546" s="5"/>
      <c r="HCH546" s="3"/>
      <c r="HCI546" s="3"/>
      <c r="HCJ546" s="27"/>
      <c r="HCK546" s="22"/>
      <c r="HCL546" s="28"/>
      <c r="HCM546" s="23"/>
      <c r="HCN546" s="4"/>
      <c r="HCO546" s="4"/>
      <c r="HCP546" s="38"/>
      <c r="HCQ546" s="27"/>
      <c r="HCR546" s="27"/>
      <c r="HCS546" s="3"/>
      <c r="HCT546" s="3"/>
      <c r="HCU546" s="43"/>
      <c r="HCV546" s="2"/>
      <c r="HCW546" s="3"/>
      <c r="HCX546" s="4"/>
      <c r="HCY546" s="3"/>
      <c r="HCZ546" s="3"/>
      <c r="HDA546" s="3"/>
      <c r="HDB546" s="3"/>
      <c r="HDC546" s="3"/>
      <c r="HDD546" s="3"/>
      <c r="HDE546" s="3"/>
      <c r="HDF546" s="5"/>
      <c r="HDG546" s="3"/>
      <c r="HDH546" s="3"/>
      <c r="HDI546" s="27"/>
      <c r="HDJ546" s="22"/>
      <c r="HDK546" s="28"/>
      <c r="HDL546" s="23"/>
      <c r="HDM546" s="4"/>
      <c r="HDN546" s="4"/>
      <c r="HDO546" s="38"/>
      <c r="HDP546" s="27"/>
      <c r="HDQ546" s="27"/>
      <c r="HDR546" s="3"/>
      <c r="HDS546" s="3"/>
      <c r="HDT546" s="43"/>
      <c r="HDU546" s="2"/>
      <c r="HDV546" s="3"/>
      <c r="HDW546" s="4"/>
      <c r="HDX546" s="3"/>
      <c r="HDY546" s="3"/>
      <c r="HDZ546" s="3"/>
      <c r="HEA546" s="3"/>
      <c r="HEB546" s="3"/>
      <c r="HEC546" s="3"/>
      <c r="HED546" s="3"/>
      <c r="HEE546" s="5"/>
      <c r="HEF546" s="3"/>
      <c r="HEG546" s="3"/>
      <c r="HEH546" s="27"/>
      <c r="HEI546" s="22"/>
      <c r="HEJ546" s="28"/>
      <c r="HEK546" s="23"/>
      <c r="HEL546" s="4"/>
      <c r="HEM546" s="4"/>
      <c r="HEN546" s="38"/>
      <c r="HEO546" s="27"/>
      <c r="HEP546" s="27"/>
      <c r="HEQ546" s="3"/>
      <c r="HER546" s="3"/>
      <c r="HES546" s="43"/>
      <c r="HET546" s="2"/>
      <c r="HEU546" s="3"/>
      <c r="HEV546" s="4"/>
      <c r="HEW546" s="3"/>
      <c r="HEX546" s="3"/>
      <c r="HEY546" s="3"/>
      <c r="HEZ546" s="3"/>
      <c r="HFA546" s="3"/>
      <c r="HFB546" s="3"/>
      <c r="HFC546" s="3"/>
      <c r="HFD546" s="5"/>
      <c r="HFE546" s="3"/>
      <c r="HFF546" s="3"/>
      <c r="HFG546" s="27"/>
      <c r="HFH546" s="22"/>
      <c r="HFI546" s="28"/>
      <c r="HFJ546" s="23"/>
      <c r="HFK546" s="4"/>
      <c r="HFL546" s="4"/>
      <c r="HFM546" s="38"/>
      <c r="HFN546" s="27"/>
      <c r="HFO546" s="27"/>
      <c r="HFP546" s="3"/>
      <c r="HFQ546" s="3"/>
      <c r="HFR546" s="43"/>
      <c r="HFS546" s="2"/>
      <c r="HFT546" s="3"/>
      <c r="HFU546" s="4"/>
      <c r="HFV546" s="3"/>
      <c r="HFW546" s="3"/>
      <c r="HFX546" s="3"/>
      <c r="HFY546" s="3"/>
      <c r="HFZ546" s="3"/>
      <c r="HGA546" s="3"/>
      <c r="HGB546" s="3"/>
      <c r="HGC546" s="5"/>
      <c r="HGD546" s="3"/>
      <c r="HGE546" s="3"/>
      <c r="HGF546" s="27"/>
      <c r="HGG546" s="22"/>
      <c r="HGH546" s="28"/>
      <c r="HGI546" s="23"/>
      <c r="HGJ546" s="4"/>
      <c r="HGK546" s="4"/>
      <c r="HGL546" s="38"/>
      <c r="HGM546" s="27"/>
      <c r="HGN546" s="27"/>
      <c r="HGO546" s="3"/>
      <c r="HGP546" s="3"/>
      <c r="HGQ546" s="43"/>
      <c r="HGR546" s="2"/>
      <c r="HGS546" s="3"/>
      <c r="HGT546" s="4"/>
      <c r="HGU546" s="3"/>
      <c r="HGV546" s="3"/>
      <c r="HGW546" s="3"/>
      <c r="HGX546" s="3"/>
      <c r="HGY546" s="3"/>
      <c r="HGZ546" s="3"/>
      <c r="HHA546" s="3"/>
      <c r="HHB546" s="5"/>
      <c r="HHC546" s="3"/>
      <c r="HHD546" s="3"/>
      <c r="HHE546" s="27"/>
      <c r="HHF546" s="22"/>
      <c r="HHG546" s="28"/>
      <c r="HHH546" s="23"/>
      <c r="HHI546" s="4"/>
      <c r="HHJ546" s="4"/>
      <c r="HHK546" s="38"/>
      <c r="HHL546" s="27"/>
      <c r="HHM546" s="27"/>
      <c r="HHN546" s="3"/>
      <c r="HHO546" s="3"/>
      <c r="HHP546" s="43"/>
      <c r="HHQ546" s="2"/>
      <c r="HHR546" s="3"/>
      <c r="HHS546" s="4"/>
      <c r="HHT546" s="3"/>
      <c r="HHU546" s="3"/>
      <c r="HHV546" s="3"/>
      <c r="HHW546" s="3"/>
      <c r="HHX546" s="3"/>
      <c r="HHY546" s="3"/>
      <c r="HHZ546" s="3"/>
      <c r="HIA546" s="5"/>
      <c r="HIB546" s="3"/>
      <c r="HIC546" s="3"/>
      <c r="HID546" s="27"/>
      <c r="HIE546" s="22"/>
      <c r="HIF546" s="28"/>
      <c r="HIG546" s="23"/>
      <c r="HIH546" s="4"/>
      <c r="HII546" s="4"/>
      <c r="HIJ546" s="38"/>
      <c r="HIK546" s="27"/>
      <c r="HIL546" s="27"/>
      <c r="HIM546" s="3"/>
      <c r="HIN546" s="3"/>
      <c r="HIO546" s="43"/>
      <c r="HIP546" s="2"/>
      <c r="HIQ546" s="3"/>
      <c r="HIR546" s="4"/>
      <c r="HIS546" s="3"/>
      <c r="HIT546" s="3"/>
      <c r="HIU546" s="3"/>
      <c r="HIV546" s="3"/>
      <c r="HIW546" s="3"/>
      <c r="HIX546" s="3"/>
      <c r="HIY546" s="3"/>
      <c r="HIZ546" s="5"/>
      <c r="HJA546" s="3"/>
      <c r="HJB546" s="3"/>
      <c r="HJC546" s="27"/>
      <c r="HJD546" s="22"/>
      <c r="HJE546" s="28"/>
      <c r="HJF546" s="23"/>
      <c r="HJG546" s="4"/>
      <c r="HJH546" s="4"/>
      <c r="HJI546" s="38"/>
      <c r="HJJ546" s="27"/>
      <c r="HJK546" s="27"/>
      <c r="HJL546" s="3"/>
      <c r="HJM546" s="3"/>
      <c r="HJN546" s="43"/>
      <c r="HJO546" s="2"/>
      <c r="HJP546" s="3"/>
      <c r="HJQ546" s="4"/>
      <c r="HJR546" s="3"/>
      <c r="HJS546" s="3"/>
      <c r="HJT546" s="3"/>
      <c r="HJU546" s="3"/>
      <c r="HJV546" s="3"/>
      <c r="HJW546" s="3"/>
      <c r="HJX546" s="3"/>
      <c r="HJY546" s="5"/>
      <c r="HJZ546" s="3"/>
      <c r="HKA546" s="3"/>
      <c r="HKB546" s="27"/>
      <c r="HKC546" s="22"/>
      <c r="HKD546" s="28"/>
      <c r="HKE546" s="23"/>
      <c r="HKF546" s="4"/>
      <c r="HKG546" s="4"/>
      <c r="HKH546" s="38"/>
      <c r="HKI546" s="27"/>
      <c r="HKJ546" s="27"/>
      <c r="HKK546" s="3"/>
      <c r="HKL546" s="3"/>
      <c r="HKM546" s="43"/>
      <c r="HKN546" s="2"/>
      <c r="HKO546" s="3"/>
      <c r="HKP546" s="4"/>
      <c r="HKQ546" s="3"/>
      <c r="HKR546" s="3"/>
      <c r="HKS546" s="3"/>
      <c r="HKT546" s="3"/>
      <c r="HKU546" s="3"/>
      <c r="HKV546" s="3"/>
      <c r="HKW546" s="3"/>
      <c r="HKX546" s="5"/>
      <c r="HKY546" s="3"/>
      <c r="HKZ546" s="3"/>
      <c r="HLA546" s="27"/>
      <c r="HLB546" s="22"/>
      <c r="HLC546" s="28"/>
      <c r="HLD546" s="23"/>
      <c r="HLE546" s="4"/>
      <c r="HLF546" s="4"/>
      <c r="HLG546" s="38"/>
      <c r="HLH546" s="27"/>
      <c r="HLI546" s="27"/>
      <c r="HLJ546" s="3"/>
      <c r="HLK546" s="3"/>
      <c r="HLL546" s="43"/>
      <c r="HLM546" s="2"/>
      <c r="HLN546" s="3"/>
      <c r="HLO546" s="4"/>
      <c r="HLP546" s="3"/>
      <c r="HLQ546" s="3"/>
      <c r="HLR546" s="3"/>
      <c r="HLS546" s="3"/>
      <c r="HLT546" s="3"/>
      <c r="HLU546" s="3"/>
      <c r="HLV546" s="3"/>
      <c r="HLW546" s="5"/>
      <c r="HLX546" s="3"/>
      <c r="HLY546" s="3"/>
      <c r="HLZ546" s="27"/>
      <c r="HMA546" s="22"/>
      <c r="HMB546" s="28"/>
      <c r="HMC546" s="23"/>
      <c r="HMD546" s="4"/>
      <c r="HME546" s="4"/>
      <c r="HMF546" s="38"/>
      <c r="HMG546" s="27"/>
      <c r="HMH546" s="27"/>
      <c r="HMI546" s="3"/>
      <c r="HMJ546" s="3"/>
      <c r="HMK546" s="43"/>
      <c r="HML546" s="2"/>
      <c r="HMM546" s="3"/>
      <c r="HMN546" s="4"/>
      <c r="HMO546" s="3"/>
      <c r="HMP546" s="3"/>
      <c r="HMQ546" s="3"/>
      <c r="HMR546" s="3"/>
      <c r="HMS546" s="3"/>
      <c r="HMT546" s="3"/>
      <c r="HMU546" s="3"/>
      <c r="HMV546" s="5"/>
      <c r="HMW546" s="3"/>
      <c r="HMX546" s="3"/>
      <c r="HMY546" s="27"/>
      <c r="HMZ546" s="22"/>
      <c r="HNA546" s="28"/>
      <c r="HNB546" s="23"/>
      <c r="HNC546" s="4"/>
      <c r="HND546" s="4"/>
      <c r="HNE546" s="38"/>
      <c r="HNF546" s="27"/>
      <c r="HNG546" s="27"/>
      <c r="HNH546" s="3"/>
      <c r="HNI546" s="3"/>
      <c r="HNJ546" s="43"/>
      <c r="HNK546" s="2"/>
      <c r="HNL546" s="3"/>
      <c r="HNM546" s="4"/>
      <c r="HNN546" s="3"/>
      <c r="HNO546" s="3"/>
      <c r="HNP546" s="3"/>
      <c r="HNQ546" s="3"/>
      <c r="HNR546" s="3"/>
      <c r="HNS546" s="3"/>
      <c r="HNT546" s="3"/>
      <c r="HNU546" s="5"/>
      <c r="HNV546" s="3"/>
      <c r="HNW546" s="3"/>
      <c r="HNX546" s="27"/>
      <c r="HNY546" s="22"/>
      <c r="HNZ546" s="28"/>
      <c r="HOA546" s="23"/>
      <c r="HOB546" s="4"/>
      <c r="HOC546" s="4"/>
      <c r="HOD546" s="38"/>
      <c r="HOE546" s="27"/>
      <c r="HOF546" s="27"/>
      <c r="HOG546" s="3"/>
      <c r="HOH546" s="3"/>
      <c r="HOI546" s="43"/>
      <c r="HOJ546" s="2"/>
      <c r="HOK546" s="3"/>
      <c r="HOL546" s="4"/>
      <c r="HOM546" s="3"/>
      <c r="HON546" s="3"/>
      <c r="HOO546" s="3"/>
      <c r="HOP546" s="3"/>
      <c r="HOQ546" s="3"/>
      <c r="HOR546" s="3"/>
      <c r="HOS546" s="3"/>
      <c r="HOT546" s="5"/>
      <c r="HOU546" s="3"/>
      <c r="HOV546" s="3"/>
      <c r="HOW546" s="27"/>
      <c r="HOX546" s="22"/>
      <c r="HOY546" s="28"/>
      <c r="HOZ546" s="23"/>
      <c r="HPA546" s="4"/>
      <c r="HPB546" s="4"/>
      <c r="HPC546" s="38"/>
      <c r="HPD546" s="27"/>
      <c r="HPE546" s="27"/>
      <c r="HPF546" s="3"/>
      <c r="HPG546" s="3"/>
      <c r="HPH546" s="43"/>
      <c r="HPI546" s="2"/>
      <c r="HPJ546" s="3"/>
      <c r="HPK546" s="4"/>
      <c r="HPL546" s="3"/>
      <c r="HPM546" s="3"/>
      <c r="HPN546" s="3"/>
      <c r="HPO546" s="3"/>
      <c r="HPP546" s="3"/>
      <c r="HPQ546" s="3"/>
      <c r="HPR546" s="3"/>
      <c r="HPS546" s="5"/>
      <c r="HPT546" s="3"/>
      <c r="HPU546" s="3"/>
      <c r="HPV546" s="27"/>
      <c r="HPW546" s="22"/>
      <c r="HPX546" s="28"/>
      <c r="HPY546" s="23"/>
      <c r="HPZ546" s="4"/>
      <c r="HQA546" s="4"/>
      <c r="HQB546" s="38"/>
      <c r="HQC546" s="27"/>
      <c r="HQD546" s="27"/>
      <c r="HQE546" s="3"/>
      <c r="HQF546" s="3"/>
      <c r="HQG546" s="43"/>
      <c r="HQH546" s="2"/>
      <c r="HQI546" s="3"/>
      <c r="HQJ546" s="4"/>
      <c r="HQK546" s="3"/>
      <c r="HQL546" s="3"/>
      <c r="HQM546" s="3"/>
      <c r="HQN546" s="3"/>
      <c r="HQO546" s="3"/>
      <c r="HQP546" s="3"/>
      <c r="HQQ546" s="3"/>
      <c r="HQR546" s="5"/>
      <c r="HQS546" s="3"/>
      <c r="HQT546" s="3"/>
      <c r="HQU546" s="27"/>
      <c r="HQV546" s="22"/>
      <c r="HQW546" s="28"/>
      <c r="HQX546" s="23"/>
      <c r="HQY546" s="4"/>
      <c r="HQZ546" s="4"/>
      <c r="HRA546" s="38"/>
      <c r="HRB546" s="27"/>
      <c r="HRC546" s="27"/>
      <c r="HRD546" s="3"/>
      <c r="HRE546" s="3"/>
      <c r="HRF546" s="43"/>
      <c r="HRG546" s="2"/>
      <c r="HRH546" s="3"/>
      <c r="HRI546" s="4"/>
      <c r="HRJ546" s="3"/>
      <c r="HRK546" s="3"/>
      <c r="HRL546" s="3"/>
      <c r="HRM546" s="3"/>
      <c r="HRN546" s="3"/>
      <c r="HRO546" s="3"/>
      <c r="HRP546" s="3"/>
      <c r="HRQ546" s="5"/>
      <c r="HRR546" s="3"/>
      <c r="HRS546" s="3"/>
      <c r="HRT546" s="27"/>
      <c r="HRU546" s="22"/>
      <c r="HRV546" s="28"/>
      <c r="HRW546" s="23"/>
      <c r="HRX546" s="4"/>
      <c r="HRY546" s="4"/>
      <c r="HRZ546" s="38"/>
      <c r="HSA546" s="27"/>
      <c r="HSB546" s="27"/>
      <c r="HSC546" s="3"/>
      <c r="HSD546" s="3"/>
      <c r="HSE546" s="43"/>
      <c r="HSF546" s="2"/>
      <c r="HSG546" s="3"/>
      <c r="HSH546" s="4"/>
      <c r="HSI546" s="3"/>
      <c r="HSJ546" s="3"/>
      <c r="HSK546" s="3"/>
      <c r="HSL546" s="3"/>
      <c r="HSM546" s="3"/>
      <c r="HSN546" s="3"/>
      <c r="HSO546" s="3"/>
      <c r="HSP546" s="5"/>
      <c r="HSQ546" s="3"/>
      <c r="HSR546" s="3"/>
      <c r="HSS546" s="27"/>
      <c r="HST546" s="22"/>
      <c r="HSU546" s="28"/>
      <c r="HSV546" s="23"/>
      <c r="HSW546" s="4"/>
      <c r="HSX546" s="4"/>
      <c r="HSY546" s="38"/>
      <c r="HSZ546" s="27"/>
      <c r="HTA546" s="27"/>
      <c r="HTB546" s="3"/>
      <c r="HTC546" s="3"/>
      <c r="HTD546" s="43"/>
      <c r="HTE546" s="2"/>
      <c r="HTF546" s="3"/>
      <c r="HTG546" s="4"/>
      <c r="HTH546" s="3"/>
      <c r="HTI546" s="3"/>
      <c r="HTJ546" s="3"/>
      <c r="HTK546" s="3"/>
      <c r="HTL546" s="3"/>
      <c r="HTM546" s="3"/>
      <c r="HTN546" s="3"/>
      <c r="HTO546" s="5"/>
      <c r="HTP546" s="3"/>
      <c r="HTQ546" s="3"/>
      <c r="HTR546" s="27"/>
      <c r="HTS546" s="22"/>
      <c r="HTT546" s="28"/>
      <c r="HTU546" s="23"/>
      <c r="HTV546" s="4"/>
      <c r="HTW546" s="4"/>
      <c r="HTX546" s="38"/>
      <c r="HTY546" s="27"/>
      <c r="HTZ546" s="27"/>
      <c r="HUA546" s="3"/>
      <c r="HUB546" s="3"/>
      <c r="HUC546" s="43"/>
      <c r="HUD546" s="2"/>
      <c r="HUE546" s="3"/>
      <c r="HUF546" s="4"/>
      <c r="HUG546" s="3"/>
      <c r="HUH546" s="3"/>
      <c r="HUI546" s="3"/>
      <c r="HUJ546" s="3"/>
      <c r="HUK546" s="3"/>
      <c r="HUL546" s="3"/>
      <c r="HUM546" s="3"/>
      <c r="HUN546" s="5"/>
      <c r="HUO546" s="3"/>
      <c r="HUP546" s="3"/>
      <c r="HUQ546" s="27"/>
      <c r="HUR546" s="22"/>
      <c r="HUS546" s="28"/>
      <c r="HUT546" s="23"/>
      <c r="HUU546" s="4"/>
      <c r="HUV546" s="4"/>
      <c r="HUW546" s="38"/>
      <c r="HUX546" s="27"/>
      <c r="HUY546" s="27"/>
      <c r="HUZ546" s="3"/>
      <c r="HVA546" s="3"/>
      <c r="HVB546" s="43"/>
      <c r="HVC546" s="2"/>
      <c r="HVD546" s="3"/>
      <c r="HVE546" s="4"/>
      <c r="HVF546" s="3"/>
      <c r="HVG546" s="3"/>
      <c r="HVH546" s="3"/>
      <c r="HVI546" s="3"/>
      <c r="HVJ546" s="3"/>
      <c r="HVK546" s="3"/>
      <c r="HVL546" s="3"/>
      <c r="HVM546" s="5"/>
      <c r="HVN546" s="3"/>
      <c r="HVO546" s="3"/>
      <c r="HVP546" s="27"/>
      <c r="HVQ546" s="22"/>
      <c r="HVR546" s="28"/>
      <c r="HVS546" s="23"/>
      <c r="HVT546" s="4"/>
      <c r="HVU546" s="4"/>
      <c r="HVV546" s="38"/>
      <c r="HVW546" s="27"/>
      <c r="HVX546" s="27"/>
      <c r="HVY546" s="3"/>
      <c r="HVZ546" s="3"/>
      <c r="HWA546" s="43"/>
      <c r="HWB546" s="2"/>
      <c r="HWC546" s="3"/>
      <c r="HWD546" s="4"/>
      <c r="HWE546" s="3"/>
      <c r="HWF546" s="3"/>
      <c r="HWG546" s="3"/>
      <c r="HWH546" s="3"/>
      <c r="HWI546" s="3"/>
      <c r="HWJ546" s="3"/>
      <c r="HWK546" s="3"/>
      <c r="HWL546" s="5"/>
      <c r="HWM546" s="3"/>
      <c r="HWN546" s="3"/>
      <c r="HWO546" s="27"/>
      <c r="HWP546" s="22"/>
      <c r="HWQ546" s="28"/>
      <c r="HWR546" s="23"/>
      <c r="HWS546" s="4"/>
      <c r="HWT546" s="4"/>
      <c r="HWU546" s="38"/>
      <c r="HWV546" s="27"/>
      <c r="HWW546" s="27"/>
      <c r="HWX546" s="3"/>
      <c r="HWY546" s="3"/>
      <c r="HWZ546" s="43"/>
      <c r="HXA546" s="2"/>
      <c r="HXB546" s="3"/>
      <c r="HXC546" s="4"/>
      <c r="HXD546" s="3"/>
      <c r="HXE546" s="3"/>
      <c r="HXF546" s="3"/>
      <c r="HXG546" s="3"/>
      <c r="HXH546" s="3"/>
      <c r="HXI546" s="3"/>
      <c r="HXJ546" s="3"/>
      <c r="HXK546" s="5"/>
      <c r="HXL546" s="3"/>
      <c r="HXM546" s="3"/>
      <c r="HXN546" s="27"/>
      <c r="HXO546" s="22"/>
      <c r="HXP546" s="28"/>
      <c r="HXQ546" s="23"/>
      <c r="HXR546" s="4"/>
      <c r="HXS546" s="4"/>
      <c r="HXT546" s="38"/>
      <c r="HXU546" s="27"/>
      <c r="HXV546" s="27"/>
      <c r="HXW546" s="3"/>
      <c r="HXX546" s="3"/>
      <c r="HXY546" s="43"/>
      <c r="HXZ546" s="2"/>
      <c r="HYA546" s="3"/>
      <c r="HYB546" s="4"/>
      <c r="HYC546" s="3"/>
      <c r="HYD546" s="3"/>
      <c r="HYE546" s="3"/>
      <c r="HYF546" s="3"/>
      <c r="HYG546" s="3"/>
      <c r="HYH546" s="3"/>
      <c r="HYI546" s="3"/>
      <c r="HYJ546" s="5"/>
      <c r="HYK546" s="3"/>
      <c r="HYL546" s="3"/>
      <c r="HYM546" s="27"/>
      <c r="HYN546" s="22"/>
      <c r="HYO546" s="28"/>
      <c r="HYP546" s="23"/>
      <c r="HYQ546" s="4"/>
      <c r="HYR546" s="4"/>
      <c r="HYS546" s="38"/>
      <c r="HYT546" s="27"/>
      <c r="HYU546" s="27"/>
      <c r="HYV546" s="3"/>
      <c r="HYW546" s="3"/>
      <c r="HYX546" s="43"/>
      <c r="HYY546" s="2"/>
      <c r="HYZ546" s="3"/>
      <c r="HZA546" s="4"/>
      <c r="HZB546" s="3"/>
      <c r="HZC546" s="3"/>
      <c r="HZD546" s="3"/>
      <c r="HZE546" s="3"/>
      <c r="HZF546" s="3"/>
      <c r="HZG546" s="3"/>
      <c r="HZH546" s="3"/>
      <c r="HZI546" s="5"/>
      <c r="HZJ546" s="3"/>
      <c r="HZK546" s="3"/>
      <c r="HZL546" s="27"/>
      <c r="HZM546" s="22"/>
      <c r="HZN546" s="28"/>
      <c r="HZO546" s="23"/>
      <c r="HZP546" s="4"/>
      <c r="HZQ546" s="4"/>
      <c r="HZR546" s="38"/>
      <c r="HZS546" s="27"/>
      <c r="HZT546" s="27"/>
      <c r="HZU546" s="3"/>
      <c r="HZV546" s="3"/>
      <c r="HZW546" s="43"/>
      <c r="HZX546" s="2"/>
      <c r="HZY546" s="3"/>
      <c r="HZZ546" s="4"/>
      <c r="IAA546" s="3"/>
      <c r="IAB546" s="3"/>
      <c r="IAC546" s="3"/>
      <c r="IAD546" s="3"/>
      <c r="IAE546" s="3"/>
      <c r="IAF546" s="3"/>
      <c r="IAG546" s="3"/>
      <c r="IAH546" s="5"/>
      <c r="IAI546" s="3"/>
      <c r="IAJ546" s="3"/>
      <c r="IAK546" s="27"/>
      <c r="IAL546" s="22"/>
      <c r="IAM546" s="28"/>
      <c r="IAN546" s="23"/>
      <c r="IAO546" s="4"/>
      <c r="IAP546" s="4"/>
      <c r="IAQ546" s="38"/>
      <c r="IAR546" s="27"/>
      <c r="IAS546" s="27"/>
      <c r="IAT546" s="3"/>
      <c r="IAU546" s="3"/>
      <c r="IAV546" s="43"/>
      <c r="IAW546" s="2"/>
      <c r="IAX546" s="3"/>
      <c r="IAY546" s="4"/>
      <c r="IAZ546" s="3"/>
      <c r="IBA546" s="3"/>
      <c r="IBB546" s="3"/>
      <c r="IBC546" s="3"/>
      <c r="IBD546" s="3"/>
      <c r="IBE546" s="3"/>
      <c r="IBF546" s="3"/>
      <c r="IBG546" s="5"/>
      <c r="IBH546" s="3"/>
      <c r="IBI546" s="3"/>
      <c r="IBJ546" s="27"/>
      <c r="IBK546" s="22"/>
      <c r="IBL546" s="28"/>
      <c r="IBM546" s="23"/>
      <c r="IBN546" s="4"/>
      <c r="IBO546" s="4"/>
      <c r="IBP546" s="38"/>
      <c r="IBQ546" s="27"/>
      <c r="IBR546" s="27"/>
      <c r="IBS546" s="3"/>
      <c r="IBT546" s="3"/>
      <c r="IBU546" s="43"/>
      <c r="IBV546" s="2"/>
      <c r="IBW546" s="3"/>
      <c r="IBX546" s="4"/>
      <c r="IBY546" s="3"/>
      <c r="IBZ546" s="3"/>
      <c r="ICA546" s="3"/>
      <c r="ICB546" s="3"/>
      <c r="ICC546" s="3"/>
      <c r="ICD546" s="3"/>
      <c r="ICE546" s="3"/>
      <c r="ICF546" s="5"/>
      <c r="ICG546" s="3"/>
      <c r="ICH546" s="3"/>
      <c r="ICI546" s="27"/>
      <c r="ICJ546" s="22"/>
      <c r="ICK546" s="28"/>
      <c r="ICL546" s="23"/>
      <c r="ICM546" s="4"/>
      <c r="ICN546" s="4"/>
      <c r="ICO546" s="38"/>
      <c r="ICP546" s="27"/>
      <c r="ICQ546" s="27"/>
      <c r="ICR546" s="3"/>
      <c r="ICS546" s="3"/>
      <c r="ICT546" s="43"/>
      <c r="ICU546" s="2"/>
      <c r="ICV546" s="3"/>
      <c r="ICW546" s="4"/>
      <c r="ICX546" s="3"/>
      <c r="ICY546" s="3"/>
      <c r="ICZ546" s="3"/>
      <c r="IDA546" s="3"/>
      <c r="IDB546" s="3"/>
      <c r="IDC546" s="3"/>
      <c r="IDD546" s="3"/>
      <c r="IDE546" s="5"/>
      <c r="IDF546" s="3"/>
      <c r="IDG546" s="3"/>
      <c r="IDH546" s="27"/>
      <c r="IDI546" s="22"/>
      <c r="IDJ546" s="28"/>
      <c r="IDK546" s="23"/>
      <c r="IDL546" s="4"/>
      <c r="IDM546" s="4"/>
      <c r="IDN546" s="38"/>
      <c r="IDO546" s="27"/>
      <c r="IDP546" s="27"/>
      <c r="IDQ546" s="3"/>
      <c r="IDR546" s="3"/>
      <c r="IDS546" s="43"/>
      <c r="IDT546" s="2"/>
      <c r="IDU546" s="3"/>
      <c r="IDV546" s="4"/>
      <c r="IDW546" s="3"/>
      <c r="IDX546" s="3"/>
      <c r="IDY546" s="3"/>
      <c r="IDZ546" s="3"/>
      <c r="IEA546" s="3"/>
      <c r="IEB546" s="3"/>
      <c r="IEC546" s="3"/>
      <c r="IED546" s="5"/>
      <c r="IEE546" s="3"/>
      <c r="IEF546" s="3"/>
      <c r="IEG546" s="27"/>
      <c r="IEH546" s="22"/>
      <c r="IEI546" s="28"/>
      <c r="IEJ546" s="23"/>
      <c r="IEK546" s="4"/>
      <c r="IEL546" s="4"/>
      <c r="IEM546" s="38"/>
      <c r="IEN546" s="27"/>
      <c r="IEO546" s="27"/>
      <c r="IEP546" s="3"/>
      <c r="IEQ546" s="3"/>
      <c r="IER546" s="43"/>
      <c r="IES546" s="2"/>
      <c r="IET546" s="3"/>
      <c r="IEU546" s="4"/>
      <c r="IEV546" s="3"/>
      <c r="IEW546" s="3"/>
      <c r="IEX546" s="3"/>
      <c r="IEY546" s="3"/>
      <c r="IEZ546" s="3"/>
      <c r="IFA546" s="3"/>
      <c r="IFB546" s="3"/>
      <c r="IFC546" s="5"/>
      <c r="IFD546" s="3"/>
      <c r="IFE546" s="3"/>
      <c r="IFF546" s="27"/>
      <c r="IFG546" s="22"/>
      <c r="IFH546" s="28"/>
      <c r="IFI546" s="23"/>
      <c r="IFJ546" s="4"/>
      <c r="IFK546" s="4"/>
      <c r="IFL546" s="38"/>
      <c r="IFM546" s="27"/>
      <c r="IFN546" s="27"/>
      <c r="IFO546" s="3"/>
      <c r="IFP546" s="3"/>
      <c r="IFQ546" s="43"/>
      <c r="IFR546" s="2"/>
      <c r="IFS546" s="3"/>
      <c r="IFT546" s="4"/>
      <c r="IFU546" s="3"/>
      <c r="IFV546" s="3"/>
      <c r="IFW546" s="3"/>
      <c r="IFX546" s="3"/>
      <c r="IFY546" s="3"/>
      <c r="IFZ546" s="3"/>
      <c r="IGA546" s="3"/>
      <c r="IGB546" s="5"/>
      <c r="IGC546" s="3"/>
      <c r="IGD546" s="3"/>
      <c r="IGE546" s="27"/>
      <c r="IGF546" s="22"/>
      <c r="IGG546" s="28"/>
      <c r="IGH546" s="23"/>
      <c r="IGI546" s="4"/>
      <c r="IGJ546" s="4"/>
      <c r="IGK546" s="38"/>
      <c r="IGL546" s="27"/>
      <c r="IGM546" s="27"/>
      <c r="IGN546" s="3"/>
      <c r="IGO546" s="3"/>
      <c r="IGP546" s="43"/>
      <c r="IGQ546" s="2"/>
      <c r="IGR546" s="3"/>
      <c r="IGS546" s="4"/>
      <c r="IGT546" s="3"/>
      <c r="IGU546" s="3"/>
      <c r="IGV546" s="3"/>
      <c r="IGW546" s="3"/>
      <c r="IGX546" s="3"/>
      <c r="IGY546" s="3"/>
      <c r="IGZ546" s="3"/>
      <c r="IHA546" s="5"/>
      <c r="IHB546" s="3"/>
      <c r="IHC546" s="3"/>
      <c r="IHD546" s="27"/>
      <c r="IHE546" s="22"/>
      <c r="IHF546" s="28"/>
      <c r="IHG546" s="23"/>
      <c r="IHH546" s="4"/>
      <c r="IHI546" s="4"/>
      <c r="IHJ546" s="38"/>
      <c r="IHK546" s="27"/>
      <c r="IHL546" s="27"/>
      <c r="IHM546" s="3"/>
      <c r="IHN546" s="3"/>
      <c r="IHO546" s="43"/>
      <c r="IHP546" s="2"/>
      <c r="IHQ546" s="3"/>
      <c r="IHR546" s="4"/>
      <c r="IHS546" s="3"/>
      <c r="IHT546" s="3"/>
      <c r="IHU546" s="3"/>
      <c r="IHV546" s="3"/>
      <c r="IHW546" s="3"/>
      <c r="IHX546" s="3"/>
      <c r="IHY546" s="3"/>
      <c r="IHZ546" s="5"/>
      <c r="IIA546" s="3"/>
      <c r="IIB546" s="3"/>
      <c r="IIC546" s="27"/>
      <c r="IID546" s="22"/>
      <c r="IIE546" s="28"/>
      <c r="IIF546" s="23"/>
      <c r="IIG546" s="4"/>
      <c r="IIH546" s="4"/>
      <c r="III546" s="38"/>
      <c r="IIJ546" s="27"/>
      <c r="IIK546" s="27"/>
      <c r="IIL546" s="3"/>
      <c r="IIM546" s="3"/>
      <c r="IIN546" s="43"/>
      <c r="IIO546" s="2"/>
      <c r="IIP546" s="3"/>
      <c r="IIQ546" s="4"/>
      <c r="IIR546" s="3"/>
      <c r="IIS546" s="3"/>
      <c r="IIT546" s="3"/>
      <c r="IIU546" s="3"/>
      <c r="IIV546" s="3"/>
      <c r="IIW546" s="3"/>
      <c r="IIX546" s="3"/>
      <c r="IIY546" s="5"/>
      <c r="IIZ546" s="3"/>
      <c r="IJA546" s="3"/>
      <c r="IJB546" s="27"/>
      <c r="IJC546" s="22"/>
      <c r="IJD546" s="28"/>
      <c r="IJE546" s="23"/>
      <c r="IJF546" s="4"/>
      <c r="IJG546" s="4"/>
      <c r="IJH546" s="38"/>
      <c r="IJI546" s="27"/>
      <c r="IJJ546" s="27"/>
      <c r="IJK546" s="3"/>
      <c r="IJL546" s="3"/>
      <c r="IJM546" s="43"/>
      <c r="IJN546" s="2"/>
      <c r="IJO546" s="3"/>
      <c r="IJP546" s="4"/>
      <c r="IJQ546" s="3"/>
      <c r="IJR546" s="3"/>
      <c r="IJS546" s="3"/>
      <c r="IJT546" s="3"/>
      <c r="IJU546" s="3"/>
      <c r="IJV546" s="3"/>
      <c r="IJW546" s="3"/>
      <c r="IJX546" s="5"/>
      <c r="IJY546" s="3"/>
      <c r="IJZ546" s="3"/>
      <c r="IKA546" s="27"/>
      <c r="IKB546" s="22"/>
      <c r="IKC546" s="28"/>
      <c r="IKD546" s="23"/>
      <c r="IKE546" s="4"/>
      <c r="IKF546" s="4"/>
      <c r="IKG546" s="38"/>
      <c r="IKH546" s="27"/>
      <c r="IKI546" s="27"/>
      <c r="IKJ546" s="3"/>
      <c r="IKK546" s="3"/>
      <c r="IKL546" s="43"/>
      <c r="IKM546" s="2"/>
      <c r="IKN546" s="3"/>
      <c r="IKO546" s="4"/>
      <c r="IKP546" s="3"/>
      <c r="IKQ546" s="3"/>
      <c r="IKR546" s="3"/>
      <c r="IKS546" s="3"/>
      <c r="IKT546" s="3"/>
      <c r="IKU546" s="3"/>
      <c r="IKV546" s="3"/>
      <c r="IKW546" s="5"/>
      <c r="IKX546" s="3"/>
      <c r="IKY546" s="3"/>
      <c r="IKZ546" s="27"/>
      <c r="ILA546" s="22"/>
      <c r="ILB546" s="28"/>
      <c r="ILC546" s="23"/>
      <c r="ILD546" s="4"/>
      <c r="ILE546" s="4"/>
      <c r="ILF546" s="38"/>
      <c r="ILG546" s="27"/>
      <c r="ILH546" s="27"/>
      <c r="ILI546" s="3"/>
      <c r="ILJ546" s="3"/>
      <c r="ILK546" s="43"/>
      <c r="ILL546" s="2"/>
      <c r="ILM546" s="3"/>
      <c r="ILN546" s="4"/>
      <c r="ILO546" s="3"/>
      <c r="ILP546" s="3"/>
      <c r="ILQ546" s="3"/>
      <c r="ILR546" s="3"/>
      <c r="ILS546" s="3"/>
      <c r="ILT546" s="3"/>
      <c r="ILU546" s="3"/>
      <c r="ILV546" s="5"/>
      <c r="ILW546" s="3"/>
      <c r="ILX546" s="3"/>
      <c r="ILY546" s="27"/>
      <c r="ILZ546" s="22"/>
      <c r="IMA546" s="28"/>
      <c r="IMB546" s="23"/>
      <c r="IMC546" s="4"/>
      <c r="IMD546" s="4"/>
      <c r="IME546" s="38"/>
      <c r="IMF546" s="27"/>
      <c r="IMG546" s="27"/>
      <c r="IMH546" s="3"/>
      <c r="IMI546" s="3"/>
      <c r="IMJ546" s="43"/>
      <c r="IMK546" s="2"/>
      <c r="IML546" s="3"/>
      <c r="IMM546" s="4"/>
      <c r="IMN546" s="3"/>
      <c r="IMO546" s="3"/>
      <c r="IMP546" s="3"/>
      <c r="IMQ546" s="3"/>
      <c r="IMR546" s="3"/>
      <c r="IMS546" s="3"/>
      <c r="IMT546" s="3"/>
      <c r="IMU546" s="5"/>
      <c r="IMV546" s="3"/>
      <c r="IMW546" s="3"/>
      <c r="IMX546" s="27"/>
      <c r="IMY546" s="22"/>
      <c r="IMZ546" s="28"/>
      <c r="INA546" s="23"/>
      <c r="INB546" s="4"/>
      <c r="INC546" s="4"/>
      <c r="IND546" s="38"/>
      <c r="INE546" s="27"/>
      <c r="INF546" s="27"/>
      <c r="ING546" s="3"/>
      <c r="INH546" s="3"/>
      <c r="INI546" s="43"/>
      <c r="INJ546" s="2"/>
      <c r="INK546" s="3"/>
      <c r="INL546" s="4"/>
      <c r="INM546" s="3"/>
      <c r="INN546" s="3"/>
      <c r="INO546" s="3"/>
      <c r="INP546" s="3"/>
      <c r="INQ546" s="3"/>
      <c r="INR546" s="3"/>
      <c r="INS546" s="3"/>
      <c r="INT546" s="5"/>
      <c r="INU546" s="3"/>
      <c r="INV546" s="3"/>
      <c r="INW546" s="27"/>
      <c r="INX546" s="22"/>
      <c r="INY546" s="28"/>
      <c r="INZ546" s="23"/>
      <c r="IOA546" s="4"/>
      <c r="IOB546" s="4"/>
      <c r="IOC546" s="38"/>
      <c r="IOD546" s="27"/>
      <c r="IOE546" s="27"/>
      <c r="IOF546" s="3"/>
      <c r="IOG546" s="3"/>
      <c r="IOH546" s="43"/>
      <c r="IOI546" s="2"/>
      <c r="IOJ546" s="3"/>
      <c r="IOK546" s="4"/>
      <c r="IOL546" s="3"/>
      <c r="IOM546" s="3"/>
      <c r="ION546" s="3"/>
      <c r="IOO546" s="3"/>
      <c r="IOP546" s="3"/>
      <c r="IOQ546" s="3"/>
      <c r="IOR546" s="3"/>
      <c r="IOS546" s="5"/>
      <c r="IOT546" s="3"/>
      <c r="IOU546" s="3"/>
      <c r="IOV546" s="27"/>
      <c r="IOW546" s="22"/>
      <c r="IOX546" s="28"/>
      <c r="IOY546" s="23"/>
      <c r="IOZ546" s="4"/>
      <c r="IPA546" s="4"/>
      <c r="IPB546" s="38"/>
      <c r="IPC546" s="27"/>
      <c r="IPD546" s="27"/>
      <c r="IPE546" s="3"/>
      <c r="IPF546" s="3"/>
      <c r="IPG546" s="43"/>
      <c r="IPH546" s="2"/>
      <c r="IPI546" s="3"/>
      <c r="IPJ546" s="4"/>
      <c r="IPK546" s="3"/>
      <c r="IPL546" s="3"/>
      <c r="IPM546" s="3"/>
      <c r="IPN546" s="3"/>
      <c r="IPO546" s="3"/>
      <c r="IPP546" s="3"/>
      <c r="IPQ546" s="3"/>
      <c r="IPR546" s="5"/>
      <c r="IPS546" s="3"/>
      <c r="IPT546" s="3"/>
      <c r="IPU546" s="27"/>
      <c r="IPV546" s="22"/>
      <c r="IPW546" s="28"/>
      <c r="IPX546" s="23"/>
      <c r="IPY546" s="4"/>
      <c r="IPZ546" s="4"/>
      <c r="IQA546" s="38"/>
      <c r="IQB546" s="27"/>
      <c r="IQC546" s="27"/>
      <c r="IQD546" s="3"/>
      <c r="IQE546" s="3"/>
      <c r="IQF546" s="43"/>
      <c r="IQG546" s="2"/>
      <c r="IQH546" s="3"/>
      <c r="IQI546" s="4"/>
      <c r="IQJ546" s="3"/>
      <c r="IQK546" s="3"/>
      <c r="IQL546" s="3"/>
      <c r="IQM546" s="3"/>
      <c r="IQN546" s="3"/>
      <c r="IQO546" s="3"/>
      <c r="IQP546" s="3"/>
      <c r="IQQ546" s="5"/>
      <c r="IQR546" s="3"/>
      <c r="IQS546" s="3"/>
      <c r="IQT546" s="27"/>
      <c r="IQU546" s="22"/>
      <c r="IQV546" s="28"/>
      <c r="IQW546" s="23"/>
      <c r="IQX546" s="4"/>
      <c r="IQY546" s="4"/>
      <c r="IQZ546" s="38"/>
      <c r="IRA546" s="27"/>
      <c r="IRB546" s="27"/>
      <c r="IRC546" s="3"/>
      <c r="IRD546" s="3"/>
      <c r="IRE546" s="43"/>
      <c r="IRF546" s="2"/>
      <c r="IRG546" s="3"/>
      <c r="IRH546" s="4"/>
      <c r="IRI546" s="3"/>
      <c r="IRJ546" s="3"/>
      <c r="IRK546" s="3"/>
      <c r="IRL546" s="3"/>
      <c r="IRM546" s="3"/>
      <c r="IRN546" s="3"/>
      <c r="IRO546" s="3"/>
      <c r="IRP546" s="5"/>
      <c r="IRQ546" s="3"/>
      <c r="IRR546" s="3"/>
      <c r="IRS546" s="27"/>
      <c r="IRT546" s="22"/>
      <c r="IRU546" s="28"/>
      <c r="IRV546" s="23"/>
      <c r="IRW546" s="4"/>
      <c r="IRX546" s="4"/>
      <c r="IRY546" s="38"/>
      <c r="IRZ546" s="27"/>
      <c r="ISA546" s="27"/>
      <c r="ISB546" s="3"/>
      <c r="ISC546" s="3"/>
      <c r="ISD546" s="43"/>
      <c r="ISE546" s="2"/>
      <c r="ISF546" s="3"/>
      <c r="ISG546" s="4"/>
      <c r="ISH546" s="3"/>
      <c r="ISI546" s="3"/>
      <c r="ISJ546" s="3"/>
      <c r="ISK546" s="3"/>
      <c r="ISL546" s="3"/>
      <c r="ISM546" s="3"/>
      <c r="ISN546" s="3"/>
      <c r="ISO546" s="5"/>
      <c r="ISP546" s="3"/>
      <c r="ISQ546" s="3"/>
      <c r="ISR546" s="27"/>
      <c r="ISS546" s="22"/>
      <c r="IST546" s="28"/>
      <c r="ISU546" s="23"/>
      <c r="ISV546" s="4"/>
      <c r="ISW546" s="4"/>
      <c r="ISX546" s="38"/>
      <c r="ISY546" s="27"/>
      <c r="ISZ546" s="27"/>
      <c r="ITA546" s="3"/>
      <c r="ITB546" s="3"/>
      <c r="ITC546" s="43"/>
      <c r="ITD546" s="2"/>
      <c r="ITE546" s="3"/>
      <c r="ITF546" s="4"/>
      <c r="ITG546" s="3"/>
      <c r="ITH546" s="3"/>
      <c r="ITI546" s="3"/>
      <c r="ITJ546" s="3"/>
      <c r="ITK546" s="3"/>
      <c r="ITL546" s="3"/>
      <c r="ITM546" s="3"/>
      <c r="ITN546" s="5"/>
      <c r="ITO546" s="3"/>
      <c r="ITP546" s="3"/>
      <c r="ITQ546" s="27"/>
      <c r="ITR546" s="22"/>
      <c r="ITS546" s="28"/>
      <c r="ITT546" s="23"/>
      <c r="ITU546" s="4"/>
      <c r="ITV546" s="4"/>
      <c r="ITW546" s="38"/>
      <c r="ITX546" s="27"/>
      <c r="ITY546" s="27"/>
      <c r="ITZ546" s="3"/>
      <c r="IUA546" s="3"/>
      <c r="IUB546" s="43"/>
      <c r="IUC546" s="2"/>
      <c r="IUD546" s="3"/>
      <c r="IUE546" s="4"/>
      <c r="IUF546" s="3"/>
      <c r="IUG546" s="3"/>
      <c r="IUH546" s="3"/>
      <c r="IUI546" s="3"/>
      <c r="IUJ546" s="3"/>
      <c r="IUK546" s="3"/>
      <c r="IUL546" s="3"/>
      <c r="IUM546" s="5"/>
      <c r="IUN546" s="3"/>
      <c r="IUO546" s="3"/>
      <c r="IUP546" s="27"/>
      <c r="IUQ546" s="22"/>
      <c r="IUR546" s="28"/>
      <c r="IUS546" s="23"/>
      <c r="IUT546" s="4"/>
      <c r="IUU546" s="4"/>
      <c r="IUV546" s="38"/>
      <c r="IUW546" s="27"/>
      <c r="IUX546" s="27"/>
      <c r="IUY546" s="3"/>
      <c r="IUZ546" s="3"/>
      <c r="IVA546" s="43"/>
      <c r="IVB546" s="2"/>
      <c r="IVC546" s="3"/>
      <c r="IVD546" s="4"/>
      <c r="IVE546" s="3"/>
      <c r="IVF546" s="3"/>
      <c r="IVG546" s="3"/>
      <c r="IVH546" s="3"/>
      <c r="IVI546" s="3"/>
      <c r="IVJ546" s="3"/>
      <c r="IVK546" s="3"/>
      <c r="IVL546" s="5"/>
      <c r="IVM546" s="3"/>
      <c r="IVN546" s="3"/>
      <c r="IVO546" s="27"/>
      <c r="IVP546" s="22"/>
      <c r="IVQ546" s="28"/>
      <c r="IVR546" s="23"/>
      <c r="IVS546" s="4"/>
      <c r="IVT546" s="4"/>
      <c r="IVU546" s="38"/>
      <c r="IVV546" s="27"/>
      <c r="IVW546" s="27"/>
      <c r="IVX546" s="3"/>
      <c r="IVY546" s="3"/>
      <c r="IVZ546" s="43"/>
      <c r="IWA546" s="2"/>
      <c r="IWB546" s="3"/>
      <c r="IWC546" s="4"/>
      <c r="IWD546" s="3"/>
      <c r="IWE546" s="3"/>
      <c r="IWF546" s="3"/>
      <c r="IWG546" s="3"/>
      <c r="IWH546" s="3"/>
      <c r="IWI546" s="3"/>
      <c r="IWJ546" s="3"/>
      <c r="IWK546" s="5"/>
      <c r="IWL546" s="3"/>
      <c r="IWM546" s="3"/>
      <c r="IWN546" s="27"/>
      <c r="IWO546" s="22"/>
      <c r="IWP546" s="28"/>
      <c r="IWQ546" s="23"/>
      <c r="IWR546" s="4"/>
      <c r="IWS546" s="4"/>
      <c r="IWT546" s="38"/>
      <c r="IWU546" s="27"/>
      <c r="IWV546" s="27"/>
      <c r="IWW546" s="3"/>
      <c r="IWX546" s="3"/>
      <c r="IWY546" s="43"/>
      <c r="IWZ546" s="2"/>
      <c r="IXA546" s="3"/>
      <c r="IXB546" s="4"/>
      <c r="IXC546" s="3"/>
      <c r="IXD546" s="3"/>
      <c r="IXE546" s="3"/>
      <c r="IXF546" s="3"/>
      <c r="IXG546" s="3"/>
      <c r="IXH546" s="3"/>
      <c r="IXI546" s="3"/>
      <c r="IXJ546" s="5"/>
      <c r="IXK546" s="3"/>
      <c r="IXL546" s="3"/>
      <c r="IXM546" s="27"/>
      <c r="IXN546" s="22"/>
      <c r="IXO546" s="28"/>
      <c r="IXP546" s="23"/>
      <c r="IXQ546" s="4"/>
      <c r="IXR546" s="4"/>
      <c r="IXS546" s="38"/>
      <c r="IXT546" s="27"/>
      <c r="IXU546" s="27"/>
      <c r="IXV546" s="3"/>
      <c r="IXW546" s="3"/>
      <c r="IXX546" s="43"/>
      <c r="IXY546" s="2"/>
      <c r="IXZ546" s="3"/>
      <c r="IYA546" s="4"/>
      <c r="IYB546" s="3"/>
      <c r="IYC546" s="3"/>
      <c r="IYD546" s="3"/>
      <c r="IYE546" s="3"/>
      <c r="IYF546" s="3"/>
      <c r="IYG546" s="3"/>
      <c r="IYH546" s="3"/>
      <c r="IYI546" s="5"/>
      <c r="IYJ546" s="3"/>
      <c r="IYK546" s="3"/>
      <c r="IYL546" s="27"/>
      <c r="IYM546" s="22"/>
      <c r="IYN546" s="28"/>
      <c r="IYO546" s="23"/>
      <c r="IYP546" s="4"/>
      <c r="IYQ546" s="4"/>
      <c r="IYR546" s="38"/>
      <c r="IYS546" s="27"/>
      <c r="IYT546" s="27"/>
      <c r="IYU546" s="3"/>
      <c r="IYV546" s="3"/>
      <c r="IYW546" s="43"/>
      <c r="IYX546" s="2"/>
      <c r="IYY546" s="3"/>
      <c r="IYZ546" s="4"/>
      <c r="IZA546" s="3"/>
      <c r="IZB546" s="3"/>
      <c r="IZC546" s="3"/>
      <c r="IZD546" s="3"/>
      <c r="IZE546" s="3"/>
      <c r="IZF546" s="3"/>
      <c r="IZG546" s="3"/>
      <c r="IZH546" s="5"/>
      <c r="IZI546" s="3"/>
      <c r="IZJ546" s="3"/>
      <c r="IZK546" s="27"/>
      <c r="IZL546" s="22"/>
      <c r="IZM546" s="28"/>
      <c r="IZN546" s="23"/>
      <c r="IZO546" s="4"/>
      <c r="IZP546" s="4"/>
      <c r="IZQ546" s="38"/>
      <c r="IZR546" s="27"/>
      <c r="IZS546" s="27"/>
      <c r="IZT546" s="3"/>
      <c r="IZU546" s="3"/>
      <c r="IZV546" s="43"/>
      <c r="IZW546" s="2"/>
      <c r="IZX546" s="3"/>
      <c r="IZY546" s="4"/>
      <c r="IZZ546" s="3"/>
      <c r="JAA546" s="3"/>
      <c r="JAB546" s="3"/>
      <c r="JAC546" s="3"/>
      <c r="JAD546" s="3"/>
      <c r="JAE546" s="3"/>
      <c r="JAF546" s="3"/>
      <c r="JAG546" s="5"/>
      <c r="JAH546" s="3"/>
      <c r="JAI546" s="3"/>
      <c r="JAJ546" s="27"/>
      <c r="JAK546" s="22"/>
      <c r="JAL546" s="28"/>
      <c r="JAM546" s="23"/>
      <c r="JAN546" s="4"/>
      <c r="JAO546" s="4"/>
      <c r="JAP546" s="38"/>
      <c r="JAQ546" s="27"/>
      <c r="JAR546" s="27"/>
      <c r="JAS546" s="3"/>
      <c r="JAT546" s="3"/>
      <c r="JAU546" s="43"/>
      <c r="JAV546" s="2"/>
      <c r="JAW546" s="3"/>
      <c r="JAX546" s="4"/>
      <c r="JAY546" s="3"/>
      <c r="JAZ546" s="3"/>
      <c r="JBA546" s="3"/>
      <c r="JBB546" s="3"/>
      <c r="JBC546" s="3"/>
      <c r="JBD546" s="3"/>
      <c r="JBE546" s="3"/>
      <c r="JBF546" s="5"/>
      <c r="JBG546" s="3"/>
      <c r="JBH546" s="3"/>
      <c r="JBI546" s="27"/>
      <c r="JBJ546" s="22"/>
      <c r="JBK546" s="28"/>
      <c r="JBL546" s="23"/>
      <c r="JBM546" s="4"/>
      <c r="JBN546" s="4"/>
      <c r="JBO546" s="38"/>
      <c r="JBP546" s="27"/>
      <c r="JBQ546" s="27"/>
      <c r="JBR546" s="3"/>
      <c r="JBS546" s="3"/>
      <c r="JBT546" s="43"/>
      <c r="JBU546" s="2"/>
      <c r="JBV546" s="3"/>
      <c r="JBW546" s="4"/>
      <c r="JBX546" s="3"/>
      <c r="JBY546" s="3"/>
      <c r="JBZ546" s="3"/>
      <c r="JCA546" s="3"/>
      <c r="JCB546" s="3"/>
      <c r="JCC546" s="3"/>
      <c r="JCD546" s="3"/>
      <c r="JCE546" s="5"/>
      <c r="JCF546" s="3"/>
      <c r="JCG546" s="3"/>
      <c r="JCH546" s="27"/>
      <c r="JCI546" s="22"/>
      <c r="JCJ546" s="28"/>
      <c r="JCK546" s="23"/>
      <c r="JCL546" s="4"/>
      <c r="JCM546" s="4"/>
      <c r="JCN546" s="38"/>
      <c r="JCO546" s="27"/>
      <c r="JCP546" s="27"/>
      <c r="JCQ546" s="3"/>
      <c r="JCR546" s="3"/>
      <c r="JCS546" s="43"/>
      <c r="JCT546" s="2"/>
      <c r="JCU546" s="3"/>
      <c r="JCV546" s="4"/>
      <c r="JCW546" s="3"/>
      <c r="JCX546" s="3"/>
      <c r="JCY546" s="3"/>
      <c r="JCZ546" s="3"/>
      <c r="JDA546" s="3"/>
      <c r="JDB546" s="3"/>
      <c r="JDC546" s="3"/>
      <c r="JDD546" s="5"/>
      <c r="JDE546" s="3"/>
      <c r="JDF546" s="3"/>
      <c r="JDG546" s="27"/>
      <c r="JDH546" s="22"/>
      <c r="JDI546" s="28"/>
      <c r="JDJ546" s="23"/>
      <c r="JDK546" s="4"/>
      <c r="JDL546" s="4"/>
      <c r="JDM546" s="38"/>
      <c r="JDN546" s="27"/>
      <c r="JDO546" s="27"/>
      <c r="JDP546" s="3"/>
      <c r="JDQ546" s="3"/>
      <c r="JDR546" s="43"/>
      <c r="JDS546" s="2"/>
      <c r="JDT546" s="3"/>
      <c r="JDU546" s="4"/>
      <c r="JDV546" s="3"/>
      <c r="JDW546" s="3"/>
      <c r="JDX546" s="3"/>
      <c r="JDY546" s="3"/>
      <c r="JDZ546" s="3"/>
      <c r="JEA546" s="3"/>
      <c r="JEB546" s="3"/>
      <c r="JEC546" s="5"/>
      <c r="JED546" s="3"/>
      <c r="JEE546" s="3"/>
      <c r="JEF546" s="27"/>
      <c r="JEG546" s="22"/>
      <c r="JEH546" s="28"/>
      <c r="JEI546" s="23"/>
      <c r="JEJ546" s="4"/>
      <c r="JEK546" s="4"/>
      <c r="JEL546" s="38"/>
      <c r="JEM546" s="27"/>
      <c r="JEN546" s="27"/>
      <c r="JEO546" s="3"/>
      <c r="JEP546" s="3"/>
      <c r="JEQ546" s="43"/>
      <c r="JER546" s="2"/>
      <c r="JES546" s="3"/>
      <c r="JET546" s="4"/>
      <c r="JEU546" s="3"/>
      <c r="JEV546" s="3"/>
      <c r="JEW546" s="3"/>
      <c r="JEX546" s="3"/>
      <c r="JEY546" s="3"/>
      <c r="JEZ546" s="3"/>
      <c r="JFA546" s="3"/>
      <c r="JFB546" s="5"/>
      <c r="JFC546" s="3"/>
      <c r="JFD546" s="3"/>
      <c r="JFE546" s="27"/>
      <c r="JFF546" s="22"/>
      <c r="JFG546" s="28"/>
      <c r="JFH546" s="23"/>
      <c r="JFI546" s="4"/>
      <c r="JFJ546" s="4"/>
      <c r="JFK546" s="38"/>
      <c r="JFL546" s="27"/>
      <c r="JFM546" s="27"/>
      <c r="JFN546" s="3"/>
      <c r="JFO546" s="3"/>
      <c r="JFP546" s="43"/>
      <c r="JFQ546" s="2"/>
      <c r="JFR546" s="3"/>
      <c r="JFS546" s="4"/>
      <c r="JFT546" s="3"/>
      <c r="JFU546" s="3"/>
      <c r="JFV546" s="3"/>
      <c r="JFW546" s="3"/>
      <c r="JFX546" s="3"/>
      <c r="JFY546" s="3"/>
      <c r="JFZ546" s="3"/>
      <c r="JGA546" s="5"/>
      <c r="JGB546" s="3"/>
      <c r="JGC546" s="3"/>
      <c r="JGD546" s="27"/>
      <c r="JGE546" s="22"/>
      <c r="JGF546" s="28"/>
      <c r="JGG546" s="23"/>
      <c r="JGH546" s="4"/>
      <c r="JGI546" s="4"/>
      <c r="JGJ546" s="38"/>
      <c r="JGK546" s="27"/>
      <c r="JGL546" s="27"/>
      <c r="JGM546" s="3"/>
      <c r="JGN546" s="3"/>
      <c r="JGO546" s="43"/>
      <c r="JGP546" s="2"/>
      <c r="JGQ546" s="3"/>
      <c r="JGR546" s="4"/>
      <c r="JGS546" s="3"/>
      <c r="JGT546" s="3"/>
      <c r="JGU546" s="3"/>
      <c r="JGV546" s="3"/>
      <c r="JGW546" s="3"/>
      <c r="JGX546" s="3"/>
      <c r="JGY546" s="3"/>
      <c r="JGZ546" s="5"/>
      <c r="JHA546" s="3"/>
      <c r="JHB546" s="3"/>
      <c r="JHC546" s="27"/>
      <c r="JHD546" s="22"/>
      <c r="JHE546" s="28"/>
      <c r="JHF546" s="23"/>
      <c r="JHG546" s="4"/>
      <c r="JHH546" s="4"/>
      <c r="JHI546" s="38"/>
      <c r="JHJ546" s="27"/>
      <c r="JHK546" s="27"/>
      <c r="JHL546" s="3"/>
      <c r="JHM546" s="3"/>
      <c r="JHN546" s="43"/>
      <c r="JHO546" s="2"/>
      <c r="JHP546" s="3"/>
      <c r="JHQ546" s="4"/>
      <c r="JHR546" s="3"/>
      <c r="JHS546" s="3"/>
      <c r="JHT546" s="3"/>
      <c r="JHU546" s="3"/>
      <c r="JHV546" s="3"/>
      <c r="JHW546" s="3"/>
      <c r="JHX546" s="3"/>
      <c r="JHY546" s="5"/>
      <c r="JHZ546" s="3"/>
      <c r="JIA546" s="3"/>
      <c r="JIB546" s="27"/>
      <c r="JIC546" s="22"/>
      <c r="JID546" s="28"/>
      <c r="JIE546" s="23"/>
      <c r="JIF546" s="4"/>
      <c r="JIG546" s="4"/>
      <c r="JIH546" s="38"/>
      <c r="JII546" s="27"/>
      <c r="JIJ546" s="27"/>
      <c r="JIK546" s="3"/>
      <c r="JIL546" s="3"/>
      <c r="JIM546" s="43"/>
      <c r="JIN546" s="2"/>
      <c r="JIO546" s="3"/>
      <c r="JIP546" s="4"/>
      <c r="JIQ546" s="3"/>
      <c r="JIR546" s="3"/>
      <c r="JIS546" s="3"/>
      <c r="JIT546" s="3"/>
      <c r="JIU546" s="3"/>
      <c r="JIV546" s="3"/>
      <c r="JIW546" s="3"/>
      <c r="JIX546" s="5"/>
      <c r="JIY546" s="3"/>
      <c r="JIZ546" s="3"/>
      <c r="JJA546" s="27"/>
      <c r="JJB546" s="22"/>
      <c r="JJC546" s="28"/>
      <c r="JJD546" s="23"/>
      <c r="JJE546" s="4"/>
      <c r="JJF546" s="4"/>
      <c r="JJG546" s="38"/>
      <c r="JJH546" s="27"/>
      <c r="JJI546" s="27"/>
      <c r="JJJ546" s="3"/>
      <c r="JJK546" s="3"/>
      <c r="JJL546" s="43"/>
      <c r="JJM546" s="2"/>
      <c r="JJN546" s="3"/>
      <c r="JJO546" s="4"/>
      <c r="JJP546" s="3"/>
      <c r="JJQ546" s="3"/>
      <c r="JJR546" s="3"/>
      <c r="JJS546" s="3"/>
      <c r="JJT546" s="3"/>
      <c r="JJU546" s="3"/>
      <c r="JJV546" s="3"/>
      <c r="JJW546" s="5"/>
      <c r="JJX546" s="3"/>
      <c r="JJY546" s="3"/>
      <c r="JJZ546" s="27"/>
      <c r="JKA546" s="22"/>
      <c r="JKB546" s="28"/>
      <c r="JKC546" s="23"/>
      <c r="JKD546" s="4"/>
      <c r="JKE546" s="4"/>
      <c r="JKF546" s="38"/>
      <c r="JKG546" s="27"/>
      <c r="JKH546" s="27"/>
      <c r="JKI546" s="3"/>
      <c r="JKJ546" s="3"/>
      <c r="JKK546" s="43"/>
      <c r="JKL546" s="2"/>
      <c r="JKM546" s="3"/>
      <c r="JKN546" s="4"/>
      <c r="JKO546" s="3"/>
      <c r="JKP546" s="3"/>
      <c r="JKQ546" s="3"/>
      <c r="JKR546" s="3"/>
      <c r="JKS546" s="3"/>
      <c r="JKT546" s="3"/>
      <c r="JKU546" s="3"/>
      <c r="JKV546" s="5"/>
      <c r="JKW546" s="3"/>
      <c r="JKX546" s="3"/>
      <c r="JKY546" s="27"/>
      <c r="JKZ546" s="22"/>
      <c r="JLA546" s="28"/>
      <c r="JLB546" s="23"/>
      <c r="JLC546" s="4"/>
      <c r="JLD546" s="4"/>
      <c r="JLE546" s="38"/>
      <c r="JLF546" s="27"/>
      <c r="JLG546" s="27"/>
      <c r="JLH546" s="3"/>
      <c r="JLI546" s="3"/>
      <c r="JLJ546" s="43"/>
      <c r="JLK546" s="2"/>
      <c r="JLL546" s="3"/>
      <c r="JLM546" s="4"/>
      <c r="JLN546" s="3"/>
      <c r="JLO546" s="3"/>
      <c r="JLP546" s="3"/>
      <c r="JLQ546" s="3"/>
      <c r="JLR546" s="3"/>
      <c r="JLS546" s="3"/>
      <c r="JLT546" s="3"/>
      <c r="JLU546" s="5"/>
      <c r="JLV546" s="3"/>
      <c r="JLW546" s="3"/>
      <c r="JLX546" s="27"/>
      <c r="JLY546" s="22"/>
      <c r="JLZ546" s="28"/>
      <c r="JMA546" s="23"/>
      <c r="JMB546" s="4"/>
      <c r="JMC546" s="4"/>
      <c r="JMD546" s="38"/>
      <c r="JME546" s="27"/>
      <c r="JMF546" s="27"/>
      <c r="JMG546" s="3"/>
      <c r="JMH546" s="3"/>
      <c r="JMI546" s="43"/>
      <c r="JMJ546" s="2"/>
      <c r="JMK546" s="3"/>
      <c r="JML546" s="4"/>
      <c r="JMM546" s="3"/>
      <c r="JMN546" s="3"/>
      <c r="JMO546" s="3"/>
      <c r="JMP546" s="3"/>
      <c r="JMQ546" s="3"/>
      <c r="JMR546" s="3"/>
      <c r="JMS546" s="3"/>
      <c r="JMT546" s="5"/>
      <c r="JMU546" s="3"/>
      <c r="JMV546" s="3"/>
      <c r="JMW546" s="27"/>
      <c r="JMX546" s="22"/>
      <c r="JMY546" s="28"/>
      <c r="JMZ546" s="23"/>
      <c r="JNA546" s="4"/>
      <c r="JNB546" s="4"/>
      <c r="JNC546" s="38"/>
      <c r="JND546" s="27"/>
      <c r="JNE546" s="27"/>
      <c r="JNF546" s="3"/>
      <c r="JNG546" s="3"/>
      <c r="JNH546" s="43"/>
      <c r="JNI546" s="2"/>
      <c r="JNJ546" s="3"/>
      <c r="JNK546" s="4"/>
      <c r="JNL546" s="3"/>
      <c r="JNM546" s="3"/>
      <c r="JNN546" s="3"/>
      <c r="JNO546" s="3"/>
      <c r="JNP546" s="3"/>
      <c r="JNQ546" s="3"/>
      <c r="JNR546" s="3"/>
      <c r="JNS546" s="5"/>
      <c r="JNT546" s="3"/>
      <c r="JNU546" s="3"/>
      <c r="JNV546" s="27"/>
      <c r="JNW546" s="22"/>
      <c r="JNX546" s="28"/>
      <c r="JNY546" s="23"/>
      <c r="JNZ546" s="4"/>
      <c r="JOA546" s="4"/>
      <c r="JOB546" s="38"/>
      <c r="JOC546" s="27"/>
      <c r="JOD546" s="27"/>
      <c r="JOE546" s="3"/>
      <c r="JOF546" s="3"/>
      <c r="JOG546" s="43"/>
      <c r="JOH546" s="2"/>
      <c r="JOI546" s="3"/>
      <c r="JOJ546" s="4"/>
      <c r="JOK546" s="3"/>
      <c r="JOL546" s="3"/>
      <c r="JOM546" s="3"/>
      <c r="JON546" s="3"/>
      <c r="JOO546" s="3"/>
      <c r="JOP546" s="3"/>
      <c r="JOQ546" s="3"/>
      <c r="JOR546" s="5"/>
      <c r="JOS546" s="3"/>
      <c r="JOT546" s="3"/>
      <c r="JOU546" s="27"/>
      <c r="JOV546" s="22"/>
      <c r="JOW546" s="28"/>
      <c r="JOX546" s="23"/>
      <c r="JOY546" s="4"/>
      <c r="JOZ546" s="4"/>
      <c r="JPA546" s="38"/>
      <c r="JPB546" s="27"/>
      <c r="JPC546" s="27"/>
      <c r="JPD546" s="3"/>
      <c r="JPE546" s="3"/>
      <c r="JPF546" s="43"/>
      <c r="JPG546" s="2"/>
      <c r="JPH546" s="3"/>
      <c r="JPI546" s="4"/>
      <c r="JPJ546" s="3"/>
      <c r="JPK546" s="3"/>
      <c r="JPL546" s="3"/>
      <c r="JPM546" s="3"/>
      <c r="JPN546" s="3"/>
      <c r="JPO546" s="3"/>
      <c r="JPP546" s="3"/>
      <c r="JPQ546" s="5"/>
      <c r="JPR546" s="3"/>
      <c r="JPS546" s="3"/>
      <c r="JPT546" s="27"/>
      <c r="JPU546" s="22"/>
      <c r="JPV546" s="28"/>
      <c r="JPW546" s="23"/>
      <c r="JPX546" s="4"/>
      <c r="JPY546" s="4"/>
      <c r="JPZ546" s="38"/>
      <c r="JQA546" s="27"/>
      <c r="JQB546" s="27"/>
      <c r="JQC546" s="3"/>
      <c r="JQD546" s="3"/>
      <c r="JQE546" s="43"/>
      <c r="JQF546" s="2"/>
      <c r="JQG546" s="3"/>
      <c r="JQH546" s="4"/>
      <c r="JQI546" s="3"/>
      <c r="JQJ546" s="3"/>
      <c r="JQK546" s="3"/>
      <c r="JQL546" s="3"/>
      <c r="JQM546" s="3"/>
      <c r="JQN546" s="3"/>
      <c r="JQO546" s="3"/>
      <c r="JQP546" s="5"/>
      <c r="JQQ546" s="3"/>
      <c r="JQR546" s="3"/>
      <c r="JQS546" s="27"/>
      <c r="JQT546" s="22"/>
      <c r="JQU546" s="28"/>
      <c r="JQV546" s="23"/>
      <c r="JQW546" s="4"/>
      <c r="JQX546" s="4"/>
      <c r="JQY546" s="38"/>
      <c r="JQZ546" s="27"/>
      <c r="JRA546" s="27"/>
      <c r="JRB546" s="3"/>
      <c r="JRC546" s="3"/>
      <c r="JRD546" s="43"/>
      <c r="JRE546" s="2"/>
      <c r="JRF546" s="3"/>
      <c r="JRG546" s="4"/>
      <c r="JRH546" s="3"/>
      <c r="JRI546" s="3"/>
      <c r="JRJ546" s="3"/>
      <c r="JRK546" s="3"/>
      <c r="JRL546" s="3"/>
      <c r="JRM546" s="3"/>
      <c r="JRN546" s="3"/>
      <c r="JRO546" s="5"/>
      <c r="JRP546" s="3"/>
      <c r="JRQ546" s="3"/>
      <c r="JRR546" s="27"/>
      <c r="JRS546" s="22"/>
      <c r="JRT546" s="28"/>
      <c r="JRU546" s="23"/>
      <c r="JRV546" s="4"/>
      <c r="JRW546" s="4"/>
      <c r="JRX546" s="38"/>
      <c r="JRY546" s="27"/>
      <c r="JRZ546" s="27"/>
      <c r="JSA546" s="3"/>
      <c r="JSB546" s="3"/>
      <c r="JSC546" s="43"/>
      <c r="JSD546" s="2"/>
      <c r="JSE546" s="3"/>
      <c r="JSF546" s="4"/>
      <c r="JSG546" s="3"/>
      <c r="JSH546" s="3"/>
      <c r="JSI546" s="3"/>
      <c r="JSJ546" s="3"/>
      <c r="JSK546" s="3"/>
      <c r="JSL546" s="3"/>
      <c r="JSM546" s="3"/>
      <c r="JSN546" s="5"/>
      <c r="JSO546" s="3"/>
      <c r="JSP546" s="3"/>
      <c r="JSQ546" s="27"/>
      <c r="JSR546" s="22"/>
      <c r="JSS546" s="28"/>
      <c r="JST546" s="23"/>
      <c r="JSU546" s="4"/>
      <c r="JSV546" s="4"/>
      <c r="JSW546" s="38"/>
      <c r="JSX546" s="27"/>
      <c r="JSY546" s="27"/>
      <c r="JSZ546" s="3"/>
      <c r="JTA546" s="3"/>
      <c r="JTB546" s="43"/>
      <c r="JTC546" s="2"/>
      <c r="JTD546" s="3"/>
      <c r="JTE546" s="4"/>
      <c r="JTF546" s="3"/>
      <c r="JTG546" s="3"/>
      <c r="JTH546" s="3"/>
      <c r="JTI546" s="3"/>
      <c r="JTJ546" s="3"/>
      <c r="JTK546" s="3"/>
      <c r="JTL546" s="3"/>
      <c r="JTM546" s="5"/>
      <c r="JTN546" s="3"/>
      <c r="JTO546" s="3"/>
      <c r="JTP546" s="27"/>
      <c r="JTQ546" s="22"/>
      <c r="JTR546" s="28"/>
      <c r="JTS546" s="23"/>
      <c r="JTT546" s="4"/>
      <c r="JTU546" s="4"/>
      <c r="JTV546" s="38"/>
      <c r="JTW546" s="27"/>
      <c r="JTX546" s="27"/>
      <c r="JTY546" s="3"/>
      <c r="JTZ546" s="3"/>
      <c r="JUA546" s="43"/>
      <c r="JUB546" s="2"/>
      <c r="JUC546" s="3"/>
      <c r="JUD546" s="4"/>
      <c r="JUE546" s="3"/>
      <c r="JUF546" s="3"/>
      <c r="JUG546" s="3"/>
      <c r="JUH546" s="3"/>
      <c r="JUI546" s="3"/>
      <c r="JUJ546" s="3"/>
      <c r="JUK546" s="3"/>
      <c r="JUL546" s="5"/>
      <c r="JUM546" s="3"/>
      <c r="JUN546" s="3"/>
      <c r="JUO546" s="27"/>
      <c r="JUP546" s="22"/>
      <c r="JUQ546" s="28"/>
      <c r="JUR546" s="23"/>
      <c r="JUS546" s="4"/>
      <c r="JUT546" s="4"/>
      <c r="JUU546" s="38"/>
      <c r="JUV546" s="27"/>
      <c r="JUW546" s="27"/>
      <c r="JUX546" s="3"/>
      <c r="JUY546" s="3"/>
      <c r="JUZ546" s="43"/>
      <c r="JVA546" s="2"/>
      <c r="JVB546" s="3"/>
      <c r="JVC546" s="4"/>
      <c r="JVD546" s="3"/>
      <c r="JVE546" s="3"/>
      <c r="JVF546" s="3"/>
      <c r="JVG546" s="3"/>
      <c r="JVH546" s="3"/>
      <c r="JVI546" s="3"/>
      <c r="JVJ546" s="3"/>
      <c r="JVK546" s="5"/>
      <c r="JVL546" s="3"/>
      <c r="JVM546" s="3"/>
      <c r="JVN546" s="27"/>
      <c r="JVO546" s="22"/>
      <c r="JVP546" s="28"/>
      <c r="JVQ546" s="23"/>
      <c r="JVR546" s="4"/>
      <c r="JVS546" s="4"/>
      <c r="JVT546" s="38"/>
      <c r="JVU546" s="27"/>
      <c r="JVV546" s="27"/>
      <c r="JVW546" s="3"/>
      <c r="JVX546" s="3"/>
      <c r="JVY546" s="43"/>
      <c r="JVZ546" s="2"/>
      <c r="JWA546" s="3"/>
      <c r="JWB546" s="4"/>
      <c r="JWC546" s="3"/>
      <c r="JWD546" s="3"/>
      <c r="JWE546" s="3"/>
      <c r="JWF546" s="3"/>
      <c r="JWG546" s="3"/>
      <c r="JWH546" s="3"/>
      <c r="JWI546" s="3"/>
      <c r="JWJ546" s="5"/>
      <c r="JWK546" s="3"/>
      <c r="JWL546" s="3"/>
      <c r="JWM546" s="27"/>
      <c r="JWN546" s="22"/>
      <c r="JWO546" s="28"/>
      <c r="JWP546" s="23"/>
      <c r="JWQ546" s="4"/>
      <c r="JWR546" s="4"/>
      <c r="JWS546" s="38"/>
      <c r="JWT546" s="27"/>
      <c r="JWU546" s="27"/>
      <c r="JWV546" s="3"/>
      <c r="JWW546" s="3"/>
      <c r="JWX546" s="43"/>
      <c r="JWY546" s="2"/>
      <c r="JWZ546" s="3"/>
      <c r="JXA546" s="4"/>
      <c r="JXB546" s="3"/>
      <c r="JXC546" s="3"/>
      <c r="JXD546" s="3"/>
      <c r="JXE546" s="3"/>
      <c r="JXF546" s="3"/>
      <c r="JXG546" s="3"/>
      <c r="JXH546" s="3"/>
      <c r="JXI546" s="5"/>
      <c r="JXJ546" s="3"/>
      <c r="JXK546" s="3"/>
      <c r="JXL546" s="27"/>
      <c r="JXM546" s="22"/>
      <c r="JXN546" s="28"/>
      <c r="JXO546" s="23"/>
      <c r="JXP546" s="4"/>
      <c r="JXQ546" s="4"/>
      <c r="JXR546" s="38"/>
      <c r="JXS546" s="27"/>
      <c r="JXT546" s="27"/>
      <c r="JXU546" s="3"/>
      <c r="JXV546" s="3"/>
      <c r="JXW546" s="43"/>
      <c r="JXX546" s="2"/>
      <c r="JXY546" s="3"/>
      <c r="JXZ546" s="4"/>
      <c r="JYA546" s="3"/>
      <c r="JYB546" s="3"/>
      <c r="JYC546" s="3"/>
      <c r="JYD546" s="3"/>
      <c r="JYE546" s="3"/>
      <c r="JYF546" s="3"/>
      <c r="JYG546" s="3"/>
      <c r="JYH546" s="5"/>
      <c r="JYI546" s="3"/>
      <c r="JYJ546" s="3"/>
      <c r="JYK546" s="27"/>
      <c r="JYL546" s="22"/>
      <c r="JYM546" s="28"/>
      <c r="JYN546" s="23"/>
      <c r="JYO546" s="4"/>
      <c r="JYP546" s="4"/>
      <c r="JYQ546" s="38"/>
      <c r="JYR546" s="27"/>
      <c r="JYS546" s="27"/>
      <c r="JYT546" s="3"/>
      <c r="JYU546" s="3"/>
      <c r="JYV546" s="43"/>
      <c r="JYW546" s="2"/>
      <c r="JYX546" s="3"/>
      <c r="JYY546" s="4"/>
      <c r="JYZ546" s="3"/>
      <c r="JZA546" s="3"/>
      <c r="JZB546" s="3"/>
      <c r="JZC546" s="3"/>
      <c r="JZD546" s="3"/>
      <c r="JZE546" s="3"/>
      <c r="JZF546" s="3"/>
      <c r="JZG546" s="5"/>
      <c r="JZH546" s="3"/>
      <c r="JZI546" s="3"/>
      <c r="JZJ546" s="27"/>
      <c r="JZK546" s="22"/>
      <c r="JZL546" s="28"/>
      <c r="JZM546" s="23"/>
      <c r="JZN546" s="4"/>
      <c r="JZO546" s="4"/>
      <c r="JZP546" s="38"/>
      <c r="JZQ546" s="27"/>
      <c r="JZR546" s="27"/>
      <c r="JZS546" s="3"/>
      <c r="JZT546" s="3"/>
      <c r="JZU546" s="43"/>
      <c r="JZV546" s="2"/>
      <c r="JZW546" s="3"/>
      <c r="JZX546" s="4"/>
      <c r="JZY546" s="3"/>
      <c r="JZZ546" s="3"/>
      <c r="KAA546" s="3"/>
      <c r="KAB546" s="3"/>
      <c r="KAC546" s="3"/>
      <c r="KAD546" s="3"/>
      <c r="KAE546" s="3"/>
      <c r="KAF546" s="5"/>
      <c r="KAG546" s="3"/>
      <c r="KAH546" s="3"/>
      <c r="KAI546" s="27"/>
      <c r="KAJ546" s="22"/>
      <c r="KAK546" s="28"/>
      <c r="KAL546" s="23"/>
      <c r="KAM546" s="4"/>
      <c r="KAN546" s="4"/>
      <c r="KAO546" s="38"/>
      <c r="KAP546" s="27"/>
      <c r="KAQ546" s="27"/>
      <c r="KAR546" s="3"/>
      <c r="KAS546" s="3"/>
      <c r="KAT546" s="43"/>
      <c r="KAU546" s="2"/>
      <c r="KAV546" s="3"/>
      <c r="KAW546" s="4"/>
      <c r="KAX546" s="3"/>
      <c r="KAY546" s="3"/>
      <c r="KAZ546" s="3"/>
      <c r="KBA546" s="3"/>
      <c r="KBB546" s="3"/>
      <c r="KBC546" s="3"/>
      <c r="KBD546" s="3"/>
      <c r="KBE546" s="5"/>
      <c r="KBF546" s="3"/>
      <c r="KBG546" s="3"/>
      <c r="KBH546" s="27"/>
      <c r="KBI546" s="22"/>
      <c r="KBJ546" s="28"/>
      <c r="KBK546" s="23"/>
      <c r="KBL546" s="4"/>
      <c r="KBM546" s="4"/>
      <c r="KBN546" s="38"/>
      <c r="KBO546" s="27"/>
      <c r="KBP546" s="27"/>
      <c r="KBQ546" s="3"/>
      <c r="KBR546" s="3"/>
      <c r="KBS546" s="43"/>
      <c r="KBT546" s="2"/>
      <c r="KBU546" s="3"/>
      <c r="KBV546" s="4"/>
      <c r="KBW546" s="3"/>
      <c r="KBX546" s="3"/>
      <c r="KBY546" s="3"/>
      <c r="KBZ546" s="3"/>
      <c r="KCA546" s="3"/>
      <c r="KCB546" s="3"/>
      <c r="KCC546" s="3"/>
      <c r="KCD546" s="5"/>
      <c r="KCE546" s="3"/>
      <c r="KCF546" s="3"/>
      <c r="KCG546" s="27"/>
      <c r="KCH546" s="22"/>
      <c r="KCI546" s="28"/>
      <c r="KCJ546" s="23"/>
      <c r="KCK546" s="4"/>
      <c r="KCL546" s="4"/>
      <c r="KCM546" s="38"/>
      <c r="KCN546" s="27"/>
      <c r="KCO546" s="27"/>
      <c r="KCP546" s="3"/>
      <c r="KCQ546" s="3"/>
      <c r="KCR546" s="43"/>
      <c r="KCS546" s="2"/>
      <c r="KCT546" s="3"/>
      <c r="KCU546" s="4"/>
      <c r="KCV546" s="3"/>
      <c r="KCW546" s="3"/>
      <c r="KCX546" s="3"/>
      <c r="KCY546" s="3"/>
      <c r="KCZ546" s="3"/>
      <c r="KDA546" s="3"/>
      <c r="KDB546" s="3"/>
      <c r="KDC546" s="5"/>
      <c r="KDD546" s="3"/>
      <c r="KDE546" s="3"/>
      <c r="KDF546" s="27"/>
      <c r="KDG546" s="22"/>
      <c r="KDH546" s="28"/>
      <c r="KDI546" s="23"/>
      <c r="KDJ546" s="4"/>
      <c r="KDK546" s="4"/>
      <c r="KDL546" s="38"/>
      <c r="KDM546" s="27"/>
      <c r="KDN546" s="27"/>
      <c r="KDO546" s="3"/>
      <c r="KDP546" s="3"/>
      <c r="KDQ546" s="43"/>
      <c r="KDR546" s="2"/>
      <c r="KDS546" s="3"/>
      <c r="KDT546" s="4"/>
      <c r="KDU546" s="3"/>
      <c r="KDV546" s="3"/>
      <c r="KDW546" s="3"/>
      <c r="KDX546" s="3"/>
      <c r="KDY546" s="3"/>
      <c r="KDZ546" s="3"/>
      <c r="KEA546" s="3"/>
      <c r="KEB546" s="5"/>
      <c r="KEC546" s="3"/>
      <c r="KED546" s="3"/>
      <c r="KEE546" s="27"/>
      <c r="KEF546" s="22"/>
      <c r="KEG546" s="28"/>
      <c r="KEH546" s="23"/>
      <c r="KEI546" s="4"/>
      <c r="KEJ546" s="4"/>
      <c r="KEK546" s="38"/>
      <c r="KEL546" s="27"/>
      <c r="KEM546" s="27"/>
      <c r="KEN546" s="3"/>
      <c r="KEO546" s="3"/>
      <c r="KEP546" s="43"/>
      <c r="KEQ546" s="2"/>
      <c r="KER546" s="3"/>
      <c r="KES546" s="4"/>
      <c r="KET546" s="3"/>
      <c r="KEU546" s="3"/>
      <c r="KEV546" s="3"/>
      <c r="KEW546" s="3"/>
      <c r="KEX546" s="3"/>
      <c r="KEY546" s="3"/>
      <c r="KEZ546" s="3"/>
      <c r="KFA546" s="5"/>
      <c r="KFB546" s="3"/>
      <c r="KFC546" s="3"/>
      <c r="KFD546" s="27"/>
      <c r="KFE546" s="22"/>
      <c r="KFF546" s="28"/>
      <c r="KFG546" s="23"/>
      <c r="KFH546" s="4"/>
      <c r="KFI546" s="4"/>
      <c r="KFJ546" s="38"/>
      <c r="KFK546" s="27"/>
      <c r="KFL546" s="27"/>
      <c r="KFM546" s="3"/>
      <c r="KFN546" s="3"/>
      <c r="KFO546" s="43"/>
      <c r="KFP546" s="2"/>
      <c r="KFQ546" s="3"/>
      <c r="KFR546" s="4"/>
      <c r="KFS546" s="3"/>
      <c r="KFT546" s="3"/>
      <c r="KFU546" s="3"/>
      <c r="KFV546" s="3"/>
      <c r="KFW546" s="3"/>
      <c r="KFX546" s="3"/>
      <c r="KFY546" s="3"/>
      <c r="KFZ546" s="5"/>
      <c r="KGA546" s="3"/>
      <c r="KGB546" s="3"/>
      <c r="KGC546" s="27"/>
      <c r="KGD546" s="22"/>
      <c r="KGE546" s="28"/>
      <c r="KGF546" s="23"/>
      <c r="KGG546" s="4"/>
      <c r="KGH546" s="4"/>
      <c r="KGI546" s="38"/>
      <c r="KGJ546" s="27"/>
      <c r="KGK546" s="27"/>
      <c r="KGL546" s="3"/>
      <c r="KGM546" s="3"/>
      <c r="KGN546" s="43"/>
      <c r="KGO546" s="2"/>
      <c r="KGP546" s="3"/>
      <c r="KGQ546" s="4"/>
      <c r="KGR546" s="3"/>
      <c r="KGS546" s="3"/>
      <c r="KGT546" s="3"/>
      <c r="KGU546" s="3"/>
      <c r="KGV546" s="3"/>
      <c r="KGW546" s="3"/>
      <c r="KGX546" s="3"/>
      <c r="KGY546" s="5"/>
      <c r="KGZ546" s="3"/>
      <c r="KHA546" s="3"/>
      <c r="KHB546" s="27"/>
      <c r="KHC546" s="22"/>
      <c r="KHD546" s="28"/>
      <c r="KHE546" s="23"/>
      <c r="KHF546" s="4"/>
      <c r="KHG546" s="4"/>
      <c r="KHH546" s="38"/>
      <c r="KHI546" s="27"/>
      <c r="KHJ546" s="27"/>
      <c r="KHK546" s="3"/>
      <c r="KHL546" s="3"/>
      <c r="KHM546" s="43"/>
      <c r="KHN546" s="2"/>
      <c r="KHO546" s="3"/>
      <c r="KHP546" s="4"/>
      <c r="KHQ546" s="3"/>
      <c r="KHR546" s="3"/>
      <c r="KHS546" s="3"/>
      <c r="KHT546" s="3"/>
      <c r="KHU546" s="3"/>
      <c r="KHV546" s="3"/>
      <c r="KHW546" s="3"/>
      <c r="KHX546" s="5"/>
      <c r="KHY546" s="3"/>
      <c r="KHZ546" s="3"/>
      <c r="KIA546" s="27"/>
      <c r="KIB546" s="22"/>
      <c r="KIC546" s="28"/>
      <c r="KID546" s="23"/>
      <c r="KIE546" s="4"/>
      <c r="KIF546" s="4"/>
      <c r="KIG546" s="38"/>
      <c r="KIH546" s="27"/>
      <c r="KII546" s="27"/>
      <c r="KIJ546" s="3"/>
      <c r="KIK546" s="3"/>
      <c r="KIL546" s="43"/>
      <c r="KIM546" s="2"/>
      <c r="KIN546" s="3"/>
      <c r="KIO546" s="4"/>
      <c r="KIP546" s="3"/>
      <c r="KIQ546" s="3"/>
      <c r="KIR546" s="3"/>
      <c r="KIS546" s="3"/>
      <c r="KIT546" s="3"/>
      <c r="KIU546" s="3"/>
      <c r="KIV546" s="3"/>
      <c r="KIW546" s="5"/>
      <c r="KIX546" s="3"/>
      <c r="KIY546" s="3"/>
      <c r="KIZ546" s="27"/>
      <c r="KJA546" s="22"/>
      <c r="KJB546" s="28"/>
      <c r="KJC546" s="23"/>
      <c r="KJD546" s="4"/>
      <c r="KJE546" s="4"/>
      <c r="KJF546" s="38"/>
      <c r="KJG546" s="27"/>
      <c r="KJH546" s="27"/>
      <c r="KJI546" s="3"/>
      <c r="KJJ546" s="3"/>
      <c r="KJK546" s="43"/>
      <c r="KJL546" s="2"/>
      <c r="KJM546" s="3"/>
      <c r="KJN546" s="4"/>
      <c r="KJO546" s="3"/>
      <c r="KJP546" s="3"/>
      <c r="KJQ546" s="3"/>
      <c r="KJR546" s="3"/>
      <c r="KJS546" s="3"/>
      <c r="KJT546" s="3"/>
      <c r="KJU546" s="3"/>
      <c r="KJV546" s="5"/>
      <c r="KJW546" s="3"/>
      <c r="KJX546" s="3"/>
      <c r="KJY546" s="27"/>
      <c r="KJZ546" s="22"/>
      <c r="KKA546" s="28"/>
      <c r="KKB546" s="23"/>
      <c r="KKC546" s="4"/>
      <c r="KKD546" s="4"/>
      <c r="KKE546" s="38"/>
      <c r="KKF546" s="27"/>
      <c r="KKG546" s="27"/>
      <c r="KKH546" s="3"/>
      <c r="KKI546" s="3"/>
      <c r="KKJ546" s="43"/>
      <c r="KKK546" s="2"/>
      <c r="KKL546" s="3"/>
      <c r="KKM546" s="4"/>
      <c r="KKN546" s="3"/>
      <c r="KKO546" s="3"/>
      <c r="KKP546" s="3"/>
      <c r="KKQ546" s="3"/>
      <c r="KKR546" s="3"/>
      <c r="KKS546" s="3"/>
      <c r="KKT546" s="3"/>
      <c r="KKU546" s="5"/>
      <c r="KKV546" s="3"/>
      <c r="KKW546" s="3"/>
      <c r="KKX546" s="27"/>
      <c r="KKY546" s="22"/>
      <c r="KKZ546" s="28"/>
      <c r="KLA546" s="23"/>
      <c r="KLB546" s="4"/>
      <c r="KLC546" s="4"/>
      <c r="KLD546" s="38"/>
      <c r="KLE546" s="27"/>
      <c r="KLF546" s="27"/>
      <c r="KLG546" s="3"/>
      <c r="KLH546" s="3"/>
      <c r="KLI546" s="43"/>
      <c r="KLJ546" s="2"/>
      <c r="KLK546" s="3"/>
      <c r="KLL546" s="4"/>
      <c r="KLM546" s="3"/>
      <c r="KLN546" s="3"/>
      <c r="KLO546" s="3"/>
      <c r="KLP546" s="3"/>
      <c r="KLQ546" s="3"/>
      <c r="KLR546" s="3"/>
      <c r="KLS546" s="3"/>
      <c r="KLT546" s="5"/>
      <c r="KLU546" s="3"/>
      <c r="KLV546" s="3"/>
      <c r="KLW546" s="27"/>
      <c r="KLX546" s="22"/>
      <c r="KLY546" s="28"/>
      <c r="KLZ546" s="23"/>
      <c r="KMA546" s="4"/>
      <c r="KMB546" s="4"/>
      <c r="KMC546" s="38"/>
      <c r="KMD546" s="27"/>
      <c r="KME546" s="27"/>
      <c r="KMF546" s="3"/>
      <c r="KMG546" s="3"/>
      <c r="KMH546" s="43"/>
      <c r="KMI546" s="2"/>
      <c r="KMJ546" s="3"/>
      <c r="KMK546" s="4"/>
      <c r="KML546" s="3"/>
      <c r="KMM546" s="3"/>
      <c r="KMN546" s="3"/>
      <c r="KMO546" s="3"/>
      <c r="KMP546" s="3"/>
      <c r="KMQ546" s="3"/>
      <c r="KMR546" s="3"/>
      <c r="KMS546" s="5"/>
      <c r="KMT546" s="3"/>
      <c r="KMU546" s="3"/>
      <c r="KMV546" s="27"/>
      <c r="KMW546" s="22"/>
      <c r="KMX546" s="28"/>
      <c r="KMY546" s="23"/>
      <c r="KMZ546" s="4"/>
      <c r="KNA546" s="4"/>
      <c r="KNB546" s="38"/>
      <c r="KNC546" s="27"/>
      <c r="KND546" s="27"/>
      <c r="KNE546" s="3"/>
      <c r="KNF546" s="3"/>
      <c r="KNG546" s="43"/>
      <c r="KNH546" s="2"/>
      <c r="KNI546" s="3"/>
      <c r="KNJ546" s="4"/>
      <c r="KNK546" s="3"/>
      <c r="KNL546" s="3"/>
      <c r="KNM546" s="3"/>
      <c r="KNN546" s="3"/>
      <c r="KNO546" s="3"/>
      <c r="KNP546" s="3"/>
      <c r="KNQ546" s="3"/>
      <c r="KNR546" s="5"/>
      <c r="KNS546" s="3"/>
      <c r="KNT546" s="3"/>
      <c r="KNU546" s="27"/>
      <c r="KNV546" s="22"/>
      <c r="KNW546" s="28"/>
      <c r="KNX546" s="23"/>
      <c r="KNY546" s="4"/>
      <c r="KNZ546" s="4"/>
      <c r="KOA546" s="38"/>
      <c r="KOB546" s="27"/>
      <c r="KOC546" s="27"/>
      <c r="KOD546" s="3"/>
      <c r="KOE546" s="3"/>
      <c r="KOF546" s="43"/>
      <c r="KOG546" s="2"/>
      <c r="KOH546" s="3"/>
      <c r="KOI546" s="4"/>
      <c r="KOJ546" s="3"/>
      <c r="KOK546" s="3"/>
      <c r="KOL546" s="3"/>
      <c r="KOM546" s="3"/>
      <c r="KON546" s="3"/>
      <c r="KOO546" s="3"/>
      <c r="KOP546" s="3"/>
      <c r="KOQ546" s="5"/>
      <c r="KOR546" s="3"/>
      <c r="KOS546" s="3"/>
      <c r="KOT546" s="27"/>
      <c r="KOU546" s="22"/>
      <c r="KOV546" s="28"/>
      <c r="KOW546" s="23"/>
      <c r="KOX546" s="4"/>
      <c r="KOY546" s="4"/>
      <c r="KOZ546" s="38"/>
      <c r="KPA546" s="27"/>
      <c r="KPB546" s="27"/>
      <c r="KPC546" s="3"/>
      <c r="KPD546" s="3"/>
      <c r="KPE546" s="43"/>
      <c r="KPF546" s="2"/>
      <c r="KPG546" s="3"/>
      <c r="KPH546" s="4"/>
      <c r="KPI546" s="3"/>
      <c r="KPJ546" s="3"/>
      <c r="KPK546" s="3"/>
      <c r="KPL546" s="3"/>
      <c r="KPM546" s="3"/>
      <c r="KPN546" s="3"/>
      <c r="KPO546" s="3"/>
      <c r="KPP546" s="5"/>
      <c r="KPQ546" s="3"/>
      <c r="KPR546" s="3"/>
      <c r="KPS546" s="27"/>
      <c r="KPT546" s="22"/>
      <c r="KPU546" s="28"/>
      <c r="KPV546" s="23"/>
      <c r="KPW546" s="4"/>
      <c r="KPX546" s="4"/>
      <c r="KPY546" s="38"/>
      <c r="KPZ546" s="27"/>
      <c r="KQA546" s="27"/>
      <c r="KQB546" s="3"/>
      <c r="KQC546" s="3"/>
      <c r="KQD546" s="43"/>
      <c r="KQE546" s="2"/>
      <c r="KQF546" s="3"/>
      <c r="KQG546" s="4"/>
      <c r="KQH546" s="3"/>
      <c r="KQI546" s="3"/>
      <c r="KQJ546" s="3"/>
      <c r="KQK546" s="3"/>
      <c r="KQL546" s="3"/>
      <c r="KQM546" s="3"/>
      <c r="KQN546" s="3"/>
      <c r="KQO546" s="5"/>
      <c r="KQP546" s="3"/>
      <c r="KQQ546" s="3"/>
      <c r="KQR546" s="27"/>
      <c r="KQS546" s="22"/>
      <c r="KQT546" s="28"/>
      <c r="KQU546" s="23"/>
      <c r="KQV546" s="4"/>
      <c r="KQW546" s="4"/>
      <c r="KQX546" s="38"/>
      <c r="KQY546" s="27"/>
      <c r="KQZ546" s="27"/>
      <c r="KRA546" s="3"/>
      <c r="KRB546" s="3"/>
      <c r="KRC546" s="43"/>
      <c r="KRD546" s="2"/>
      <c r="KRE546" s="3"/>
      <c r="KRF546" s="4"/>
      <c r="KRG546" s="3"/>
      <c r="KRH546" s="3"/>
      <c r="KRI546" s="3"/>
      <c r="KRJ546" s="3"/>
      <c r="KRK546" s="3"/>
      <c r="KRL546" s="3"/>
      <c r="KRM546" s="3"/>
      <c r="KRN546" s="5"/>
      <c r="KRO546" s="3"/>
      <c r="KRP546" s="3"/>
      <c r="KRQ546" s="27"/>
      <c r="KRR546" s="22"/>
      <c r="KRS546" s="28"/>
      <c r="KRT546" s="23"/>
      <c r="KRU546" s="4"/>
      <c r="KRV546" s="4"/>
      <c r="KRW546" s="38"/>
      <c r="KRX546" s="27"/>
      <c r="KRY546" s="27"/>
      <c r="KRZ546" s="3"/>
      <c r="KSA546" s="3"/>
      <c r="KSB546" s="43"/>
      <c r="KSC546" s="2"/>
      <c r="KSD546" s="3"/>
      <c r="KSE546" s="4"/>
      <c r="KSF546" s="3"/>
      <c r="KSG546" s="3"/>
      <c r="KSH546" s="3"/>
      <c r="KSI546" s="3"/>
      <c r="KSJ546" s="3"/>
      <c r="KSK546" s="3"/>
      <c r="KSL546" s="3"/>
      <c r="KSM546" s="5"/>
      <c r="KSN546" s="3"/>
      <c r="KSO546" s="3"/>
      <c r="KSP546" s="27"/>
      <c r="KSQ546" s="22"/>
      <c r="KSR546" s="28"/>
      <c r="KSS546" s="23"/>
      <c r="KST546" s="4"/>
      <c r="KSU546" s="4"/>
      <c r="KSV546" s="38"/>
      <c r="KSW546" s="27"/>
      <c r="KSX546" s="27"/>
      <c r="KSY546" s="3"/>
      <c r="KSZ546" s="3"/>
      <c r="KTA546" s="43"/>
      <c r="KTB546" s="2"/>
      <c r="KTC546" s="3"/>
      <c r="KTD546" s="4"/>
      <c r="KTE546" s="3"/>
      <c r="KTF546" s="3"/>
      <c r="KTG546" s="3"/>
      <c r="KTH546" s="3"/>
      <c r="KTI546" s="3"/>
      <c r="KTJ546" s="3"/>
      <c r="KTK546" s="3"/>
      <c r="KTL546" s="5"/>
      <c r="KTM546" s="3"/>
      <c r="KTN546" s="3"/>
      <c r="KTO546" s="27"/>
      <c r="KTP546" s="22"/>
      <c r="KTQ546" s="28"/>
      <c r="KTR546" s="23"/>
      <c r="KTS546" s="4"/>
      <c r="KTT546" s="4"/>
      <c r="KTU546" s="38"/>
      <c r="KTV546" s="27"/>
      <c r="KTW546" s="27"/>
      <c r="KTX546" s="3"/>
      <c r="KTY546" s="3"/>
      <c r="KTZ546" s="43"/>
      <c r="KUA546" s="2"/>
      <c r="KUB546" s="3"/>
      <c r="KUC546" s="4"/>
      <c r="KUD546" s="3"/>
      <c r="KUE546" s="3"/>
      <c r="KUF546" s="3"/>
      <c r="KUG546" s="3"/>
      <c r="KUH546" s="3"/>
      <c r="KUI546" s="3"/>
      <c r="KUJ546" s="3"/>
      <c r="KUK546" s="5"/>
      <c r="KUL546" s="3"/>
      <c r="KUM546" s="3"/>
      <c r="KUN546" s="27"/>
      <c r="KUO546" s="22"/>
      <c r="KUP546" s="28"/>
      <c r="KUQ546" s="23"/>
      <c r="KUR546" s="4"/>
      <c r="KUS546" s="4"/>
      <c r="KUT546" s="38"/>
      <c r="KUU546" s="27"/>
      <c r="KUV546" s="27"/>
      <c r="KUW546" s="3"/>
      <c r="KUX546" s="3"/>
      <c r="KUY546" s="43"/>
      <c r="KUZ546" s="2"/>
      <c r="KVA546" s="3"/>
      <c r="KVB546" s="4"/>
      <c r="KVC546" s="3"/>
      <c r="KVD546" s="3"/>
      <c r="KVE546" s="3"/>
      <c r="KVF546" s="3"/>
      <c r="KVG546" s="3"/>
      <c r="KVH546" s="3"/>
      <c r="KVI546" s="3"/>
      <c r="KVJ546" s="5"/>
      <c r="KVK546" s="3"/>
      <c r="KVL546" s="3"/>
      <c r="KVM546" s="27"/>
      <c r="KVN546" s="22"/>
      <c r="KVO546" s="28"/>
      <c r="KVP546" s="23"/>
      <c r="KVQ546" s="4"/>
      <c r="KVR546" s="4"/>
      <c r="KVS546" s="38"/>
      <c r="KVT546" s="27"/>
      <c r="KVU546" s="27"/>
      <c r="KVV546" s="3"/>
      <c r="KVW546" s="3"/>
      <c r="KVX546" s="43"/>
      <c r="KVY546" s="2"/>
      <c r="KVZ546" s="3"/>
      <c r="KWA546" s="4"/>
      <c r="KWB546" s="3"/>
      <c r="KWC546" s="3"/>
      <c r="KWD546" s="3"/>
      <c r="KWE546" s="3"/>
      <c r="KWF546" s="3"/>
      <c r="KWG546" s="3"/>
      <c r="KWH546" s="3"/>
      <c r="KWI546" s="5"/>
      <c r="KWJ546" s="3"/>
      <c r="KWK546" s="3"/>
      <c r="KWL546" s="27"/>
      <c r="KWM546" s="22"/>
      <c r="KWN546" s="28"/>
      <c r="KWO546" s="23"/>
      <c r="KWP546" s="4"/>
      <c r="KWQ546" s="4"/>
      <c r="KWR546" s="38"/>
      <c r="KWS546" s="27"/>
      <c r="KWT546" s="27"/>
      <c r="KWU546" s="3"/>
      <c r="KWV546" s="3"/>
      <c r="KWW546" s="43"/>
      <c r="KWX546" s="2"/>
      <c r="KWY546" s="3"/>
      <c r="KWZ546" s="4"/>
      <c r="KXA546" s="3"/>
      <c r="KXB546" s="3"/>
      <c r="KXC546" s="3"/>
      <c r="KXD546" s="3"/>
      <c r="KXE546" s="3"/>
      <c r="KXF546" s="3"/>
      <c r="KXG546" s="3"/>
      <c r="KXH546" s="5"/>
      <c r="KXI546" s="3"/>
      <c r="KXJ546" s="3"/>
      <c r="KXK546" s="27"/>
      <c r="KXL546" s="22"/>
      <c r="KXM546" s="28"/>
      <c r="KXN546" s="23"/>
      <c r="KXO546" s="4"/>
      <c r="KXP546" s="4"/>
      <c r="KXQ546" s="38"/>
      <c r="KXR546" s="27"/>
      <c r="KXS546" s="27"/>
      <c r="KXT546" s="3"/>
      <c r="KXU546" s="3"/>
      <c r="KXV546" s="43"/>
      <c r="KXW546" s="2"/>
      <c r="KXX546" s="3"/>
      <c r="KXY546" s="4"/>
      <c r="KXZ546" s="3"/>
      <c r="KYA546" s="3"/>
      <c r="KYB546" s="3"/>
      <c r="KYC546" s="3"/>
      <c r="KYD546" s="3"/>
      <c r="KYE546" s="3"/>
      <c r="KYF546" s="3"/>
      <c r="KYG546" s="5"/>
      <c r="KYH546" s="3"/>
      <c r="KYI546" s="3"/>
      <c r="KYJ546" s="27"/>
      <c r="KYK546" s="22"/>
      <c r="KYL546" s="28"/>
      <c r="KYM546" s="23"/>
      <c r="KYN546" s="4"/>
      <c r="KYO546" s="4"/>
      <c r="KYP546" s="38"/>
      <c r="KYQ546" s="27"/>
      <c r="KYR546" s="27"/>
      <c r="KYS546" s="3"/>
      <c r="KYT546" s="3"/>
      <c r="KYU546" s="43"/>
      <c r="KYV546" s="2"/>
      <c r="KYW546" s="3"/>
      <c r="KYX546" s="4"/>
      <c r="KYY546" s="3"/>
      <c r="KYZ546" s="3"/>
      <c r="KZA546" s="3"/>
      <c r="KZB546" s="3"/>
      <c r="KZC546" s="3"/>
      <c r="KZD546" s="3"/>
      <c r="KZE546" s="3"/>
      <c r="KZF546" s="5"/>
      <c r="KZG546" s="3"/>
      <c r="KZH546" s="3"/>
      <c r="KZI546" s="27"/>
      <c r="KZJ546" s="22"/>
      <c r="KZK546" s="28"/>
      <c r="KZL546" s="23"/>
      <c r="KZM546" s="4"/>
      <c r="KZN546" s="4"/>
      <c r="KZO546" s="38"/>
      <c r="KZP546" s="27"/>
      <c r="KZQ546" s="27"/>
      <c r="KZR546" s="3"/>
      <c r="KZS546" s="3"/>
      <c r="KZT546" s="43"/>
      <c r="KZU546" s="2"/>
      <c r="KZV546" s="3"/>
      <c r="KZW546" s="4"/>
      <c r="KZX546" s="3"/>
      <c r="KZY546" s="3"/>
      <c r="KZZ546" s="3"/>
      <c r="LAA546" s="3"/>
      <c r="LAB546" s="3"/>
      <c r="LAC546" s="3"/>
      <c r="LAD546" s="3"/>
      <c r="LAE546" s="5"/>
      <c r="LAF546" s="3"/>
      <c r="LAG546" s="3"/>
      <c r="LAH546" s="27"/>
      <c r="LAI546" s="22"/>
      <c r="LAJ546" s="28"/>
      <c r="LAK546" s="23"/>
      <c r="LAL546" s="4"/>
      <c r="LAM546" s="4"/>
      <c r="LAN546" s="38"/>
      <c r="LAO546" s="27"/>
      <c r="LAP546" s="27"/>
      <c r="LAQ546" s="3"/>
      <c r="LAR546" s="3"/>
      <c r="LAS546" s="43"/>
      <c r="LAT546" s="2"/>
      <c r="LAU546" s="3"/>
      <c r="LAV546" s="4"/>
      <c r="LAW546" s="3"/>
      <c r="LAX546" s="3"/>
      <c r="LAY546" s="3"/>
      <c r="LAZ546" s="3"/>
      <c r="LBA546" s="3"/>
      <c r="LBB546" s="3"/>
      <c r="LBC546" s="3"/>
      <c r="LBD546" s="5"/>
      <c r="LBE546" s="3"/>
      <c r="LBF546" s="3"/>
      <c r="LBG546" s="27"/>
      <c r="LBH546" s="22"/>
      <c r="LBI546" s="28"/>
      <c r="LBJ546" s="23"/>
      <c r="LBK546" s="4"/>
      <c r="LBL546" s="4"/>
      <c r="LBM546" s="38"/>
      <c r="LBN546" s="27"/>
      <c r="LBO546" s="27"/>
      <c r="LBP546" s="3"/>
      <c r="LBQ546" s="3"/>
      <c r="LBR546" s="43"/>
      <c r="LBS546" s="2"/>
      <c r="LBT546" s="3"/>
      <c r="LBU546" s="4"/>
      <c r="LBV546" s="3"/>
      <c r="LBW546" s="3"/>
      <c r="LBX546" s="3"/>
      <c r="LBY546" s="3"/>
      <c r="LBZ546" s="3"/>
      <c r="LCA546" s="3"/>
      <c r="LCB546" s="3"/>
      <c r="LCC546" s="5"/>
      <c r="LCD546" s="3"/>
      <c r="LCE546" s="3"/>
      <c r="LCF546" s="27"/>
      <c r="LCG546" s="22"/>
      <c r="LCH546" s="28"/>
      <c r="LCI546" s="23"/>
      <c r="LCJ546" s="4"/>
      <c r="LCK546" s="4"/>
      <c r="LCL546" s="38"/>
      <c r="LCM546" s="27"/>
      <c r="LCN546" s="27"/>
      <c r="LCO546" s="3"/>
      <c r="LCP546" s="3"/>
      <c r="LCQ546" s="43"/>
      <c r="LCR546" s="2"/>
      <c r="LCS546" s="3"/>
      <c r="LCT546" s="4"/>
      <c r="LCU546" s="3"/>
      <c r="LCV546" s="3"/>
      <c r="LCW546" s="3"/>
      <c r="LCX546" s="3"/>
      <c r="LCY546" s="3"/>
      <c r="LCZ546" s="3"/>
      <c r="LDA546" s="3"/>
      <c r="LDB546" s="5"/>
      <c r="LDC546" s="3"/>
      <c r="LDD546" s="3"/>
      <c r="LDE546" s="27"/>
      <c r="LDF546" s="22"/>
      <c r="LDG546" s="28"/>
      <c r="LDH546" s="23"/>
      <c r="LDI546" s="4"/>
      <c r="LDJ546" s="4"/>
      <c r="LDK546" s="38"/>
      <c r="LDL546" s="27"/>
      <c r="LDM546" s="27"/>
      <c r="LDN546" s="3"/>
      <c r="LDO546" s="3"/>
      <c r="LDP546" s="43"/>
      <c r="LDQ546" s="2"/>
      <c r="LDR546" s="3"/>
      <c r="LDS546" s="4"/>
      <c r="LDT546" s="3"/>
      <c r="LDU546" s="3"/>
      <c r="LDV546" s="3"/>
      <c r="LDW546" s="3"/>
      <c r="LDX546" s="3"/>
      <c r="LDY546" s="3"/>
      <c r="LDZ546" s="3"/>
      <c r="LEA546" s="5"/>
      <c r="LEB546" s="3"/>
      <c r="LEC546" s="3"/>
      <c r="LED546" s="27"/>
      <c r="LEE546" s="22"/>
      <c r="LEF546" s="28"/>
      <c r="LEG546" s="23"/>
      <c r="LEH546" s="4"/>
      <c r="LEI546" s="4"/>
      <c r="LEJ546" s="38"/>
      <c r="LEK546" s="27"/>
      <c r="LEL546" s="27"/>
      <c r="LEM546" s="3"/>
      <c r="LEN546" s="3"/>
      <c r="LEO546" s="43"/>
      <c r="LEP546" s="2"/>
      <c r="LEQ546" s="3"/>
      <c r="LER546" s="4"/>
      <c r="LES546" s="3"/>
      <c r="LET546" s="3"/>
      <c r="LEU546" s="3"/>
      <c r="LEV546" s="3"/>
      <c r="LEW546" s="3"/>
      <c r="LEX546" s="3"/>
      <c r="LEY546" s="3"/>
      <c r="LEZ546" s="5"/>
      <c r="LFA546" s="3"/>
      <c r="LFB546" s="3"/>
      <c r="LFC546" s="27"/>
      <c r="LFD546" s="22"/>
      <c r="LFE546" s="28"/>
      <c r="LFF546" s="23"/>
      <c r="LFG546" s="4"/>
      <c r="LFH546" s="4"/>
      <c r="LFI546" s="38"/>
      <c r="LFJ546" s="27"/>
      <c r="LFK546" s="27"/>
      <c r="LFL546" s="3"/>
      <c r="LFM546" s="3"/>
      <c r="LFN546" s="43"/>
      <c r="LFO546" s="2"/>
      <c r="LFP546" s="3"/>
      <c r="LFQ546" s="4"/>
      <c r="LFR546" s="3"/>
      <c r="LFS546" s="3"/>
      <c r="LFT546" s="3"/>
      <c r="LFU546" s="3"/>
      <c r="LFV546" s="3"/>
      <c r="LFW546" s="3"/>
      <c r="LFX546" s="3"/>
      <c r="LFY546" s="5"/>
      <c r="LFZ546" s="3"/>
      <c r="LGA546" s="3"/>
      <c r="LGB546" s="27"/>
      <c r="LGC546" s="22"/>
      <c r="LGD546" s="28"/>
      <c r="LGE546" s="23"/>
      <c r="LGF546" s="4"/>
      <c r="LGG546" s="4"/>
      <c r="LGH546" s="38"/>
      <c r="LGI546" s="27"/>
      <c r="LGJ546" s="27"/>
      <c r="LGK546" s="3"/>
      <c r="LGL546" s="3"/>
      <c r="LGM546" s="43"/>
      <c r="LGN546" s="2"/>
      <c r="LGO546" s="3"/>
      <c r="LGP546" s="4"/>
      <c r="LGQ546" s="3"/>
      <c r="LGR546" s="3"/>
      <c r="LGS546" s="3"/>
      <c r="LGT546" s="3"/>
      <c r="LGU546" s="3"/>
      <c r="LGV546" s="3"/>
      <c r="LGW546" s="3"/>
      <c r="LGX546" s="5"/>
      <c r="LGY546" s="3"/>
      <c r="LGZ546" s="3"/>
      <c r="LHA546" s="27"/>
      <c r="LHB546" s="22"/>
      <c r="LHC546" s="28"/>
      <c r="LHD546" s="23"/>
      <c r="LHE546" s="4"/>
      <c r="LHF546" s="4"/>
      <c r="LHG546" s="38"/>
      <c r="LHH546" s="27"/>
      <c r="LHI546" s="27"/>
      <c r="LHJ546" s="3"/>
      <c r="LHK546" s="3"/>
      <c r="LHL546" s="43"/>
      <c r="LHM546" s="2"/>
      <c r="LHN546" s="3"/>
      <c r="LHO546" s="4"/>
      <c r="LHP546" s="3"/>
      <c r="LHQ546" s="3"/>
      <c r="LHR546" s="3"/>
      <c r="LHS546" s="3"/>
      <c r="LHT546" s="3"/>
      <c r="LHU546" s="3"/>
      <c r="LHV546" s="3"/>
      <c r="LHW546" s="5"/>
      <c r="LHX546" s="3"/>
      <c r="LHY546" s="3"/>
      <c r="LHZ546" s="27"/>
      <c r="LIA546" s="22"/>
      <c r="LIB546" s="28"/>
      <c r="LIC546" s="23"/>
      <c r="LID546" s="4"/>
      <c r="LIE546" s="4"/>
      <c r="LIF546" s="38"/>
      <c r="LIG546" s="27"/>
      <c r="LIH546" s="27"/>
      <c r="LII546" s="3"/>
      <c r="LIJ546" s="3"/>
      <c r="LIK546" s="43"/>
      <c r="LIL546" s="2"/>
      <c r="LIM546" s="3"/>
      <c r="LIN546" s="4"/>
      <c r="LIO546" s="3"/>
      <c r="LIP546" s="3"/>
      <c r="LIQ546" s="3"/>
      <c r="LIR546" s="3"/>
      <c r="LIS546" s="3"/>
      <c r="LIT546" s="3"/>
      <c r="LIU546" s="3"/>
      <c r="LIV546" s="5"/>
      <c r="LIW546" s="3"/>
      <c r="LIX546" s="3"/>
      <c r="LIY546" s="27"/>
      <c r="LIZ546" s="22"/>
      <c r="LJA546" s="28"/>
      <c r="LJB546" s="23"/>
      <c r="LJC546" s="4"/>
      <c r="LJD546" s="4"/>
      <c r="LJE546" s="38"/>
      <c r="LJF546" s="27"/>
      <c r="LJG546" s="27"/>
      <c r="LJH546" s="3"/>
      <c r="LJI546" s="3"/>
      <c r="LJJ546" s="43"/>
      <c r="LJK546" s="2"/>
      <c r="LJL546" s="3"/>
      <c r="LJM546" s="4"/>
      <c r="LJN546" s="3"/>
      <c r="LJO546" s="3"/>
      <c r="LJP546" s="3"/>
      <c r="LJQ546" s="3"/>
      <c r="LJR546" s="3"/>
      <c r="LJS546" s="3"/>
      <c r="LJT546" s="3"/>
      <c r="LJU546" s="5"/>
      <c r="LJV546" s="3"/>
      <c r="LJW546" s="3"/>
      <c r="LJX546" s="27"/>
      <c r="LJY546" s="22"/>
      <c r="LJZ546" s="28"/>
      <c r="LKA546" s="23"/>
      <c r="LKB546" s="4"/>
      <c r="LKC546" s="4"/>
      <c r="LKD546" s="38"/>
      <c r="LKE546" s="27"/>
      <c r="LKF546" s="27"/>
      <c r="LKG546" s="3"/>
      <c r="LKH546" s="3"/>
      <c r="LKI546" s="43"/>
      <c r="LKJ546" s="2"/>
      <c r="LKK546" s="3"/>
      <c r="LKL546" s="4"/>
      <c r="LKM546" s="3"/>
      <c r="LKN546" s="3"/>
      <c r="LKO546" s="3"/>
      <c r="LKP546" s="3"/>
      <c r="LKQ546" s="3"/>
      <c r="LKR546" s="3"/>
      <c r="LKS546" s="3"/>
      <c r="LKT546" s="5"/>
      <c r="LKU546" s="3"/>
      <c r="LKV546" s="3"/>
      <c r="LKW546" s="27"/>
      <c r="LKX546" s="22"/>
      <c r="LKY546" s="28"/>
      <c r="LKZ546" s="23"/>
      <c r="LLA546" s="4"/>
      <c r="LLB546" s="4"/>
      <c r="LLC546" s="38"/>
      <c r="LLD546" s="27"/>
      <c r="LLE546" s="27"/>
      <c r="LLF546" s="3"/>
      <c r="LLG546" s="3"/>
      <c r="LLH546" s="43"/>
      <c r="LLI546" s="2"/>
      <c r="LLJ546" s="3"/>
      <c r="LLK546" s="4"/>
      <c r="LLL546" s="3"/>
      <c r="LLM546" s="3"/>
      <c r="LLN546" s="3"/>
      <c r="LLO546" s="3"/>
      <c r="LLP546" s="3"/>
      <c r="LLQ546" s="3"/>
      <c r="LLR546" s="3"/>
      <c r="LLS546" s="5"/>
      <c r="LLT546" s="3"/>
      <c r="LLU546" s="3"/>
      <c r="LLV546" s="27"/>
      <c r="LLW546" s="22"/>
      <c r="LLX546" s="28"/>
      <c r="LLY546" s="23"/>
      <c r="LLZ546" s="4"/>
      <c r="LMA546" s="4"/>
      <c r="LMB546" s="38"/>
      <c r="LMC546" s="27"/>
      <c r="LMD546" s="27"/>
      <c r="LME546" s="3"/>
      <c r="LMF546" s="3"/>
      <c r="LMG546" s="43"/>
      <c r="LMH546" s="2"/>
      <c r="LMI546" s="3"/>
      <c r="LMJ546" s="4"/>
      <c r="LMK546" s="3"/>
      <c r="LML546" s="3"/>
      <c r="LMM546" s="3"/>
      <c r="LMN546" s="3"/>
      <c r="LMO546" s="3"/>
      <c r="LMP546" s="3"/>
      <c r="LMQ546" s="3"/>
      <c r="LMR546" s="5"/>
      <c r="LMS546" s="3"/>
      <c r="LMT546" s="3"/>
      <c r="LMU546" s="27"/>
      <c r="LMV546" s="22"/>
      <c r="LMW546" s="28"/>
      <c r="LMX546" s="23"/>
      <c r="LMY546" s="4"/>
      <c r="LMZ546" s="4"/>
      <c r="LNA546" s="38"/>
      <c r="LNB546" s="27"/>
      <c r="LNC546" s="27"/>
      <c r="LND546" s="3"/>
      <c r="LNE546" s="3"/>
      <c r="LNF546" s="43"/>
      <c r="LNG546" s="2"/>
      <c r="LNH546" s="3"/>
      <c r="LNI546" s="4"/>
      <c r="LNJ546" s="3"/>
      <c r="LNK546" s="3"/>
      <c r="LNL546" s="3"/>
      <c r="LNM546" s="3"/>
      <c r="LNN546" s="3"/>
      <c r="LNO546" s="3"/>
      <c r="LNP546" s="3"/>
      <c r="LNQ546" s="5"/>
      <c r="LNR546" s="3"/>
      <c r="LNS546" s="3"/>
      <c r="LNT546" s="27"/>
      <c r="LNU546" s="22"/>
      <c r="LNV546" s="28"/>
      <c r="LNW546" s="23"/>
      <c r="LNX546" s="4"/>
      <c r="LNY546" s="4"/>
      <c r="LNZ546" s="38"/>
      <c r="LOA546" s="27"/>
      <c r="LOB546" s="27"/>
      <c r="LOC546" s="3"/>
      <c r="LOD546" s="3"/>
      <c r="LOE546" s="43"/>
      <c r="LOF546" s="2"/>
      <c r="LOG546" s="3"/>
      <c r="LOH546" s="4"/>
      <c r="LOI546" s="3"/>
      <c r="LOJ546" s="3"/>
      <c r="LOK546" s="3"/>
      <c r="LOL546" s="3"/>
      <c r="LOM546" s="3"/>
      <c r="LON546" s="3"/>
      <c r="LOO546" s="3"/>
      <c r="LOP546" s="5"/>
      <c r="LOQ546" s="3"/>
      <c r="LOR546" s="3"/>
      <c r="LOS546" s="27"/>
      <c r="LOT546" s="22"/>
      <c r="LOU546" s="28"/>
      <c r="LOV546" s="23"/>
      <c r="LOW546" s="4"/>
      <c r="LOX546" s="4"/>
      <c r="LOY546" s="38"/>
      <c r="LOZ546" s="27"/>
      <c r="LPA546" s="27"/>
      <c r="LPB546" s="3"/>
      <c r="LPC546" s="3"/>
      <c r="LPD546" s="43"/>
      <c r="LPE546" s="2"/>
      <c r="LPF546" s="3"/>
      <c r="LPG546" s="4"/>
      <c r="LPH546" s="3"/>
      <c r="LPI546" s="3"/>
      <c r="LPJ546" s="3"/>
      <c r="LPK546" s="3"/>
      <c r="LPL546" s="3"/>
      <c r="LPM546" s="3"/>
      <c r="LPN546" s="3"/>
      <c r="LPO546" s="5"/>
      <c r="LPP546" s="3"/>
      <c r="LPQ546" s="3"/>
      <c r="LPR546" s="27"/>
      <c r="LPS546" s="22"/>
      <c r="LPT546" s="28"/>
      <c r="LPU546" s="23"/>
      <c r="LPV546" s="4"/>
      <c r="LPW546" s="4"/>
      <c r="LPX546" s="38"/>
      <c r="LPY546" s="27"/>
      <c r="LPZ546" s="27"/>
      <c r="LQA546" s="3"/>
      <c r="LQB546" s="3"/>
      <c r="LQC546" s="43"/>
      <c r="LQD546" s="2"/>
      <c r="LQE546" s="3"/>
      <c r="LQF546" s="4"/>
      <c r="LQG546" s="3"/>
      <c r="LQH546" s="3"/>
      <c r="LQI546" s="3"/>
      <c r="LQJ546" s="3"/>
      <c r="LQK546" s="3"/>
      <c r="LQL546" s="3"/>
      <c r="LQM546" s="3"/>
      <c r="LQN546" s="5"/>
      <c r="LQO546" s="3"/>
      <c r="LQP546" s="3"/>
      <c r="LQQ546" s="27"/>
      <c r="LQR546" s="22"/>
      <c r="LQS546" s="28"/>
      <c r="LQT546" s="23"/>
      <c r="LQU546" s="4"/>
      <c r="LQV546" s="4"/>
      <c r="LQW546" s="38"/>
      <c r="LQX546" s="27"/>
      <c r="LQY546" s="27"/>
      <c r="LQZ546" s="3"/>
      <c r="LRA546" s="3"/>
      <c r="LRB546" s="43"/>
      <c r="LRC546" s="2"/>
      <c r="LRD546" s="3"/>
      <c r="LRE546" s="4"/>
      <c r="LRF546" s="3"/>
      <c r="LRG546" s="3"/>
      <c r="LRH546" s="3"/>
      <c r="LRI546" s="3"/>
      <c r="LRJ546" s="3"/>
      <c r="LRK546" s="3"/>
      <c r="LRL546" s="3"/>
      <c r="LRM546" s="5"/>
      <c r="LRN546" s="3"/>
      <c r="LRO546" s="3"/>
      <c r="LRP546" s="27"/>
      <c r="LRQ546" s="22"/>
      <c r="LRR546" s="28"/>
      <c r="LRS546" s="23"/>
      <c r="LRT546" s="4"/>
      <c r="LRU546" s="4"/>
      <c r="LRV546" s="38"/>
      <c r="LRW546" s="27"/>
      <c r="LRX546" s="27"/>
      <c r="LRY546" s="3"/>
      <c r="LRZ546" s="3"/>
      <c r="LSA546" s="43"/>
      <c r="LSB546" s="2"/>
      <c r="LSC546" s="3"/>
      <c r="LSD546" s="4"/>
      <c r="LSE546" s="3"/>
      <c r="LSF546" s="3"/>
      <c r="LSG546" s="3"/>
      <c r="LSH546" s="3"/>
      <c r="LSI546" s="3"/>
      <c r="LSJ546" s="3"/>
      <c r="LSK546" s="3"/>
      <c r="LSL546" s="5"/>
      <c r="LSM546" s="3"/>
      <c r="LSN546" s="3"/>
      <c r="LSO546" s="27"/>
      <c r="LSP546" s="22"/>
      <c r="LSQ546" s="28"/>
      <c r="LSR546" s="23"/>
      <c r="LSS546" s="4"/>
      <c r="LST546" s="4"/>
      <c r="LSU546" s="38"/>
      <c r="LSV546" s="27"/>
      <c r="LSW546" s="27"/>
      <c r="LSX546" s="3"/>
      <c r="LSY546" s="3"/>
      <c r="LSZ546" s="43"/>
      <c r="LTA546" s="2"/>
      <c r="LTB546" s="3"/>
      <c r="LTC546" s="4"/>
      <c r="LTD546" s="3"/>
      <c r="LTE546" s="3"/>
      <c r="LTF546" s="3"/>
      <c r="LTG546" s="3"/>
      <c r="LTH546" s="3"/>
      <c r="LTI546" s="3"/>
      <c r="LTJ546" s="3"/>
      <c r="LTK546" s="5"/>
      <c r="LTL546" s="3"/>
      <c r="LTM546" s="3"/>
      <c r="LTN546" s="27"/>
      <c r="LTO546" s="22"/>
      <c r="LTP546" s="28"/>
      <c r="LTQ546" s="23"/>
      <c r="LTR546" s="4"/>
      <c r="LTS546" s="4"/>
      <c r="LTT546" s="38"/>
      <c r="LTU546" s="27"/>
      <c r="LTV546" s="27"/>
      <c r="LTW546" s="3"/>
      <c r="LTX546" s="3"/>
      <c r="LTY546" s="43"/>
      <c r="LTZ546" s="2"/>
      <c r="LUA546" s="3"/>
      <c r="LUB546" s="4"/>
      <c r="LUC546" s="3"/>
      <c r="LUD546" s="3"/>
      <c r="LUE546" s="3"/>
      <c r="LUF546" s="3"/>
      <c r="LUG546" s="3"/>
      <c r="LUH546" s="3"/>
      <c r="LUI546" s="3"/>
      <c r="LUJ546" s="5"/>
      <c r="LUK546" s="3"/>
      <c r="LUL546" s="3"/>
      <c r="LUM546" s="27"/>
      <c r="LUN546" s="22"/>
      <c r="LUO546" s="28"/>
      <c r="LUP546" s="23"/>
      <c r="LUQ546" s="4"/>
      <c r="LUR546" s="4"/>
      <c r="LUS546" s="38"/>
      <c r="LUT546" s="27"/>
      <c r="LUU546" s="27"/>
      <c r="LUV546" s="3"/>
      <c r="LUW546" s="3"/>
      <c r="LUX546" s="43"/>
      <c r="LUY546" s="2"/>
      <c r="LUZ546" s="3"/>
      <c r="LVA546" s="4"/>
      <c r="LVB546" s="3"/>
      <c r="LVC546" s="3"/>
      <c r="LVD546" s="3"/>
      <c r="LVE546" s="3"/>
      <c r="LVF546" s="3"/>
      <c r="LVG546" s="3"/>
      <c r="LVH546" s="3"/>
      <c r="LVI546" s="5"/>
      <c r="LVJ546" s="3"/>
      <c r="LVK546" s="3"/>
      <c r="LVL546" s="27"/>
      <c r="LVM546" s="22"/>
      <c r="LVN546" s="28"/>
      <c r="LVO546" s="23"/>
      <c r="LVP546" s="4"/>
      <c r="LVQ546" s="4"/>
      <c r="LVR546" s="38"/>
      <c r="LVS546" s="27"/>
      <c r="LVT546" s="27"/>
      <c r="LVU546" s="3"/>
      <c r="LVV546" s="3"/>
      <c r="LVW546" s="43"/>
      <c r="LVX546" s="2"/>
      <c r="LVY546" s="3"/>
      <c r="LVZ546" s="4"/>
      <c r="LWA546" s="3"/>
      <c r="LWB546" s="3"/>
      <c r="LWC546" s="3"/>
      <c r="LWD546" s="3"/>
      <c r="LWE546" s="3"/>
      <c r="LWF546" s="3"/>
      <c r="LWG546" s="3"/>
      <c r="LWH546" s="5"/>
      <c r="LWI546" s="3"/>
      <c r="LWJ546" s="3"/>
      <c r="LWK546" s="27"/>
      <c r="LWL546" s="22"/>
      <c r="LWM546" s="28"/>
      <c r="LWN546" s="23"/>
      <c r="LWO546" s="4"/>
      <c r="LWP546" s="4"/>
      <c r="LWQ546" s="38"/>
      <c r="LWR546" s="27"/>
      <c r="LWS546" s="27"/>
      <c r="LWT546" s="3"/>
      <c r="LWU546" s="3"/>
      <c r="LWV546" s="43"/>
      <c r="LWW546" s="2"/>
      <c r="LWX546" s="3"/>
      <c r="LWY546" s="4"/>
      <c r="LWZ546" s="3"/>
      <c r="LXA546" s="3"/>
      <c r="LXB546" s="3"/>
      <c r="LXC546" s="3"/>
      <c r="LXD546" s="3"/>
      <c r="LXE546" s="3"/>
      <c r="LXF546" s="3"/>
      <c r="LXG546" s="5"/>
      <c r="LXH546" s="3"/>
      <c r="LXI546" s="3"/>
      <c r="LXJ546" s="27"/>
      <c r="LXK546" s="22"/>
      <c r="LXL546" s="28"/>
      <c r="LXM546" s="23"/>
      <c r="LXN546" s="4"/>
      <c r="LXO546" s="4"/>
      <c r="LXP546" s="38"/>
      <c r="LXQ546" s="27"/>
      <c r="LXR546" s="27"/>
      <c r="LXS546" s="3"/>
      <c r="LXT546" s="3"/>
      <c r="LXU546" s="43"/>
      <c r="LXV546" s="2"/>
      <c r="LXW546" s="3"/>
      <c r="LXX546" s="4"/>
      <c r="LXY546" s="3"/>
      <c r="LXZ546" s="3"/>
      <c r="LYA546" s="3"/>
      <c r="LYB546" s="3"/>
      <c r="LYC546" s="3"/>
      <c r="LYD546" s="3"/>
      <c r="LYE546" s="3"/>
      <c r="LYF546" s="5"/>
      <c r="LYG546" s="3"/>
      <c r="LYH546" s="3"/>
      <c r="LYI546" s="27"/>
      <c r="LYJ546" s="22"/>
      <c r="LYK546" s="28"/>
      <c r="LYL546" s="23"/>
      <c r="LYM546" s="4"/>
      <c r="LYN546" s="4"/>
      <c r="LYO546" s="38"/>
      <c r="LYP546" s="27"/>
      <c r="LYQ546" s="27"/>
      <c r="LYR546" s="3"/>
      <c r="LYS546" s="3"/>
      <c r="LYT546" s="43"/>
      <c r="LYU546" s="2"/>
      <c r="LYV546" s="3"/>
      <c r="LYW546" s="4"/>
      <c r="LYX546" s="3"/>
      <c r="LYY546" s="3"/>
      <c r="LYZ546" s="3"/>
      <c r="LZA546" s="3"/>
      <c r="LZB546" s="3"/>
      <c r="LZC546" s="3"/>
      <c r="LZD546" s="3"/>
      <c r="LZE546" s="5"/>
      <c r="LZF546" s="3"/>
      <c r="LZG546" s="3"/>
      <c r="LZH546" s="27"/>
      <c r="LZI546" s="22"/>
      <c r="LZJ546" s="28"/>
      <c r="LZK546" s="23"/>
      <c r="LZL546" s="4"/>
      <c r="LZM546" s="4"/>
      <c r="LZN546" s="38"/>
      <c r="LZO546" s="27"/>
      <c r="LZP546" s="27"/>
      <c r="LZQ546" s="3"/>
      <c r="LZR546" s="3"/>
      <c r="LZS546" s="43"/>
      <c r="LZT546" s="2"/>
      <c r="LZU546" s="3"/>
      <c r="LZV546" s="4"/>
      <c r="LZW546" s="3"/>
      <c r="LZX546" s="3"/>
      <c r="LZY546" s="3"/>
      <c r="LZZ546" s="3"/>
      <c r="MAA546" s="3"/>
      <c r="MAB546" s="3"/>
      <c r="MAC546" s="3"/>
      <c r="MAD546" s="5"/>
      <c r="MAE546" s="3"/>
      <c r="MAF546" s="3"/>
      <c r="MAG546" s="27"/>
      <c r="MAH546" s="22"/>
      <c r="MAI546" s="28"/>
      <c r="MAJ546" s="23"/>
      <c r="MAK546" s="4"/>
      <c r="MAL546" s="4"/>
      <c r="MAM546" s="38"/>
      <c r="MAN546" s="27"/>
      <c r="MAO546" s="27"/>
      <c r="MAP546" s="3"/>
      <c r="MAQ546" s="3"/>
      <c r="MAR546" s="43"/>
      <c r="MAS546" s="2"/>
      <c r="MAT546" s="3"/>
      <c r="MAU546" s="4"/>
      <c r="MAV546" s="3"/>
      <c r="MAW546" s="3"/>
      <c r="MAX546" s="3"/>
      <c r="MAY546" s="3"/>
      <c r="MAZ546" s="3"/>
      <c r="MBA546" s="3"/>
      <c r="MBB546" s="3"/>
      <c r="MBC546" s="5"/>
      <c r="MBD546" s="3"/>
      <c r="MBE546" s="3"/>
      <c r="MBF546" s="27"/>
      <c r="MBG546" s="22"/>
      <c r="MBH546" s="28"/>
      <c r="MBI546" s="23"/>
      <c r="MBJ546" s="4"/>
      <c r="MBK546" s="4"/>
      <c r="MBL546" s="38"/>
      <c r="MBM546" s="27"/>
      <c r="MBN546" s="27"/>
      <c r="MBO546" s="3"/>
      <c r="MBP546" s="3"/>
      <c r="MBQ546" s="43"/>
      <c r="MBR546" s="2"/>
      <c r="MBS546" s="3"/>
      <c r="MBT546" s="4"/>
      <c r="MBU546" s="3"/>
      <c r="MBV546" s="3"/>
      <c r="MBW546" s="3"/>
      <c r="MBX546" s="3"/>
      <c r="MBY546" s="3"/>
      <c r="MBZ546" s="3"/>
      <c r="MCA546" s="3"/>
      <c r="MCB546" s="5"/>
      <c r="MCC546" s="3"/>
      <c r="MCD546" s="3"/>
      <c r="MCE546" s="27"/>
      <c r="MCF546" s="22"/>
      <c r="MCG546" s="28"/>
      <c r="MCH546" s="23"/>
      <c r="MCI546" s="4"/>
      <c r="MCJ546" s="4"/>
      <c r="MCK546" s="38"/>
      <c r="MCL546" s="27"/>
      <c r="MCM546" s="27"/>
      <c r="MCN546" s="3"/>
      <c r="MCO546" s="3"/>
      <c r="MCP546" s="43"/>
      <c r="MCQ546" s="2"/>
      <c r="MCR546" s="3"/>
      <c r="MCS546" s="4"/>
      <c r="MCT546" s="3"/>
      <c r="MCU546" s="3"/>
      <c r="MCV546" s="3"/>
      <c r="MCW546" s="3"/>
      <c r="MCX546" s="3"/>
      <c r="MCY546" s="3"/>
      <c r="MCZ546" s="3"/>
      <c r="MDA546" s="5"/>
      <c r="MDB546" s="3"/>
      <c r="MDC546" s="3"/>
      <c r="MDD546" s="27"/>
      <c r="MDE546" s="22"/>
      <c r="MDF546" s="28"/>
      <c r="MDG546" s="23"/>
      <c r="MDH546" s="4"/>
      <c r="MDI546" s="4"/>
      <c r="MDJ546" s="38"/>
      <c r="MDK546" s="27"/>
      <c r="MDL546" s="27"/>
      <c r="MDM546" s="3"/>
      <c r="MDN546" s="3"/>
      <c r="MDO546" s="43"/>
      <c r="MDP546" s="2"/>
      <c r="MDQ546" s="3"/>
      <c r="MDR546" s="4"/>
      <c r="MDS546" s="3"/>
      <c r="MDT546" s="3"/>
      <c r="MDU546" s="3"/>
      <c r="MDV546" s="3"/>
      <c r="MDW546" s="3"/>
      <c r="MDX546" s="3"/>
      <c r="MDY546" s="3"/>
      <c r="MDZ546" s="5"/>
      <c r="MEA546" s="3"/>
      <c r="MEB546" s="3"/>
      <c r="MEC546" s="27"/>
      <c r="MED546" s="22"/>
      <c r="MEE546" s="28"/>
      <c r="MEF546" s="23"/>
      <c r="MEG546" s="4"/>
      <c r="MEH546" s="4"/>
      <c r="MEI546" s="38"/>
      <c r="MEJ546" s="27"/>
      <c r="MEK546" s="27"/>
      <c r="MEL546" s="3"/>
      <c r="MEM546" s="3"/>
      <c r="MEN546" s="43"/>
      <c r="MEO546" s="2"/>
      <c r="MEP546" s="3"/>
      <c r="MEQ546" s="4"/>
      <c r="MER546" s="3"/>
      <c r="MES546" s="3"/>
      <c r="MET546" s="3"/>
      <c r="MEU546" s="3"/>
      <c r="MEV546" s="3"/>
      <c r="MEW546" s="3"/>
      <c r="MEX546" s="3"/>
      <c r="MEY546" s="5"/>
      <c r="MEZ546" s="3"/>
      <c r="MFA546" s="3"/>
      <c r="MFB546" s="27"/>
      <c r="MFC546" s="22"/>
      <c r="MFD546" s="28"/>
      <c r="MFE546" s="23"/>
      <c r="MFF546" s="4"/>
      <c r="MFG546" s="4"/>
      <c r="MFH546" s="38"/>
      <c r="MFI546" s="27"/>
      <c r="MFJ546" s="27"/>
      <c r="MFK546" s="3"/>
      <c r="MFL546" s="3"/>
      <c r="MFM546" s="43"/>
      <c r="MFN546" s="2"/>
      <c r="MFO546" s="3"/>
      <c r="MFP546" s="4"/>
      <c r="MFQ546" s="3"/>
      <c r="MFR546" s="3"/>
      <c r="MFS546" s="3"/>
      <c r="MFT546" s="3"/>
      <c r="MFU546" s="3"/>
      <c r="MFV546" s="3"/>
      <c r="MFW546" s="3"/>
      <c r="MFX546" s="5"/>
      <c r="MFY546" s="3"/>
      <c r="MFZ546" s="3"/>
      <c r="MGA546" s="27"/>
      <c r="MGB546" s="22"/>
      <c r="MGC546" s="28"/>
      <c r="MGD546" s="23"/>
      <c r="MGE546" s="4"/>
      <c r="MGF546" s="4"/>
      <c r="MGG546" s="38"/>
      <c r="MGH546" s="27"/>
      <c r="MGI546" s="27"/>
      <c r="MGJ546" s="3"/>
      <c r="MGK546" s="3"/>
      <c r="MGL546" s="43"/>
      <c r="MGM546" s="2"/>
      <c r="MGN546" s="3"/>
      <c r="MGO546" s="4"/>
      <c r="MGP546" s="3"/>
      <c r="MGQ546" s="3"/>
      <c r="MGR546" s="3"/>
      <c r="MGS546" s="3"/>
      <c r="MGT546" s="3"/>
      <c r="MGU546" s="3"/>
      <c r="MGV546" s="3"/>
      <c r="MGW546" s="5"/>
      <c r="MGX546" s="3"/>
      <c r="MGY546" s="3"/>
      <c r="MGZ546" s="27"/>
      <c r="MHA546" s="22"/>
      <c r="MHB546" s="28"/>
      <c r="MHC546" s="23"/>
      <c r="MHD546" s="4"/>
      <c r="MHE546" s="4"/>
      <c r="MHF546" s="38"/>
      <c r="MHG546" s="27"/>
      <c r="MHH546" s="27"/>
      <c r="MHI546" s="3"/>
      <c r="MHJ546" s="3"/>
      <c r="MHK546" s="43"/>
      <c r="MHL546" s="2"/>
      <c r="MHM546" s="3"/>
      <c r="MHN546" s="4"/>
      <c r="MHO546" s="3"/>
      <c r="MHP546" s="3"/>
      <c r="MHQ546" s="3"/>
      <c r="MHR546" s="3"/>
      <c r="MHS546" s="3"/>
      <c r="MHT546" s="3"/>
      <c r="MHU546" s="3"/>
      <c r="MHV546" s="5"/>
      <c r="MHW546" s="3"/>
      <c r="MHX546" s="3"/>
      <c r="MHY546" s="27"/>
      <c r="MHZ546" s="22"/>
      <c r="MIA546" s="28"/>
      <c r="MIB546" s="23"/>
      <c r="MIC546" s="4"/>
      <c r="MID546" s="4"/>
      <c r="MIE546" s="38"/>
      <c r="MIF546" s="27"/>
      <c r="MIG546" s="27"/>
      <c r="MIH546" s="3"/>
      <c r="MII546" s="3"/>
      <c r="MIJ546" s="43"/>
      <c r="MIK546" s="2"/>
      <c r="MIL546" s="3"/>
      <c r="MIM546" s="4"/>
      <c r="MIN546" s="3"/>
      <c r="MIO546" s="3"/>
      <c r="MIP546" s="3"/>
      <c r="MIQ546" s="3"/>
      <c r="MIR546" s="3"/>
      <c r="MIS546" s="3"/>
      <c r="MIT546" s="3"/>
      <c r="MIU546" s="5"/>
      <c r="MIV546" s="3"/>
      <c r="MIW546" s="3"/>
      <c r="MIX546" s="27"/>
      <c r="MIY546" s="22"/>
      <c r="MIZ546" s="28"/>
      <c r="MJA546" s="23"/>
      <c r="MJB546" s="4"/>
      <c r="MJC546" s="4"/>
      <c r="MJD546" s="38"/>
      <c r="MJE546" s="27"/>
      <c r="MJF546" s="27"/>
      <c r="MJG546" s="3"/>
      <c r="MJH546" s="3"/>
      <c r="MJI546" s="43"/>
      <c r="MJJ546" s="2"/>
      <c r="MJK546" s="3"/>
      <c r="MJL546" s="4"/>
      <c r="MJM546" s="3"/>
      <c r="MJN546" s="3"/>
      <c r="MJO546" s="3"/>
      <c r="MJP546" s="3"/>
      <c r="MJQ546" s="3"/>
      <c r="MJR546" s="3"/>
      <c r="MJS546" s="3"/>
      <c r="MJT546" s="5"/>
      <c r="MJU546" s="3"/>
      <c r="MJV546" s="3"/>
      <c r="MJW546" s="27"/>
      <c r="MJX546" s="22"/>
      <c r="MJY546" s="28"/>
      <c r="MJZ546" s="23"/>
      <c r="MKA546" s="4"/>
      <c r="MKB546" s="4"/>
      <c r="MKC546" s="38"/>
      <c r="MKD546" s="27"/>
      <c r="MKE546" s="27"/>
      <c r="MKF546" s="3"/>
      <c r="MKG546" s="3"/>
      <c r="MKH546" s="43"/>
      <c r="MKI546" s="2"/>
      <c r="MKJ546" s="3"/>
      <c r="MKK546" s="4"/>
      <c r="MKL546" s="3"/>
      <c r="MKM546" s="3"/>
      <c r="MKN546" s="3"/>
      <c r="MKO546" s="3"/>
      <c r="MKP546" s="3"/>
      <c r="MKQ546" s="3"/>
      <c r="MKR546" s="3"/>
      <c r="MKS546" s="5"/>
      <c r="MKT546" s="3"/>
      <c r="MKU546" s="3"/>
      <c r="MKV546" s="27"/>
      <c r="MKW546" s="22"/>
      <c r="MKX546" s="28"/>
      <c r="MKY546" s="23"/>
      <c r="MKZ546" s="4"/>
      <c r="MLA546" s="4"/>
      <c r="MLB546" s="38"/>
      <c r="MLC546" s="27"/>
      <c r="MLD546" s="27"/>
      <c r="MLE546" s="3"/>
      <c r="MLF546" s="3"/>
      <c r="MLG546" s="43"/>
      <c r="MLH546" s="2"/>
      <c r="MLI546" s="3"/>
      <c r="MLJ546" s="4"/>
      <c r="MLK546" s="3"/>
      <c r="MLL546" s="3"/>
      <c r="MLM546" s="3"/>
      <c r="MLN546" s="3"/>
      <c r="MLO546" s="3"/>
      <c r="MLP546" s="3"/>
      <c r="MLQ546" s="3"/>
      <c r="MLR546" s="5"/>
      <c r="MLS546" s="3"/>
      <c r="MLT546" s="3"/>
      <c r="MLU546" s="27"/>
      <c r="MLV546" s="22"/>
      <c r="MLW546" s="28"/>
      <c r="MLX546" s="23"/>
      <c r="MLY546" s="4"/>
      <c r="MLZ546" s="4"/>
      <c r="MMA546" s="38"/>
      <c r="MMB546" s="27"/>
      <c r="MMC546" s="27"/>
      <c r="MMD546" s="3"/>
      <c r="MME546" s="3"/>
      <c r="MMF546" s="43"/>
      <c r="MMG546" s="2"/>
      <c r="MMH546" s="3"/>
      <c r="MMI546" s="4"/>
      <c r="MMJ546" s="3"/>
      <c r="MMK546" s="3"/>
      <c r="MML546" s="3"/>
      <c r="MMM546" s="3"/>
      <c r="MMN546" s="3"/>
      <c r="MMO546" s="3"/>
      <c r="MMP546" s="3"/>
      <c r="MMQ546" s="5"/>
      <c r="MMR546" s="3"/>
      <c r="MMS546" s="3"/>
      <c r="MMT546" s="27"/>
      <c r="MMU546" s="22"/>
      <c r="MMV546" s="28"/>
      <c r="MMW546" s="23"/>
      <c r="MMX546" s="4"/>
      <c r="MMY546" s="4"/>
      <c r="MMZ546" s="38"/>
      <c r="MNA546" s="27"/>
      <c r="MNB546" s="27"/>
      <c r="MNC546" s="3"/>
      <c r="MND546" s="3"/>
      <c r="MNE546" s="43"/>
      <c r="MNF546" s="2"/>
      <c r="MNG546" s="3"/>
      <c r="MNH546" s="4"/>
      <c r="MNI546" s="3"/>
      <c r="MNJ546" s="3"/>
      <c r="MNK546" s="3"/>
      <c r="MNL546" s="3"/>
      <c r="MNM546" s="3"/>
      <c r="MNN546" s="3"/>
      <c r="MNO546" s="3"/>
      <c r="MNP546" s="5"/>
      <c r="MNQ546" s="3"/>
      <c r="MNR546" s="3"/>
      <c r="MNS546" s="27"/>
      <c r="MNT546" s="22"/>
      <c r="MNU546" s="28"/>
      <c r="MNV546" s="23"/>
      <c r="MNW546" s="4"/>
      <c r="MNX546" s="4"/>
      <c r="MNY546" s="38"/>
      <c r="MNZ546" s="27"/>
      <c r="MOA546" s="27"/>
      <c r="MOB546" s="3"/>
      <c r="MOC546" s="3"/>
      <c r="MOD546" s="43"/>
      <c r="MOE546" s="2"/>
      <c r="MOF546" s="3"/>
      <c r="MOG546" s="4"/>
      <c r="MOH546" s="3"/>
      <c r="MOI546" s="3"/>
      <c r="MOJ546" s="3"/>
      <c r="MOK546" s="3"/>
      <c r="MOL546" s="3"/>
      <c r="MOM546" s="3"/>
      <c r="MON546" s="3"/>
      <c r="MOO546" s="5"/>
      <c r="MOP546" s="3"/>
      <c r="MOQ546" s="3"/>
      <c r="MOR546" s="27"/>
      <c r="MOS546" s="22"/>
      <c r="MOT546" s="28"/>
      <c r="MOU546" s="23"/>
      <c r="MOV546" s="4"/>
      <c r="MOW546" s="4"/>
      <c r="MOX546" s="38"/>
      <c r="MOY546" s="27"/>
      <c r="MOZ546" s="27"/>
      <c r="MPA546" s="3"/>
      <c r="MPB546" s="3"/>
      <c r="MPC546" s="43"/>
      <c r="MPD546" s="2"/>
      <c r="MPE546" s="3"/>
      <c r="MPF546" s="4"/>
      <c r="MPG546" s="3"/>
      <c r="MPH546" s="3"/>
      <c r="MPI546" s="3"/>
      <c r="MPJ546" s="3"/>
      <c r="MPK546" s="3"/>
      <c r="MPL546" s="3"/>
      <c r="MPM546" s="3"/>
      <c r="MPN546" s="5"/>
      <c r="MPO546" s="3"/>
      <c r="MPP546" s="3"/>
      <c r="MPQ546" s="27"/>
      <c r="MPR546" s="22"/>
      <c r="MPS546" s="28"/>
      <c r="MPT546" s="23"/>
      <c r="MPU546" s="4"/>
      <c r="MPV546" s="4"/>
      <c r="MPW546" s="38"/>
      <c r="MPX546" s="27"/>
      <c r="MPY546" s="27"/>
      <c r="MPZ546" s="3"/>
      <c r="MQA546" s="3"/>
      <c r="MQB546" s="43"/>
      <c r="MQC546" s="2"/>
      <c r="MQD546" s="3"/>
      <c r="MQE546" s="4"/>
      <c r="MQF546" s="3"/>
      <c r="MQG546" s="3"/>
      <c r="MQH546" s="3"/>
      <c r="MQI546" s="3"/>
      <c r="MQJ546" s="3"/>
      <c r="MQK546" s="3"/>
      <c r="MQL546" s="3"/>
      <c r="MQM546" s="5"/>
      <c r="MQN546" s="3"/>
      <c r="MQO546" s="3"/>
      <c r="MQP546" s="27"/>
      <c r="MQQ546" s="22"/>
      <c r="MQR546" s="28"/>
      <c r="MQS546" s="23"/>
      <c r="MQT546" s="4"/>
      <c r="MQU546" s="4"/>
      <c r="MQV546" s="38"/>
      <c r="MQW546" s="27"/>
      <c r="MQX546" s="27"/>
      <c r="MQY546" s="3"/>
      <c r="MQZ546" s="3"/>
      <c r="MRA546" s="43"/>
      <c r="MRB546" s="2"/>
      <c r="MRC546" s="3"/>
      <c r="MRD546" s="4"/>
      <c r="MRE546" s="3"/>
      <c r="MRF546" s="3"/>
      <c r="MRG546" s="3"/>
      <c r="MRH546" s="3"/>
      <c r="MRI546" s="3"/>
      <c r="MRJ546" s="3"/>
      <c r="MRK546" s="3"/>
      <c r="MRL546" s="5"/>
      <c r="MRM546" s="3"/>
      <c r="MRN546" s="3"/>
      <c r="MRO546" s="27"/>
      <c r="MRP546" s="22"/>
      <c r="MRQ546" s="28"/>
      <c r="MRR546" s="23"/>
      <c r="MRS546" s="4"/>
      <c r="MRT546" s="4"/>
      <c r="MRU546" s="38"/>
      <c r="MRV546" s="27"/>
      <c r="MRW546" s="27"/>
      <c r="MRX546" s="3"/>
      <c r="MRY546" s="3"/>
      <c r="MRZ546" s="43"/>
      <c r="MSA546" s="2"/>
      <c r="MSB546" s="3"/>
      <c r="MSC546" s="4"/>
      <c r="MSD546" s="3"/>
      <c r="MSE546" s="3"/>
      <c r="MSF546" s="3"/>
      <c r="MSG546" s="3"/>
      <c r="MSH546" s="3"/>
      <c r="MSI546" s="3"/>
      <c r="MSJ546" s="3"/>
      <c r="MSK546" s="5"/>
      <c r="MSL546" s="3"/>
      <c r="MSM546" s="3"/>
      <c r="MSN546" s="27"/>
      <c r="MSO546" s="22"/>
      <c r="MSP546" s="28"/>
      <c r="MSQ546" s="23"/>
      <c r="MSR546" s="4"/>
      <c r="MSS546" s="4"/>
      <c r="MST546" s="38"/>
      <c r="MSU546" s="27"/>
      <c r="MSV546" s="27"/>
      <c r="MSW546" s="3"/>
      <c r="MSX546" s="3"/>
      <c r="MSY546" s="43"/>
      <c r="MSZ546" s="2"/>
      <c r="MTA546" s="3"/>
      <c r="MTB546" s="4"/>
      <c r="MTC546" s="3"/>
      <c r="MTD546" s="3"/>
      <c r="MTE546" s="3"/>
      <c r="MTF546" s="3"/>
      <c r="MTG546" s="3"/>
      <c r="MTH546" s="3"/>
      <c r="MTI546" s="3"/>
      <c r="MTJ546" s="5"/>
      <c r="MTK546" s="3"/>
      <c r="MTL546" s="3"/>
      <c r="MTM546" s="27"/>
      <c r="MTN546" s="22"/>
      <c r="MTO546" s="28"/>
      <c r="MTP546" s="23"/>
      <c r="MTQ546" s="4"/>
      <c r="MTR546" s="4"/>
      <c r="MTS546" s="38"/>
      <c r="MTT546" s="27"/>
      <c r="MTU546" s="27"/>
      <c r="MTV546" s="3"/>
      <c r="MTW546" s="3"/>
      <c r="MTX546" s="43"/>
      <c r="MTY546" s="2"/>
      <c r="MTZ546" s="3"/>
      <c r="MUA546" s="4"/>
      <c r="MUB546" s="3"/>
      <c r="MUC546" s="3"/>
      <c r="MUD546" s="3"/>
      <c r="MUE546" s="3"/>
      <c r="MUF546" s="3"/>
      <c r="MUG546" s="3"/>
      <c r="MUH546" s="3"/>
      <c r="MUI546" s="5"/>
      <c r="MUJ546" s="3"/>
      <c r="MUK546" s="3"/>
      <c r="MUL546" s="27"/>
      <c r="MUM546" s="22"/>
      <c r="MUN546" s="28"/>
      <c r="MUO546" s="23"/>
      <c r="MUP546" s="4"/>
      <c r="MUQ546" s="4"/>
      <c r="MUR546" s="38"/>
      <c r="MUS546" s="27"/>
      <c r="MUT546" s="27"/>
      <c r="MUU546" s="3"/>
      <c r="MUV546" s="3"/>
      <c r="MUW546" s="43"/>
      <c r="MUX546" s="2"/>
      <c r="MUY546" s="3"/>
      <c r="MUZ546" s="4"/>
      <c r="MVA546" s="3"/>
      <c r="MVB546" s="3"/>
      <c r="MVC546" s="3"/>
      <c r="MVD546" s="3"/>
      <c r="MVE546" s="3"/>
      <c r="MVF546" s="3"/>
      <c r="MVG546" s="3"/>
      <c r="MVH546" s="5"/>
      <c r="MVI546" s="3"/>
      <c r="MVJ546" s="3"/>
      <c r="MVK546" s="27"/>
      <c r="MVL546" s="22"/>
      <c r="MVM546" s="28"/>
      <c r="MVN546" s="23"/>
      <c r="MVO546" s="4"/>
      <c r="MVP546" s="4"/>
      <c r="MVQ546" s="38"/>
      <c r="MVR546" s="27"/>
      <c r="MVS546" s="27"/>
      <c r="MVT546" s="3"/>
      <c r="MVU546" s="3"/>
      <c r="MVV546" s="43"/>
      <c r="MVW546" s="2"/>
      <c r="MVX546" s="3"/>
      <c r="MVY546" s="4"/>
      <c r="MVZ546" s="3"/>
      <c r="MWA546" s="3"/>
      <c r="MWB546" s="3"/>
      <c r="MWC546" s="3"/>
      <c r="MWD546" s="3"/>
      <c r="MWE546" s="3"/>
      <c r="MWF546" s="3"/>
      <c r="MWG546" s="5"/>
      <c r="MWH546" s="3"/>
      <c r="MWI546" s="3"/>
      <c r="MWJ546" s="27"/>
      <c r="MWK546" s="22"/>
      <c r="MWL546" s="28"/>
      <c r="MWM546" s="23"/>
      <c r="MWN546" s="4"/>
      <c r="MWO546" s="4"/>
      <c r="MWP546" s="38"/>
      <c r="MWQ546" s="27"/>
      <c r="MWR546" s="27"/>
      <c r="MWS546" s="3"/>
      <c r="MWT546" s="3"/>
      <c r="MWU546" s="43"/>
      <c r="MWV546" s="2"/>
      <c r="MWW546" s="3"/>
      <c r="MWX546" s="4"/>
      <c r="MWY546" s="3"/>
      <c r="MWZ546" s="3"/>
      <c r="MXA546" s="3"/>
      <c r="MXB546" s="3"/>
      <c r="MXC546" s="3"/>
      <c r="MXD546" s="3"/>
      <c r="MXE546" s="3"/>
      <c r="MXF546" s="5"/>
      <c r="MXG546" s="3"/>
      <c r="MXH546" s="3"/>
      <c r="MXI546" s="27"/>
      <c r="MXJ546" s="22"/>
      <c r="MXK546" s="28"/>
      <c r="MXL546" s="23"/>
      <c r="MXM546" s="4"/>
      <c r="MXN546" s="4"/>
      <c r="MXO546" s="38"/>
      <c r="MXP546" s="27"/>
      <c r="MXQ546" s="27"/>
      <c r="MXR546" s="3"/>
      <c r="MXS546" s="3"/>
      <c r="MXT546" s="43"/>
      <c r="MXU546" s="2"/>
      <c r="MXV546" s="3"/>
      <c r="MXW546" s="4"/>
      <c r="MXX546" s="3"/>
      <c r="MXY546" s="3"/>
      <c r="MXZ546" s="3"/>
      <c r="MYA546" s="3"/>
      <c r="MYB546" s="3"/>
      <c r="MYC546" s="3"/>
      <c r="MYD546" s="3"/>
      <c r="MYE546" s="5"/>
      <c r="MYF546" s="3"/>
      <c r="MYG546" s="3"/>
      <c r="MYH546" s="27"/>
      <c r="MYI546" s="22"/>
      <c r="MYJ546" s="28"/>
      <c r="MYK546" s="23"/>
      <c r="MYL546" s="4"/>
      <c r="MYM546" s="4"/>
      <c r="MYN546" s="38"/>
      <c r="MYO546" s="27"/>
      <c r="MYP546" s="27"/>
      <c r="MYQ546" s="3"/>
      <c r="MYR546" s="3"/>
      <c r="MYS546" s="43"/>
      <c r="MYT546" s="2"/>
      <c r="MYU546" s="3"/>
      <c r="MYV546" s="4"/>
      <c r="MYW546" s="3"/>
      <c r="MYX546" s="3"/>
      <c r="MYY546" s="3"/>
      <c r="MYZ546" s="3"/>
      <c r="MZA546" s="3"/>
      <c r="MZB546" s="3"/>
      <c r="MZC546" s="3"/>
      <c r="MZD546" s="5"/>
      <c r="MZE546" s="3"/>
      <c r="MZF546" s="3"/>
      <c r="MZG546" s="27"/>
      <c r="MZH546" s="22"/>
      <c r="MZI546" s="28"/>
      <c r="MZJ546" s="23"/>
      <c r="MZK546" s="4"/>
      <c r="MZL546" s="4"/>
      <c r="MZM546" s="38"/>
      <c r="MZN546" s="27"/>
      <c r="MZO546" s="27"/>
      <c r="MZP546" s="3"/>
      <c r="MZQ546" s="3"/>
      <c r="MZR546" s="43"/>
      <c r="MZS546" s="2"/>
      <c r="MZT546" s="3"/>
      <c r="MZU546" s="4"/>
      <c r="MZV546" s="3"/>
      <c r="MZW546" s="3"/>
      <c r="MZX546" s="3"/>
      <c r="MZY546" s="3"/>
      <c r="MZZ546" s="3"/>
      <c r="NAA546" s="3"/>
      <c r="NAB546" s="3"/>
      <c r="NAC546" s="5"/>
      <c r="NAD546" s="3"/>
      <c r="NAE546" s="3"/>
      <c r="NAF546" s="27"/>
      <c r="NAG546" s="22"/>
      <c r="NAH546" s="28"/>
      <c r="NAI546" s="23"/>
      <c r="NAJ546" s="4"/>
      <c r="NAK546" s="4"/>
      <c r="NAL546" s="38"/>
      <c r="NAM546" s="27"/>
      <c r="NAN546" s="27"/>
      <c r="NAO546" s="3"/>
      <c r="NAP546" s="3"/>
      <c r="NAQ546" s="43"/>
      <c r="NAR546" s="2"/>
      <c r="NAS546" s="3"/>
      <c r="NAT546" s="4"/>
      <c r="NAU546" s="3"/>
      <c r="NAV546" s="3"/>
      <c r="NAW546" s="3"/>
      <c r="NAX546" s="3"/>
      <c r="NAY546" s="3"/>
      <c r="NAZ546" s="3"/>
      <c r="NBA546" s="3"/>
      <c r="NBB546" s="5"/>
      <c r="NBC546" s="3"/>
      <c r="NBD546" s="3"/>
      <c r="NBE546" s="27"/>
      <c r="NBF546" s="22"/>
      <c r="NBG546" s="28"/>
      <c r="NBH546" s="23"/>
      <c r="NBI546" s="4"/>
      <c r="NBJ546" s="4"/>
      <c r="NBK546" s="38"/>
      <c r="NBL546" s="27"/>
      <c r="NBM546" s="27"/>
      <c r="NBN546" s="3"/>
      <c r="NBO546" s="3"/>
      <c r="NBP546" s="43"/>
      <c r="NBQ546" s="2"/>
      <c r="NBR546" s="3"/>
      <c r="NBS546" s="4"/>
      <c r="NBT546" s="3"/>
      <c r="NBU546" s="3"/>
      <c r="NBV546" s="3"/>
      <c r="NBW546" s="3"/>
      <c r="NBX546" s="3"/>
      <c r="NBY546" s="3"/>
      <c r="NBZ546" s="3"/>
      <c r="NCA546" s="5"/>
      <c r="NCB546" s="3"/>
      <c r="NCC546" s="3"/>
      <c r="NCD546" s="27"/>
      <c r="NCE546" s="22"/>
      <c r="NCF546" s="28"/>
      <c r="NCG546" s="23"/>
      <c r="NCH546" s="4"/>
      <c r="NCI546" s="4"/>
      <c r="NCJ546" s="38"/>
      <c r="NCK546" s="27"/>
      <c r="NCL546" s="27"/>
      <c r="NCM546" s="3"/>
      <c r="NCN546" s="3"/>
      <c r="NCO546" s="43"/>
      <c r="NCP546" s="2"/>
      <c r="NCQ546" s="3"/>
      <c r="NCR546" s="4"/>
      <c r="NCS546" s="3"/>
      <c r="NCT546" s="3"/>
      <c r="NCU546" s="3"/>
      <c r="NCV546" s="3"/>
      <c r="NCW546" s="3"/>
      <c r="NCX546" s="3"/>
      <c r="NCY546" s="3"/>
      <c r="NCZ546" s="5"/>
      <c r="NDA546" s="3"/>
      <c r="NDB546" s="3"/>
      <c r="NDC546" s="27"/>
      <c r="NDD546" s="22"/>
      <c r="NDE546" s="28"/>
      <c r="NDF546" s="23"/>
      <c r="NDG546" s="4"/>
      <c r="NDH546" s="4"/>
      <c r="NDI546" s="38"/>
      <c r="NDJ546" s="27"/>
      <c r="NDK546" s="27"/>
      <c r="NDL546" s="3"/>
      <c r="NDM546" s="3"/>
      <c r="NDN546" s="43"/>
      <c r="NDO546" s="2"/>
      <c r="NDP546" s="3"/>
      <c r="NDQ546" s="4"/>
      <c r="NDR546" s="3"/>
      <c r="NDS546" s="3"/>
      <c r="NDT546" s="3"/>
      <c r="NDU546" s="3"/>
      <c r="NDV546" s="3"/>
      <c r="NDW546" s="3"/>
      <c r="NDX546" s="3"/>
      <c r="NDY546" s="5"/>
      <c r="NDZ546" s="3"/>
      <c r="NEA546" s="3"/>
      <c r="NEB546" s="27"/>
      <c r="NEC546" s="22"/>
      <c r="NED546" s="28"/>
      <c r="NEE546" s="23"/>
      <c r="NEF546" s="4"/>
      <c r="NEG546" s="4"/>
      <c r="NEH546" s="38"/>
      <c r="NEI546" s="27"/>
      <c r="NEJ546" s="27"/>
      <c r="NEK546" s="3"/>
      <c r="NEL546" s="3"/>
      <c r="NEM546" s="43"/>
      <c r="NEN546" s="2"/>
      <c r="NEO546" s="3"/>
      <c r="NEP546" s="4"/>
      <c r="NEQ546" s="3"/>
      <c r="NER546" s="3"/>
      <c r="NES546" s="3"/>
      <c r="NET546" s="3"/>
      <c r="NEU546" s="3"/>
      <c r="NEV546" s="3"/>
      <c r="NEW546" s="3"/>
      <c r="NEX546" s="5"/>
      <c r="NEY546" s="3"/>
      <c r="NEZ546" s="3"/>
      <c r="NFA546" s="27"/>
      <c r="NFB546" s="22"/>
      <c r="NFC546" s="28"/>
      <c r="NFD546" s="23"/>
      <c r="NFE546" s="4"/>
      <c r="NFF546" s="4"/>
      <c r="NFG546" s="38"/>
      <c r="NFH546" s="27"/>
      <c r="NFI546" s="27"/>
      <c r="NFJ546" s="3"/>
      <c r="NFK546" s="3"/>
      <c r="NFL546" s="43"/>
      <c r="NFM546" s="2"/>
      <c r="NFN546" s="3"/>
      <c r="NFO546" s="4"/>
      <c r="NFP546" s="3"/>
      <c r="NFQ546" s="3"/>
      <c r="NFR546" s="3"/>
      <c r="NFS546" s="3"/>
      <c r="NFT546" s="3"/>
      <c r="NFU546" s="3"/>
      <c r="NFV546" s="3"/>
      <c r="NFW546" s="5"/>
      <c r="NFX546" s="3"/>
      <c r="NFY546" s="3"/>
      <c r="NFZ546" s="27"/>
      <c r="NGA546" s="22"/>
      <c r="NGB546" s="28"/>
      <c r="NGC546" s="23"/>
      <c r="NGD546" s="4"/>
      <c r="NGE546" s="4"/>
      <c r="NGF546" s="38"/>
      <c r="NGG546" s="27"/>
      <c r="NGH546" s="27"/>
      <c r="NGI546" s="3"/>
      <c r="NGJ546" s="3"/>
      <c r="NGK546" s="43"/>
      <c r="NGL546" s="2"/>
      <c r="NGM546" s="3"/>
      <c r="NGN546" s="4"/>
      <c r="NGO546" s="3"/>
      <c r="NGP546" s="3"/>
      <c r="NGQ546" s="3"/>
      <c r="NGR546" s="3"/>
      <c r="NGS546" s="3"/>
      <c r="NGT546" s="3"/>
      <c r="NGU546" s="3"/>
      <c r="NGV546" s="5"/>
      <c r="NGW546" s="3"/>
      <c r="NGX546" s="3"/>
      <c r="NGY546" s="27"/>
      <c r="NGZ546" s="22"/>
      <c r="NHA546" s="28"/>
      <c r="NHB546" s="23"/>
      <c r="NHC546" s="4"/>
      <c r="NHD546" s="4"/>
      <c r="NHE546" s="38"/>
      <c r="NHF546" s="27"/>
      <c r="NHG546" s="27"/>
      <c r="NHH546" s="3"/>
      <c r="NHI546" s="3"/>
      <c r="NHJ546" s="43"/>
      <c r="NHK546" s="2"/>
      <c r="NHL546" s="3"/>
      <c r="NHM546" s="4"/>
      <c r="NHN546" s="3"/>
      <c r="NHO546" s="3"/>
      <c r="NHP546" s="3"/>
      <c r="NHQ546" s="3"/>
      <c r="NHR546" s="3"/>
      <c r="NHS546" s="3"/>
      <c r="NHT546" s="3"/>
      <c r="NHU546" s="5"/>
      <c r="NHV546" s="3"/>
      <c r="NHW546" s="3"/>
      <c r="NHX546" s="27"/>
      <c r="NHY546" s="22"/>
      <c r="NHZ546" s="28"/>
      <c r="NIA546" s="23"/>
      <c r="NIB546" s="4"/>
      <c r="NIC546" s="4"/>
      <c r="NID546" s="38"/>
      <c r="NIE546" s="27"/>
      <c r="NIF546" s="27"/>
      <c r="NIG546" s="3"/>
      <c r="NIH546" s="3"/>
      <c r="NII546" s="43"/>
      <c r="NIJ546" s="2"/>
      <c r="NIK546" s="3"/>
      <c r="NIL546" s="4"/>
      <c r="NIM546" s="3"/>
      <c r="NIN546" s="3"/>
      <c r="NIO546" s="3"/>
      <c r="NIP546" s="3"/>
      <c r="NIQ546" s="3"/>
      <c r="NIR546" s="3"/>
      <c r="NIS546" s="3"/>
      <c r="NIT546" s="5"/>
      <c r="NIU546" s="3"/>
      <c r="NIV546" s="3"/>
      <c r="NIW546" s="27"/>
      <c r="NIX546" s="22"/>
      <c r="NIY546" s="28"/>
      <c r="NIZ546" s="23"/>
      <c r="NJA546" s="4"/>
      <c r="NJB546" s="4"/>
      <c r="NJC546" s="38"/>
      <c r="NJD546" s="27"/>
      <c r="NJE546" s="27"/>
      <c r="NJF546" s="3"/>
      <c r="NJG546" s="3"/>
      <c r="NJH546" s="43"/>
      <c r="NJI546" s="2"/>
      <c r="NJJ546" s="3"/>
      <c r="NJK546" s="4"/>
      <c r="NJL546" s="3"/>
      <c r="NJM546" s="3"/>
      <c r="NJN546" s="3"/>
      <c r="NJO546" s="3"/>
      <c r="NJP546" s="3"/>
      <c r="NJQ546" s="3"/>
      <c r="NJR546" s="3"/>
      <c r="NJS546" s="5"/>
      <c r="NJT546" s="3"/>
      <c r="NJU546" s="3"/>
      <c r="NJV546" s="27"/>
      <c r="NJW546" s="22"/>
      <c r="NJX546" s="28"/>
      <c r="NJY546" s="23"/>
      <c r="NJZ546" s="4"/>
      <c r="NKA546" s="4"/>
      <c r="NKB546" s="38"/>
      <c r="NKC546" s="27"/>
      <c r="NKD546" s="27"/>
      <c r="NKE546" s="3"/>
      <c r="NKF546" s="3"/>
      <c r="NKG546" s="43"/>
      <c r="NKH546" s="2"/>
      <c r="NKI546" s="3"/>
      <c r="NKJ546" s="4"/>
      <c r="NKK546" s="3"/>
      <c r="NKL546" s="3"/>
      <c r="NKM546" s="3"/>
      <c r="NKN546" s="3"/>
      <c r="NKO546" s="3"/>
      <c r="NKP546" s="3"/>
      <c r="NKQ546" s="3"/>
      <c r="NKR546" s="5"/>
      <c r="NKS546" s="3"/>
      <c r="NKT546" s="3"/>
      <c r="NKU546" s="27"/>
      <c r="NKV546" s="22"/>
      <c r="NKW546" s="28"/>
      <c r="NKX546" s="23"/>
      <c r="NKY546" s="4"/>
      <c r="NKZ546" s="4"/>
      <c r="NLA546" s="38"/>
      <c r="NLB546" s="27"/>
      <c r="NLC546" s="27"/>
      <c r="NLD546" s="3"/>
      <c r="NLE546" s="3"/>
      <c r="NLF546" s="43"/>
      <c r="NLG546" s="2"/>
      <c r="NLH546" s="3"/>
      <c r="NLI546" s="4"/>
      <c r="NLJ546" s="3"/>
      <c r="NLK546" s="3"/>
      <c r="NLL546" s="3"/>
      <c r="NLM546" s="3"/>
      <c r="NLN546" s="3"/>
      <c r="NLO546" s="3"/>
      <c r="NLP546" s="3"/>
      <c r="NLQ546" s="5"/>
      <c r="NLR546" s="3"/>
      <c r="NLS546" s="3"/>
      <c r="NLT546" s="27"/>
      <c r="NLU546" s="22"/>
      <c r="NLV546" s="28"/>
      <c r="NLW546" s="23"/>
      <c r="NLX546" s="4"/>
      <c r="NLY546" s="4"/>
      <c r="NLZ546" s="38"/>
      <c r="NMA546" s="27"/>
      <c r="NMB546" s="27"/>
      <c r="NMC546" s="3"/>
      <c r="NMD546" s="3"/>
      <c r="NME546" s="43"/>
      <c r="NMF546" s="2"/>
      <c r="NMG546" s="3"/>
      <c r="NMH546" s="4"/>
      <c r="NMI546" s="3"/>
      <c r="NMJ546" s="3"/>
      <c r="NMK546" s="3"/>
      <c r="NML546" s="3"/>
      <c r="NMM546" s="3"/>
      <c r="NMN546" s="3"/>
      <c r="NMO546" s="3"/>
      <c r="NMP546" s="5"/>
      <c r="NMQ546" s="3"/>
      <c r="NMR546" s="3"/>
      <c r="NMS546" s="27"/>
      <c r="NMT546" s="22"/>
      <c r="NMU546" s="28"/>
      <c r="NMV546" s="23"/>
      <c r="NMW546" s="4"/>
      <c r="NMX546" s="4"/>
      <c r="NMY546" s="38"/>
      <c r="NMZ546" s="27"/>
      <c r="NNA546" s="27"/>
      <c r="NNB546" s="3"/>
      <c r="NNC546" s="3"/>
      <c r="NND546" s="43"/>
      <c r="NNE546" s="2"/>
      <c r="NNF546" s="3"/>
      <c r="NNG546" s="4"/>
      <c r="NNH546" s="3"/>
      <c r="NNI546" s="3"/>
      <c r="NNJ546" s="3"/>
      <c r="NNK546" s="3"/>
      <c r="NNL546" s="3"/>
      <c r="NNM546" s="3"/>
      <c r="NNN546" s="3"/>
      <c r="NNO546" s="5"/>
      <c r="NNP546" s="3"/>
      <c r="NNQ546" s="3"/>
      <c r="NNR546" s="27"/>
      <c r="NNS546" s="22"/>
      <c r="NNT546" s="28"/>
      <c r="NNU546" s="23"/>
      <c r="NNV546" s="4"/>
      <c r="NNW546" s="4"/>
      <c r="NNX546" s="38"/>
      <c r="NNY546" s="27"/>
      <c r="NNZ546" s="27"/>
      <c r="NOA546" s="3"/>
      <c r="NOB546" s="3"/>
      <c r="NOC546" s="43"/>
      <c r="NOD546" s="2"/>
      <c r="NOE546" s="3"/>
      <c r="NOF546" s="4"/>
      <c r="NOG546" s="3"/>
      <c r="NOH546" s="3"/>
      <c r="NOI546" s="3"/>
      <c r="NOJ546" s="3"/>
      <c r="NOK546" s="3"/>
      <c r="NOL546" s="3"/>
      <c r="NOM546" s="3"/>
      <c r="NON546" s="5"/>
      <c r="NOO546" s="3"/>
      <c r="NOP546" s="3"/>
      <c r="NOQ546" s="27"/>
      <c r="NOR546" s="22"/>
      <c r="NOS546" s="28"/>
      <c r="NOT546" s="23"/>
      <c r="NOU546" s="4"/>
      <c r="NOV546" s="4"/>
      <c r="NOW546" s="38"/>
      <c r="NOX546" s="27"/>
      <c r="NOY546" s="27"/>
      <c r="NOZ546" s="3"/>
      <c r="NPA546" s="3"/>
      <c r="NPB546" s="43"/>
      <c r="NPC546" s="2"/>
      <c r="NPD546" s="3"/>
      <c r="NPE546" s="4"/>
      <c r="NPF546" s="3"/>
      <c r="NPG546" s="3"/>
      <c r="NPH546" s="3"/>
      <c r="NPI546" s="3"/>
      <c r="NPJ546" s="3"/>
      <c r="NPK546" s="3"/>
      <c r="NPL546" s="3"/>
      <c r="NPM546" s="5"/>
      <c r="NPN546" s="3"/>
      <c r="NPO546" s="3"/>
      <c r="NPP546" s="27"/>
      <c r="NPQ546" s="22"/>
      <c r="NPR546" s="28"/>
      <c r="NPS546" s="23"/>
      <c r="NPT546" s="4"/>
      <c r="NPU546" s="4"/>
      <c r="NPV546" s="38"/>
      <c r="NPW546" s="27"/>
      <c r="NPX546" s="27"/>
      <c r="NPY546" s="3"/>
      <c r="NPZ546" s="3"/>
      <c r="NQA546" s="43"/>
      <c r="NQB546" s="2"/>
      <c r="NQC546" s="3"/>
      <c r="NQD546" s="4"/>
      <c r="NQE546" s="3"/>
      <c r="NQF546" s="3"/>
      <c r="NQG546" s="3"/>
      <c r="NQH546" s="3"/>
      <c r="NQI546" s="3"/>
      <c r="NQJ546" s="3"/>
      <c r="NQK546" s="3"/>
      <c r="NQL546" s="5"/>
      <c r="NQM546" s="3"/>
      <c r="NQN546" s="3"/>
      <c r="NQO546" s="27"/>
      <c r="NQP546" s="22"/>
      <c r="NQQ546" s="28"/>
      <c r="NQR546" s="23"/>
      <c r="NQS546" s="4"/>
      <c r="NQT546" s="4"/>
      <c r="NQU546" s="38"/>
      <c r="NQV546" s="27"/>
      <c r="NQW546" s="27"/>
      <c r="NQX546" s="3"/>
      <c r="NQY546" s="3"/>
      <c r="NQZ546" s="43"/>
      <c r="NRA546" s="2"/>
      <c r="NRB546" s="3"/>
      <c r="NRC546" s="4"/>
      <c r="NRD546" s="3"/>
      <c r="NRE546" s="3"/>
      <c r="NRF546" s="3"/>
      <c r="NRG546" s="3"/>
      <c r="NRH546" s="3"/>
      <c r="NRI546" s="3"/>
      <c r="NRJ546" s="3"/>
      <c r="NRK546" s="5"/>
      <c r="NRL546" s="3"/>
      <c r="NRM546" s="3"/>
      <c r="NRN546" s="27"/>
      <c r="NRO546" s="22"/>
      <c r="NRP546" s="28"/>
      <c r="NRQ546" s="23"/>
      <c r="NRR546" s="4"/>
      <c r="NRS546" s="4"/>
      <c r="NRT546" s="38"/>
      <c r="NRU546" s="27"/>
      <c r="NRV546" s="27"/>
      <c r="NRW546" s="3"/>
      <c r="NRX546" s="3"/>
      <c r="NRY546" s="43"/>
      <c r="NRZ546" s="2"/>
      <c r="NSA546" s="3"/>
      <c r="NSB546" s="4"/>
      <c r="NSC546" s="3"/>
      <c r="NSD546" s="3"/>
      <c r="NSE546" s="3"/>
      <c r="NSF546" s="3"/>
      <c r="NSG546" s="3"/>
      <c r="NSH546" s="3"/>
      <c r="NSI546" s="3"/>
      <c r="NSJ546" s="5"/>
      <c r="NSK546" s="3"/>
      <c r="NSL546" s="3"/>
      <c r="NSM546" s="27"/>
      <c r="NSN546" s="22"/>
      <c r="NSO546" s="28"/>
      <c r="NSP546" s="23"/>
      <c r="NSQ546" s="4"/>
      <c r="NSR546" s="4"/>
      <c r="NSS546" s="38"/>
      <c r="NST546" s="27"/>
      <c r="NSU546" s="27"/>
      <c r="NSV546" s="3"/>
      <c r="NSW546" s="3"/>
      <c r="NSX546" s="43"/>
      <c r="NSY546" s="2"/>
      <c r="NSZ546" s="3"/>
      <c r="NTA546" s="4"/>
      <c r="NTB546" s="3"/>
      <c r="NTC546" s="3"/>
      <c r="NTD546" s="3"/>
      <c r="NTE546" s="3"/>
      <c r="NTF546" s="3"/>
      <c r="NTG546" s="3"/>
      <c r="NTH546" s="3"/>
      <c r="NTI546" s="5"/>
      <c r="NTJ546" s="3"/>
      <c r="NTK546" s="3"/>
      <c r="NTL546" s="27"/>
      <c r="NTM546" s="22"/>
      <c r="NTN546" s="28"/>
      <c r="NTO546" s="23"/>
      <c r="NTP546" s="4"/>
      <c r="NTQ546" s="4"/>
      <c r="NTR546" s="38"/>
      <c r="NTS546" s="27"/>
      <c r="NTT546" s="27"/>
      <c r="NTU546" s="3"/>
      <c r="NTV546" s="3"/>
      <c r="NTW546" s="43"/>
      <c r="NTX546" s="2"/>
      <c r="NTY546" s="3"/>
      <c r="NTZ546" s="4"/>
      <c r="NUA546" s="3"/>
      <c r="NUB546" s="3"/>
      <c r="NUC546" s="3"/>
      <c r="NUD546" s="3"/>
      <c r="NUE546" s="3"/>
      <c r="NUF546" s="3"/>
      <c r="NUG546" s="3"/>
      <c r="NUH546" s="5"/>
      <c r="NUI546" s="3"/>
      <c r="NUJ546" s="3"/>
      <c r="NUK546" s="27"/>
      <c r="NUL546" s="22"/>
      <c r="NUM546" s="28"/>
      <c r="NUN546" s="23"/>
      <c r="NUO546" s="4"/>
      <c r="NUP546" s="4"/>
      <c r="NUQ546" s="38"/>
      <c r="NUR546" s="27"/>
      <c r="NUS546" s="27"/>
      <c r="NUT546" s="3"/>
      <c r="NUU546" s="3"/>
      <c r="NUV546" s="43"/>
      <c r="NUW546" s="2"/>
      <c r="NUX546" s="3"/>
      <c r="NUY546" s="4"/>
      <c r="NUZ546" s="3"/>
      <c r="NVA546" s="3"/>
      <c r="NVB546" s="3"/>
      <c r="NVC546" s="3"/>
      <c r="NVD546" s="3"/>
      <c r="NVE546" s="3"/>
      <c r="NVF546" s="3"/>
      <c r="NVG546" s="5"/>
      <c r="NVH546" s="3"/>
      <c r="NVI546" s="3"/>
      <c r="NVJ546" s="27"/>
      <c r="NVK546" s="22"/>
      <c r="NVL546" s="28"/>
      <c r="NVM546" s="23"/>
      <c r="NVN546" s="4"/>
      <c r="NVO546" s="4"/>
      <c r="NVP546" s="38"/>
      <c r="NVQ546" s="27"/>
      <c r="NVR546" s="27"/>
      <c r="NVS546" s="3"/>
      <c r="NVT546" s="3"/>
      <c r="NVU546" s="43"/>
      <c r="NVV546" s="2"/>
      <c r="NVW546" s="3"/>
      <c r="NVX546" s="4"/>
      <c r="NVY546" s="3"/>
      <c r="NVZ546" s="3"/>
      <c r="NWA546" s="3"/>
      <c r="NWB546" s="3"/>
      <c r="NWC546" s="3"/>
      <c r="NWD546" s="3"/>
      <c r="NWE546" s="3"/>
      <c r="NWF546" s="5"/>
      <c r="NWG546" s="3"/>
      <c r="NWH546" s="3"/>
      <c r="NWI546" s="27"/>
      <c r="NWJ546" s="22"/>
      <c r="NWK546" s="28"/>
      <c r="NWL546" s="23"/>
      <c r="NWM546" s="4"/>
      <c r="NWN546" s="4"/>
      <c r="NWO546" s="38"/>
      <c r="NWP546" s="27"/>
      <c r="NWQ546" s="27"/>
      <c r="NWR546" s="3"/>
      <c r="NWS546" s="3"/>
      <c r="NWT546" s="43"/>
      <c r="NWU546" s="2"/>
      <c r="NWV546" s="3"/>
      <c r="NWW546" s="4"/>
      <c r="NWX546" s="3"/>
      <c r="NWY546" s="3"/>
      <c r="NWZ546" s="3"/>
      <c r="NXA546" s="3"/>
      <c r="NXB546" s="3"/>
      <c r="NXC546" s="3"/>
      <c r="NXD546" s="3"/>
      <c r="NXE546" s="5"/>
      <c r="NXF546" s="3"/>
      <c r="NXG546" s="3"/>
      <c r="NXH546" s="27"/>
      <c r="NXI546" s="22"/>
      <c r="NXJ546" s="28"/>
      <c r="NXK546" s="23"/>
      <c r="NXL546" s="4"/>
      <c r="NXM546" s="4"/>
      <c r="NXN546" s="38"/>
      <c r="NXO546" s="27"/>
      <c r="NXP546" s="27"/>
      <c r="NXQ546" s="3"/>
      <c r="NXR546" s="3"/>
      <c r="NXS546" s="43"/>
      <c r="NXT546" s="2"/>
      <c r="NXU546" s="3"/>
      <c r="NXV546" s="4"/>
      <c r="NXW546" s="3"/>
      <c r="NXX546" s="3"/>
      <c r="NXY546" s="3"/>
      <c r="NXZ546" s="3"/>
      <c r="NYA546" s="3"/>
      <c r="NYB546" s="3"/>
      <c r="NYC546" s="3"/>
      <c r="NYD546" s="5"/>
      <c r="NYE546" s="3"/>
      <c r="NYF546" s="3"/>
      <c r="NYG546" s="27"/>
      <c r="NYH546" s="22"/>
      <c r="NYI546" s="28"/>
      <c r="NYJ546" s="23"/>
      <c r="NYK546" s="4"/>
      <c r="NYL546" s="4"/>
      <c r="NYM546" s="38"/>
      <c r="NYN546" s="27"/>
      <c r="NYO546" s="27"/>
      <c r="NYP546" s="3"/>
      <c r="NYQ546" s="3"/>
      <c r="NYR546" s="43"/>
      <c r="NYS546" s="2"/>
      <c r="NYT546" s="3"/>
      <c r="NYU546" s="4"/>
      <c r="NYV546" s="3"/>
      <c r="NYW546" s="3"/>
      <c r="NYX546" s="3"/>
      <c r="NYY546" s="3"/>
      <c r="NYZ546" s="3"/>
      <c r="NZA546" s="3"/>
      <c r="NZB546" s="3"/>
      <c r="NZC546" s="5"/>
      <c r="NZD546" s="3"/>
      <c r="NZE546" s="3"/>
      <c r="NZF546" s="27"/>
      <c r="NZG546" s="22"/>
      <c r="NZH546" s="28"/>
      <c r="NZI546" s="23"/>
      <c r="NZJ546" s="4"/>
      <c r="NZK546" s="4"/>
      <c r="NZL546" s="38"/>
      <c r="NZM546" s="27"/>
      <c r="NZN546" s="27"/>
      <c r="NZO546" s="3"/>
      <c r="NZP546" s="3"/>
      <c r="NZQ546" s="43"/>
      <c r="NZR546" s="2"/>
      <c r="NZS546" s="3"/>
      <c r="NZT546" s="4"/>
      <c r="NZU546" s="3"/>
      <c r="NZV546" s="3"/>
      <c r="NZW546" s="3"/>
      <c r="NZX546" s="3"/>
      <c r="NZY546" s="3"/>
      <c r="NZZ546" s="3"/>
      <c r="OAA546" s="3"/>
      <c r="OAB546" s="5"/>
      <c r="OAC546" s="3"/>
      <c r="OAD546" s="3"/>
      <c r="OAE546" s="27"/>
      <c r="OAF546" s="22"/>
      <c r="OAG546" s="28"/>
      <c r="OAH546" s="23"/>
      <c r="OAI546" s="4"/>
      <c r="OAJ546" s="4"/>
      <c r="OAK546" s="38"/>
      <c r="OAL546" s="27"/>
      <c r="OAM546" s="27"/>
      <c r="OAN546" s="3"/>
      <c r="OAO546" s="3"/>
      <c r="OAP546" s="43"/>
      <c r="OAQ546" s="2"/>
      <c r="OAR546" s="3"/>
      <c r="OAS546" s="4"/>
      <c r="OAT546" s="3"/>
      <c r="OAU546" s="3"/>
      <c r="OAV546" s="3"/>
      <c r="OAW546" s="3"/>
      <c r="OAX546" s="3"/>
      <c r="OAY546" s="3"/>
      <c r="OAZ546" s="3"/>
      <c r="OBA546" s="5"/>
      <c r="OBB546" s="3"/>
      <c r="OBC546" s="3"/>
      <c r="OBD546" s="27"/>
      <c r="OBE546" s="22"/>
      <c r="OBF546" s="28"/>
      <c r="OBG546" s="23"/>
      <c r="OBH546" s="4"/>
      <c r="OBI546" s="4"/>
      <c r="OBJ546" s="38"/>
      <c r="OBK546" s="27"/>
      <c r="OBL546" s="27"/>
      <c r="OBM546" s="3"/>
      <c r="OBN546" s="3"/>
      <c r="OBO546" s="43"/>
      <c r="OBP546" s="2"/>
      <c r="OBQ546" s="3"/>
      <c r="OBR546" s="4"/>
      <c r="OBS546" s="3"/>
      <c r="OBT546" s="3"/>
      <c r="OBU546" s="3"/>
      <c r="OBV546" s="3"/>
      <c r="OBW546" s="3"/>
      <c r="OBX546" s="3"/>
      <c r="OBY546" s="3"/>
      <c r="OBZ546" s="5"/>
      <c r="OCA546" s="3"/>
      <c r="OCB546" s="3"/>
      <c r="OCC546" s="27"/>
      <c r="OCD546" s="22"/>
      <c r="OCE546" s="28"/>
      <c r="OCF546" s="23"/>
      <c r="OCG546" s="4"/>
      <c r="OCH546" s="4"/>
      <c r="OCI546" s="38"/>
      <c r="OCJ546" s="27"/>
      <c r="OCK546" s="27"/>
      <c r="OCL546" s="3"/>
      <c r="OCM546" s="3"/>
      <c r="OCN546" s="43"/>
      <c r="OCO546" s="2"/>
      <c r="OCP546" s="3"/>
      <c r="OCQ546" s="4"/>
      <c r="OCR546" s="3"/>
      <c r="OCS546" s="3"/>
      <c r="OCT546" s="3"/>
      <c r="OCU546" s="3"/>
      <c r="OCV546" s="3"/>
      <c r="OCW546" s="3"/>
      <c r="OCX546" s="3"/>
      <c r="OCY546" s="5"/>
      <c r="OCZ546" s="3"/>
      <c r="ODA546" s="3"/>
      <c r="ODB546" s="27"/>
      <c r="ODC546" s="22"/>
      <c r="ODD546" s="28"/>
      <c r="ODE546" s="23"/>
      <c r="ODF546" s="4"/>
      <c r="ODG546" s="4"/>
      <c r="ODH546" s="38"/>
      <c r="ODI546" s="27"/>
      <c r="ODJ546" s="27"/>
      <c r="ODK546" s="3"/>
      <c r="ODL546" s="3"/>
      <c r="ODM546" s="43"/>
      <c r="ODN546" s="2"/>
      <c r="ODO546" s="3"/>
      <c r="ODP546" s="4"/>
      <c r="ODQ546" s="3"/>
      <c r="ODR546" s="3"/>
      <c r="ODS546" s="3"/>
      <c r="ODT546" s="3"/>
      <c r="ODU546" s="3"/>
      <c r="ODV546" s="3"/>
      <c r="ODW546" s="3"/>
      <c r="ODX546" s="5"/>
      <c r="ODY546" s="3"/>
      <c r="ODZ546" s="3"/>
      <c r="OEA546" s="27"/>
      <c r="OEB546" s="22"/>
      <c r="OEC546" s="28"/>
      <c r="OED546" s="23"/>
      <c r="OEE546" s="4"/>
      <c r="OEF546" s="4"/>
      <c r="OEG546" s="38"/>
      <c r="OEH546" s="27"/>
      <c r="OEI546" s="27"/>
      <c r="OEJ546" s="3"/>
      <c r="OEK546" s="3"/>
      <c r="OEL546" s="43"/>
      <c r="OEM546" s="2"/>
      <c r="OEN546" s="3"/>
      <c r="OEO546" s="4"/>
      <c r="OEP546" s="3"/>
      <c r="OEQ546" s="3"/>
      <c r="OER546" s="3"/>
      <c r="OES546" s="3"/>
      <c r="OET546" s="3"/>
      <c r="OEU546" s="3"/>
      <c r="OEV546" s="3"/>
      <c r="OEW546" s="5"/>
      <c r="OEX546" s="3"/>
      <c r="OEY546" s="3"/>
      <c r="OEZ546" s="27"/>
      <c r="OFA546" s="22"/>
      <c r="OFB546" s="28"/>
      <c r="OFC546" s="23"/>
      <c r="OFD546" s="4"/>
      <c r="OFE546" s="4"/>
      <c r="OFF546" s="38"/>
      <c r="OFG546" s="27"/>
      <c r="OFH546" s="27"/>
      <c r="OFI546" s="3"/>
      <c r="OFJ546" s="3"/>
      <c r="OFK546" s="43"/>
      <c r="OFL546" s="2"/>
      <c r="OFM546" s="3"/>
      <c r="OFN546" s="4"/>
      <c r="OFO546" s="3"/>
      <c r="OFP546" s="3"/>
      <c r="OFQ546" s="3"/>
      <c r="OFR546" s="3"/>
      <c r="OFS546" s="3"/>
      <c r="OFT546" s="3"/>
      <c r="OFU546" s="3"/>
      <c r="OFV546" s="5"/>
      <c r="OFW546" s="3"/>
      <c r="OFX546" s="3"/>
      <c r="OFY546" s="27"/>
      <c r="OFZ546" s="22"/>
      <c r="OGA546" s="28"/>
      <c r="OGB546" s="23"/>
      <c r="OGC546" s="4"/>
      <c r="OGD546" s="4"/>
      <c r="OGE546" s="38"/>
      <c r="OGF546" s="27"/>
      <c r="OGG546" s="27"/>
      <c r="OGH546" s="3"/>
      <c r="OGI546" s="3"/>
      <c r="OGJ546" s="43"/>
      <c r="OGK546" s="2"/>
      <c r="OGL546" s="3"/>
      <c r="OGM546" s="4"/>
      <c r="OGN546" s="3"/>
      <c r="OGO546" s="3"/>
      <c r="OGP546" s="3"/>
      <c r="OGQ546" s="3"/>
      <c r="OGR546" s="3"/>
      <c r="OGS546" s="3"/>
      <c r="OGT546" s="3"/>
      <c r="OGU546" s="5"/>
      <c r="OGV546" s="3"/>
      <c r="OGW546" s="3"/>
      <c r="OGX546" s="27"/>
      <c r="OGY546" s="22"/>
      <c r="OGZ546" s="28"/>
      <c r="OHA546" s="23"/>
      <c r="OHB546" s="4"/>
      <c r="OHC546" s="4"/>
      <c r="OHD546" s="38"/>
      <c r="OHE546" s="27"/>
      <c r="OHF546" s="27"/>
      <c r="OHG546" s="3"/>
      <c r="OHH546" s="3"/>
      <c r="OHI546" s="43"/>
      <c r="OHJ546" s="2"/>
      <c r="OHK546" s="3"/>
      <c r="OHL546" s="4"/>
      <c r="OHM546" s="3"/>
      <c r="OHN546" s="3"/>
      <c r="OHO546" s="3"/>
      <c r="OHP546" s="3"/>
      <c r="OHQ546" s="3"/>
      <c r="OHR546" s="3"/>
      <c r="OHS546" s="3"/>
      <c r="OHT546" s="5"/>
      <c r="OHU546" s="3"/>
      <c r="OHV546" s="3"/>
      <c r="OHW546" s="27"/>
      <c r="OHX546" s="22"/>
      <c r="OHY546" s="28"/>
      <c r="OHZ546" s="23"/>
      <c r="OIA546" s="4"/>
      <c r="OIB546" s="4"/>
      <c r="OIC546" s="38"/>
      <c r="OID546" s="27"/>
      <c r="OIE546" s="27"/>
      <c r="OIF546" s="3"/>
      <c r="OIG546" s="3"/>
      <c r="OIH546" s="43"/>
      <c r="OII546" s="2"/>
      <c r="OIJ546" s="3"/>
      <c r="OIK546" s="4"/>
      <c r="OIL546" s="3"/>
      <c r="OIM546" s="3"/>
      <c r="OIN546" s="3"/>
      <c r="OIO546" s="3"/>
      <c r="OIP546" s="3"/>
      <c r="OIQ546" s="3"/>
      <c r="OIR546" s="3"/>
      <c r="OIS546" s="5"/>
      <c r="OIT546" s="3"/>
      <c r="OIU546" s="3"/>
      <c r="OIV546" s="27"/>
      <c r="OIW546" s="22"/>
      <c r="OIX546" s="28"/>
      <c r="OIY546" s="23"/>
      <c r="OIZ546" s="4"/>
      <c r="OJA546" s="4"/>
      <c r="OJB546" s="38"/>
      <c r="OJC546" s="27"/>
      <c r="OJD546" s="27"/>
      <c r="OJE546" s="3"/>
      <c r="OJF546" s="3"/>
      <c r="OJG546" s="43"/>
      <c r="OJH546" s="2"/>
      <c r="OJI546" s="3"/>
      <c r="OJJ546" s="4"/>
      <c r="OJK546" s="3"/>
      <c r="OJL546" s="3"/>
      <c r="OJM546" s="3"/>
      <c r="OJN546" s="3"/>
      <c r="OJO546" s="3"/>
      <c r="OJP546" s="3"/>
      <c r="OJQ546" s="3"/>
      <c r="OJR546" s="5"/>
      <c r="OJS546" s="3"/>
      <c r="OJT546" s="3"/>
      <c r="OJU546" s="27"/>
      <c r="OJV546" s="22"/>
      <c r="OJW546" s="28"/>
      <c r="OJX546" s="23"/>
      <c r="OJY546" s="4"/>
      <c r="OJZ546" s="4"/>
      <c r="OKA546" s="38"/>
      <c r="OKB546" s="27"/>
      <c r="OKC546" s="27"/>
      <c r="OKD546" s="3"/>
      <c r="OKE546" s="3"/>
      <c r="OKF546" s="43"/>
      <c r="OKG546" s="2"/>
      <c r="OKH546" s="3"/>
      <c r="OKI546" s="4"/>
      <c r="OKJ546" s="3"/>
      <c r="OKK546" s="3"/>
      <c r="OKL546" s="3"/>
      <c r="OKM546" s="3"/>
      <c r="OKN546" s="3"/>
      <c r="OKO546" s="3"/>
      <c r="OKP546" s="3"/>
      <c r="OKQ546" s="5"/>
      <c r="OKR546" s="3"/>
      <c r="OKS546" s="3"/>
      <c r="OKT546" s="27"/>
      <c r="OKU546" s="22"/>
      <c r="OKV546" s="28"/>
      <c r="OKW546" s="23"/>
      <c r="OKX546" s="4"/>
      <c r="OKY546" s="4"/>
      <c r="OKZ546" s="38"/>
      <c r="OLA546" s="27"/>
      <c r="OLB546" s="27"/>
      <c r="OLC546" s="3"/>
      <c r="OLD546" s="3"/>
      <c r="OLE546" s="43"/>
      <c r="OLF546" s="2"/>
      <c r="OLG546" s="3"/>
      <c r="OLH546" s="4"/>
      <c r="OLI546" s="3"/>
      <c r="OLJ546" s="3"/>
      <c r="OLK546" s="3"/>
      <c r="OLL546" s="3"/>
      <c r="OLM546" s="3"/>
      <c r="OLN546" s="3"/>
      <c r="OLO546" s="3"/>
      <c r="OLP546" s="5"/>
      <c r="OLQ546" s="3"/>
      <c r="OLR546" s="3"/>
      <c r="OLS546" s="27"/>
      <c r="OLT546" s="22"/>
      <c r="OLU546" s="28"/>
      <c r="OLV546" s="23"/>
      <c r="OLW546" s="4"/>
      <c r="OLX546" s="4"/>
      <c r="OLY546" s="38"/>
      <c r="OLZ546" s="27"/>
      <c r="OMA546" s="27"/>
      <c r="OMB546" s="3"/>
      <c r="OMC546" s="3"/>
      <c r="OMD546" s="43"/>
      <c r="OME546" s="2"/>
      <c r="OMF546" s="3"/>
      <c r="OMG546" s="4"/>
      <c r="OMH546" s="3"/>
      <c r="OMI546" s="3"/>
      <c r="OMJ546" s="3"/>
      <c r="OMK546" s="3"/>
      <c r="OML546" s="3"/>
      <c r="OMM546" s="3"/>
      <c r="OMN546" s="3"/>
      <c r="OMO546" s="5"/>
      <c r="OMP546" s="3"/>
      <c r="OMQ546" s="3"/>
      <c r="OMR546" s="27"/>
      <c r="OMS546" s="22"/>
      <c r="OMT546" s="28"/>
      <c r="OMU546" s="23"/>
      <c r="OMV546" s="4"/>
      <c r="OMW546" s="4"/>
      <c r="OMX546" s="38"/>
      <c r="OMY546" s="27"/>
      <c r="OMZ546" s="27"/>
      <c r="ONA546" s="3"/>
      <c r="ONB546" s="3"/>
      <c r="ONC546" s="43"/>
      <c r="OND546" s="2"/>
      <c r="ONE546" s="3"/>
      <c r="ONF546" s="4"/>
      <c r="ONG546" s="3"/>
      <c r="ONH546" s="3"/>
      <c r="ONI546" s="3"/>
      <c r="ONJ546" s="3"/>
      <c r="ONK546" s="3"/>
      <c r="ONL546" s="3"/>
      <c r="ONM546" s="3"/>
      <c r="ONN546" s="5"/>
      <c r="ONO546" s="3"/>
      <c r="ONP546" s="3"/>
      <c r="ONQ546" s="27"/>
      <c r="ONR546" s="22"/>
      <c r="ONS546" s="28"/>
      <c r="ONT546" s="23"/>
      <c r="ONU546" s="4"/>
      <c r="ONV546" s="4"/>
      <c r="ONW546" s="38"/>
      <c r="ONX546" s="27"/>
      <c r="ONY546" s="27"/>
      <c r="ONZ546" s="3"/>
      <c r="OOA546" s="3"/>
      <c r="OOB546" s="43"/>
      <c r="OOC546" s="2"/>
      <c r="OOD546" s="3"/>
      <c r="OOE546" s="4"/>
      <c r="OOF546" s="3"/>
      <c r="OOG546" s="3"/>
      <c r="OOH546" s="3"/>
      <c r="OOI546" s="3"/>
      <c r="OOJ546" s="3"/>
      <c r="OOK546" s="3"/>
      <c r="OOL546" s="3"/>
      <c r="OOM546" s="5"/>
      <c r="OON546" s="3"/>
      <c r="OOO546" s="3"/>
      <c r="OOP546" s="27"/>
      <c r="OOQ546" s="22"/>
      <c r="OOR546" s="28"/>
      <c r="OOS546" s="23"/>
      <c r="OOT546" s="4"/>
      <c r="OOU546" s="4"/>
      <c r="OOV546" s="38"/>
      <c r="OOW546" s="27"/>
      <c r="OOX546" s="27"/>
      <c r="OOY546" s="3"/>
      <c r="OOZ546" s="3"/>
      <c r="OPA546" s="43"/>
      <c r="OPB546" s="2"/>
      <c r="OPC546" s="3"/>
      <c r="OPD546" s="4"/>
      <c r="OPE546" s="3"/>
      <c r="OPF546" s="3"/>
      <c r="OPG546" s="3"/>
      <c r="OPH546" s="3"/>
      <c r="OPI546" s="3"/>
      <c r="OPJ546" s="3"/>
      <c r="OPK546" s="3"/>
      <c r="OPL546" s="5"/>
      <c r="OPM546" s="3"/>
      <c r="OPN546" s="3"/>
      <c r="OPO546" s="27"/>
      <c r="OPP546" s="22"/>
      <c r="OPQ546" s="28"/>
      <c r="OPR546" s="23"/>
      <c r="OPS546" s="4"/>
      <c r="OPT546" s="4"/>
      <c r="OPU546" s="38"/>
      <c r="OPV546" s="27"/>
      <c r="OPW546" s="27"/>
      <c r="OPX546" s="3"/>
      <c r="OPY546" s="3"/>
      <c r="OPZ546" s="43"/>
      <c r="OQA546" s="2"/>
      <c r="OQB546" s="3"/>
      <c r="OQC546" s="4"/>
      <c r="OQD546" s="3"/>
      <c r="OQE546" s="3"/>
      <c r="OQF546" s="3"/>
      <c r="OQG546" s="3"/>
      <c r="OQH546" s="3"/>
      <c r="OQI546" s="3"/>
      <c r="OQJ546" s="3"/>
      <c r="OQK546" s="5"/>
      <c r="OQL546" s="3"/>
      <c r="OQM546" s="3"/>
      <c r="OQN546" s="27"/>
      <c r="OQO546" s="22"/>
      <c r="OQP546" s="28"/>
      <c r="OQQ546" s="23"/>
      <c r="OQR546" s="4"/>
      <c r="OQS546" s="4"/>
      <c r="OQT546" s="38"/>
      <c r="OQU546" s="27"/>
      <c r="OQV546" s="27"/>
      <c r="OQW546" s="3"/>
      <c r="OQX546" s="3"/>
      <c r="OQY546" s="43"/>
      <c r="OQZ546" s="2"/>
      <c r="ORA546" s="3"/>
      <c r="ORB546" s="4"/>
      <c r="ORC546" s="3"/>
      <c r="ORD546" s="3"/>
      <c r="ORE546" s="3"/>
      <c r="ORF546" s="3"/>
      <c r="ORG546" s="3"/>
      <c r="ORH546" s="3"/>
      <c r="ORI546" s="3"/>
      <c r="ORJ546" s="5"/>
      <c r="ORK546" s="3"/>
      <c r="ORL546" s="3"/>
      <c r="ORM546" s="27"/>
      <c r="ORN546" s="22"/>
      <c r="ORO546" s="28"/>
      <c r="ORP546" s="23"/>
      <c r="ORQ546" s="4"/>
      <c r="ORR546" s="4"/>
      <c r="ORS546" s="38"/>
      <c r="ORT546" s="27"/>
      <c r="ORU546" s="27"/>
      <c r="ORV546" s="3"/>
      <c r="ORW546" s="3"/>
      <c r="ORX546" s="43"/>
      <c r="ORY546" s="2"/>
      <c r="ORZ546" s="3"/>
      <c r="OSA546" s="4"/>
      <c r="OSB546" s="3"/>
      <c r="OSC546" s="3"/>
      <c r="OSD546" s="3"/>
      <c r="OSE546" s="3"/>
      <c r="OSF546" s="3"/>
      <c r="OSG546" s="3"/>
      <c r="OSH546" s="3"/>
      <c r="OSI546" s="5"/>
      <c r="OSJ546" s="3"/>
      <c r="OSK546" s="3"/>
      <c r="OSL546" s="27"/>
      <c r="OSM546" s="22"/>
      <c r="OSN546" s="28"/>
      <c r="OSO546" s="23"/>
      <c r="OSP546" s="4"/>
      <c r="OSQ546" s="4"/>
      <c r="OSR546" s="38"/>
      <c r="OSS546" s="27"/>
      <c r="OST546" s="27"/>
      <c r="OSU546" s="3"/>
      <c r="OSV546" s="3"/>
      <c r="OSW546" s="43"/>
      <c r="OSX546" s="2"/>
      <c r="OSY546" s="3"/>
      <c r="OSZ546" s="4"/>
      <c r="OTA546" s="3"/>
      <c r="OTB546" s="3"/>
      <c r="OTC546" s="3"/>
      <c r="OTD546" s="3"/>
      <c r="OTE546" s="3"/>
      <c r="OTF546" s="3"/>
      <c r="OTG546" s="3"/>
      <c r="OTH546" s="5"/>
      <c r="OTI546" s="3"/>
      <c r="OTJ546" s="3"/>
      <c r="OTK546" s="27"/>
      <c r="OTL546" s="22"/>
      <c r="OTM546" s="28"/>
      <c r="OTN546" s="23"/>
      <c r="OTO546" s="4"/>
      <c r="OTP546" s="4"/>
      <c r="OTQ546" s="38"/>
      <c r="OTR546" s="27"/>
      <c r="OTS546" s="27"/>
      <c r="OTT546" s="3"/>
      <c r="OTU546" s="3"/>
      <c r="OTV546" s="43"/>
      <c r="OTW546" s="2"/>
      <c r="OTX546" s="3"/>
      <c r="OTY546" s="4"/>
      <c r="OTZ546" s="3"/>
      <c r="OUA546" s="3"/>
      <c r="OUB546" s="3"/>
      <c r="OUC546" s="3"/>
      <c r="OUD546" s="3"/>
      <c r="OUE546" s="3"/>
      <c r="OUF546" s="3"/>
      <c r="OUG546" s="5"/>
      <c r="OUH546" s="3"/>
      <c r="OUI546" s="3"/>
      <c r="OUJ546" s="27"/>
      <c r="OUK546" s="22"/>
      <c r="OUL546" s="28"/>
      <c r="OUM546" s="23"/>
      <c r="OUN546" s="4"/>
      <c r="OUO546" s="4"/>
      <c r="OUP546" s="38"/>
      <c r="OUQ546" s="27"/>
      <c r="OUR546" s="27"/>
      <c r="OUS546" s="3"/>
      <c r="OUT546" s="3"/>
      <c r="OUU546" s="43"/>
      <c r="OUV546" s="2"/>
      <c r="OUW546" s="3"/>
      <c r="OUX546" s="4"/>
      <c r="OUY546" s="3"/>
      <c r="OUZ546" s="3"/>
      <c r="OVA546" s="3"/>
      <c r="OVB546" s="3"/>
      <c r="OVC546" s="3"/>
      <c r="OVD546" s="3"/>
      <c r="OVE546" s="3"/>
      <c r="OVF546" s="5"/>
      <c r="OVG546" s="3"/>
      <c r="OVH546" s="3"/>
      <c r="OVI546" s="27"/>
      <c r="OVJ546" s="22"/>
      <c r="OVK546" s="28"/>
      <c r="OVL546" s="23"/>
      <c r="OVM546" s="4"/>
      <c r="OVN546" s="4"/>
      <c r="OVO546" s="38"/>
      <c r="OVP546" s="27"/>
      <c r="OVQ546" s="27"/>
      <c r="OVR546" s="3"/>
      <c r="OVS546" s="3"/>
      <c r="OVT546" s="43"/>
      <c r="OVU546" s="2"/>
      <c r="OVV546" s="3"/>
      <c r="OVW546" s="4"/>
      <c r="OVX546" s="3"/>
      <c r="OVY546" s="3"/>
      <c r="OVZ546" s="3"/>
      <c r="OWA546" s="3"/>
      <c r="OWB546" s="3"/>
      <c r="OWC546" s="3"/>
      <c r="OWD546" s="3"/>
      <c r="OWE546" s="5"/>
      <c r="OWF546" s="3"/>
      <c r="OWG546" s="3"/>
      <c r="OWH546" s="27"/>
      <c r="OWI546" s="22"/>
      <c r="OWJ546" s="28"/>
      <c r="OWK546" s="23"/>
      <c r="OWL546" s="4"/>
      <c r="OWM546" s="4"/>
      <c r="OWN546" s="38"/>
      <c r="OWO546" s="27"/>
      <c r="OWP546" s="27"/>
      <c r="OWQ546" s="3"/>
      <c r="OWR546" s="3"/>
      <c r="OWS546" s="43"/>
      <c r="OWT546" s="2"/>
      <c r="OWU546" s="3"/>
      <c r="OWV546" s="4"/>
      <c r="OWW546" s="3"/>
      <c r="OWX546" s="3"/>
      <c r="OWY546" s="3"/>
      <c r="OWZ546" s="3"/>
      <c r="OXA546" s="3"/>
      <c r="OXB546" s="3"/>
      <c r="OXC546" s="3"/>
      <c r="OXD546" s="5"/>
      <c r="OXE546" s="3"/>
      <c r="OXF546" s="3"/>
      <c r="OXG546" s="27"/>
      <c r="OXH546" s="22"/>
      <c r="OXI546" s="28"/>
      <c r="OXJ546" s="23"/>
      <c r="OXK546" s="4"/>
      <c r="OXL546" s="4"/>
      <c r="OXM546" s="38"/>
      <c r="OXN546" s="27"/>
      <c r="OXO546" s="27"/>
      <c r="OXP546" s="3"/>
      <c r="OXQ546" s="3"/>
      <c r="OXR546" s="43"/>
      <c r="OXS546" s="2"/>
      <c r="OXT546" s="3"/>
      <c r="OXU546" s="4"/>
      <c r="OXV546" s="3"/>
      <c r="OXW546" s="3"/>
      <c r="OXX546" s="3"/>
      <c r="OXY546" s="3"/>
      <c r="OXZ546" s="3"/>
      <c r="OYA546" s="3"/>
      <c r="OYB546" s="3"/>
      <c r="OYC546" s="5"/>
      <c r="OYD546" s="3"/>
      <c r="OYE546" s="3"/>
      <c r="OYF546" s="27"/>
      <c r="OYG546" s="22"/>
      <c r="OYH546" s="28"/>
      <c r="OYI546" s="23"/>
      <c r="OYJ546" s="4"/>
      <c r="OYK546" s="4"/>
      <c r="OYL546" s="38"/>
      <c r="OYM546" s="27"/>
      <c r="OYN546" s="27"/>
      <c r="OYO546" s="3"/>
      <c r="OYP546" s="3"/>
      <c r="OYQ546" s="43"/>
      <c r="OYR546" s="2"/>
      <c r="OYS546" s="3"/>
      <c r="OYT546" s="4"/>
      <c r="OYU546" s="3"/>
      <c r="OYV546" s="3"/>
      <c r="OYW546" s="3"/>
      <c r="OYX546" s="3"/>
      <c r="OYY546" s="3"/>
      <c r="OYZ546" s="3"/>
      <c r="OZA546" s="3"/>
      <c r="OZB546" s="5"/>
      <c r="OZC546" s="3"/>
      <c r="OZD546" s="3"/>
      <c r="OZE546" s="27"/>
      <c r="OZF546" s="22"/>
      <c r="OZG546" s="28"/>
      <c r="OZH546" s="23"/>
      <c r="OZI546" s="4"/>
      <c r="OZJ546" s="4"/>
      <c r="OZK546" s="38"/>
      <c r="OZL546" s="27"/>
      <c r="OZM546" s="27"/>
      <c r="OZN546" s="3"/>
      <c r="OZO546" s="3"/>
      <c r="OZP546" s="43"/>
      <c r="OZQ546" s="2"/>
      <c r="OZR546" s="3"/>
      <c r="OZS546" s="4"/>
      <c r="OZT546" s="3"/>
      <c r="OZU546" s="3"/>
      <c r="OZV546" s="3"/>
      <c r="OZW546" s="3"/>
      <c r="OZX546" s="3"/>
      <c r="OZY546" s="3"/>
      <c r="OZZ546" s="3"/>
      <c r="PAA546" s="5"/>
      <c r="PAB546" s="3"/>
      <c r="PAC546" s="3"/>
      <c r="PAD546" s="27"/>
      <c r="PAE546" s="22"/>
      <c r="PAF546" s="28"/>
      <c r="PAG546" s="23"/>
      <c r="PAH546" s="4"/>
      <c r="PAI546" s="4"/>
      <c r="PAJ546" s="38"/>
      <c r="PAK546" s="27"/>
      <c r="PAL546" s="27"/>
      <c r="PAM546" s="3"/>
      <c r="PAN546" s="3"/>
      <c r="PAO546" s="43"/>
      <c r="PAP546" s="2"/>
      <c r="PAQ546" s="3"/>
      <c r="PAR546" s="4"/>
      <c r="PAS546" s="3"/>
      <c r="PAT546" s="3"/>
      <c r="PAU546" s="3"/>
      <c r="PAV546" s="3"/>
      <c r="PAW546" s="3"/>
      <c r="PAX546" s="3"/>
      <c r="PAY546" s="3"/>
      <c r="PAZ546" s="5"/>
      <c r="PBA546" s="3"/>
      <c r="PBB546" s="3"/>
      <c r="PBC546" s="27"/>
      <c r="PBD546" s="22"/>
      <c r="PBE546" s="28"/>
      <c r="PBF546" s="23"/>
      <c r="PBG546" s="4"/>
      <c r="PBH546" s="4"/>
      <c r="PBI546" s="38"/>
      <c r="PBJ546" s="27"/>
      <c r="PBK546" s="27"/>
      <c r="PBL546" s="3"/>
      <c r="PBM546" s="3"/>
      <c r="PBN546" s="43"/>
      <c r="PBO546" s="2"/>
      <c r="PBP546" s="3"/>
      <c r="PBQ546" s="4"/>
      <c r="PBR546" s="3"/>
      <c r="PBS546" s="3"/>
      <c r="PBT546" s="3"/>
      <c r="PBU546" s="3"/>
      <c r="PBV546" s="3"/>
      <c r="PBW546" s="3"/>
      <c r="PBX546" s="3"/>
      <c r="PBY546" s="5"/>
      <c r="PBZ546" s="3"/>
      <c r="PCA546" s="3"/>
      <c r="PCB546" s="27"/>
      <c r="PCC546" s="22"/>
      <c r="PCD546" s="28"/>
      <c r="PCE546" s="23"/>
      <c r="PCF546" s="4"/>
      <c r="PCG546" s="4"/>
      <c r="PCH546" s="38"/>
      <c r="PCI546" s="27"/>
      <c r="PCJ546" s="27"/>
      <c r="PCK546" s="3"/>
      <c r="PCL546" s="3"/>
      <c r="PCM546" s="43"/>
      <c r="PCN546" s="2"/>
      <c r="PCO546" s="3"/>
      <c r="PCP546" s="4"/>
      <c r="PCQ546" s="3"/>
      <c r="PCR546" s="3"/>
      <c r="PCS546" s="3"/>
      <c r="PCT546" s="3"/>
      <c r="PCU546" s="3"/>
      <c r="PCV546" s="3"/>
      <c r="PCW546" s="3"/>
      <c r="PCX546" s="5"/>
      <c r="PCY546" s="3"/>
      <c r="PCZ546" s="3"/>
      <c r="PDA546" s="27"/>
      <c r="PDB546" s="22"/>
      <c r="PDC546" s="28"/>
      <c r="PDD546" s="23"/>
      <c r="PDE546" s="4"/>
      <c r="PDF546" s="4"/>
      <c r="PDG546" s="38"/>
      <c r="PDH546" s="27"/>
      <c r="PDI546" s="27"/>
      <c r="PDJ546" s="3"/>
      <c r="PDK546" s="3"/>
      <c r="PDL546" s="43"/>
      <c r="PDM546" s="2"/>
      <c r="PDN546" s="3"/>
      <c r="PDO546" s="4"/>
      <c r="PDP546" s="3"/>
      <c r="PDQ546" s="3"/>
      <c r="PDR546" s="3"/>
      <c r="PDS546" s="3"/>
      <c r="PDT546" s="3"/>
      <c r="PDU546" s="3"/>
      <c r="PDV546" s="3"/>
      <c r="PDW546" s="5"/>
      <c r="PDX546" s="3"/>
      <c r="PDY546" s="3"/>
      <c r="PDZ546" s="27"/>
      <c r="PEA546" s="22"/>
      <c r="PEB546" s="28"/>
      <c r="PEC546" s="23"/>
      <c r="PED546" s="4"/>
      <c r="PEE546" s="4"/>
      <c r="PEF546" s="38"/>
      <c r="PEG546" s="27"/>
      <c r="PEH546" s="27"/>
      <c r="PEI546" s="3"/>
      <c r="PEJ546" s="3"/>
      <c r="PEK546" s="43"/>
      <c r="PEL546" s="2"/>
      <c r="PEM546" s="3"/>
      <c r="PEN546" s="4"/>
      <c r="PEO546" s="3"/>
      <c r="PEP546" s="3"/>
      <c r="PEQ546" s="3"/>
      <c r="PER546" s="3"/>
      <c r="PES546" s="3"/>
      <c r="PET546" s="3"/>
      <c r="PEU546" s="3"/>
      <c r="PEV546" s="5"/>
      <c r="PEW546" s="3"/>
      <c r="PEX546" s="3"/>
      <c r="PEY546" s="27"/>
      <c r="PEZ546" s="22"/>
      <c r="PFA546" s="28"/>
      <c r="PFB546" s="23"/>
      <c r="PFC546" s="4"/>
      <c r="PFD546" s="4"/>
      <c r="PFE546" s="38"/>
      <c r="PFF546" s="27"/>
      <c r="PFG546" s="27"/>
      <c r="PFH546" s="3"/>
      <c r="PFI546" s="3"/>
      <c r="PFJ546" s="43"/>
      <c r="PFK546" s="2"/>
      <c r="PFL546" s="3"/>
      <c r="PFM546" s="4"/>
      <c r="PFN546" s="3"/>
      <c r="PFO546" s="3"/>
      <c r="PFP546" s="3"/>
      <c r="PFQ546" s="3"/>
      <c r="PFR546" s="3"/>
      <c r="PFS546" s="3"/>
      <c r="PFT546" s="3"/>
      <c r="PFU546" s="5"/>
      <c r="PFV546" s="3"/>
      <c r="PFW546" s="3"/>
      <c r="PFX546" s="27"/>
      <c r="PFY546" s="22"/>
      <c r="PFZ546" s="28"/>
      <c r="PGA546" s="23"/>
      <c r="PGB546" s="4"/>
      <c r="PGC546" s="4"/>
      <c r="PGD546" s="38"/>
      <c r="PGE546" s="27"/>
      <c r="PGF546" s="27"/>
      <c r="PGG546" s="3"/>
      <c r="PGH546" s="3"/>
      <c r="PGI546" s="43"/>
      <c r="PGJ546" s="2"/>
      <c r="PGK546" s="3"/>
      <c r="PGL546" s="4"/>
      <c r="PGM546" s="3"/>
      <c r="PGN546" s="3"/>
      <c r="PGO546" s="3"/>
      <c r="PGP546" s="3"/>
      <c r="PGQ546" s="3"/>
      <c r="PGR546" s="3"/>
      <c r="PGS546" s="3"/>
      <c r="PGT546" s="5"/>
      <c r="PGU546" s="3"/>
      <c r="PGV546" s="3"/>
      <c r="PGW546" s="27"/>
      <c r="PGX546" s="22"/>
      <c r="PGY546" s="28"/>
      <c r="PGZ546" s="23"/>
      <c r="PHA546" s="4"/>
      <c r="PHB546" s="4"/>
      <c r="PHC546" s="38"/>
      <c r="PHD546" s="27"/>
      <c r="PHE546" s="27"/>
      <c r="PHF546" s="3"/>
      <c r="PHG546" s="3"/>
      <c r="PHH546" s="43"/>
      <c r="PHI546" s="2"/>
      <c r="PHJ546" s="3"/>
      <c r="PHK546" s="4"/>
      <c r="PHL546" s="3"/>
      <c r="PHM546" s="3"/>
      <c r="PHN546" s="3"/>
      <c r="PHO546" s="3"/>
      <c r="PHP546" s="3"/>
      <c r="PHQ546" s="3"/>
      <c r="PHR546" s="3"/>
      <c r="PHS546" s="5"/>
      <c r="PHT546" s="3"/>
      <c r="PHU546" s="3"/>
      <c r="PHV546" s="27"/>
      <c r="PHW546" s="22"/>
      <c r="PHX546" s="28"/>
      <c r="PHY546" s="23"/>
      <c r="PHZ546" s="4"/>
      <c r="PIA546" s="4"/>
      <c r="PIB546" s="38"/>
      <c r="PIC546" s="27"/>
      <c r="PID546" s="27"/>
      <c r="PIE546" s="3"/>
      <c r="PIF546" s="3"/>
      <c r="PIG546" s="43"/>
      <c r="PIH546" s="2"/>
      <c r="PII546" s="3"/>
      <c r="PIJ546" s="4"/>
      <c r="PIK546" s="3"/>
      <c r="PIL546" s="3"/>
      <c r="PIM546" s="3"/>
      <c r="PIN546" s="3"/>
      <c r="PIO546" s="3"/>
      <c r="PIP546" s="3"/>
      <c r="PIQ546" s="3"/>
      <c r="PIR546" s="5"/>
      <c r="PIS546" s="3"/>
      <c r="PIT546" s="3"/>
      <c r="PIU546" s="27"/>
      <c r="PIV546" s="22"/>
      <c r="PIW546" s="28"/>
      <c r="PIX546" s="23"/>
      <c r="PIY546" s="4"/>
      <c r="PIZ546" s="4"/>
      <c r="PJA546" s="38"/>
      <c r="PJB546" s="27"/>
      <c r="PJC546" s="27"/>
      <c r="PJD546" s="3"/>
      <c r="PJE546" s="3"/>
      <c r="PJF546" s="43"/>
      <c r="PJG546" s="2"/>
      <c r="PJH546" s="3"/>
      <c r="PJI546" s="4"/>
      <c r="PJJ546" s="3"/>
      <c r="PJK546" s="3"/>
      <c r="PJL546" s="3"/>
      <c r="PJM546" s="3"/>
      <c r="PJN546" s="3"/>
      <c r="PJO546" s="3"/>
      <c r="PJP546" s="3"/>
      <c r="PJQ546" s="5"/>
      <c r="PJR546" s="3"/>
      <c r="PJS546" s="3"/>
      <c r="PJT546" s="27"/>
      <c r="PJU546" s="22"/>
      <c r="PJV546" s="28"/>
      <c r="PJW546" s="23"/>
      <c r="PJX546" s="4"/>
      <c r="PJY546" s="4"/>
      <c r="PJZ546" s="38"/>
      <c r="PKA546" s="27"/>
      <c r="PKB546" s="27"/>
      <c r="PKC546" s="3"/>
      <c r="PKD546" s="3"/>
      <c r="PKE546" s="43"/>
      <c r="PKF546" s="2"/>
      <c r="PKG546" s="3"/>
      <c r="PKH546" s="4"/>
      <c r="PKI546" s="3"/>
      <c r="PKJ546" s="3"/>
      <c r="PKK546" s="3"/>
      <c r="PKL546" s="3"/>
      <c r="PKM546" s="3"/>
      <c r="PKN546" s="3"/>
      <c r="PKO546" s="3"/>
      <c r="PKP546" s="5"/>
      <c r="PKQ546" s="3"/>
      <c r="PKR546" s="3"/>
      <c r="PKS546" s="27"/>
      <c r="PKT546" s="22"/>
      <c r="PKU546" s="28"/>
      <c r="PKV546" s="23"/>
      <c r="PKW546" s="4"/>
      <c r="PKX546" s="4"/>
      <c r="PKY546" s="38"/>
      <c r="PKZ546" s="27"/>
      <c r="PLA546" s="27"/>
      <c r="PLB546" s="3"/>
      <c r="PLC546" s="3"/>
      <c r="PLD546" s="43"/>
      <c r="PLE546" s="2"/>
      <c r="PLF546" s="3"/>
      <c r="PLG546" s="4"/>
      <c r="PLH546" s="3"/>
      <c r="PLI546" s="3"/>
      <c r="PLJ546" s="3"/>
      <c r="PLK546" s="3"/>
      <c r="PLL546" s="3"/>
      <c r="PLM546" s="3"/>
      <c r="PLN546" s="3"/>
      <c r="PLO546" s="5"/>
      <c r="PLP546" s="3"/>
      <c r="PLQ546" s="3"/>
      <c r="PLR546" s="27"/>
      <c r="PLS546" s="22"/>
      <c r="PLT546" s="28"/>
      <c r="PLU546" s="23"/>
      <c r="PLV546" s="4"/>
      <c r="PLW546" s="4"/>
      <c r="PLX546" s="38"/>
      <c r="PLY546" s="27"/>
      <c r="PLZ546" s="27"/>
      <c r="PMA546" s="3"/>
      <c r="PMB546" s="3"/>
      <c r="PMC546" s="43"/>
      <c r="PMD546" s="2"/>
      <c r="PME546" s="3"/>
      <c r="PMF546" s="4"/>
      <c r="PMG546" s="3"/>
      <c r="PMH546" s="3"/>
      <c r="PMI546" s="3"/>
      <c r="PMJ546" s="3"/>
      <c r="PMK546" s="3"/>
      <c r="PML546" s="3"/>
      <c r="PMM546" s="3"/>
      <c r="PMN546" s="5"/>
      <c r="PMO546" s="3"/>
      <c r="PMP546" s="3"/>
      <c r="PMQ546" s="27"/>
      <c r="PMR546" s="22"/>
      <c r="PMS546" s="28"/>
      <c r="PMT546" s="23"/>
      <c r="PMU546" s="4"/>
      <c r="PMV546" s="4"/>
      <c r="PMW546" s="38"/>
      <c r="PMX546" s="27"/>
      <c r="PMY546" s="27"/>
      <c r="PMZ546" s="3"/>
      <c r="PNA546" s="3"/>
      <c r="PNB546" s="43"/>
      <c r="PNC546" s="2"/>
      <c r="PND546" s="3"/>
      <c r="PNE546" s="4"/>
      <c r="PNF546" s="3"/>
      <c r="PNG546" s="3"/>
      <c r="PNH546" s="3"/>
      <c r="PNI546" s="3"/>
      <c r="PNJ546" s="3"/>
      <c r="PNK546" s="3"/>
      <c r="PNL546" s="3"/>
      <c r="PNM546" s="5"/>
      <c r="PNN546" s="3"/>
      <c r="PNO546" s="3"/>
      <c r="PNP546" s="27"/>
      <c r="PNQ546" s="22"/>
      <c r="PNR546" s="28"/>
      <c r="PNS546" s="23"/>
      <c r="PNT546" s="4"/>
      <c r="PNU546" s="4"/>
      <c r="PNV546" s="38"/>
      <c r="PNW546" s="27"/>
      <c r="PNX546" s="27"/>
      <c r="PNY546" s="3"/>
      <c r="PNZ546" s="3"/>
      <c r="POA546" s="43"/>
      <c r="POB546" s="2"/>
      <c r="POC546" s="3"/>
      <c r="POD546" s="4"/>
      <c r="POE546" s="3"/>
      <c r="POF546" s="3"/>
      <c r="POG546" s="3"/>
      <c r="POH546" s="3"/>
      <c r="POI546" s="3"/>
      <c r="POJ546" s="3"/>
      <c r="POK546" s="3"/>
      <c r="POL546" s="5"/>
      <c r="POM546" s="3"/>
      <c r="PON546" s="3"/>
      <c r="POO546" s="27"/>
      <c r="POP546" s="22"/>
      <c r="POQ546" s="28"/>
      <c r="POR546" s="23"/>
      <c r="POS546" s="4"/>
      <c r="POT546" s="4"/>
      <c r="POU546" s="38"/>
      <c r="POV546" s="27"/>
      <c r="POW546" s="27"/>
      <c r="POX546" s="3"/>
      <c r="POY546" s="3"/>
      <c r="POZ546" s="43"/>
      <c r="PPA546" s="2"/>
      <c r="PPB546" s="3"/>
      <c r="PPC546" s="4"/>
      <c r="PPD546" s="3"/>
      <c r="PPE546" s="3"/>
      <c r="PPF546" s="3"/>
      <c r="PPG546" s="3"/>
      <c r="PPH546" s="3"/>
      <c r="PPI546" s="3"/>
      <c r="PPJ546" s="3"/>
      <c r="PPK546" s="5"/>
      <c r="PPL546" s="3"/>
      <c r="PPM546" s="3"/>
      <c r="PPN546" s="27"/>
      <c r="PPO546" s="22"/>
      <c r="PPP546" s="28"/>
      <c r="PPQ546" s="23"/>
      <c r="PPR546" s="4"/>
      <c r="PPS546" s="4"/>
      <c r="PPT546" s="38"/>
      <c r="PPU546" s="27"/>
      <c r="PPV546" s="27"/>
      <c r="PPW546" s="3"/>
      <c r="PPX546" s="3"/>
      <c r="PPY546" s="43"/>
      <c r="PPZ546" s="2"/>
      <c r="PQA546" s="3"/>
      <c r="PQB546" s="4"/>
      <c r="PQC546" s="3"/>
      <c r="PQD546" s="3"/>
      <c r="PQE546" s="3"/>
      <c r="PQF546" s="3"/>
      <c r="PQG546" s="3"/>
      <c r="PQH546" s="3"/>
      <c r="PQI546" s="3"/>
      <c r="PQJ546" s="5"/>
      <c r="PQK546" s="3"/>
      <c r="PQL546" s="3"/>
      <c r="PQM546" s="27"/>
      <c r="PQN546" s="22"/>
      <c r="PQO546" s="28"/>
      <c r="PQP546" s="23"/>
      <c r="PQQ546" s="4"/>
      <c r="PQR546" s="4"/>
      <c r="PQS546" s="38"/>
      <c r="PQT546" s="27"/>
      <c r="PQU546" s="27"/>
      <c r="PQV546" s="3"/>
      <c r="PQW546" s="3"/>
      <c r="PQX546" s="43"/>
      <c r="PQY546" s="2"/>
      <c r="PQZ546" s="3"/>
      <c r="PRA546" s="4"/>
      <c r="PRB546" s="3"/>
      <c r="PRC546" s="3"/>
      <c r="PRD546" s="3"/>
      <c r="PRE546" s="3"/>
      <c r="PRF546" s="3"/>
      <c r="PRG546" s="3"/>
      <c r="PRH546" s="3"/>
      <c r="PRI546" s="5"/>
      <c r="PRJ546" s="3"/>
      <c r="PRK546" s="3"/>
      <c r="PRL546" s="27"/>
      <c r="PRM546" s="22"/>
      <c r="PRN546" s="28"/>
      <c r="PRO546" s="23"/>
      <c r="PRP546" s="4"/>
      <c r="PRQ546" s="4"/>
      <c r="PRR546" s="38"/>
      <c r="PRS546" s="27"/>
      <c r="PRT546" s="27"/>
      <c r="PRU546" s="3"/>
      <c r="PRV546" s="3"/>
      <c r="PRW546" s="43"/>
      <c r="PRX546" s="2"/>
      <c r="PRY546" s="3"/>
      <c r="PRZ546" s="4"/>
      <c r="PSA546" s="3"/>
      <c r="PSB546" s="3"/>
      <c r="PSC546" s="3"/>
      <c r="PSD546" s="3"/>
      <c r="PSE546" s="3"/>
      <c r="PSF546" s="3"/>
      <c r="PSG546" s="3"/>
      <c r="PSH546" s="5"/>
      <c r="PSI546" s="3"/>
      <c r="PSJ546" s="3"/>
      <c r="PSK546" s="27"/>
      <c r="PSL546" s="22"/>
      <c r="PSM546" s="28"/>
      <c r="PSN546" s="23"/>
      <c r="PSO546" s="4"/>
      <c r="PSP546" s="4"/>
      <c r="PSQ546" s="38"/>
      <c r="PSR546" s="27"/>
      <c r="PSS546" s="27"/>
      <c r="PST546" s="3"/>
      <c r="PSU546" s="3"/>
      <c r="PSV546" s="43"/>
      <c r="PSW546" s="2"/>
      <c r="PSX546" s="3"/>
      <c r="PSY546" s="4"/>
      <c r="PSZ546" s="3"/>
      <c r="PTA546" s="3"/>
      <c r="PTB546" s="3"/>
      <c r="PTC546" s="3"/>
      <c r="PTD546" s="3"/>
      <c r="PTE546" s="3"/>
      <c r="PTF546" s="3"/>
      <c r="PTG546" s="5"/>
      <c r="PTH546" s="3"/>
      <c r="PTI546" s="3"/>
      <c r="PTJ546" s="27"/>
      <c r="PTK546" s="22"/>
      <c r="PTL546" s="28"/>
      <c r="PTM546" s="23"/>
      <c r="PTN546" s="4"/>
      <c r="PTO546" s="4"/>
      <c r="PTP546" s="38"/>
      <c r="PTQ546" s="27"/>
      <c r="PTR546" s="27"/>
      <c r="PTS546" s="3"/>
      <c r="PTT546" s="3"/>
      <c r="PTU546" s="43"/>
      <c r="PTV546" s="2"/>
      <c r="PTW546" s="3"/>
      <c r="PTX546" s="4"/>
      <c r="PTY546" s="3"/>
      <c r="PTZ546" s="3"/>
      <c r="PUA546" s="3"/>
      <c r="PUB546" s="3"/>
      <c r="PUC546" s="3"/>
      <c r="PUD546" s="3"/>
      <c r="PUE546" s="3"/>
      <c r="PUF546" s="5"/>
      <c r="PUG546" s="3"/>
      <c r="PUH546" s="3"/>
      <c r="PUI546" s="27"/>
      <c r="PUJ546" s="22"/>
      <c r="PUK546" s="28"/>
      <c r="PUL546" s="23"/>
      <c r="PUM546" s="4"/>
      <c r="PUN546" s="4"/>
      <c r="PUO546" s="38"/>
      <c r="PUP546" s="27"/>
      <c r="PUQ546" s="27"/>
      <c r="PUR546" s="3"/>
      <c r="PUS546" s="3"/>
      <c r="PUT546" s="43"/>
      <c r="PUU546" s="2"/>
      <c r="PUV546" s="3"/>
      <c r="PUW546" s="4"/>
      <c r="PUX546" s="3"/>
      <c r="PUY546" s="3"/>
      <c r="PUZ546" s="3"/>
      <c r="PVA546" s="3"/>
      <c r="PVB546" s="3"/>
      <c r="PVC546" s="3"/>
      <c r="PVD546" s="3"/>
      <c r="PVE546" s="5"/>
      <c r="PVF546" s="3"/>
      <c r="PVG546" s="3"/>
      <c r="PVH546" s="27"/>
      <c r="PVI546" s="22"/>
      <c r="PVJ546" s="28"/>
      <c r="PVK546" s="23"/>
      <c r="PVL546" s="4"/>
      <c r="PVM546" s="4"/>
      <c r="PVN546" s="38"/>
      <c r="PVO546" s="27"/>
      <c r="PVP546" s="27"/>
      <c r="PVQ546" s="3"/>
      <c r="PVR546" s="3"/>
      <c r="PVS546" s="43"/>
      <c r="PVT546" s="2"/>
      <c r="PVU546" s="3"/>
      <c r="PVV546" s="4"/>
      <c r="PVW546" s="3"/>
      <c r="PVX546" s="3"/>
      <c r="PVY546" s="3"/>
      <c r="PVZ546" s="3"/>
      <c r="PWA546" s="3"/>
      <c r="PWB546" s="3"/>
      <c r="PWC546" s="3"/>
      <c r="PWD546" s="5"/>
      <c r="PWE546" s="3"/>
      <c r="PWF546" s="3"/>
      <c r="PWG546" s="27"/>
      <c r="PWH546" s="22"/>
      <c r="PWI546" s="28"/>
      <c r="PWJ546" s="23"/>
      <c r="PWK546" s="4"/>
      <c r="PWL546" s="4"/>
      <c r="PWM546" s="38"/>
      <c r="PWN546" s="27"/>
      <c r="PWO546" s="27"/>
      <c r="PWP546" s="3"/>
      <c r="PWQ546" s="3"/>
      <c r="PWR546" s="43"/>
      <c r="PWS546" s="2"/>
      <c r="PWT546" s="3"/>
      <c r="PWU546" s="4"/>
      <c r="PWV546" s="3"/>
      <c r="PWW546" s="3"/>
      <c r="PWX546" s="3"/>
      <c r="PWY546" s="3"/>
      <c r="PWZ546" s="3"/>
      <c r="PXA546" s="3"/>
      <c r="PXB546" s="3"/>
      <c r="PXC546" s="5"/>
      <c r="PXD546" s="3"/>
      <c r="PXE546" s="3"/>
      <c r="PXF546" s="27"/>
      <c r="PXG546" s="22"/>
      <c r="PXH546" s="28"/>
      <c r="PXI546" s="23"/>
      <c r="PXJ546" s="4"/>
      <c r="PXK546" s="4"/>
      <c r="PXL546" s="38"/>
      <c r="PXM546" s="27"/>
      <c r="PXN546" s="27"/>
      <c r="PXO546" s="3"/>
      <c r="PXP546" s="3"/>
      <c r="PXQ546" s="43"/>
      <c r="PXR546" s="2"/>
      <c r="PXS546" s="3"/>
      <c r="PXT546" s="4"/>
      <c r="PXU546" s="3"/>
      <c r="PXV546" s="3"/>
      <c r="PXW546" s="3"/>
      <c r="PXX546" s="3"/>
      <c r="PXY546" s="3"/>
      <c r="PXZ546" s="3"/>
      <c r="PYA546" s="3"/>
      <c r="PYB546" s="5"/>
      <c r="PYC546" s="3"/>
      <c r="PYD546" s="3"/>
      <c r="PYE546" s="27"/>
      <c r="PYF546" s="22"/>
      <c r="PYG546" s="28"/>
      <c r="PYH546" s="23"/>
      <c r="PYI546" s="4"/>
      <c r="PYJ546" s="4"/>
      <c r="PYK546" s="38"/>
      <c r="PYL546" s="27"/>
      <c r="PYM546" s="27"/>
      <c r="PYN546" s="3"/>
      <c r="PYO546" s="3"/>
      <c r="PYP546" s="43"/>
      <c r="PYQ546" s="2"/>
      <c r="PYR546" s="3"/>
      <c r="PYS546" s="4"/>
      <c r="PYT546" s="3"/>
      <c r="PYU546" s="3"/>
      <c r="PYV546" s="3"/>
      <c r="PYW546" s="3"/>
      <c r="PYX546" s="3"/>
      <c r="PYY546" s="3"/>
      <c r="PYZ546" s="3"/>
      <c r="PZA546" s="5"/>
      <c r="PZB546" s="3"/>
      <c r="PZC546" s="3"/>
      <c r="PZD546" s="27"/>
      <c r="PZE546" s="22"/>
      <c r="PZF546" s="28"/>
      <c r="PZG546" s="23"/>
      <c r="PZH546" s="4"/>
      <c r="PZI546" s="4"/>
      <c r="PZJ546" s="38"/>
      <c r="PZK546" s="27"/>
      <c r="PZL546" s="27"/>
      <c r="PZM546" s="3"/>
      <c r="PZN546" s="3"/>
      <c r="PZO546" s="43"/>
      <c r="PZP546" s="2"/>
      <c r="PZQ546" s="3"/>
      <c r="PZR546" s="4"/>
      <c r="PZS546" s="3"/>
      <c r="PZT546" s="3"/>
      <c r="PZU546" s="3"/>
      <c r="PZV546" s="3"/>
      <c r="PZW546" s="3"/>
      <c r="PZX546" s="3"/>
      <c r="PZY546" s="3"/>
      <c r="PZZ546" s="5"/>
      <c r="QAA546" s="3"/>
      <c r="QAB546" s="3"/>
      <c r="QAC546" s="27"/>
      <c r="QAD546" s="22"/>
      <c r="QAE546" s="28"/>
      <c r="QAF546" s="23"/>
      <c r="QAG546" s="4"/>
      <c r="QAH546" s="4"/>
      <c r="QAI546" s="38"/>
      <c r="QAJ546" s="27"/>
      <c r="QAK546" s="27"/>
      <c r="QAL546" s="3"/>
      <c r="QAM546" s="3"/>
      <c r="QAN546" s="43"/>
      <c r="QAO546" s="2"/>
      <c r="QAP546" s="3"/>
      <c r="QAQ546" s="4"/>
      <c r="QAR546" s="3"/>
      <c r="QAS546" s="3"/>
      <c r="QAT546" s="3"/>
      <c r="QAU546" s="3"/>
      <c r="QAV546" s="3"/>
      <c r="QAW546" s="3"/>
      <c r="QAX546" s="3"/>
      <c r="QAY546" s="5"/>
      <c r="QAZ546" s="3"/>
      <c r="QBA546" s="3"/>
      <c r="QBB546" s="27"/>
      <c r="QBC546" s="22"/>
      <c r="QBD546" s="28"/>
      <c r="QBE546" s="23"/>
      <c r="QBF546" s="4"/>
      <c r="QBG546" s="4"/>
      <c r="QBH546" s="38"/>
      <c r="QBI546" s="27"/>
      <c r="QBJ546" s="27"/>
      <c r="QBK546" s="3"/>
      <c r="QBL546" s="3"/>
      <c r="QBM546" s="43"/>
      <c r="QBN546" s="2"/>
      <c r="QBO546" s="3"/>
      <c r="QBP546" s="4"/>
      <c r="QBQ546" s="3"/>
      <c r="QBR546" s="3"/>
      <c r="QBS546" s="3"/>
      <c r="QBT546" s="3"/>
      <c r="QBU546" s="3"/>
      <c r="QBV546" s="3"/>
      <c r="QBW546" s="3"/>
      <c r="QBX546" s="5"/>
      <c r="QBY546" s="3"/>
      <c r="QBZ546" s="3"/>
      <c r="QCA546" s="27"/>
      <c r="QCB546" s="22"/>
      <c r="QCC546" s="28"/>
      <c r="QCD546" s="23"/>
      <c r="QCE546" s="4"/>
      <c r="QCF546" s="4"/>
      <c r="QCG546" s="38"/>
      <c r="QCH546" s="27"/>
      <c r="QCI546" s="27"/>
      <c r="QCJ546" s="3"/>
      <c r="QCK546" s="3"/>
      <c r="QCL546" s="43"/>
      <c r="QCM546" s="2"/>
      <c r="QCN546" s="3"/>
      <c r="QCO546" s="4"/>
      <c r="QCP546" s="3"/>
      <c r="QCQ546" s="3"/>
      <c r="QCR546" s="3"/>
      <c r="QCS546" s="3"/>
      <c r="QCT546" s="3"/>
      <c r="QCU546" s="3"/>
      <c r="QCV546" s="3"/>
      <c r="QCW546" s="5"/>
      <c r="QCX546" s="3"/>
      <c r="QCY546" s="3"/>
      <c r="QCZ546" s="27"/>
      <c r="QDA546" s="22"/>
      <c r="QDB546" s="28"/>
      <c r="QDC546" s="23"/>
      <c r="QDD546" s="4"/>
      <c r="QDE546" s="4"/>
      <c r="QDF546" s="38"/>
      <c r="QDG546" s="27"/>
      <c r="QDH546" s="27"/>
      <c r="QDI546" s="3"/>
      <c r="QDJ546" s="3"/>
      <c r="QDK546" s="43"/>
      <c r="QDL546" s="2"/>
      <c r="QDM546" s="3"/>
      <c r="QDN546" s="4"/>
      <c r="QDO546" s="3"/>
      <c r="QDP546" s="3"/>
      <c r="QDQ546" s="3"/>
      <c r="QDR546" s="3"/>
      <c r="QDS546" s="3"/>
      <c r="QDT546" s="3"/>
      <c r="QDU546" s="3"/>
      <c r="QDV546" s="5"/>
      <c r="QDW546" s="3"/>
      <c r="QDX546" s="3"/>
      <c r="QDY546" s="27"/>
      <c r="QDZ546" s="22"/>
      <c r="QEA546" s="28"/>
      <c r="QEB546" s="23"/>
      <c r="QEC546" s="4"/>
      <c r="QED546" s="4"/>
      <c r="QEE546" s="38"/>
      <c r="QEF546" s="27"/>
      <c r="QEG546" s="27"/>
      <c r="QEH546" s="3"/>
      <c r="QEI546" s="3"/>
      <c r="QEJ546" s="43"/>
      <c r="QEK546" s="2"/>
      <c r="QEL546" s="3"/>
      <c r="QEM546" s="4"/>
      <c r="QEN546" s="3"/>
      <c r="QEO546" s="3"/>
      <c r="QEP546" s="3"/>
      <c r="QEQ546" s="3"/>
      <c r="QER546" s="3"/>
      <c r="QES546" s="3"/>
      <c r="QET546" s="3"/>
      <c r="QEU546" s="5"/>
      <c r="QEV546" s="3"/>
      <c r="QEW546" s="3"/>
      <c r="QEX546" s="27"/>
      <c r="QEY546" s="22"/>
      <c r="QEZ546" s="28"/>
      <c r="QFA546" s="23"/>
      <c r="QFB546" s="4"/>
      <c r="QFC546" s="4"/>
      <c r="QFD546" s="38"/>
      <c r="QFE546" s="27"/>
      <c r="QFF546" s="27"/>
      <c r="QFG546" s="3"/>
      <c r="QFH546" s="3"/>
      <c r="QFI546" s="43"/>
      <c r="QFJ546" s="2"/>
      <c r="QFK546" s="3"/>
      <c r="QFL546" s="4"/>
      <c r="QFM546" s="3"/>
      <c r="QFN546" s="3"/>
      <c r="QFO546" s="3"/>
      <c r="QFP546" s="3"/>
      <c r="QFQ546" s="3"/>
      <c r="QFR546" s="3"/>
      <c r="QFS546" s="3"/>
      <c r="QFT546" s="5"/>
      <c r="QFU546" s="3"/>
      <c r="QFV546" s="3"/>
      <c r="QFW546" s="27"/>
      <c r="QFX546" s="22"/>
      <c r="QFY546" s="28"/>
      <c r="QFZ546" s="23"/>
      <c r="QGA546" s="4"/>
      <c r="QGB546" s="4"/>
      <c r="QGC546" s="38"/>
      <c r="QGD546" s="27"/>
      <c r="QGE546" s="27"/>
      <c r="QGF546" s="3"/>
      <c r="QGG546" s="3"/>
      <c r="QGH546" s="43"/>
      <c r="QGI546" s="2"/>
      <c r="QGJ546" s="3"/>
      <c r="QGK546" s="4"/>
      <c r="QGL546" s="3"/>
      <c r="QGM546" s="3"/>
      <c r="QGN546" s="3"/>
      <c r="QGO546" s="3"/>
      <c r="QGP546" s="3"/>
      <c r="QGQ546" s="3"/>
      <c r="QGR546" s="3"/>
      <c r="QGS546" s="5"/>
      <c r="QGT546" s="3"/>
      <c r="QGU546" s="3"/>
      <c r="QGV546" s="27"/>
      <c r="QGW546" s="22"/>
      <c r="QGX546" s="28"/>
      <c r="QGY546" s="23"/>
      <c r="QGZ546" s="4"/>
      <c r="QHA546" s="4"/>
      <c r="QHB546" s="38"/>
      <c r="QHC546" s="27"/>
      <c r="QHD546" s="27"/>
      <c r="QHE546" s="3"/>
      <c r="QHF546" s="3"/>
      <c r="QHG546" s="43"/>
      <c r="QHH546" s="2"/>
      <c r="QHI546" s="3"/>
      <c r="QHJ546" s="4"/>
      <c r="QHK546" s="3"/>
      <c r="QHL546" s="3"/>
      <c r="QHM546" s="3"/>
      <c r="QHN546" s="3"/>
      <c r="QHO546" s="3"/>
      <c r="QHP546" s="3"/>
      <c r="QHQ546" s="3"/>
      <c r="QHR546" s="5"/>
      <c r="QHS546" s="3"/>
      <c r="QHT546" s="3"/>
      <c r="QHU546" s="27"/>
      <c r="QHV546" s="22"/>
      <c r="QHW546" s="28"/>
      <c r="QHX546" s="23"/>
      <c r="QHY546" s="4"/>
      <c r="QHZ546" s="4"/>
      <c r="QIA546" s="38"/>
      <c r="QIB546" s="27"/>
      <c r="QIC546" s="27"/>
      <c r="QID546" s="3"/>
      <c r="QIE546" s="3"/>
      <c r="QIF546" s="43"/>
      <c r="QIG546" s="2"/>
      <c r="QIH546" s="3"/>
      <c r="QII546" s="4"/>
      <c r="QIJ546" s="3"/>
      <c r="QIK546" s="3"/>
      <c r="QIL546" s="3"/>
      <c r="QIM546" s="3"/>
      <c r="QIN546" s="3"/>
      <c r="QIO546" s="3"/>
      <c r="QIP546" s="3"/>
      <c r="QIQ546" s="5"/>
      <c r="QIR546" s="3"/>
      <c r="QIS546" s="3"/>
      <c r="QIT546" s="27"/>
      <c r="QIU546" s="22"/>
      <c r="QIV546" s="28"/>
      <c r="QIW546" s="23"/>
      <c r="QIX546" s="4"/>
      <c r="QIY546" s="4"/>
      <c r="QIZ546" s="38"/>
      <c r="QJA546" s="27"/>
      <c r="QJB546" s="27"/>
      <c r="QJC546" s="3"/>
      <c r="QJD546" s="3"/>
      <c r="QJE546" s="43"/>
      <c r="QJF546" s="2"/>
      <c r="QJG546" s="3"/>
      <c r="QJH546" s="4"/>
      <c r="QJI546" s="3"/>
      <c r="QJJ546" s="3"/>
      <c r="QJK546" s="3"/>
      <c r="QJL546" s="3"/>
      <c r="QJM546" s="3"/>
      <c r="QJN546" s="3"/>
      <c r="QJO546" s="3"/>
      <c r="QJP546" s="5"/>
      <c r="QJQ546" s="3"/>
      <c r="QJR546" s="3"/>
      <c r="QJS546" s="27"/>
      <c r="QJT546" s="22"/>
      <c r="QJU546" s="28"/>
      <c r="QJV546" s="23"/>
      <c r="QJW546" s="4"/>
      <c r="QJX546" s="4"/>
      <c r="QJY546" s="38"/>
      <c r="QJZ546" s="27"/>
      <c r="QKA546" s="27"/>
      <c r="QKB546" s="3"/>
      <c r="QKC546" s="3"/>
      <c r="QKD546" s="43"/>
      <c r="QKE546" s="2"/>
      <c r="QKF546" s="3"/>
      <c r="QKG546" s="4"/>
      <c r="QKH546" s="3"/>
      <c r="QKI546" s="3"/>
      <c r="QKJ546" s="3"/>
      <c r="QKK546" s="3"/>
      <c r="QKL546" s="3"/>
      <c r="QKM546" s="3"/>
      <c r="QKN546" s="3"/>
      <c r="QKO546" s="5"/>
      <c r="QKP546" s="3"/>
      <c r="QKQ546" s="3"/>
      <c r="QKR546" s="27"/>
      <c r="QKS546" s="22"/>
      <c r="QKT546" s="28"/>
      <c r="QKU546" s="23"/>
      <c r="QKV546" s="4"/>
      <c r="QKW546" s="4"/>
      <c r="QKX546" s="38"/>
      <c r="QKY546" s="27"/>
      <c r="QKZ546" s="27"/>
      <c r="QLA546" s="3"/>
      <c r="QLB546" s="3"/>
      <c r="QLC546" s="43"/>
      <c r="QLD546" s="2"/>
      <c r="QLE546" s="3"/>
      <c r="QLF546" s="4"/>
      <c r="QLG546" s="3"/>
      <c r="QLH546" s="3"/>
      <c r="QLI546" s="3"/>
      <c r="QLJ546" s="3"/>
      <c r="QLK546" s="3"/>
      <c r="QLL546" s="3"/>
      <c r="QLM546" s="3"/>
      <c r="QLN546" s="5"/>
      <c r="QLO546" s="3"/>
      <c r="QLP546" s="3"/>
      <c r="QLQ546" s="27"/>
      <c r="QLR546" s="22"/>
      <c r="QLS546" s="28"/>
      <c r="QLT546" s="23"/>
      <c r="QLU546" s="4"/>
      <c r="QLV546" s="4"/>
      <c r="QLW546" s="38"/>
      <c r="QLX546" s="27"/>
      <c r="QLY546" s="27"/>
      <c r="QLZ546" s="3"/>
      <c r="QMA546" s="3"/>
      <c r="QMB546" s="43"/>
      <c r="QMC546" s="2"/>
      <c r="QMD546" s="3"/>
      <c r="QME546" s="4"/>
      <c r="QMF546" s="3"/>
      <c r="QMG546" s="3"/>
      <c r="QMH546" s="3"/>
      <c r="QMI546" s="3"/>
      <c r="QMJ546" s="3"/>
      <c r="QMK546" s="3"/>
      <c r="QML546" s="3"/>
      <c r="QMM546" s="5"/>
      <c r="QMN546" s="3"/>
      <c r="QMO546" s="3"/>
      <c r="QMP546" s="27"/>
      <c r="QMQ546" s="22"/>
      <c r="QMR546" s="28"/>
      <c r="QMS546" s="23"/>
      <c r="QMT546" s="4"/>
      <c r="QMU546" s="4"/>
      <c r="QMV546" s="38"/>
      <c r="QMW546" s="27"/>
      <c r="QMX546" s="27"/>
      <c r="QMY546" s="3"/>
      <c r="QMZ546" s="3"/>
      <c r="QNA546" s="43"/>
      <c r="QNB546" s="2"/>
      <c r="QNC546" s="3"/>
      <c r="QND546" s="4"/>
      <c r="QNE546" s="3"/>
      <c r="QNF546" s="3"/>
      <c r="QNG546" s="3"/>
      <c r="QNH546" s="3"/>
      <c r="QNI546" s="3"/>
      <c r="QNJ546" s="3"/>
      <c r="QNK546" s="3"/>
      <c r="QNL546" s="5"/>
      <c r="QNM546" s="3"/>
      <c r="QNN546" s="3"/>
      <c r="QNO546" s="27"/>
      <c r="QNP546" s="22"/>
      <c r="QNQ546" s="28"/>
      <c r="QNR546" s="23"/>
      <c r="QNS546" s="4"/>
      <c r="QNT546" s="4"/>
      <c r="QNU546" s="38"/>
      <c r="QNV546" s="27"/>
      <c r="QNW546" s="27"/>
      <c r="QNX546" s="3"/>
      <c r="QNY546" s="3"/>
      <c r="QNZ546" s="43"/>
      <c r="QOA546" s="2"/>
      <c r="QOB546" s="3"/>
      <c r="QOC546" s="4"/>
      <c r="QOD546" s="3"/>
      <c r="QOE546" s="3"/>
      <c r="QOF546" s="3"/>
      <c r="QOG546" s="3"/>
      <c r="QOH546" s="3"/>
      <c r="QOI546" s="3"/>
      <c r="QOJ546" s="3"/>
      <c r="QOK546" s="5"/>
      <c r="QOL546" s="3"/>
      <c r="QOM546" s="3"/>
      <c r="QON546" s="27"/>
      <c r="QOO546" s="22"/>
      <c r="QOP546" s="28"/>
      <c r="QOQ546" s="23"/>
      <c r="QOR546" s="4"/>
      <c r="QOS546" s="4"/>
      <c r="QOT546" s="38"/>
      <c r="QOU546" s="27"/>
      <c r="QOV546" s="27"/>
      <c r="QOW546" s="3"/>
      <c r="QOX546" s="3"/>
      <c r="QOY546" s="43"/>
      <c r="QOZ546" s="2"/>
      <c r="QPA546" s="3"/>
      <c r="QPB546" s="4"/>
      <c r="QPC546" s="3"/>
      <c r="QPD546" s="3"/>
      <c r="QPE546" s="3"/>
      <c r="QPF546" s="3"/>
      <c r="QPG546" s="3"/>
      <c r="QPH546" s="3"/>
      <c r="QPI546" s="3"/>
      <c r="QPJ546" s="5"/>
      <c r="QPK546" s="3"/>
      <c r="QPL546" s="3"/>
      <c r="QPM546" s="27"/>
      <c r="QPN546" s="22"/>
      <c r="QPO546" s="28"/>
      <c r="QPP546" s="23"/>
      <c r="QPQ546" s="4"/>
      <c r="QPR546" s="4"/>
      <c r="QPS546" s="38"/>
      <c r="QPT546" s="27"/>
      <c r="QPU546" s="27"/>
      <c r="QPV546" s="3"/>
      <c r="QPW546" s="3"/>
      <c r="QPX546" s="43"/>
      <c r="QPY546" s="2"/>
      <c r="QPZ546" s="3"/>
      <c r="QQA546" s="4"/>
      <c r="QQB546" s="3"/>
      <c r="QQC546" s="3"/>
      <c r="QQD546" s="3"/>
      <c r="QQE546" s="3"/>
      <c r="QQF546" s="3"/>
      <c r="QQG546" s="3"/>
      <c r="QQH546" s="3"/>
      <c r="QQI546" s="5"/>
      <c r="QQJ546" s="3"/>
      <c r="QQK546" s="3"/>
      <c r="QQL546" s="27"/>
      <c r="QQM546" s="22"/>
      <c r="QQN546" s="28"/>
      <c r="QQO546" s="23"/>
      <c r="QQP546" s="4"/>
      <c r="QQQ546" s="4"/>
      <c r="QQR546" s="38"/>
      <c r="QQS546" s="27"/>
      <c r="QQT546" s="27"/>
      <c r="QQU546" s="3"/>
      <c r="QQV546" s="3"/>
      <c r="QQW546" s="43"/>
      <c r="QQX546" s="2"/>
      <c r="QQY546" s="3"/>
      <c r="QQZ546" s="4"/>
      <c r="QRA546" s="3"/>
      <c r="QRB546" s="3"/>
      <c r="QRC546" s="3"/>
      <c r="QRD546" s="3"/>
      <c r="QRE546" s="3"/>
      <c r="QRF546" s="3"/>
      <c r="QRG546" s="3"/>
      <c r="QRH546" s="5"/>
      <c r="QRI546" s="3"/>
      <c r="QRJ546" s="3"/>
      <c r="QRK546" s="27"/>
      <c r="QRL546" s="22"/>
      <c r="QRM546" s="28"/>
      <c r="QRN546" s="23"/>
      <c r="QRO546" s="4"/>
      <c r="QRP546" s="4"/>
      <c r="QRQ546" s="38"/>
      <c r="QRR546" s="27"/>
      <c r="QRS546" s="27"/>
      <c r="QRT546" s="3"/>
      <c r="QRU546" s="3"/>
      <c r="QRV546" s="43"/>
      <c r="QRW546" s="2"/>
      <c r="QRX546" s="3"/>
      <c r="QRY546" s="4"/>
      <c r="QRZ546" s="3"/>
      <c r="QSA546" s="3"/>
      <c r="QSB546" s="3"/>
      <c r="QSC546" s="3"/>
      <c r="QSD546" s="3"/>
      <c r="QSE546" s="3"/>
      <c r="QSF546" s="3"/>
      <c r="QSG546" s="5"/>
      <c r="QSH546" s="3"/>
      <c r="QSI546" s="3"/>
      <c r="QSJ546" s="27"/>
      <c r="QSK546" s="22"/>
      <c r="QSL546" s="28"/>
      <c r="QSM546" s="23"/>
      <c r="QSN546" s="4"/>
      <c r="QSO546" s="4"/>
      <c r="QSP546" s="38"/>
      <c r="QSQ546" s="27"/>
      <c r="QSR546" s="27"/>
      <c r="QSS546" s="3"/>
      <c r="QST546" s="3"/>
      <c r="QSU546" s="43"/>
      <c r="QSV546" s="2"/>
      <c r="QSW546" s="3"/>
      <c r="QSX546" s="4"/>
      <c r="QSY546" s="3"/>
      <c r="QSZ546" s="3"/>
      <c r="QTA546" s="3"/>
      <c r="QTB546" s="3"/>
      <c r="QTC546" s="3"/>
      <c r="QTD546" s="3"/>
      <c r="QTE546" s="3"/>
      <c r="QTF546" s="5"/>
      <c r="QTG546" s="3"/>
      <c r="QTH546" s="3"/>
      <c r="QTI546" s="27"/>
      <c r="QTJ546" s="22"/>
      <c r="QTK546" s="28"/>
      <c r="QTL546" s="23"/>
      <c r="QTM546" s="4"/>
      <c r="QTN546" s="4"/>
      <c r="QTO546" s="38"/>
      <c r="QTP546" s="27"/>
      <c r="QTQ546" s="27"/>
      <c r="QTR546" s="3"/>
      <c r="QTS546" s="3"/>
      <c r="QTT546" s="43"/>
      <c r="QTU546" s="2"/>
      <c r="QTV546" s="3"/>
      <c r="QTW546" s="4"/>
      <c r="QTX546" s="3"/>
      <c r="QTY546" s="3"/>
      <c r="QTZ546" s="3"/>
      <c r="QUA546" s="3"/>
      <c r="QUB546" s="3"/>
      <c r="QUC546" s="3"/>
      <c r="QUD546" s="3"/>
      <c r="QUE546" s="5"/>
      <c r="QUF546" s="3"/>
      <c r="QUG546" s="3"/>
      <c r="QUH546" s="27"/>
      <c r="QUI546" s="22"/>
      <c r="QUJ546" s="28"/>
      <c r="QUK546" s="23"/>
      <c r="QUL546" s="4"/>
      <c r="QUM546" s="4"/>
      <c r="QUN546" s="38"/>
      <c r="QUO546" s="27"/>
      <c r="QUP546" s="27"/>
      <c r="QUQ546" s="3"/>
      <c r="QUR546" s="3"/>
      <c r="QUS546" s="43"/>
      <c r="QUT546" s="2"/>
      <c r="QUU546" s="3"/>
      <c r="QUV546" s="4"/>
      <c r="QUW546" s="3"/>
      <c r="QUX546" s="3"/>
      <c r="QUY546" s="3"/>
      <c r="QUZ546" s="3"/>
      <c r="QVA546" s="3"/>
      <c r="QVB546" s="3"/>
      <c r="QVC546" s="3"/>
      <c r="QVD546" s="5"/>
      <c r="QVE546" s="3"/>
      <c r="QVF546" s="3"/>
      <c r="QVG546" s="27"/>
      <c r="QVH546" s="22"/>
      <c r="QVI546" s="28"/>
      <c r="QVJ546" s="23"/>
      <c r="QVK546" s="4"/>
      <c r="QVL546" s="4"/>
      <c r="QVM546" s="38"/>
      <c r="QVN546" s="27"/>
      <c r="QVO546" s="27"/>
      <c r="QVP546" s="3"/>
      <c r="QVQ546" s="3"/>
      <c r="QVR546" s="43"/>
      <c r="QVS546" s="2"/>
      <c r="QVT546" s="3"/>
      <c r="QVU546" s="4"/>
      <c r="QVV546" s="3"/>
      <c r="QVW546" s="3"/>
      <c r="QVX546" s="3"/>
      <c r="QVY546" s="3"/>
      <c r="QVZ546" s="3"/>
      <c r="QWA546" s="3"/>
      <c r="QWB546" s="3"/>
      <c r="QWC546" s="5"/>
      <c r="QWD546" s="3"/>
      <c r="QWE546" s="3"/>
      <c r="QWF546" s="27"/>
      <c r="QWG546" s="22"/>
      <c r="QWH546" s="28"/>
      <c r="QWI546" s="23"/>
      <c r="QWJ546" s="4"/>
      <c r="QWK546" s="4"/>
      <c r="QWL546" s="38"/>
      <c r="QWM546" s="27"/>
      <c r="QWN546" s="27"/>
      <c r="QWO546" s="3"/>
      <c r="QWP546" s="3"/>
      <c r="QWQ546" s="43"/>
      <c r="QWR546" s="2"/>
      <c r="QWS546" s="3"/>
      <c r="QWT546" s="4"/>
      <c r="QWU546" s="3"/>
      <c r="QWV546" s="3"/>
      <c r="QWW546" s="3"/>
      <c r="QWX546" s="3"/>
      <c r="QWY546" s="3"/>
      <c r="QWZ546" s="3"/>
      <c r="QXA546" s="3"/>
      <c r="QXB546" s="5"/>
      <c r="QXC546" s="3"/>
      <c r="QXD546" s="3"/>
      <c r="QXE546" s="27"/>
      <c r="QXF546" s="22"/>
      <c r="QXG546" s="28"/>
      <c r="QXH546" s="23"/>
      <c r="QXI546" s="4"/>
      <c r="QXJ546" s="4"/>
      <c r="QXK546" s="38"/>
      <c r="QXL546" s="27"/>
      <c r="QXM546" s="27"/>
      <c r="QXN546" s="3"/>
      <c r="QXO546" s="3"/>
      <c r="QXP546" s="43"/>
      <c r="QXQ546" s="2"/>
      <c r="QXR546" s="3"/>
      <c r="QXS546" s="4"/>
      <c r="QXT546" s="3"/>
      <c r="QXU546" s="3"/>
      <c r="QXV546" s="3"/>
      <c r="QXW546" s="3"/>
      <c r="QXX546" s="3"/>
      <c r="QXY546" s="3"/>
      <c r="QXZ546" s="3"/>
      <c r="QYA546" s="5"/>
      <c r="QYB546" s="3"/>
      <c r="QYC546" s="3"/>
      <c r="QYD546" s="27"/>
      <c r="QYE546" s="22"/>
      <c r="QYF546" s="28"/>
      <c r="QYG546" s="23"/>
      <c r="QYH546" s="4"/>
      <c r="QYI546" s="4"/>
      <c r="QYJ546" s="38"/>
      <c r="QYK546" s="27"/>
      <c r="QYL546" s="27"/>
      <c r="QYM546" s="3"/>
      <c r="QYN546" s="3"/>
      <c r="QYO546" s="43"/>
      <c r="QYP546" s="2"/>
      <c r="QYQ546" s="3"/>
      <c r="QYR546" s="4"/>
      <c r="QYS546" s="3"/>
      <c r="QYT546" s="3"/>
      <c r="QYU546" s="3"/>
      <c r="QYV546" s="3"/>
      <c r="QYW546" s="3"/>
      <c r="QYX546" s="3"/>
      <c r="QYY546" s="3"/>
      <c r="QYZ546" s="5"/>
      <c r="QZA546" s="3"/>
      <c r="QZB546" s="3"/>
      <c r="QZC546" s="27"/>
      <c r="QZD546" s="22"/>
      <c r="QZE546" s="28"/>
      <c r="QZF546" s="23"/>
      <c r="QZG546" s="4"/>
      <c r="QZH546" s="4"/>
      <c r="QZI546" s="38"/>
      <c r="QZJ546" s="27"/>
      <c r="QZK546" s="27"/>
      <c r="QZL546" s="3"/>
      <c r="QZM546" s="3"/>
      <c r="QZN546" s="43"/>
      <c r="QZO546" s="2"/>
      <c r="QZP546" s="3"/>
      <c r="QZQ546" s="4"/>
      <c r="QZR546" s="3"/>
      <c r="QZS546" s="3"/>
      <c r="QZT546" s="3"/>
      <c r="QZU546" s="3"/>
      <c r="QZV546" s="3"/>
      <c r="QZW546" s="3"/>
      <c r="QZX546" s="3"/>
      <c r="QZY546" s="5"/>
      <c r="QZZ546" s="3"/>
      <c r="RAA546" s="3"/>
      <c r="RAB546" s="27"/>
      <c r="RAC546" s="22"/>
      <c r="RAD546" s="28"/>
      <c r="RAE546" s="23"/>
      <c r="RAF546" s="4"/>
      <c r="RAG546" s="4"/>
      <c r="RAH546" s="38"/>
      <c r="RAI546" s="27"/>
      <c r="RAJ546" s="27"/>
      <c r="RAK546" s="3"/>
      <c r="RAL546" s="3"/>
      <c r="RAM546" s="43"/>
      <c r="RAN546" s="2"/>
      <c r="RAO546" s="3"/>
      <c r="RAP546" s="4"/>
      <c r="RAQ546" s="3"/>
      <c r="RAR546" s="3"/>
      <c r="RAS546" s="3"/>
      <c r="RAT546" s="3"/>
      <c r="RAU546" s="3"/>
      <c r="RAV546" s="3"/>
      <c r="RAW546" s="3"/>
      <c r="RAX546" s="5"/>
      <c r="RAY546" s="3"/>
      <c r="RAZ546" s="3"/>
      <c r="RBA546" s="27"/>
      <c r="RBB546" s="22"/>
      <c r="RBC546" s="28"/>
      <c r="RBD546" s="23"/>
      <c r="RBE546" s="4"/>
      <c r="RBF546" s="4"/>
      <c r="RBG546" s="38"/>
      <c r="RBH546" s="27"/>
      <c r="RBI546" s="27"/>
      <c r="RBJ546" s="3"/>
      <c r="RBK546" s="3"/>
      <c r="RBL546" s="43"/>
      <c r="RBM546" s="2"/>
      <c r="RBN546" s="3"/>
      <c r="RBO546" s="4"/>
      <c r="RBP546" s="3"/>
      <c r="RBQ546" s="3"/>
      <c r="RBR546" s="3"/>
      <c r="RBS546" s="3"/>
      <c r="RBT546" s="3"/>
      <c r="RBU546" s="3"/>
      <c r="RBV546" s="3"/>
      <c r="RBW546" s="5"/>
      <c r="RBX546" s="3"/>
      <c r="RBY546" s="3"/>
      <c r="RBZ546" s="27"/>
      <c r="RCA546" s="22"/>
      <c r="RCB546" s="28"/>
      <c r="RCC546" s="23"/>
      <c r="RCD546" s="4"/>
      <c r="RCE546" s="4"/>
      <c r="RCF546" s="38"/>
      <c r="RCG546" s="27"/>
      <c r="RCH546" s="27"/>
      <c r="RCI546" s="3"/>
      <c r="RCJ546" s="3"/>
      <c r="RCK546" s="43"/>
      <c r="RCL546" s="2"/>
      <c r="RCM546" s="3"/>
      <c r="RCN546" s="4"/>
      <c r="RCO546" s="3"/>
      <c r="RCP546" s="3"/>
      <c r="RCQ546" s="3"/>
      <c r="RCR546" s="3"/>
      <c r="RCS546" s="3"/>
      <c r="RCT546" s="3"/>
      <c r="RCU546" s="3"/>
      <c r="RCV546" s="5"/>
      <c r="RCW546" s="3"/>
      <c r="RCX546" s="3"/>
      <c r="RCY546" s="27"/>
      <c r="RCZ546" s="22"/>
      <c r="RDA546" s="28"/>
      <c r="RDB546" s="23"/>
      <c r="RDC546" s="4"/>
      <c r="RDD546" s="4"/>
      <c r="RDE546" s="38"/>
      <c r="RDF546" s="27"/>
      <c r="RDG546" s="27"/>
      <c r="RDH546" s="3"/>
      <c r="RDI546" s="3"/>
      <c r="RDJ546" s="43"/>
      <c r="RDK546" s="2"/>
      <c r="RDL546" s="3"/>
      <c r="RDM546" s="4"/>
      <c r="RDN546" s="3"/>
      <c r="RDO546" s="3"/>
      <c r="RDP546" s="3"/>
      <c r="RDQ546" s="3"/>
      <c r="RDR546" s="3"/>
      <c r="RDS546" s="3"/>
      <c r="RDT546" s="3"/>
      <c r="RDU546" s="5"/>
      <c r="RDV546" s="3"/>
      <c r="RDW546" s="3"/>
      <c r="RDX546" s="27"/>
      <c r="RDY546" s="22"/>
      <c r="RDZ546" s="28"/>
      <c r="REA546" s="23"/>
      <c r="REB546" s="4"/>
      <c r="REC546" s="4"/>
      <c r="RED546" s="38"/>
      <c r="REE546" s="27"/>
      <c r="REF546" s="27"/>
      <c r="REG546" s="3"/>
      <c r="REH546" s="3"/>
      <c r="REI546" s="43"/>
      <c r="REJ546" s="2"/>
      <c r="REK546" s="3"/>
      <c r="REL546" s="4"/>
      <c r="REM546" s="3"/>
      <c r="REN546" s="3"/>
      <c r="REO546" s="3"/>
      <c r="REP546" s="3"/>
      <c r="REQ546" s="3"/>
      <c r="RER546" s="3"/>
      <c r="RES546" s="3"/>
      <c r="RET546" s="5"/>
      <c r="REU546" s="3"/>
      <c r="REV546" s="3"/>
      <c r="REW546" s="27"/>
      <c r="REX546" s="22"/>
      <c r="REY546" s="28"/>
      <c r="REZ546" s="23"/>
      <c r="RFA546" s="4"/>
      <c r="RFB546" s="4"/>
      <c r="RFC546" s="38"/>
      <c r="RFD546" s="27"/>
      <c r="RFE546" s="27"/>
      <c r="RFF546" s="3"/>
      <c r="RFG546" s="3"/>
      <c r="RFH546" s="43"/>
      <c r="RFI546" s="2"/>
      <c r="RFJ546" s="3"/>
      <c r="RFK546" s="4"/>
      <c r="RFL546" s="3"/>
      <c r="RFM546" s="3"/>
      <c r="RFN546" s="3"/>
      <c r="RFO546" s="3"/>
      <c r="RFP546" s="3"/>
      <c r="RFQ546" s="3"/>
      <c r="RFR546" s="3"/>
      <c r="RFS546" s="5"/>
      <c r="RFT546" s="3"/>
      <c r="RFU546" s="3"/>
      <c r="RFV546" s="27"/>
      <c r="RFW546" s="22"/>
      <c r="RFX546" s="28"/>
      <c r="RFY546" s="23"/>
      <c r="RFZ546" s="4"/>
      <c r="RGA546" s="4"/>
      <c r="RGB546" s="38"/>
      <c r="RGC546" s="27"/>
      <c r="RGD546" s="27"/>
      <c r="RGE546" s="3"/>
      <c r="RGF546" s="3"/>
      <c r="RGG546" s="43"/>
      <c r="RGH546" s="2"/>
      <c r="RGI546" s="3"/>
      <c r="RGJ546" s="4"/>
      <c r="RGK546" s="3"/>
      <c r="RGL546" s="3"/>
      <c r="RGM546" s="3"/>
      <c r="RGN546" s="3"/>
      <c r="RGO546" s="3"/>
      <c r="RGP546" s="3"/>
      <c r="RGQ546" s="3"/>
      <c r="RGR546" s="5"/>
      <c r="RGS546" s="3"/>
      <c r="RGT546" s="3"/>
      <c r="RGU546" s="27"/>
      <c r="RGV546" s="22"/>
      <c r="RGW546" s="28"/>
      <c r="RGX546" s="23"/>
      <c r="RGY546" s="4"/>
      <c r="RGZ546" s="4"/>
      <c r="RHA546" s="38"/>
      <c r="RHB546" s="27"/>
      <c r="RHC546" s="27"/>
      <c r="RHD546" s="3"/>
      <c r="RHE546" s="3"/>
      <c r="RHF546" s="43"/>
      <c r="RHG546" s="2"/>
      <c r="RHH546" s="3"/>
      <c r="RHI546" s="4"/>
      <c r="RHJ546" s="3"/>
      <c r="RHK546" s="3"/>
      <c r="RHL546" s="3"/>
      <c r="RHM546" s="3"/>
      <c r="RHN546" s="3"/>
      <c r="RHO546" s="3"/>
      <c r="RHP546" s="3"/>
      <c r="RHQ546" s="5"/>
      <c r="RHR546" s="3"/>
      <c r="RHS546" s="3"/>
      <c r="RHT546" s="27"/>
      <c r="RHU546" s="22"/>
      <c r="RHV546" s="28"/>
      <c r="RHW546" s="23"/>
      <c r="RHX546" s="4"/>
      <c r="RHY546" s="4"/>
      <c r="RHZ546" s="38"/>
      <c r="RIA546" s="27"/>
      <c r="RIB546" s="27"/>
      <c r="RIC546" s="3"/>
      <c r="RID546" s="3"/>
      <c r="RIE546" s="43"/>
      <c r="RIF546" s="2"/>
      <c r="RIG546" s="3"/>
      <c r="RIH546" s="4"/>
      <c r="RII546" s="3"/>
      <c r="RIJ546" s="3"/>
      <c r="RIK546" s="3"/>
      <c r="RIL546" s="3"/>
      <c r="RIM546" s="3"/>
      <c r="RIN546" s="3"/>
      <c r="RIO546" s="3"/>
      <c r="RIP546" s="5"/>
      <c r="RIQ546" s="3"/>
      <c r="RIR546" s="3"/>
      <c r="RIS546" s="27"/>
      <c r="RIT546" s="22"/>
      <c r="RIU546" s="28"/>
      <c r="RIV546" s="23"/>
      <c r="RIW546" s="4"/>
      <c r="RIX546" s="4"/>
      <c r="RIY546" s="38"/>
      <c r="RIZ546" s="27"/>
      <c r="RJA546" s="27"/>
      <c r="RJB546" s="3"/>
      <c r="RJC546" s="3"/>
      <c r="RJD546" s="43"/>
      <c r="RJE546" s="2"/>
      <c r="RJF546" s="3"/>
      <c r="RJG546" s="4"/>
      <c r="RJH546" s="3"/>
      <c r="RJI546" s="3"/>
      <c r="RJJ546" s="3"/>
      <c r="RJK546" s="3"/>
      <c r="RJL546" s="3"/>
      <c r="RJM546" s="3"/>
      <c r="RJN546" s="3"/>
      <c r="RJO546" s="5"/>
      <c r="RJP546" s="3"/>
      <c r="RJQ546" s="3"/>
      <c r="RJR546" s="27"/>
      <c r="RJS546" s="22"/>
      <c r="RJT546" s="28"/>
      <c r="RJU546" s="23"/>
      <c r="RJV546" s="4"/>
      <c r="RJW546" s="4"/>
      <c r="RJX546" s="38"/>
      <c r="RJY546" s="27"/>
      <c r="RJZ546" s="27"/>
      <c r="RKA546" s="3"/>
      <c r="RKB546" s="3"/>
      <c r="RKC546" s="43"/>
      <c r="RKD546" s="2"/>
      <c r="RKE546" s="3"/>
      <c r="RKF546" s="4"/>
      <c r="RKG546" s="3"/>
      <c r="RKH546" s="3"/>
      <c r="RKI546" s="3"/>
      <c r="RKJ546" s="3"/>
      <c r="RKK546" s="3"/>
      <c r="RKL546" s="3"/>
      <c r="RKM546" s="3"/>
      <c r="RKN546" s="5"/>
      <c r="RKO546" s="3"/>
      <c r="RKP546" s="3"/>
      <c r="RKQ546" s="27"/>
      <c r="RKR546" s="22"/>
      <c r="RKS546" s="28"/>
      <c r="RKT546" s="23"/>
      <c r="RKU546" s="4"/>
      <c r="RKV546" s="4"/>
      <c r="RKW546" s="38"/>
      <c r="RKX546" s="27"/>
      <c r="RKY546" s="27"/>
      <c r="RKZ546" s="3"/>
      <c r="RLA546" s="3"/>
      <c r="RLB546" s="43"/>
      <c r="RLC546" s="2"/>
      <c r="RLD546" s="3"/>
      <c r="RLE546" s="4"/>
      <c r="RLF546" s="3"/>
      <c r="RLG546" s="3"/>
      <c r="RLH546" s="3"/>
      <c r="RLI546" s="3"/>
      <c r="RLJ546" s="3"/>
      <c r="RLK546" s="3"/>
      <c r="RLL546" s="3"/>
      <c r="RLM546" s="5"/>
      <c r="RLN546" s="3"/>
      <c r="RLO546" s="3"/>
      <c r="RLP546" s="27"/>
      <c r="RLQ546" s="22"/>
      <c r="RLR546" s="28"/>
      <c r="RLS546" s="23"/>
      <c r="RLT546" s="4"/>
      <c r="RLU546" s="4"/>
      <c r="RLV546" s="38"/>
      <c r="RLW546" s="27"/>
      <c r="RLX546" s="27"/>
      <c r="RLY546" s="3"/>
      <c r="RLZ546" s="3"/>
      <c r="RMA546" s="43"/>
      <c r="RMB546" s="2"/>
      <c r="RMC546" s="3"/>
      <c r="RMD546" s="4"/>
      <c r="RME546" s="3"/>
      <c r="RMF546" s="3"/>
      <c r="RMG546" s="3"/>
      <c r="RMH546" s="3"/>
      <c r="RMI546" s="3"/>
      <c r="RMJ546" s="3"/>
      <c r="RMK546" s="3"/>
      <c r="RML546" s="5"/>
      <c r="RMM546" s="3"/>
      <c r="RMN546" s="3"/>
      <c r="RMO546" s="27"/>
      <c r="RMP546" s="22"/>
      <c r="RMQ546" s="28"/>
      <c r="RMR546" s="23"/>
      <c r="RMS546" s="4"/>
      <c r="RMT546" s="4"/>
      <c r="RMU546" s="38"/>
      <c r="RMV546" s="27"/>
      <c r="RMW546" s="27"/>
      <c r="RMX546" s="3"/>
      <c r="RMY546" s="3"/>
      <c r="RMZ546" s="43"/>
      <c r="RNA546" s="2"/>
      <c r="RNB546" s="3"/>
      <c r="RNC546" s="4"/>
      <c r="RND546" s="3"/>
      <c r="RNE546" s="3"/>
      <c r="RNF546" s="3"/>
      <c r="RNG546" s="3"/>
      <c r="RNH546" s="3"/>
      <c r="RNI546" s="3"/>
      <c r="RNJ546" s="3"/>
      <c r="RNK546" s="5"/>
      <c r="RNL546" s="3"/>
      <c r="RNM546" s="3"/>
      <c r="RNN546" s="27"/>
      <c r="RNO546" s="22"/>
      <c r="RNP546" s="28"/>
      <c r="RNQ546" s="23"/>
      <c r="RNR546" s="4"/>
      <c r="RNS546" s="4"/>
      <c r="RNT546" s="38"/>
      <c r="RNU546" s="27"/>
      <c r="RNV546" s="27"/>
      <c r="RNW546" s="3"/>
      <c r="RNX546" s="3"/>
      <c r="RNY546" s="43"/>
      <c r="RNZ546" s="2"/>
      <c r="ROA546" s="3"/>
      <c r="ROB546" s="4"/>
      <c r="ROC546" s="3"/>
      <c r="ROD546" s="3"/>
      <c r="ROE546" s="3"/>
      <c r="ROF546" s="3"/>
      <c r="ROG546" s="3"/>
      <c r="ROH546" s="3"/>
      <c r="ROI546" s="3"/>
      <c r="ROJ546" s="5"/>
      <c r="ROK546" s="3"/>
      <c r="ROL546" s="3"/>
      <c r="ROM546" s="27"/>
      <c r="RON546" s="22"/>
      <c r="ROO546" s="28"/>
      <c r="ROP546" s="23"/>
      <c r="ROQ546" s="4"/>
      <c r="ROR546" s="4"/>
      <c r="ROS546" s="38"/>
      <c r="ROT546" s="27"/>
      <c r="ROU546" s="27"/>
      <c r="ROV546" s="3"/>
      <c r="ROW546" s="3"/>
      <c r="ROX546" s="43"/>
      <c r="ROY546" s="2"/>
      <c r="ROZ546" s="3"/>
      <c r="RPA546" s="4"/>
      <c r="RPB546" s="3"/>
      <c r="RPC546" s="3"/>
      <c r="RPD546" s="3"/>
      <c r="RPE546" s="3"/>
      <c r="RPF546" s="3"/>
      <c r="RPG546" s="3"/>
      <c r="RPH546" s="3"/>
      <c r="RPI546" s="5"/>
      <c r="RPJ546" s="3"/>
      <c r="RPK546" s="3"/>
      <c r="RPL546" s="27"/>
      <c r="RPM546" s="22"/>
      <c r="RPN546" s="28"/>
      <c r="RPO546" s="23"/>
      <c r="RPP546" s="4"/>
      <c r="RPQ546" s="4"/>
      <c r="RPR546" s="38"/>
      <c r="RPS546" s="27"/>
      <c r="RPT546" s="27"/>
      <c r="RPU546" s="3"/>
      <c r="RPV546" s="3"/>
      <c r="RPW546" s="43"/>
      <c r="RPX546" s="2"/>
      <c r="RPY546" s="3"/>
      <c r="RPZ546" s="4"/>
      <c r="RQA546" s="3"/>
      <c r="RQB546" s="3"/>
      <c r="RQC546" s="3"/>
      <c r="RQD546" s="3"/>
      <c r="RQE546" s="3"/>
      <c r="RQF546" s="3"/>
      <c r="RQG546" s="3"/>
      <c r="RQH546" s="5"/>
      <c r="RQI546" s="3"/>
      <c r="RQJ546" s="3"/>
      <c r="RQK546" s="27"/>
      <c r="RQL546" s="22"/>
      <c r="RQM546" s="28"/>
      <c r="RQN546" s="23"/>
      <c r="RQO546" s="4"/>
      <c r="RQP546" s="4"/>
      <c r="RQQ546" s="38"/>
      <c r="RQR546" s="27"/>
      <c r="RQS546" s="27"/>
      <c r="RQT546" s="3"/>
      <c r="RQU546" s="3"/>
      <c r="RQV546" s="43"/>
      <c r="RQW546" s="2"/>
      <c r="RQX546" s="3"/>
      <c r="RQY546" s="4"/>
      <c r="RQZ546" s="3"/>
      <c r="RRA546" s="3"/>
      <c r="RRB546" s="3"/>
      <c r="RRC546" s="3"/>
      <c r="RRD546" s="3"/>
      <c r="RRE546" s="3"/>
      <c r="RRF546" s="3"/>
      <c r="RRG546" s="5"/>
      <c r="RRH546" s="3"/>
      <c r="RRI546" s="3"/>
      <c r="RRJ546" s="27"/>
      <c r="RRK546" s="22"/>
      <c r="RRL546" s="28"/>
      <c r="RRM546" s="23"/>
      <c r="RRN546" s="4"/>
      <c r="RRO546" s="4"/>
      <c r="RRP546" s="38"/>
      <c r="RRQ546" s="27"/>
      <c r="RRR546" s="27"/>
      <c r="RRS546" s="3"/>
      <c r="RRT546" s="3"/>
      <c r="RRU546" s="43"/>
      <c r="RRV546" s="2"/>
      <c r="RRW546" s="3"/>
      <c r="RRX546" s="4"/>
      <c r="RRY546" s="3"/>
      <c r="RRZ546" s="3"/>
      <c r="RSA546" s="3"/>
      <c r="RSB546" s="3"/>
      <c r="RSC546" s="3"/>
      <c r="RSD546" s="3"/>
      <c r="RSE546" s="3"/>
      <c r="RSF546" s="5"/>
      <c r="RSG546" s="3"/>
      <c r="RSH546" s="3"/>
      <c r="RSI546" s="27"/>
      <c r="RSJ546" s="22"/>
      <c r="RSK546" s="28"/>
      <c r="RSL546" s="23"/>
      <c r="RSM546" s="4"/>
      <c r="RSN546" s="4"/>
      <c r="RSO546" s="38"/>
      <c r="RSP546" s="27"/>
      <c r="RSQ546" s="27"/>
      <c r="RSR546" s="3"/>
      <c r="RSS546" s="3"/>
      <c r="RST546" s="43"/>
      <c r="RSU546" s="2"/>
      <c r="RSV546" s="3"/>
      <c r="RSW546" s="4"/>
      <c r="RSX546" s="3"/>
      <c r="RSY546" s="3"/>
      <c r="RSZ546" s="3"/>
      <c r="RTA546" s="3"/>
      <c r="RTB546" s="3"/>
      <c r="RTC546" s="3"/>
      <c r="RTD546" s="3"/>
      <c r="RTE546" s="5"/>
      <c r="RTF546" s="3"/>
      <c r="RTG546" s="3"/>
      <c r="RTH546" s="27"/>
      <c r="RTI546" s="22"/>
      <c r="RTJ546" s="28"/>
      <c r="RTK546" s="23"/>
      <c r="RTL546" s="4"/>
      <c r="RTM546" s="4"/>
      <c r="RTN546" s="38"/>
      <c r="RTO546" s="27"/>
      <c r="RTP546" s="27"/>
      <c r="RTQ546" s="3"/>
      <c r="RTR546" s="3"/>
      <c r="RTS546" s="43"/>
      <c r="RTT546" s="2"/>
      <c r="RTU546" s="3"/>
      <c r="RTV546" s="4"/>
      <c r="RTW546" s="3"/>
      <c r="RTX546" s="3"/>
      <c r="RTY546" s="3"/>
      <c r="RTZ546" s="3"/>
      <c r="RUA546" s="3"/>
      <c r="RUB546" s="3"/>
      <c r="RUC546" s="3"/>
      <c r="RUD546" s="5"/>
      <c r="RUE546" s="3"/>
      <c r="RUF546" s="3"/>
      <c r="RUG546" s="27"/>
      <c r="RUH546" s="22"/>
      <c r="RUI546" s="28"/>
      <c r="RUJ546" s="23"/>
      <c r="RUK546" s="4"/>
      <c r="RUL546" s="4"/>
      <c r="RUM546" s="38"/>
      <c r="RUN546" s="27"/>
      <c r="RUO546" s="27"/>
      <c r="RUP546" s="3"/>
      <c r="RUQ546" s="3"/>
      <c r="RUR546" s="43"/>
      <c r="RUS546" s="2"/>
      <c r="RUT546" s="3"/>
      <c r="RUU546" s="4"/>
      <c r="RUV546" s="3"/>
      <c r="RUW546" s="3"/>
      <c r="RUX546" s="3"/>
      <c r="RUY546" s="3"/>
      <c r="RUZ546" s="3"/>
      <c r="RVA546" s="3"/>
      <c r="RVB546" s="3"/>
      <c r="RVC546" s="5"/>
      <c r="RVD546" s="3"/>
      <c r="RVE546" s="3"/>
      <c r="RVF546" s="27"/>
      <c r="RVG546" s="22"/>
      <c r="RVH546" s="28"/>
      <c r="RVI546" s="23"/>
      <c r="RVJ546" s="4"/>
      <c r="RVK546" s="4"/>
      <c r="RVL546" s="38"/>
      <c r="RVM546" s="27"/>
      <c r="RVN546" s="27"/>
      <c r="RVO546" s="3"/>
      <c r="RVP546" s="3"/>
      <c r="RVQ546" s="43"/>
      <c r="RVR546" s="2"/>
      <c r="RVS546" s="3"/>
      <c r="RVT546" s="4"/>
      <c r="RVU546" s="3"/>
      <c r="RVV546" s="3"/>
      <c r="RVW546" s="3"/>
      <c r="RVX546" s="3"/>
      <c r="RVY546" s="3"/>
      <c r="RVZ546" s="3"/>
      <c r="RWA546" s="3"/>
      <c r="RWB546" s="5"/>
      <c r="RWC546" s="3"/>
      <c r="RWD546" s="3"/>
      <c r="RWE546" s="27"/>
      <c r="RWF546" s="22"/>
      <c r="RWG546" s="28"/>
      <c r="RWH546" s="23"/>
      <c r="RWI546" s="4"/>
      <c r="RWJ546" s="4"/>
      <c r="RWK546" s="38"/>
      <c r="RWL546" s="27"/>
      <c r="RWM546" s="27"/>
      <c r="RWN546" s="3"/>
      <c r="RWO546" s="3"/>
      <c r="RWP546" s="43"/>
      <c r="RWQ546" s="2"/>
      <c r="RWR546" s="3"/>
      <c r="RWS546" s="4"/>
      <c r="RWT546" s="3"/>
      <c r="RWU546" s="3"/>
      <c r="RWV546" s="3"/>
      <c r="RWW546" s="3"/>
      <c r="RWX546" s="3"/>
      <c r="RWY546" s="3"/>
      <c r="RWZ546" s="3"/>
      <c r="RXA546" s="5"/>
      <c r="RXB546" s="3"/>
      <c r="RXC546" s="3"/>
      <c r="RXD546" s="27"/>
      <c r="RXE546" s="22"/>
      <c r="RXF546" s="28"/>
      <c r="RXG546" s="23"/>
      <c r="RXH546" s="4"/>
      <c r="RXI546" s="4"/>
      <c r="RXJ546" s="38"/>
      <c r="RXK546" s="27"/>
      <c r="RXL546" s="27"/>
      <c r="RXM546" s="3"/>
      <c r="RXN546" s="3"/>
      <c r="RXO546" s="43"/>
      <c r="RXP546" s="2"/>
      <c r="RXQ546" s="3"/>
      <c r="RXR546" s="4"/>
      <c r="RXS546" s="3"/>
      <c r="RXT546" s="3"/>
      <c r="RXU546" s="3"/>
      <c r="RXV546" s="3"/>
      <c r="RXW546" s="3"/>
      <c r="RXX546" s="3"/>
      <c r="RXY546" s="3"/>
      <c r="RXZ546" s="5"/>
      <c r="RYA546" s="3"/>
      <c r="RYB546" s="3"/>
      <c r="RYC546" s="27"/>
      <c r="RYD546" s="22"/>
      <c r="RYE546" s="28"/>
      <c r="RYF546" s="23"/>
      <c r="RYG546" s="4"/>
      <c r="RYH546" s="4"/>
      <c r="RYI546" s="38"/>
      <c r="RYJ546" s="27"/>
      <c r="RYK546" s="27"/>
      <c r="RYL546" s="3"/>
      <c r="RYM546" s="3"/>
      <c r="RYN546" s="43"/>
      <c r="RYO546" s="2"/>
      <c r="RYP546" s="3"/>
      <c r="RYQ546" s="4"/>
      <c r="RYR546" s="3"/>
      <c r="RYS546" s="3"/>
      <c r="RYT546" s="3"/>
      <c r="RYU546" s="3"/>
      <c r="RYV546" s="3"/>
      <c r="RYW546" s="3"/>
      <c r="RYX546" s="3"/>
      <c r="RYY546" s="5"/>
      <c r="RYZ546" s="3"/>
      <c r="RZA546" s="3"/>
      <c r="RZB546" s="27"/>
      <c r="RZC546" s="22"/>
      <c r="RZD546" s="28"/>
      <c r="RZE546" s="23"/>
      <c r="RZF546" s="4"/>
      <c r="RZG546" s="4"/>
      <c r="RZH546" s="38"/>
      <c r="RZI546" s="27"/>
      <c r="RZJ546" s="27"/>
      <c r="RZK546" s="3"/>
      <c r="RZL546" s="3"/>
      <c r="RZM546" s="43"/>
      <c r="RZN546" s="2"/>
      <c r="RZO546" s="3"/>
      <c r="RZP546" s="4"/>
      <c r="RZQ546" s="3"/>
      <c r="RZR546" s="3"/>
      <c r="RZS546" s="3"/>
      <c r="RZT546" s="3"/>
      <c r="RZU546" s="3"/>
      <c r="RZV546" s="3"/>
      <c r="RZW546" s="3"/>
      <c r="RZX546" s="5"/>
      <c r="RZY546" s="3"/>
      <c r="RZZ546" s="3"/>
      <c r="SAA546" s="27"/>
      <c r="SAB546" s="22"/>
      <c r="SAC546" s="28"/>
      <c r="SAD546" s="23"/>
      <c r="SAE546" s="4"/>
      <c r="SAF546" s="4"/>
      <c r="SAG546" s="38"/>
      <c r="SAH546" s="27"/>
      <c r="SAI546" s="27"/>
      <c r="SAJ546" s="3"/>
      <c r="SAK546" s="3"/>
      <c r="SAL546" s="43"/>
      <c r="SAM546" s="2"/>
      <c r="SAN546" s="3"/>
      <c r="SAO546" s="4"/>
      <c r="SAP546" s="3"/>
      <c r="SAQ546" s="3"/>
      <c r="SAR546" s="3"/>
      <c r="SAS546" s="3"/>
      <c r="SAT546" s="3"/>
      <c r="SAU546" s="3"/>
      <c r="SAV546" s="3"/>
      <c r="SAW546" s="5"/>
      <c r="SAX546" s="3"/>
      <c r="SAY546" s="3"/>
      <c r="SAZ546" s="27"/>
      <c r="SBA546" s="22"/>
      <c r="SBB546" s="28"/>
      <c r="SBC546" s="23"/>
      <c r="SBD546" s="4"/>
      <c r="SBE546" s="4"/>
      <c r="SBF546" s="38"/>
      <c r="SBG546" s="27"/>
      <c r="SBH546" s="27"/>
      <c r="SBI546" s="3"/>
      <c r="SBJ546" s="3"/>
      <c r="SBK546" s="43"/>
      <c r="SBL546" s="2"/>
      <c r="SBM546" s="3"/>
      <c r="SBN546" s="4"/>
      <c r="SBO546" s="3"/>
      <c r="SBP546" s="3"/>
      <c r="SBQ546" s="3"/>
      <c r="SBR546" s="3"/>
      <c r="SBS546" s="3"/>
      <c r="SBT546" s="3"/>
      <c r="SBU546" s="3"/>
      <c r="SBV546" s="5"/>
      <c r="SBW546" s="3"/>
      <c r="SBX546" s="3"/>
      <c r="SBY546" s="27"/>
      <c r="SBZ546" s="22"/>
      <c r="SCA546" s="28"/>
      <c r="SCB546" s="23"/>
      <c r="SCC546" s="4"/>
      <c r="SCD546" s="4"/>
      <c r="SCE546" s="38"/>
      <c r="SCF546" s="27"/>
      <c r="SCG546" s="27"/>
      <c r="SCH546" s="3"/>
      <c r="SCI546" s="3"/>
      <c r="SCJ546" s="43"/>
      <c r="SCK546" s="2"/>
      <c r="SCL546" s="3"/>
      <c r="SCM546" s="4"/>
      <c r="SCN546" s="3"/>
      <c r="SCO546" s="3"/>
      <c r="SCP546" s="3"/>
      <c r="SCQ546" s="3"/>
      <c r="SCR546" s="3"/>
      <c r="SCS546" s="3"/>
      <c r="SCT546" s="3"/>
      <c r="SCU546" s="5"/>
      <c r="SCV546" s="3"/>
      <c r="SCW546" s="3"/>
      <c r="SCX546" s="27"/>
      <c r="SCY546" s="22"/>
      <c r="SCZ546" s="28"/>
      <c r="SDA546" s="23"/>
      <c r="SDB546" s="4"/>
      <c r="SDC546" s="4"/>
      <c r="SDD546" s="38"/>
      <c r="SDE546" s="27"/>
      <c r="SDF546" s="27"/>
      <c r="SDG546" s="3"/>
      <c r="SDH546" s="3"/>
      <c r="SDI546" s="43"/>
      <c r="SDJ546" s="2"/>
      <c r="SDK546" s="3"/>
      <c r="SDL546" s="4"/>
      <c r="SDM546" s="3"/>
      <c r="SDN546" s="3"/>
      <c r="SDO546" s="3"/>
      <c r="SDP546" s="3"/>
      <c r="SDQ546" s="3"/>
      <c r="SDR546" s="3"/>
      <c r="SDS546" s="3"/>
      <c r="SDT546" s="5"/>
      <c r="SDU546" s="3"/>
      <c r="SDV546" s="3"/>
      <c r="SDW546" s="27"/>
      <c r="SDX546" s="22"/>
      <c r="SDY546" s="28"/>
      <c r="SDZ546" s="23"/>
      <c r="SEA546" s="4"/>
      <c r="SEB546" s="4"/>
      <c r="SEC546" s="38"/>
      <c r="SED546" s="27"/>
      <c r="SEE546" s="27"/>
      <c r="SEF546" s="3"/>
      <c r="SEG546" s="3"/>
      <c r="SEH546" s="43"/>
      <c r="SEI546" s="2"/>
      <c r="SEJ546" s="3"/>
      <c r="SEK546" s="4"/>
      <c r="SEL546" s="3"/>
      <c r="SEM546" s="3"/>
      <c r="SEN546" s="3"/>
      <c r="SEO546" s="3"/>
      <c r="SEP546" s="3"/>
      <c r="SEQ546" s="3"/>
      <c r="SER546" s="3"/>
      <c r="SES546" s="5"/>
      <c r="SET546" s="3"/>
      <c r="SEU546" s="3"/>
      <c r="SEV546" s="27"/>
      <c r="SEW546" s="22"/>
      <c r="SEX546" s="28"/>
      <c r="SEY546" s="23"/>
      <c r="SEZ546" s="4"/>
      <c r="SFA546" s="4"/>
      <c r="SFB546" s="38"/>
      <c r="SFC546" s="27"/>
      <c r="SFD546" s="27"/>
      <c r="SFE546" s="3"/>
      <c r="SFF546" s="3"/>
      <c r="SFG546" s="43"/>
      <c r="SFH546" s="2"/>
      <c r="SFI546" s="3"/>
      <c r="SFJ546" s="4"/>
      <c r="SFK546" s="3"/>
      <c r="SFL546" s="3"/>
      <c r="SFM546" s="3"/>
      <c r="SFN546" s="3"/>
      <c r="SFO546" s="3"/>
      <c r="SFP546" s="3"/>
      <c r="SFQ546" s="3"/>
      <c r="SFR546" s="5"/>
      <c r="SFS546" s="3"/>
      <c r="SFT546" s="3"/>
      <c r="SFU546" s="27"/>
      <c r="SFV546" s="22"/>
      <c r="SFW546" s="28"/>
      <c r="SFX546" s="23"/>
      <c r="SFY546" s="4"/>
      <c r="SFZ546" s="4"/>
      <c r="SGA546" s="38"/>
      <c r="SGB546" s="27"/>
      <c r="SGC546" s="27"/>
      <c r="SGD546" s="3"/>
      <c r="SGE546" s="3"/>
      <c r="SGF546" s="43"/>
      <c r="SGG546" s="2"/>
      <c r="SGH546" s="3"/>
      <c r="SGI546" s="4"/>
      <c r="SGJ546" s="3"/>
      <c r="SGK546" s="3"/>
      <c r="SGL546" s="3"/>
      <c r="SGM546" s="3"/>
      <c r="SGN546" s="3"/>
      <c r="SGO546" s="3"/>
      <c r="SGP546" s="3"/>
      <c r="SGQ546" s="5"/>
      <c r="SGR546" s="3"/>
      <c r="SGS546" s="3"/>
      <c r="SGT546" s="27"/>
      <c r="SGU546" s="22"/>
      <c r="SGV546" s="28"/>
      <c r="SGW546" s="23"/>
      <c r="SGX546" s="4"/>
      <c r="SGY546" s="4"/>
      <c r="SGZ546" s="38"/>
      <c r="SHA546" s="27"/>
      <c r="SHB546" s="27"/>
      <c r="SHC546" s="3"/>
      <c r="SHD546" s="3"/>
      <c r="SHE546" s="43"/>
      <c r="SHF546" s="2"/>
      <c r="SHG546" s="3"/>
      <c r="SHH546" s="4"/>
      <c r="SHI546" s="3"/>
      <c r="SHJ546" s="3"/>
      <c r="SHK546" s="3"/>
      <c r="SHL546" s="3"/>
      <c r="SHM546" s="3"/>
      <c r="SHN546" s="3"/>
      <c r="SHO546" s="3"/>
      <c r="SHP546" s="5"/>
      <c r="SHQ546" s="3"/>
      <c r="SHR546" s="3"/>
      <c r="SHS546" s="27"/>
      <c r="SHT546" s="22"/>
      <c r="SHU546" s="28"/>
      <c r="SHV546" s="23"/>
      <c r="SHW546" s="4"/>
      <c r="SHX546" s="4"/>
      <c r="SHY546" s="38"/>
      <c r="SHZ546" s="27"/>
      <c r="SIA546" s="27"/>
      <c r="SIB546" s="3"/>
      <c r="SIC546" s="3"/>
      <c r="SID546" s="43"/>
      <c r="SIE546" s="2"/>
      <c r="SIF546" s="3"/>
      <c r="SIG546" s="4"/>
      <c r="SIH546" s="3"/>
      <c r="SII546" s="3"/>
      <c r="SIJ546" s="3"/>
      <c r="SIK546" s="3"/>
      <c r="SIL546" s="3"/>
      <c r="SIM546" s="3"/>
      <c r="SIN546" s="3"/>
      <c r="SIO546" s="5"/>
      <c r="SIP546" s="3"/>
      <c r="SIQ546" s="3"/>
      <c r="SIR546" s="27"/>
      <c r="SIS546" s="22"/>
      <c r="SIT546" s="28"/>
      <c r="SIU546" s="23"/>
      <c r="SIV546" s="4"/>
      <c r="SIW546" s="4"/>
      <c r="SIX546" s="38"/>
      <c r="SIY546" s="27"/>
      <c r="SIZ546" s="27"/>
      <c r="SJA546" s="3"/>
      <c r="SJB546" s="3"/>
      <c r="SJC546" s="43"/>
      <c r="SJD546" s="2"/>
      <c r="SJE546" s="3"/>
      <c r="SJF546" s="4"/>
      <c r="SJG546" s="3"/>
      <c r="SJH546" s="3"/>
      <c r="SJI546" s="3"/>
      <c r="SJJ546" s="3"/>
      <c r="SJK546" s="3"/>
      <c r="SJL546" s="3"/>
      <c r="SJM546" s="3"/>
      <c r="SJN546" s="5"/>
      <c r="SJO546" s="3"/>
      <c r="SJP546" s="3"/>
      <c r="SJQ546" s="27"/>
      <c r="SJR546" s="22"/>
      <c r="SJS546" s="28"/>
      <c r="SJT546" s="23"/>
      <c r="SJU546" s="4"/>
      <c r="SJV546" s="4"/>
      <c r="SJW546" s="38"/>
      <c r="SJX546" s="27"/>
      <c r="SJY546" s="27"/>
      <c r="SJZ546" s="3"/>
      <c r="SKA546" s="3"/>
      <c r="SKB546" s="43"/>
      <c r="SKC546" s="2"/>
      <c r="SKD546" s="3"/>
      <c r="SKE546" s="4"/>
      <c r="SKF546" s="3"/>
      <c r="SKG546" s="3"/>
      <c r="SKH546" s="3"/>
      <c r="SKI546" s="3"/>
      <c r="SKJ546" s="3"/>
      <c r="SKK546" s="3"/>
      <c r="SKL546" s="3"/>
      <c r="SKM546" s="5"/>
      <c r="SKN546" s="3"/>
      <c r="SKO546" s="3"/>
      <c r="SKP546" s="27"/>
      <c r="SKQ546" s="22"/>
      <c r="SKR546" s="28"/>
      <c r="SKS546" s="23"/>
      <c r="SKT546" s="4"/>
      <c r="SKU546" s="4"/>
      <c r="SKV546" s="38"/>
      <c r="SKW546" s="27"/>
      <c r="SKX546" s="27"/>
      <c r="SKY546" s="3"/>
      <c r="SKZ546" s="3"/>
      <c r="SLA546" s="43"/>
      <c r="SLB546" s="2"/>
      <c r="SLC546" s="3"/>
      <c r="SLD546" s="4"/>
      <c r="SLE546" s="3"/>
      <c r="SLF546" s="3"/>
      <c r="SLG546" s="3"/>
      <c r="SLH546" s="3"/>
      <c r="SLI546" s="3"/>
      <c r="SLJ546" s="3"/>
      <c r="SLK546" s="3"/>
      <c r="SLL546" s="5"/>
      <c r="SLM546" s="3"/>
      <c r="SLN546" s="3"/>
      <c r="SLO546" s="27"/>
      <c r="SLP546" s="22"/>
      <c r="SLQ546" s="28"/>
      <c r="SLR546" s="23"/>
      <c r="SLS546" s="4"/>
      <c r="SLT546" s="4"/>
      <c r="SLU546" s="38"/>
      <c r="SLV546" s="27"/>
      <c r="SLW546" s="27"/>
      <c r="SLX546" s="3"/>
      <c r="SLY546" s="3"/>
      <c r="SLZ546" s="43"/>
      <c r="SMA546" s="2"/>
      <c r="SMB546" s="3"/>
      <c r="SMC546" s="4"/>
      <c r="SMD546" s="3"/>
      <c r="SME546" s="3"/>
      <c r="SMF546" s="3"/>
      <c r="SMG546" s="3"/>
      <c r="SMH546" s="3"/>
      <c r="SMI546" s="3"/>
      <c r="SMJ546" s="3"/>
      <c r="SMK546" s="5"/>
      <c r="SML546" s="3"/>
      <c r="SMM546" s="3"/>
      <c r="SMN546" s="27"/>
      <c r="SMO546" s="22"/>
      <c r="SMP546" s="28"/>
      <c r="SMQ546" s="23"/>
      <c r="SMR546" s="4"/>
      <c r="SMS546" s="4"/>
      <c r="SMT546" s="38"/>
      <c r="SMU546" s="27"/>
      <c r="SMV546" s="27"/>
      <c r="SMW546" s="3"/>
      <c r="SMX546" s="3"/>
      <c r="SMY546" s="43"/>
      <c r="SMZ546" s="2"/>
      <c r="SNA546" s="3"/>
      <c r="SNB546" s="4"/>
      <c r="SNC546" s="3"/>
      <c r="SND546" s="3"/>
      <c r="SNE546" s="3"/>
      <c r="SNF546" s="3"/>
      <c r="SNG546" s="3"/>
      <c r="SNH546" s="3"/>
      <c r="SNI546" s="3"/>
      <c r="SNJ546" s="5"/>
      <c r="SNK546" s="3"/>
      <c r="SNL546" s="3"/>
      <c r="SNM546" s="27"/>
      <c r="SNN546" s="22"/>
      <c r="SNO546" s="28"/>
      <c r="SNP546" s="23"/>
      <c r="SNQ546" s="4"/>
      <c r="SNR546" s="4"/>
      <c r="SNS546" s="38"/>
      <c r="SNT546" s="27"/>
      <c r="SNU546" s="27"/>
      <c r="SNV546" s="3"/>
      <c r="SNW546" s="3"/>
      <c r="SNX546" s="43"/>
      <c r="SNY546" s="2"/>
      <c r="SNZ546" s="3"/>
      <c r="SOA546" s="4"/>
      <c r="SOB546" s="3"/>
      <c r="SOC546" s="3"/>
      <c r="SOD546" s="3"/>
      <c r="SOE546" s="3"/>
      <c r="SOF546" s="3"/>
      <c r="SOG546" s="3"/>
      <c r="SOH546" s="3"/>
      <c r="SOI546" s="5"/>
      <c r="SOJ546" s="3"/>
      <c r="SOK546" s="3"/>
      <c r="SOL546" s="27"/>
      <c r="SOM546" s="22"/>
      <c r="SON546" s="28"/>
      <c r="SOO546" s="23"/>
      <c r="SOP546" s="4"/>
      <c r="SOQ546" s="4"/>
      <c r="SOR546" s="38"/>
      <c r="SOS546" s="27"/>
      <c r="SOT546" s="27"/>
      <c r="SOU546" s="3"/>
      <c r="SOV546" s="3"/>
      <c r="SOW546" s="43"/>
      <c r="SOX546" s="2"/>
      <c r="SOY546" s="3"/>
      <c r="SOZ546" s="4"/>
      <c r="SPA546" s="3"/>
      <c r="SPB546" s="3"/>
      <c r="SPC546" s="3"/>
      <c r="SPD546" s="3"/>
      <c r="SPE546" s="3"/>
      <c r="SPF546" s="3"/>
      <c r="SPG546" s="3"/>
      <c r="SPH546" s="5"/>
      <c r="SPI546" s="3"/>
      <c r="SPJ546" s="3"/>
      <c r="SPK546" s="27"/>
      <c r="SPL546" s="22"/>
      <c r="SPM546" s="28"/>
      <c r="SPN546" s="23"/>
      <c r="SPO546" s="4"/>
      <c r="SPP546" s="4"/>
      <c r="SPQ546" s="38"/>
      <c r="SPR546" s="27"/>
      <c r="SPS546" s="27"/>
      <c r="SPT546" s="3"/>
      <c r="SPU546" s="3"/>
      <c r="SPV546" s="43"/>
      <c r="SPW546" s="2"/>
      <c r="SPX546" s="3"/>
      <c r="SPY546" s="4"/>
      <c r="SPZ546" s="3"/>
      <c r="SQA546" s="3"/>
      <c r="SQB546" s="3"/>
      <c r="SQC546" s="3"/>
      <c r="SQD546" s="3"/>
      <c r="SQE546" s="3"/>
      <c r="SQF546" s="3"/>
      <c r="SQG546" s="5"/>
      <c r="SQH546" s="3"/>
      <c r="SQI546" s="3"/>
      <c r="SQJ546" s="27"/>
      <c r="SQK546" s="22"/>
      <c r="SQL546" s="28"/>
      <c r="SQM546" s="23"/>
      <c r="SQN546" s="4"/>
      <c r="SQO546" s="4"/>
      <c r="SQP546" s="38"/>
      <c r="SQQ546" s="27"/>
      <c r="SQR546" s="27"/>
      <c r="SQS546" s="3"/>
      <c r="SQT546" s="3"/>
      <c r="SQU546" s="43"/>
      <c r="SQV546" s="2"/>
      <c r="SQW546" s="3"/>
      <c r="SQX546" s="4"/>
      <c r="SQY546" s="3"/>
      <c r="SQZ546" s="3"/>
      <c r="SRA546" s="3"/>
      <c r="SRB546" s="3"/>
      <c r="SRC546" s="3"/>
      <c r="SRD546" s="3"/>
      <c r="SRE546" s="3"/>
      <c r="SRF546" s="5"/>
      <c r="SRG546" s="3"/>
      <c r="SRH546" s="3"/>
      <c r="SRI546" s="27"/>
      <c r="SRJ546" s="22"/>
      <c r="SRK546" s="28"/>
      <c r="SRL546" s="23"/>
      <c r="SRM546" s="4"/>
      <c r="SRN546" s="4"/>
      <c r="SRO546" s="38"/>
      <c r="SRP546" s="27"/>
      <c r="SRQ546" s="27"/>
      <c r="SRR546" s="3"/>
      <c r="SRS546" s="3"/>
      <c r="SRT546" s="43"/>
      <c r="SRU546" s="2"/>
      <c r="SRV546" s="3"/>
      <c r="SRW546" s="4"/>
      <c r="SRX546" s="3"/>
      <c r="SRY546" s="3"/>
      <c r="SRZ546" s="3"/>
      <c r="SSA546" s="3"/>
      <c r="SSB546" s="3"/>
      <c r="SSC546" s="3"/>
      <c r="SSD546" s="3"/>
      <c r="SSE546" s="5"/>
      <c r="SSF546" s="3"/>
      <c r="SSG546" s="3"/>
      <c r="SSH546" s="27"/>
      <c r="SSI546" s="22"/>
      <c r="SSJ546" s="28"/>
      <c r="SSK546" s="23"/>
      <c r="SSL546" s="4"/>
      <c r="SSM546" s="4"/>
      <c r="SSN546" s="38"/>
      <c r="SSO546" s="27"/>
      <c r="SSP546" s="27"/>
      <c r="SSQ546" s="3"/>
      <c r="SSR546" s="3"/>
      <c r="SSS546" s="43"/>
      <c r="SST546" s="2"/>
      <c r="SSU546" s="3"/>
      <c r="SSV546" s="4"/>
      <c r="SSW546" s="3"/>
      <c r="SSX546" s="3"/>
      <c r="SSY546" s="3"/>
      <c r="SSZ546" s="3"/>
      <c r="STA546" s="3"/>
      <c r="STB546" s="3"/>
      <c r="STC546" s="3"/>
      <c r="STD546" s="5"/>
      <c r="STE546" s="3"/>
      <c r="STF546" s="3"/>
      <c r="STG546" s="27"/>
      <c r="STH546" s="22"/>
      <c r="STI546" s="28"/>
      <c r="STJ546" s="23"/>
      <c r="STK546" s="4"/>
      <c r="STL546" s="4"/>
      <c r="STM546" s="38"/>
      <c r="STN546" s="27"/>
      <c r="STO546" s="27"/>
      <c r="STP546" s="3"/>
      <c r="STQ546" s="3"/>
      <c r="STR546" s="43"/>
      <c r="STS546" s="2"/>
      <c r="STT546" s="3"/>
      <c r="STU546" s="4"/>
      <c r="STV546" s="3"/>
      <c r="STW546" s="3"/>
      <c r="STX546" s="3"/>
      <c r="STY546" s="3"/>
      <c r="STZ546" s="3"/>
      <c r="SUA546" s="3"/>
      <c r="SUB546" s="3"/>
      <c r="SUC546" s="5"/>
      <c r="SUD546" s="3"/>
      <c r="SUE546" s="3"/>
      <c r="SUF546" s="27"/>
      <c r="SUG546" s="22"/>
      <c r="SUH546" s="28"/>
      <c r="SUI546" s="23"/>
      <c r="SUJ546" s="4"/>
      <c r="SUK546" s="4"/>
      <c r="SUL546" s="38"/>
      <c r="SUM546" s="27"/>
      <c r="SUN546" s="27"/>
      <c r="SUO546" s="3"/>
      <c r="SUP546" s="3"/>
      <c r="SUQ546" s="43"/>
      <c r="SUR546" s="2"/>
      <c r="SUS546" s="3"/>
      <c r="SUT546" s="4"/>
      <c r="SUU546" s="3"/>
      <c r="SUV546" s="3"/>
      <c r="SUW546" s="3"/>
      <c r="SUX546" s="3"/>
      <c r="SUY546" s="3"/>
      <c r="SUZ546" s="3"/>
      <c r="SVA546" s="3"/>
      <c r="SVB546" s="5"/>
      <c r="SVC546" s="3"/>
      <c r="SVD546" s="3"/>
      <c r="SVE546" s="27"/>
      <c r="SVF546" s="22"/>
      <c r="SVG546" s="28"/>
      <c r="SVH546" s="23"/>
      <c r="SVI546" s="4"/>
      <c r="SVJ546" s="4"/>
      <c r="SVK546" s="38"/>
      <c r="SVL546" s="27"/>
      <c r="SVM546" s="27"/>
      <c r="SVN546" s="3"/>
      <c r="SVO546" s="3"/>
      <c r="SVP546" s="43"/>
      <c r="SVQ546" s="2"/>
      <c r="SVR546" s="3"/>
      <c r="SVS546" s="4"/>
      <c r="SVT546" s="3"/>
      <c r="SVU546" s="3"/>
      <c r="SVV546" s="3"/>
      <c r="SVW546" s="3"/>
      <c r="SVX546" s="3"/>
      <c r="SVY546" s="3"/>
      <c r="SVZ546" s="3"/>
      <c r="SWA546" s="5"/>
      <c r="SWB546" s="3"/>
      <c r="SWC546" s="3"/>
      <c r="SWD546" s="27"/>
      <c r="SWE546" s="22"/>
      <c r="SWF546" s="28"/>
      <c r="SWG546" s="23"/>
      <c r="SWH546" s="4"/>
      <c r="SWI546" s="4"/>
      <c r="SWJ546" s="38"/>
      <c r="SWK546" s="27"/>
      <c r="SWL546" s="27"/>
      <c r="SWM546" s="3"/>
      <c r="SWN546" s="3"/>
      <c r="SWO546" s="43"/>
      <c r="SWP546" s="2"/>
      <c r="SWQ546" s="3"/>
      <c r="SWR546" s="4"/>
      <c r="SWS546" s="3"/>
      <c r="SWT546" s="3"/>
      <c r="SWU546" s="3"/>
      <c r="SWV546" s="3"/>
      <c r="SWW546" s="3"/>
      <c r="SWX546" s="3"/>
      <c r="SWY546" s="3"/>
      <c r="SWZ546" s="5"/>
      <c r="SXA546" s="3"/>
      <c r="SXB546" s="3"/>
      <c r="SXC546" s="27"/>
      <c r="SXD546" s="22"/>
      <c r="SXE546" s="28"/>
      <c r="SXF546" s="23"/>
      <c r="SXG546" s="4"/>
      <c r="SXH546" s="4"/>
      <c r="SXI546" s="38"/>
      <c r="SXJ546" s="27"/>
      <c r="SXK546" s="27"/>
      <c r="SXL546" s="3"/>
      <c r="SXM546" s="3"/>
      <c r="SXN546" s="43"/>
      <c r="SXO546" s="2"/>
      <c r="SXP546" s="3"/>
      <c r="SXQ546" s="4"/>
      <c r="SXR546" s="3"/>
      <c r="SXS546" s="3"/>
      <c r="SXT546" s="3"/>
      <c r="SXU546" s="3"/>
      <c r="SXV546" s="3"/>
      <c r="SXW546" s="3"/>
      <c r="SXX546" s="3"/>
      <c r="SXY546" s="5"/>
      <c r="SXZ546" s="3"/>
      <c r="SYA546" s="3"/>
      <c r="SYB546" s="27"/>
      <c r="SYC546" s="22"/>
      <c r="SYD546" s="28"/>
      <c r="SYE546" s="23"/>
      <c r="SYF546" s="4"/>
      <c r="SYG546" s="4"/>
      <c r="SYH546" s="38"/>
      <c r="SYI546" s="27"/>
      <c r="SYJ546" s="27"/>
      <c r="SYK546" s="3"/>
      <c r="SYL546" s="3"/>
      <c r="SYM546" s="43"/>
      <c r="SYN546" s="2"/>
      <c r="SYO546" s="3"/>
      <c r="SYP546" s="4"/>
      <c r="SYQ546" s="3"/>
      <c r="SYR546" s="3"/>
      <c r="SYS546" s="3"/>
      <c r="SYT546" s="3"/>
      <c r="SYU546" s="3"/>
      <c r="SYV546" s="3"/>
      <c r="SYW546" s="3"/>
      <c r="SYX546" s="5"/>
      <c r="SYY546" s="3"/>
      <c r="SYZ546" s="3"/>
      <c r="SZA546" s="27"/>
      <c r="SZB546" s="22"/>
      <c r="SZC546" s="28"/>
      <c r="SZD546" s="23"/>
      <c r="SZE546" s="4"/>
      <c r="SZF546" s="4"/>
      <c r="SZG546" s="38"/>
      <c r="SZH546" s="27"/>
      <c r="SZI546" s="27"/>
      <c r="SZJ546" s="3"/>
      <c r="SZK546" s="3"/>
      <c r="SZL546" s="43"/>
      <c r="SZM546" s="2"/>
      <c r="SZN546" s="3"/>
      <c r="SZO546" s="4"/>
      <c r="SZP546" s="3"/>
      <c r="SZQ546" s="3"/>
      <c r="SZR546" s="3"/>
      <c r="SZS546" s="3"/>
      <c r="SZT546" s="3"/>
      <c r="SZU546" s="3"/>
      <c r="SZV546" s="3"/>
      <c r="SZW546" s="5"/>
      <c r="SZX546" s="3"/>
      <c r="SZY546" s="3"/>
      <c r="SZZ546" s="27"/>
      <c r="TAA546" s="22"/>
      <c r="TAB546" s="28"/>
      <c r="TAC546" s="23"/>
      <c r="TAD546" s="4"/>
      <c r="TAE546" s="4"/>
      <c r="TAF546" s="38"/>
      <c r="TAG546" s="27"/>
      <c r="TAH546" s="27"/>
      <c r="TAI546" s="3"/>
      <c r="TAJ546" s="3"/>
      <c r="TAK546" s="43"/>
      <c r="TAL546" s="2"/>
      <c r="TAM546" s="3"/>
      <c r="TAN546" s="4"/>
      <c r="TAO546" s="3"/>
      <c r="TAP546" s="3"/>
      <c r="TAQ546" s="3"/>
      <c r="TAR546" s="3"/>
      <c r="TAS546" s="3"/>
      <c r="TAT546" s="3"/>
      <c r="TAU546" s="3"/>
      <c r="TAV546" s="5"/>
      <c r="TAW546" s="3"/>
      <c r="TAX546" s="3"/>
      <c r="TAY546" s="27"/>
      <c r="TAZ546" s="22"/>
      <c r="TBA546" s="28"/>
      <c r="TBB546" s="23"/>
      <c r="TBC546" s="4"/>
      <c r="TBD546" s="4"/>
      <c r="TBE546" s="38"/>
      <c r="TBF546" s="27"/>
      <c r="TBG546" s="27"/>
      <c r="TBH546" s="3"/>
      <c r="TBI546" s="3"/>
      <c r="TBJ546" s="43"/>
      <c r="TBK546" s="2"/>
      <c r="TBL546" s="3"/>
      <c r="TBM546" s="4"/>
      <c r="TBN546" s="3"/>
      <c r="TBO546" s="3"/>
      <c r="TBP546" s="3"/>
      <c r="TBQ546" s="3"/>
      <c r="TBR546" s="3"/>
      <c r="TBS546" s="3"/>
      <c r="TBT546" s="3"/>
      <c r="TBU546" s="5"/>
      <c r="TBV546" s="3"/>
      <c r="TBW546" s="3"/>
      <c r="TBX546" s="27"/>
      <c r="TBY546" s="22"/>
      <c r="TBZ546" s="28"/>
      <c r="TCA546" s="23"/>
      <c r="TCB546" s="4"/>
      <c r="TCC546" s="4"/>
      <c r="TCD546" s="38"/>
      <c r="TCE546" s="27"/>
      <c r="TCF546" s="27"/>
      <c r="TCG546" s="3"/>
      <c r="TCH546" s="3"/>
      <c r="TCI546" s="43"/>
      <c r="TCJ546" s="2"/>
      <c r="TCK546" s="3"/>
      <c r="TCL546" s="4"/>
      <c r="TCM546" s="3"/>
      <c r="TCN546" s="3"/>
      <c r="TCO546" s="3"/>
      <c r="TCP546" s="3"/>
      <c r="TCQ546" s="3"/>
      <c r="TCR546" s="3"/>
      <c r="TCS546" s="3"/>
      <c r="TCT546" s="5"/>
      <c r="TCU546" s="3"/>
      <c r="TCV546" s="3"/>
      <c r="TCW546" s="27"/>
      <c r="TCX546" s="22"/>
      <c r="TCY546" s="28"/>
      <c r="TCZ546" s="23"/>
      <c r="TDA546" s="4"/>
      <c r="TDB546" s="4"/>
      <c r="TDC546" s="38"/>
      <c r="TDD546" s="27"/>
      <c r="TDE546" s="27"/>
      <c r="TDF546" s="3"/>
      <c r="TDG546" s="3"/>
      <c r="TDH546" s="43"/>
      <c r="TDI546" s="2"/>
      <c r="TDJ546" s="3"/>
      <c r="TDK546" s="4"/>
      <c r="TDL546" s="3"/>
      <c r="TDM546" s="3"/>
      <c r="TDN546" s="3"/>
      <c r="TDO546" s="3"/>
      <c r="TDP546" s="3"/>
      <c r="TDQ546" s="3"/>
      <c r="TDR546" s="3"/>
      <c r="TDS546" s="5"/>
      <c r="TDT546" s="3"/>
      <c r="TDU546" s="3"/>
      <c r="TDV546" s="27"/>
      <c r="TDW546" s="22"/>
      <c r="TDX546" s="28"/>
      <c r="TDY546" s="23"/>
      <c r="TDZ546" s="4"/>
      <c r="TEA546" s="4"/>
      <c r="TEB546" s="38"/>
      <c r="TEC546" s="27"/>
      <c r="TED546" s="27"/>
      <c r="TEE546" s="3"/>
      <c r="TEF546" s="3"/>
      <c r="TEG546" s="43"/>
      <c r="TEH546" s="2"/>
      <c r="TEI546" s="3"/>
      <c r="TEJ546" s="4"/>
      <c r="TEK546" s="3"/>
      <c r="TEL546" s="3"/>
      <c r="TEM546" s="3"/>
      <c r="TEN546" s="3"/>
      <c r="TEO546" s="3"/>
      <c r="TEP546" s="3"/>
      <c r="TEQ546" s="3"/>
      <c r="TER546" s="5"/>
      <c r="TES546" s="3"/>
      <c r="TET546" s="3"/>
      <c r="TEU546" s="27"/>
      <c r="TEV546" s="22"/>
      <c r="TEW546" s="28"/>
      <c r="TEX546" s="23"/>
      <c r="TEY546" s="4"/>
      <c r="TEZ546" s="4"/>
      <c r="TFA546" s="38"/>
      <c r="TFB546" s="27"/>
      <c r="TFC546" s="27"/>
      <c r="TFD546" s="3"/>
      <c r="TFE546" s="3"/>
      <c r="TFF546" s="43"/>
      <c r="TFG546" s="2"/>
      <c r="TFH546" s="3"/>
      <c r="TFI546" s="4"/>
      <c r="TFJ546" s="3"/>
      <c r="TFK546" s="3"/>
      <c r="TFL546" s="3"/>
      <c r="TFM546" s="3"/>
      <c r="TFN546" s="3"/>
      <c r="TFO546" s="3"/>
      <c r="TFP546" s="3"/>
      <c r="TFQ546" s="5"/>
      <c r="TFR546" s="3"/>
      <c r="TFS546" s="3"/>
      <c r="TFT546" s="27"/>
      <c r="TFU546" s="22"/>
      <c r="TFV546" s="28"/>
      <c r="TFW546" s="23"/>
      <c r="TFX546" s="4"/>
      <c r="TFY546" s="4"/>
      <c r="TFZ546" s="38"/>
      <c r="TGA546" s="27"/>
      <c r="TGB546" s="27"/>
      <c r="TGC546" s="3"/>
      <c r="TGD546" s="3"/>
      <c r="TGE546" s="43"/>
      <c r="TGF546" s="2"/>
      <c r="TGG546" s="3"/>
      <c r="TGH546" s="4"/>
      <c r="TGI546" s="3"/>
      <c r="TGJ546" s="3"/>
      <c r="TGK546" s="3"/>
      <c r="TGL546" s="3"/>
      <c r="TGM546" s="3"/>
      <c r="TGN546" s="3"/>
      <c r="TGO546" s="3"/>
      <c r="TGP546" s="5"/>
      <c r="TGQ546" s="3"/>
      <c r="TGR546" s="3"/>
      <c r="TGS546" s="27"/>
      <c r="TGT546" s="22"/>
      <c r="TGU546" s="28"/>
      <c r="TGV546" s="23"/>
      <c r="TGW546" s="4"/>
      <c r="TGX546" s="4"/>
      <c r="TGY546" s="38"/>
      <c r="TGZ546" s="27"/>
      <c r="THA546" s="27"/>
      <c r="THB546" s="3"/>
      <c r="THC546" s="3"/>
      <c r="THD546" s="43"/>
      <c r="THE546" s="2"/>
      <c r="THF546" s="3"/>
      <c r="THG546" s="4"/>
      <c r="THH546" s="3"/>
      <c r="THI546" s="3"/>
      <c r="THJ546" s="3"/>
      <c r="THK546" s="3"/>
      <c r="THL546" s="3"/>
      <c r="THM546" s="3"/>
      <c r="THN546" s="3"/>
      <c r="THO546" s="5"/>
      <c r="THP546" s="3"/>
      <c r="THQ546" s="3"/>
      <c r="THR546" s="27"/>
      <c r="THS546" s="22"/>
      <c r="THT546" s="28"/>
      <c r="THU546" s="23"/>
      <c r="THV546" s="4"/>
      <c r="THW546" s="4"/>
      <c r="THX546" s="38"/>
      <c r="THY546" s="27"/>
      <c r="THZ546" s="27"/>
      <c r="TIA546" s="3"/>
      <c r="TIB546" s="3"/>
      <c r="TIC546" s="43"/>
      <c r="TID546" s="2"/>
      <c r="TIE546" s="3"/>
      <c r="TIF546" s="4"/>
      <c r="TIG546" s="3"/>
      <c r="TIH546" s="3"/>
      <c r="TII546" s="3"/>
      <c r="TIJ546" s="3"/>
      <c r="TIK546" s="3"/>
      <c r="TIL546" s="3"/>
      <c r="TIM546" s="3"/>
      <c r="TIN546" s="5"/>
      <c r="TIO546" s="3"/>
      <c r="TIP546" s="3"/>
      <c r="TIQ546" s="27"/>
      <c r="TIR546" s="22"/>
      <c r="TIS546" s="28"/>
      <c r="TIT546" s="23"/>
      <c r="TIU546" s="4"/>
      <c r="TIV546" s="4"/>
      <c r="TIW546" s="38"/>
      <c r="TIX546" s="27"/>
      <c r="TIY546" s="27"/>
      <c r="TIZ546" s="3"/>
      <c r="TJA546" s="3"/>
      <c r="TJB546" s="43"/>
      <c r="TJC546" s="2"/>
      <c r="TJD546" s="3"/>
      <c r="TJE546" s="4"/>
      <c r="TJF546" s="3"/>
      <c r="TJG546" s="3"/>
      <c r="TJH546" s="3"/>
      <c r="TJI546" s="3"/>
      <c r="TJJ546" s="3"/>
      <c r="TJK546" s="3"/>
      <c r="TJL546" s="3"/>
      <c r="TJM546" s="5"/>
      <c r="TJN546" s="3"/>
      <c r="TJO546" s="3"/>
      <c r="TJP546" s="27"/>
      <c r="TJQ546" s="22"/>
      <c r="TJR546" s="28"/>
      <c r="TJS546" s="23"/>
      <c r="TJT546" s="4"/>
      <c r="TJU546" s="4"/>
      <c r="TJV546" s="38"/>
      <c r="TJW546" s="27"/>
      <c r="TJX546" s="27"/>
      <c r="TJY546" s="3"/>
      <c r="TJZ546" s="3"/>
      <c r="TKA546" s="43"/>
      <c r="TKB546" s="2"/>
      <c r="TKC546" s="3"/>
      <c r="TKD546" s="4"/>
      <c r="TKE546" s="3"/>
      <c r="TKF546" s="3"/>
      <c r="TKG546" s="3"/>
      <c r="TKH546" s="3"/>
      <c r="TKI546" s="3"/>
      <c r="TKJ546" s="3"/>
      <c r="TKK546" s="3"/>
      <c r="TKL546" s="5"/>
      <c r="TKM546" s="3"/>
      <c r="TKN546" s="3"/>
      <c r="TKO546" s="27"/>
      <c r="TKP546" s="22"/>
      <c r="TKQ546" s="28"/>
      <c r="TKR546" s="23"/>
      <c r="TKS546" s="4"/>
      <c r="TKT546" s="4"/>
      <c r="TKU546" s="38"/>
      <c r="TKV546" s="27"/>
      <c r="TKW546" s="27"/>
      <c r="TKX546" s="3"/>
      <c r="TKY546" s="3"/>
      <c r="TKZ546" s="43"/>
      <c r="TLA546" s="2"/>
      <c r="TLB546" s="3"/>
      <c r="TLC546" s="4"/>
      <c r="TLD546" s="3"/>
      <c r="TLE546" s="3"/>
      <c r="TLF546" s="3"/>
      <c r="TLG546" s="3"/>
      <c r="TLH546" s="3"/>
      <c r="TLI546" s="3"/>
      <c r="TLJ546" s="3"/>
      <c r="TLK546" s="5"/>
      <c r="TLL546" s="3"/>
      <c r="TLM546" s="3"/>
      <c r="TLN546" s="27"/>
      <c r="TLO546" s="22"/>
      <c r="TLP546" s="28"/>
      <c r="TLQ546" s="23"/>
      <c r="TLR546" s="4"/>
      <c r="TLS546" s="4"/>
      <c r="TLT546" s="38"/>
      <c r="TLU546" s="27"/>
      <c r="TLV546" s="27"/>
      <c r="TLW546" s="3"/>
      <c r="TLX546" s="3"/>
      <c r="TLY546" s="43"/>
      <c r="TLZ546" s="2"/>
      <c r="TMA546" s="3"/>
      <c r="TMB546" s="4"/>
      <c r="TMC546" s="3"/>
      <c r="TMD546" s="3"/>
      <c r="TME546" s="3"/>
      <c r="TMF546" s="3"/>
      <c r="TMG546" s="3"/>
      <c r="TMH546" s="3"/>
      <c r="TMI546" s="3"/>
      <c r="TMJ546" s="5"/>
      <c r="TMK546" s="3"/>
      <c r="TML546" s="3"/>
      <c r="TMM546" s="27"/>
      <c r="TMN546" s="22"/>
      <c r="TMO546" s="28"/>
      <c r="TMP546" s="23"/>
      <c r="TMQ546" s="4"/>
      <c r="TMR546" s="4"/>
      <c r="TMS546" s="38"/>
      <c r="TMT546" s="27"/>
      <c r="TMU546" s="27"/>
      <c r="TMV546" s="3"/>
      <c r="TMW546" s="3"/>
      <c r="TMX546" s="43"/>
      <c r="TMY546" s="2"/>
      <c r="TMZ546" s="3"/>
      <c r="TNA546" s="4"/>
      <c r="TNB546" s="3"/>
      <c r="TNC546" s="3"/>
      <c r="TND546" s="3"/>
      <c r="TNE546" s="3"/>
      <c r="TNF546" s="3"/>
      <c r="TNG546" s="3"/>
      <c r="TNH546" s="3"/>
      <c r="TNI546" s="5"/>
      <c r="TNJ546" s="3"/>
      <c r="TNK546" s="3"/>
      <c r="TNL546" s="27"/>
      <c r="TNM546" s="22"/>
      <c r="TNN546" s="28"/>
      <c r="TNO546" s="23"/>
      <c r="TNP546" s="4"/>
      <c r="TNQ546" s="4"/>
      <c r="TNR546" s="38"/>
      <c r="TNS546" s="27"/>
      <c r="TNT546" s="27"/>
      <c r="TNU546" s="3"/>
      <c r="TNV546" s="3"/>
      <c r="TNW546" s="43"/>
      <c r="TNX546" s="2"/>
      <c r="TNY546" s="3"/>
      <c r="TNZ546" s="4"/>
      <c r="TOA546" s="3"/>
      <c r="TOB546" s="3"/>
      <c r="TOC546" s="3"/>
      <c r="TOD546" s="3"/>
      <c r="TOE546" s="3"/>
      <c r="TOF546" s="3"/>
      <c r="TOG546" s="3"/>
      <c r="TOH546" s="5"/>
      <c r="TOI546" s="3"/>
      <c r="TOJ546" s="3"/>
      <c r="TOK546" s="27"/>
      <c r="TOL546" s="22"/>
      <c r="TOM546" s="28"/>
      <c r="TON546" s="23"/>
      <c r="TOO546" s="4"/>
      <c r="TOP546" s="4"/>
      <c r="TOQ546" s="38"/>
      <c r="TOR546" s="27"/>
      <c r="TOS546" s="27"/>
      <c r="TOT546" s="3"/>
      <c r="TOU546" s="3"/>
      <c r="TOV546" s="43"/>
      <c r="TOW546" s="2"/>
      <c r="TOX546" s="3"/>
      <c r="TOY546" s="4"/>
      <c r="TOZ546" s="3"/>
      <c r="TPA546" s="3"/>
      <c r="TPB546" s="3"/>
      <c r="TPC546" s="3"/>
      <c r="TPD546" s="3"/>
      <c r="TPE546" s="3"/>
      <c r="TPF546" s="3"/>
      <c r="TPG546" s="5"/>
      <c r="TPH546" s="3"/>
      <c r="TPI546" s="3"/>
      <c r="TPJ546" s="27"/>
      <c r="TPK546" s="22"/>
      <c r="TPL546" s="28"/>
      <c r="TPM546" s="23"/>
      <c r="TPN546" s="4"/>
      <c r="TPO546" s="4"/>
      <c r="TPP546" s="38"/>
      <c r="TPQ546" s="27"/>
      <c r="TPR546" s="27"/>
      <c r="TPS546" s="3"/>
      <c r="TPT546" s="3"/>
      <c r="TPU546" s="43"/>
      <c r="TPV546" s="2"/>
      <c r="TPW546" s="3"/>
      <c r="TPX546" s="4"/>
      <c r="TPY546" s="3"/>
      <c r="TPZ546" s="3"/>
      <c r="TQA546" s="3"/>
      <c r="TQB546" s="3"/>
      <c r="TQC546" s="3"/>
      <c r="TQD546" s="3"/>
      <c r="TQE546" s="3"/>
      <c r="TQF546" s="5"/>
      <c r="TQG546" s="3"/>
      <c r="TQH546" s="3"/>
      <c r="TQI546" s="27"/>
      <c r="TQJ546" s="22"/>
      <c r="TQK546" s="28"/>
      <c r="TQL546" s="23"/>
      <c r="TQM546" s="4"/>
      <c r="TQN546" s="4"/>
      <c r="TQO546" s="38"/>
      <c r="TQP546" s="27"/>
      <c r="TQQ546" s="27"/>
      <c r="TQR546" s="3"/>
      <c r="TQS546" s="3"/>
      <c r="TQT546" s="43"/>
      <c r="TQU546" s="2"/>
      <c r="TQV546" s="3"/>
      <c r="TQW546" s="4"/>
      <c r="TQX546" s="3"/>
      <c r="TQY546" s="3"/>
      <c r="TQZ546" s="3"/>
      <c r="TRA546" s="3"/>
      <c r="TRB546" s="3"/>
      <c r="TRC546" s="3"/>
      <c r="TRD546" s="3"/>
      <c r="TRE546" s="5"/>
      <c r="TRF546" s="3"/>
      <c r="TRG546" s="3"/>
      <c r="TRH546" s="27"/>
      <c r="TRI546" s="22"/>
      <c r="TRJ546" s="28"/>
      <c r="TRK546" s="23"/>
      <c r="TRL546" s="4"/>
      <c r="TRM546" s="4"/>
      <c r="TRN546" s="38"/>
      <c r="TRO546" s="27"/>
      <c r="TRP546" s="27"/>
      <c r="TRQ546" s="3"/>
      <c r="TRR546" s="3"/>
      <c r="TRS546" s="43"/>
      <c r="TRT546" s="2"/>
      <c r="TRU546" s="3"/>
      <c r="TRV546" s="4"/>
      <c r="TRW546" s="3"/>
      <c r="TRX546" s="3"/>
      <c r="TRY546" s="3"/>
      <c r="TRZ546" s="3"/>
      <c r="TSA546" s="3"/>
      <c r="TSB546" s="3"/>
      <c r="TSC546" s="3"/>
      <c r="TSD546" s="5"/>
      <c r="TSE546" s="3"/>
      <c r="TSF546" s="3"/>
      <c r="TSG546" s="27"/>
      <c r="TSH546" s="22"/>
      <c r="TSI546" s="28"/>
      <c r="TSJ546" s="23"/>
      <c r="TSK546" s="4"/>
      <c r="TSL546" s="4"/>
      <c r="TSM546" s="38"/>
      <c r="TSN546" s="27"/>
      <c r="TSO546" s="27"/>
      <c r="TSP546" s="3"/>
      <c r="TSQ546" s="3"/>
      <c r="TSR546" s="43"/>
      <c r="TSS546" s="2"/>
      <c r="TST546" s="3"/>
      <c r="TSU546" s="4"/>
      <c r="TSV546" s="3"/>
      <c r="TSW546" s="3"/>
      <c r="TSX546" s="3"/>
      <c r="TSY546" s="3"/>
      <c r="TSZ546" s="3"/>
      <c r="TTA546" s="3"/>
      <c r="TTB546" s="3"/>
      <c r="TTC546" s="5"/>
      <c r="TTD546" s="3"/>
      <c r="TTE546" s="3"/>
      <c r="TTF546" s="27"/>
      <c r="TTG546" s="22"/>
      <c r="TTH546" s="28"/>
      <c r="TTI546" s="23"/>
      <c r="TTJ546" s="4"/>
      <c r="TTK546" s="4"/>
      <c r="TTL546" s="38"/>
      <c r="TTM546" s="27"/>
      <c r="TTN546" s="27"/>
      <c r="TTO546" s="3"/>
      <c r="TTP546" s="3"/>
      <c r="TTQ546" s="43"/>
      <c r="TTR546" s="2"/>
      <c r="TTS546" s="3"/>
      <c r="TTT546" s="4"/>
      <c r="TTU546" s="3"/>
      <c r="TTV546" s="3"/>
      <c r="TTW546" s="3"/>
      <c r="TTX546" s="3"/>
      <c r="TTY546" s="3"/>
      <c r="TTZ546" s="3"/>
      <c r="TUA546" s="3"/>
      <c r="TUB546" s="5"/>
      <c r="TUC546" s="3"/>
      <c r="TUD546" s="3"/>
      <c r="TUE546" s="27"/>
      <c r="TUF546" s="22"/>
      <c r="TUG546" s="28"/>
      <c r="TUH546" s="23"/>
      <c r="TUI546" s="4"/>
      <c r="TUJ546" s="4"/>
      <c r="TUK546" s="38"/>
      <c r="TUL546" s="27"/>
      <c r="TUM546" s="27"/>
      <c r="TUN546" s="3"/>
      <c r="TUO546" s="3"/>
      <c r="TUP546" s="43"/>
      <c r="TUQ546" s="2"/>
      <c r="TUR546" s="3"/>
      <c r="TUS546" s="4"/>
      <c r="TUT546" s="3"/>
      <c r="TUU546" s="3"/>
      <c r="TUV546" s="3"/>
      <c r="TUW546" s="3"/>
      <c r="TUX546" s="3"/>
      <c r="TUY546" s="3"/>
      <c r="TUZ546" s="3"/>
      <c r="TVA546" s="5"/>
      <c r="TVB546" s="3"/>
      <c r="TVC546" s="3"/>
      <c r="TVD546" s="27"/>
      <c r="TVE546" s="22"/>
      <c r="TVF546" s="28"/>
      <c r="TVG546" s="23"/>
      <c r="TVH546" s="4"/>
      <c r="TVI546" s="4"/>
      <c r="TVJ546" s="38"/>
      <c r="TVK546" s="27"/>
      <c r="TVL546" s="27"/>
      <c r="TVM546" s="3"/>
      <c r="TVN546" s="3"/>
      <c r="TVO546" s="43"/>
      <c r="TVP546" s="2"/>
      <c r="TVQ546" s="3"/>
      <c r="TVR546" s="4"/>
      <c r="TVS546" s="3"/>
      <c r="TVT546" s="3"/>
      <c r="TVU546" s="3"/>
      <c r="TVV546" s="3"/>
      <c r="TVW546" s="3"/>
      <c r="TVX546" s="3"/>
      <c r="TVY546" s="3"/>
      <c r="TVZ546" s="5"/>
      <c r="TWA546" s="3"/>
      <c r="TWB546" s="3"/>
      <c r="TWC546" s="27"/>
      <c r="TWD546" s="22"/>
      <c r="TWE546" s="28"/>
      <c r="TWF546" s="23"/>
      <c r="TWG546" s="4"/>
      <c r="TWH546" s="4"/>
      <c r="TWI546" s="38"/>
      <c r="TWJ546" s="27"/>
      <c r="TWK546" s="27"/>
      <c r="TWL546" s="3"/>
      <c r="TWM546" s="3"/>
      <c r="TWN546" s="43"/>
      <c r="TWO546" s="2"/>
      <c r="TWP546" s="3"/>
      <c r="TWQ546" s="4"/>
      <c r="TWR546" s="3"/>
      <c r="TWS546" s="3"/>
      <c r="TWT546" s="3"/>
      <c r="TWU546" s="3"/>
      <c r="TWV546" s="3"/>
      <c r="TWW546" s="3"/>
      <c r="TWX546" s="3"/>
      <c r="TWY546" s="5"/>
      <c r="TWZ546" s="3"/>
      <c r="TXA546" s="3"/>
      <c r="TXB546" s="27"/>
      <c r="TXC546" s="22"/>
      <c r="TXD546" s="28"/>
      <c r="TXE546" s="23"/>
      <c r="TXF546" s="4"/>
      <c r="TXG546" s="4"/>
      <c r="TXH546" s="38"/>
      <c r="TXI546" s="27"/>
      <c r="TXJ546" s="27"/>
      <c r="TXK546" s="3"/>
      <c r="TXL546" s="3"/>
      <c r="TXM546" s="43"/>
      <c r="TXN546" s="2"/>
      <c r="TXO546" s="3"/>
      <c r="TXP546" s="4"/>
      <c r="TXQ546" s="3"/>
      <c r="TXR546" s="3"/>
      <c r="TXS546" s="3"/>
      <c r="TXT546" s="3"/>
      <c r="TXU546" s="3"/>
      <c r="TXV546" s="3"/>
      <c r="TXW546" s="3"/>
      <c r="TXX546" s="5"/>
      <c r="TXY546" s="3"/>
      <c r="TXZ546" s="3"/>
      <c r="TYA546" s="27"/>
      <c r="TYB546" s="22"/>
      <c r="TYC546" s="28"/>
      <c r="TYD546" s="23"/>
      <c r="TYE546" s="4"/>
      <c r="TYF546" s="4"/>
      <c r="TYG546" s="38"/>
      <c r="TYH546" s="27"/>
      <c r="TYI546" s="27"/>
      <c r="TYJ546" s="3"/>
      <c r="TYK546" s="3"/>
      <c r="TYL546" s="43"/>
      <c r="TYM546" s="2"/>
      <c r="TYN546" s="3"/>
      <c r="TYO546" s="4"/>
      <c r="TYP546" s="3"/>
      <c r="TYQ546" s="3"/>
      <c r="TYR546" s="3"/>
      <c r="TYS546" s="3"/>
      <c r="TYT546" s="3"/>
      <c r="TYU546" s="3"/>
      <c r="TYV546" s="3"/>
      <c r="TYW546" s="5"/>
      <c r="TYX546" s="3"/>
      <c r="TYY546" s="3"/>
      <c r="TYZ546" s="27"/>
      <c r="TZA546" s="22"/>
      <c r="TZB546" s="28"/>
      <c r="TZC546" s="23"/>
      <c r="TZD546" s="4"/>
      <c r="TZE546" s="4"/>
      <c r="TZF546" s="38"/>
      <c r="TZG546" s="27"/>
      <c r="TZH546" s="27"/>
      <c r="TZI546" s="3"/>
      <c r="TZJ546" s="3"/>
      <c r="TZK546" s="43"/>
      <c r="TZL546" s="2"/>
      <c r="TZM546" s="3"/>
      <c r="TZN546" s="4"/>
      <c r="TZO546" s="3"/>
      <c r="TZP546" s="3"/>
      <c r="TZQ546" s="3"/>
      <c r="TZR546" s="3"/>
      <c r="TZS546" s="3"/>
      <c r="TZT546" s="3"/>
      <c r="TZU546" s="3"/>
      <c r="TZV546" s="5"/>
      <c r="TZW546" s="3"/>
      <c r="TZX546" s="3"/>
      <c r="TZY546" s="27"/>
      <c r="TZZ546" s="22"/>
      <c r="UAA546" s="28"/>
      <c r="UAB546" s="23"/>
      <c r="UAC546" s="4"/>
      <c r="UAD546" s="4"/>
      <c r="UAE546" s="38"/>
      <c r="UAF546" s="27"/>
      <c r="UAG546" s="27"/>
      <c r="UAH546" s="3"/>
      <c r="UAI546" s="3"/>
      <c r="UAJ546" s="43"/>
      <c r="UAK546" s="2"/>
      <c r="UAL546" s="3"/>
      <c r="UAM546" s="4"/>
      <c r="UAN546" s="3"/>
      <c r="UAO546" s="3"/>
      <c r="UAP546" s="3"/>
      <c r="UAQ546" s="3"/>
      <c r="UAR546" s="3"/>
      <c r="UAS546" s="3"/>
      <c r="UAT546" s="3"/>
      <c r="UAU546" s="5"/>
      <c r="UAV546" s="3"/>
      <c r="UAW546" s="3"/>
      <c r="UAX546" s="27"/>
      <c r="UAY546" s="22"/>
      <c r="UAZ546" s="28"/>
      <c r="UBA546" s="23"/>
      <c r="UBB546" s="4"/>
      <c r="UBC546" s="4"/>
      <c r="UBD546" s="38"/>
      <c r="UBE546" s="27"/>
      <c r="UBF546" s="27"/>
      <c r="UBG546" s="3"/>
      <c r="UBH546" s="3"/>
      <c r="UBI546" s="43"/>
      <c r="UBJ546" s="2"/>
      <c r="UBK546" s="3"/>
      <c r="UBL546" s="4"/>
      <c r="UBM546" s="3"/>
      <c r="UBN546" s="3"/>
      <c r="UBO546" s="3"/>
      <c r="UBP546" s="3"/>
      <c r="UBQ546" s="3"/>
      <c r="UBR546" s="3"/>
      <c r="UBS546" s="3"/>
      <c r="UBT546" s="5"/>
      <c r="UBU546" s="3"/>
      <c r="UBV546" s="3"/>
      <c r="UBW546" s="27"/>
      <c r="UBX546" s="22"/>
      <c r="UBY546" s="28"/>
      <c r="UBZ546" s="23"/>
      <c r="UCA546" s="4"/>
      <c r="UCB546" s="4"/>
      <c r="UCC546" s="38"/>
      <c r="UCD546" s="27"/>
      <c r="UCE546" s="27"/>
      <c r="UCF546" s="3"/>
      <c r="UCG546" s="3"/>
      <c r="UCH546" s="43"/>
      <c r="UCI546" s="2"/>
      <c r="UCJ546" s="3"/>
      <c r="UCK546" s="4"/>
      <c r="UCL546" s="3"/>
      <c r="UCM546" s="3"/>
      <c r="UCN546" s="3"/>
      <c r="UCO546" s="3"/>
      <c r="UCP546" s="3"/>
      <c r="UCQ546" s="3"/>
      <c r="UCR546" s="3"/>
      <c r="UCS546" s="5"/>
      <c r="UCT546" s="3"/>
      <c r="UCU546" s="3"/>
      <c r="UCV546" s="27"/>
      <c r="UCW546" s="22"/>
      <c r="UCX546" s="28"/>
      <c r="UCY546" s="23"/>
      <c r="UCZ546" s="4"/>
      <c r="UDA546" s="4"/>
      <c r="UDB546" s="38"/>
      <c r="UDC546" s="27"/>
      <c r="UDD546" s="27"/>
      <c r="UDE546" s="3"/>
      <c r="UDF546" s="3"/>
      <c r="UDG546" s="43"/>
      <c r="UDH546" s="2"/>
      <c r="UDI546" s="3"/>
      <c r="UDJ546" s="4"/>
      <c r="UDK546" s="3"/>
      <c r="UDL546" s="3"/>
      <c r="UDM546" s="3"/>
      <c r="UDN546" s="3"/>
      <c r="UDO546" s="3"/>
      <c r="UDP546" s="3"/>
      <c r="UDQ546" s="3"/>
      <c r="UDR546" s="5"/>
      <c r="UDS546" s="3"/>
      <c r="UDT546" s="3"/>
      <c r="UDU546" s="27"/>
      <c r="UDV546" s="22"/>
      <c r="UDW546" s="28"/>
      <c r="UDX546" s="23"/>
      <c r="UDY546" s="4"/>
      <c r="UDZ546" s="4"/>
      <c r="UEA546" s="38"/>
      <c r="UEB546" s="27"/>
      <c r="UEC546" s="27"/>
      <c r="UED546" s="3"/>
      <c r="UEE546" s="3"/>
      <c r="UEF546" s="43"/>
      <c r="UEG546" s="2"/>
      <c r="UEH546" s="3"/>
      <c r="UEI546" s="4"/>
      <c r="UEJ546" s="3"/>
      <c r="UEK546" s="3"/>
      <c r="UEL546" s="3"/>
      <c r="UEM546" s="3"/>
      <c r="UEN546" s="3"/>
      <c r="UEO546" s="3"/>
      <c r="UEP546" s="3"/>
      <c r="UEQ546" s="5"/>
      <c r="UER546" s="3"/>
      <c r="UES546" s="3"/>
      <c r="UET546" s="27"/>
      <c r="UEU546" s="22"/>
      <c r="UEV546" s="28"/>
      <c r="UEW546" s="23"/>
      <c r="UEX546" s="4"/>
      <c r="UEY546" s="4"/>
      <c r="UEZ546" s="38"/>
      <c r="UFA546" s="27"/>
      <c r="UFB546" s="27"/>
      <c r="UFC546" s="3"/>
      <c r="UFD546" s="3"/>
      <c r="UFE546" s="43"/>
      <c r="UFF546" s="2"/>
      <c r="UFG546" s="3"/>
      <c r="UFH546" s="4"/>
      <c r="UFI546" s="3"/>
      <c r="UFJ546" s="3"/>
      <c r="UFK546" s="3"/>
      <c r="UFL546" s="3"/>
      <c r="UFM546" s="3"/>
      <c r="UFN546" s="3"/>
      <c r="UFO546" s="3"/>
      <c r="UFP546" s="5"/>
      <c r="UFQ546" s="3"/>
      <c r="UFR546" s="3"/>
      <c r="UFS546" s="27"/>
      <c r="UFT546" s="22"/>
      <c r="UFU546" s="28"/>
      <c r="UFV546" s="23"/>
      <c r="UFW546" s="4"/>
      <c r="UFX546" s="4"/>
      <c r="UFY546" s="38"/>
      <c r="UFZ546" s="27"/>
      <c r="UGA546" s="27"/>
      <c r="UGB546" s="3"/>
      <c r="UGC546" s="3"/>
      <c r="UGD546" s="43"/>
      <c r="UGE546" s="2"/>
      <c r="UGF546" s="3"/>
      <c r="UGG546" s="4"/>
      <c r="UGH546" s="3"/>
      <c r="UGI546" s="3"/>
      <c r="UGJ546" s="3"/>
      <c r="UGK546" s="3"/>
      <c r="UGL546" s="3"/>
      <c r="UGM546" s="3"/>
      <c r="UGN546" s="3"/>
      <c r="UGO546" s="5"/>
      <c r="UGP546" s="3"/>
      <c r="UGQ546" s="3"/>
      <c r="UGR546" s="27"/>
      <c r="UGS546" s="22"/>
      <c r="UGT546" s="28"/>
      <c r="UGU546" s="23"/>
      <c r="UGV546" s="4"/>
      <c r="UGW546" s="4"/>
      <c r="UGX546" s="38"/>
      <c r="UGY546" s="27"/>
      <c r="UGZ546" s="27"/>
      <c r="UHA546" s="3"/>
      <c r="UHB546" s="3"/>
      <c r="UHC546" s="43"/>
      <c r="UHD546" s="2"/>
      <c r="UHE546" s="3"/>
      <c r="UHF546" s="4"/>
      <c r="UHG546" s="3"/>
      <c r="UHH546" s="3"/>
      <c r="UHI546" s="3"/>
      <c r="UHJ546" s="3"/>
      <c r="UHK546" s="3"/>
      <c r="UHL546" s="3"/>
      <c r="UHM546" s="3"/>
      <c r="UHN546" s="5"/>
      <c r="UHO546" s="3"/>
      <c r="UHP546" s="3"/>
      <c r="UHQ546" s="27"/>
      <c r="UHR546" s="22"/>
      <c r="UHS546" s="28"/>
      <c r="UHT546" s="23"/>
      <c r="UHU546" s="4"/>
      <c r="UHV546" s="4"/>
      <c r="UHW546" s="38"/>
      <c r="UHX546" s="27"/>
      <c r="UHY546" s="27"/>
      <c r="UHZ546" s="3"/>
      <c r="UIA546" s="3"/>
      <c r="UIB546" s="43"/>
      <c r="UIC546" s="2"/>
      <c r="UID546" s="3"/>
      <c r="UIE546" s="4"/>
      <c r="UIF546" s="3"/>
      <c r="UIG546" s="3"/>
      <c r="UIH546" s="3"/>
      <c r="UII546" s="3"/>
      <c r="UIJ546" s="3"/>
      <c r="UIK546" s="3"/>
      <c r="UIL546" s="3"/>
      <c r="UIM546" s="5"/>
      <c r="UIN546" s="3"/>
      <c r="UIO546" s="3"/>
      <c r="UIP546" s="27"/>
      <c r="UIQ546" s="22"/>
      <c r="UIR546" s="28"/>
      <c r="UIS546" s="23"/>
      <c r="UIT546" s="4"/>
      <c r="UIU546" s="4"/>
      <c r="UIV546" s="38"/>
      <c r="UIW546" s="27"/>
      <c r="UIX546" s="27"/>
      <c r="UIY546" s="3"/>
      <c r="UIZ546" s="3"/>
      <c r="UJA546" s="43"/>
      <c r="UJB546" s="2"/>
      <c r="UJC546" s="3"/>
      <c r="UJD546" s="4"/>
      <c r="UJE546" s="3"/>
      <c r="UJF546" s="3"/>
      <c r="UJG546" s="3"/>
      <c r="UJH546" s="3"/>
      <c r="UJI546" s="3"/>
      <c r="UJJ546" s="3"/>
      <c r="UJK546" s="3"/>
      <c r="UJL546" s="5"/>
      <c r="UJM546" s="3"/>
      <c r="UJN546" s="3"/>
      <c r="UJO546" s="27"/>
      <c r="UJP546" s="22"/>
      <c r="UJQ546" s="28"/>
      <c r="UJR546" s="23"/>
      <c r="UJS546" s="4"/>
      <c r="UJT546" s="4"/>
      <c r="UJU546" s="38"/>
      <c r="UJV546" s="27"/>
      <c r="UJW546" s="27"/>
      <c r="UJX546" s="3"/>
      <c r="UJY546" s="3"/>
      <c r="UJZ546" s="43"/>
      <c r="UKA546" s="2"/>
      <c r="UKB546" s="3"/>
      <c r="UKC546" s="4"/>
      <c r="UKD546" s="3"/>
      <c r="UKE546" s="3"/>
      <c r="UKF546" s="3"/>
      <c r="UKG546" s="3"/>
      <c r="UKH546" s="3"/>
      <c r="UKI546" s="3"/>
      <c r="UKJ546" s="3"/>
      <c r="UKK546" s="5"/>
      <c r="UKL546" s="3"/>
      <c r="UKM546" s="3"/>
      <c r="UKN546" s="27"/>
      <c r="UKO546" s="22"/>
      <c r="UKP546" s="28"/>
      <c r="UKQ546" s="23"/>
      <c r="UKR546" s="4"/>
      <c r="UKS546" s="4"/>
      <c r="UKT546" s="38"/>
      <c r="UKU546" s="27"/>
      <c r="UKV546" s="27"/>
      <c r="UKW546" s="3"/>
      <c r="UKX546" s="3"/>
      <c r="UKY546" s="43"/>
      <c r="UKZ546" s="2"/>
      <c r="ULA546" s="3"/>
      <c r="ULB546" s="4"/>
      <c r="ULC546" s="3"/>
      <c r="ULD546" s="3"/>
      <c r="ULE546" s="3"/>
      <c r="ULF546" s="3"/>
      <c r="ULG546" s="3"/>
      <c r="ULH546" s="3"/>
      <c r="ULI546" s="3"/>
      <c r="ULJ546" s="5"/>
      <c r="ULK546" s="3"/>
      <c r="ULL546" s="3"/>
      <c r="ULM546" s="27"/>
      <c r="ULN546" s="22"/>
      <c r="ULO546" s="28"/>
      <c r="ULP546" s="23"/>
      <c r="ULQ546" s="4"/>
      <c r="ULR546" s="4"/>
      <c r="ULS546" s="38"/>
      <c r="ULT546" s="27"/>
      <c r="ULU546" s="27"/>
      <c r="ULV546" s="3"/>
      <c r="ULW546" s="3"/>
      <c r="ULX546" s="43"/>
      <c r="ULY546" s="2"/>
      <c r="ULZ546" s="3"/>
      <c r="UMA546" s="4"/>
      <c r="UMB546" s="3"/>
      <c r="UMC546" s="3"/>
      <c r="UMD546" s="3"/>
      <c r="UME546" s="3"/>
      <c r="UMF546" s="3"/>
      <c r="UMG546" s="3"/>
      <c r="UMH546" s="3"/>
      <c r="UMI546" s="5"/>
      <c r="UMJ546" s="3"/>
      <c r="UMK546" s="3"/>
      <c r="UML546" s="27"/>
      <c r="UMM546" s="22"/>
      <c r="UMN546" s="28"/>
      <c r="UMO546" s="23"/>
      <c r="UMP546" s="4"/>
      <c r="UMQ546" s="4"/>
      <c r="UMR546" s="38"/>
      <c r="UMS546" s="27"/>
      <c r="UMT546" s="27"/>
      <c r="UMU546" s="3"/>
      <c r="UMV546" s="3"/>
      <c r="UMW546" s="43"/>
      <c r="UMX546" s="2"/>
      <c r="UMY546" s="3"/>
      <c r="UMZ546" s="4"/>
      <c r="UNA546" s="3"/>
      <c r="UNB546" s="3"/>
      <c r="UNC546" s="3"/>
      <c r="UND546" s="3"/>
      <c r="UNE546" s="3"/>
      <c r="UNF546" s="3"/>
      <c r="UNG546" s="3"/>
      <c r="UNH546" s="5"/>
      <c r="UNI546" s="3"/>
      <c r="UNJ546" s="3"/>
      <c r="UNK546" s="27"/>
      <c r="UNL546" s="22"/>
      <c r="UNM546" s="28"/>
      <c r="UNN546" s="23"/>
      <c r="UNO546" s="4"/>
      <c r="UNP546" s="4"/>
      <c r="UNQ546" s="38"/>
      <c r="UNR546" s="27"/>
      <c r="UNS546" s="27"/>
      <c r="UNT546" s="3"/>
      <c r="UNU546" s="3"/>
      <c r="UNV546" s="43"/>
      <c r="UNW546" s="2"/>
      <c r="UNX546" s="3"/>
      <c r="UNY546" s="4"/>
      <c r="UNZ546" s="3"/>
      <c r="UOA546" s="3"/>
      <c r="UOB546" s="3"/>
      <c r="UOC546" s="3"/>
      <c r="UOD546" s="3"/>
      <c r="UOE546" s="3"/>
      <c r="UOF546" s="3"/>
      <c r="UOG546" s="5"/>
      <c r="UOH546" s="3"/>
      <c r="UOI546" s="3"/>
      <c r="UOJ546" s="27"/>
      <c r="UOK546" s="22"/>
      <c r="UOL546" s="28"/>
      <c r="UOM546" s="23"/>
      <c r="UON546" s="4"/>
      <c r="UOO546" s="4"/>
      <c r="UOP546" s="38"/>
      <c r="UOQ546" s="27"/>
      <c r="UOR546" s="27"/>
      <c r="UOS546" s="3"/>
      <c r="UOT546" s="3"/>
      <c r="UOU546" s="43"/>
      <c r="UOV546" s="2"/>
      <c r="UOW546" s="3"/>
      <c r="UOX546" s="4"/>
      <c r="UOY546" s="3"/>
      <c r="UOZ546" s="3"/>
      <c r="UPA546" s="3"/>
      <c r="UPB546" s="3"/>
      <c r="UPC546" s="3"/>
      <c r="UPD546" s="3"/>
      <c r="UPE546" s="3"/>
      <c r="UPF546" s="5"/>
      <c r="UPG546" s="3"/>
      <c r="UPH546" s="3"/>
      <c r="UPI546" s="27"/>
      <c r="UPJ546" s="22"/>
      <c r="UPK546" s="28"/>
      <c r="UPL546" s="23"/>
      <c r="UPM546" s="4"/>
      <c r="UPN546" s="4"/>
      <c r="UPO546" s="38"/>
      <c r="UPP546" s="27"/>
      <c r="UPQ546" s="27"/>
      <c r="UPR546" s="3"/>
      <c r="UPS546" s="3"/>
      <c r="UPT546" s="43"/>
      <c r="UPU546" s="2"/>
      <c r="UPV546" s="3"/>
      <c r="UPW546" s="4"/>
      <c r="UPX546" s="3"/>
      <c r="UPY546" s="3"/>
      <c r="UPZ546" s="3"/>
      <c r="UQA546" s="3"/>
      <c r="UQB546" s="3"/>
      <c r="UQC546" s="3"/>
      <c r="UQD546" s="3"/>
      <c r="UQE546" s="5"/>
      <c r="UQF546" s="3"/>
      <c r="UQG546" s="3"/>
      <c r="UQH546" s="27"/>
      <c r="UQI546" s="22"/>
      <c r="UQJ546" s="28"/>
      <c r="UQK546" s="23"/>
      <c r="UQL546" s="4"/>
      <c r="UQM546" s="4"/>
      <c r="UQN546" s="38"/>
      <c r="UQO546" s="27"/>
      <c r="UQP546" s="27"/>
      <c r="UQQ546" s="3"/>
      <c r="UQR546" s="3"/>
      <c r="UQS546" s="43"/>
      <c r="UQT546" s="2"/>
      <c r="UQU546" s="3"/>
      <c r="UQV546" s="4"/>
      <c r="UQW546" s="3"/>
      <c r="UQX546" s="3"/>
      <c r="UQY546" s="3"/>
      <c r="UQZ546" s="3"/>
      <c r="URA546" s="3"/>
      <c r="URB546" s="3"/>
      <c r="URC546" s="3"/>
      <c r="URD546" s="5"/>
      <c r="URE546" s="3"/>
      <c r="URF546" s="3"/>
      <c r="URG546" s="27"/>
      <c r="URH546" s="22"/>
      <c r="URI546" s="28"/>
      <c r="URJ546" s="23"/>
      <c r="URK546" s="4"/>
      <c r="URL546" s="4"/>
      <c r="URM546" s="38"/>
      <c r="URN546" s="27"/>
      <c r="URO546" s="27"/>
      <c r="URP546" s="3"/>
      <c r="URQ546" s="3"/>
      <c r="URR546" s="43"/>
      <c r="URS546" s="2"/>
      <c r="URT546" s="3"/>
      <c r="URU546" s="4"/>
      <c r="URV546" s="3"/>
      <c r="URW546" s="3"/>
      <c r="URX546" s="3"/>
      <c r="URY546" s="3"/>
      <c r="URZ546" s="3"/>
      <c r="USA546" s="3"/>
      <c r="USB546" s="3"/>
      <c r="USC546" s="5"/>
      <c r="USD546" s="3"/>
      <c r="USE546" s="3"/>
      <c r="USF546" s="27"/>
      <c r="USG546" s="22"/>
      <c r="USH546" s="28"/>
      <c r="USI546" s="23"/>
      <c r="USJ546" s="4"/>
      <c r="USK546" s="4"/>
      <c r="USL546" s="38"/>
      <c r="USM546" s="27"/>
      <c r="USN546" s="27"/>
      <c r="USO546" s="3"/>
      <c r="USP546" s="3"/>
      <c r="USQ546" s="43"/>
      <c r="USR546" s="2"/>
      <c r="USS546" s="3"/>
      <c r="UST546" s="4"/>
      <c r="USU546" s="3"/>
      <c r="USV546" s="3"/>
      <c r="USW546" s="3"/>
      <c r="USX546" s="3"/>
      <c r="USY546" s="3"/>
      <c r="USZ546" s="3"/>
      <c r="UTA546" s="3"/>
      <c r="UTB546" s="5"/>
      <c r="UTC546" s="3"/>
      <c r="UTD546" s="3"/>
      <c r="UTE546" s="27"/>
      <c r="UTF546" s="22"/>
      <c r="UTG546" s="28"/>
      <c r="UTH546" s="23"/>
      <c r="UTI546" s="4"/>
      <c r="UTJ546" s="4"/>
      <c r="UTK546" s="38"/>
      <c r="UTL546" s="27"/>
      <c r="UTM546" s="27"/>
      <c r="UTN546" s="3"/>
      <c r="UTO546" s="3"/>
      <c r="UTP546" s="43"/>
      <c r="UTQ546" s="2"/>
      <c r="UTR546" s="3"/>
      <c r="UTS546" s="4"/>
      <c r="UTT546" s="3"/>
      <c r="UTU546" s="3"/>
      <c r="UTV546" s="3"/>
      <c r="UTW546" s="3"/>
      <c r="UTX546" s="3"/>
      <c r="UTY546" s="3"/>
      <c r="UTZ546" s="3"/>
      <c r="UUA546" s="5"/>
      <c r="UUB546" s="3"/>
      <c r="UUC546" s="3"/>
      <c r="UUD546" s="27"/>
      <c r="UUE546" s="22"/>
      <c r="UUF546" s="28"/>
      <c r="UUG546" s="23"/>
      <c r="UUH546" s="4"/>
      <c r="UUI546" s="4"/>
      <c r="UUJ546" s="38"/>
      <c r="UUK546" s="27"/>
      <c r="UUL546" s="27"/>
      <c r="UUM546" s="3"/>
      <c r="UUN546" s="3"/>
      <c r="UUO546" s="43"/>
      <c r="UUP546" s="2"/>
      <c r="UUQ546" s="3"/>
      <c r="UUR546" s="4"/>
      <c r="UUS546" s="3"/>
      <c r="UUT546" s="3"/>
      <c r="UUU546" s="3"/>
      <c r="UUV546" s="3"/>
      <c r="UUW546" s="3"/>
      <c r="UUX546" s="3"/>
      <c r="UUY546" s="3"/>
      <c r="UUZ546" s="5"/>
      <c r="UVA546" s="3"/>
      <c r="UVB546" s="3"/>
      <c r="UVC546" s="27"/>
      <c r="UVD546" s="22"/>
      <c r="UVE546" s="28"/>
      <c r="UVF546" s="23"/>
      <c r="UVG546" s="4"/>
      <c r="UVH546" s="4"/>
      <c r="UVI546" s="38"/>
      <c r="UVJ546" s="27"/>
      <c r="UVK546" s="27"/>
      <c r="UVL546" s="3"/>
      <c r="UVM546" s="3"/>
      <c r="UVN546" s="43"/>
      <c r="UVO546" s="2"/>
      <c r="UVP546" s="3"/>
      <c r="UVQ546" s="4"/>
      <c r="UVR546" s="3"/>
      <c r="UVS546" s="3"/>
      <c r="UVT546" s="3"/>
      <c r="UVU546" s="3"/>
      <c r="UVV546" s="3"/>
      <c r="UVW546" s="3"/>
      <c r="UVX546" s="3"/>
      <c r="UVY546" s="5"/>
      <c r="UVZ546" s="3"/>
      <c r="UWA546" s="3"/>
      <c r="UWB546" s="27"/>
      <c r="UWC546" s="22"/>
      <c r="UWD546" s="28"/>
      <c r="UWE546" s="23"/>
      <c r="UWF546" s="4"/>
      <c r="UWG546" s="4"/>
      <c r="UWH546" s="38"/>
      <c r="UWI546" s="27"/>
      <c r="UWJ546" s="27"/>
      <c r="UWK546" s="3"/>
      <c r="UWL546" s="3"/>
      <c r="UWM546" s="43"/>
      <c r="UWN546" s="2"/>
      <c r="UWO546" s="3"/>
      <c r="UWP546" s="4"/>
      <c r="UWQ546" s="3"/>
      <c r="UWR546" s="3"/>
      <c r="UWS546" s="3"/>
      <c r="UWT546" s="3"/>
      <c r="UWU546" s="3"/>
      <c r="UWV546" s="3"/>
      <c r="UWW546" s="3"/>
      <c r="UWX546" s="5"/>
      <c r="UWY546" s="3"/>
      <c r="UWZ546" s="3"/>
      <c r="UXA546" s="27"/>
      <c r="UXB546" s="22"/>
      <c r="UXC546" s="28"/>
      <c r="UXD546" s="23"/>
      <c r="UXE546" s="4"/>
      <c r="UXF546" s="4"/>
      <c r="UXG546" s="38"/>
      <c r="UXH546" s="27"/>
      <c r="UXI546" s="27"/>
      <c r="UXJ546" s="3"/>
      <c r="UXK546" s="3"/>
      <c r="UXL546" s="43"/>
      <c r="UXM546" s="2"/>
      <c r="UXN546" s="3"/>
      <c r="UXO546" s="4"/>
      <c r="UXP546" s="3"/>
      <c r="UXQ546" s="3"/>
      <c r="UXR546" s="3"/>
      <c r="UXS546" s="3"/>
      <c r="UXT546" s="3"/>
      <c r="UXU546" s="3"/>
      <c r="UXV546" s="3"/>
      <c r="UXW546" s="5"/>
      <c r="UXX546" s="3"/>
      <c r="UXY546" s="3"/>
      <c r="UXZ546" s="27"/>
      <c r="UYA546" s="22"/>
      <c r="UYB546" s="28"/>
      <c r="UYC546" s="23"/>
      <c r="UYD546" s="4"/>
      <c r="UYE546" s="4"/>
      <c r="UYF546" s="38"/>
      <c r="UYG546" s="27"/>
      <c r="UYH546" s="27"/>
      <c r="UYI546" s="3"/>
      <c r="UYJ546" s="3"/>
      <c r="UYK546" s="43"/>
      <c r="UYL546" s="2"/>
      <c r="UYM546" s="3"/>
      <c r="UYN546" s="4"/>
      <c r="UYO546" s="3"/>
      <c r="UYP546" s="3"/>
      <c r="UYQ546" s="3"/>
      <c r="UYR546" s="3"/>
      <c r="UYS546" s="3"/>
      <c r="UYT546" s="3"/>
      <c r="UYU546" s="3"/>
      <c r="UYV546" s="5"/>
      <c r="UYW546" s="3"/>
      <c r="UYX546" s="3"/>
      <c r="UYY546" s="27"/>
      <c r="UYZ546" s="22"/>
      <c r="UZA546" s="28"/>
      <c r="UZB546" s="23"/>
      <c r="UZC546" s="4"/>
      <c r="UZD546" s="4"/>
      <c r="UZE546" s="38"/>
      <c r="UZF546" s="27"/>
      <c r="UZG546" s="27"/>
      <c r="UZH546" s="3"/>
      <c r="UZI546" s="3"/>
      <c r="UZJ546" s="43"/>
      <c r="UZK546" s="2"/>
      <c r="UZL546" s="3"/>
      <c r="UZM546" s="4"/>
      <c r="UZN546" s="3"/>
      <c r="UZO546" s="3"/>
      <c r="UZP546" s="3"/>
      <c r="UZQ546" s="3"/>
      <c r="UZR546" s="3"/>
      <c r="UZS546" s="3"/>
      <c r="UZT546" s="3"/>
      <c r="UZU546" s="5"/>
      <c r="UZV546" s="3"/>
      <c r="UZW546" s="3"/>
      <c r="UZX546" s="27"/>
      <c r="UZY546" s="22"/>
      <c r="UZZ546" s="28"/>
      <c r="VAA546" s="23"/>
      <c r="VAB546" s="4"/>
      <c r="VAC546" s="4"/>
      <c r="VAD546" s="38"/>
      <c r="VAE546" s="27"/>
      <c r="VAF546" s="27"/>
      <c r="VAG546" s="3"/>
      <c r="VAH546" s="3"/>
      <c r="VAI546" s="43"/>
      <c r="VAJ546" s="2"/>
      <c r="VAK546" s="3"/>
      <c r="VAL546" s="4"/>
      <c r="VAM546" s="3"/>
      <c r="VAN546" s="3"/>
      <c r="VAO546" s="3"/>
      <c r="VAP546" s="3"/>
      <c r="VAQ546" s="3"/>
      <c r="VAR546" s="3"/>
      <c r="VAS546" s="3"/>
      <c r="VAT546" s="5"/>
      <c r="VAU546" s="3"/>
      <c r="VAV546" s="3"/>
      <c r="VAW546" s="27"/>
      <c r="VAX546" s="22"/>
      <c r="VAY546" s="28"/>
      <c r="VAZ546" s="23"/>
      <c r="VBA546" s="4"/>
      <c r="VBB546" s="4"/>
      <c r="VBC546" s="38"/>
      <c r="VBD546" s="27"/>
      <c r="VBE546" s="27"/>
      <c r="VBF546" s="3"/>
      <c r="VBG546" s="3"/>
      <c r="VBH546" s="43"/>
      <c r="VBI546" s="2"/>
      <c r="VBJ546" s="3"/>
      <c r="VBK546" s="4"/>
      <c r="VBL546" s="3"/>
      <c r="VBM546" s="3"/>
      <c r="VBN546" s="3"/>
      <c r="VBO546" s="3"/>
      <c r="VBP546" s="3"/>
      <c r="VBQ546" s="3"/>
      <c r="VBR546" s="3"/>
      <c r="VBS546" s="5"/>
      <c r="VBT546" s="3"/>
      <c r="VBU546" s="3"/>
      <c r="VBV546" s="27"/>
      <c r="VBW546" s="22"/>
      <c r="VBX546" s="28"/>
      <c r="VBY546" s="23"/>
      <c r="VBZ546" s="4"/>
      <c r="VCA546" s="4"/>
      <c r="VCB546" s="38"/>
      <c r="VCC546" s="27"/>
      <c r="VCD546" s="27"/>
      <c r="VCE546" s="3"/>
      <c r="VCF546" s="3"/>
      <c r="VCG546" s="43"/>
      <c r="VCH546" s="2"/>
      <c r="VCI546" s="3"/>
      <c r="VCJ546" s="4"/>
      <c r="VCK546" s="3"/>
      <c r="VCL546" s="3"/>
      <c r="VCM546" s="3"/>
      <c r="VCN546" s="3"/>
      <c r="VCO546" s="3"/>
      <c r="VCP546" s="3"/>
      <c r="VCQ546" s="3"/>
      <c r="VCR546" s="5"/>
      <c r="VCS546" s="3"/>
      <c r="VCT546" s="3"/>
      <c r="VCU546" s="27"/>
      <c r="VCV546" s="22"/>
      <c r="VCW546" s="28"/>
      <c r="VCX546" s="23"/>
      <c r="VCY546" s="4"/>
      <c r="VCZ546" s="4"/>
      <c r="VDA546" s="38"/>
      <c r="VDB546" s="27"/>
      <c r="VDC546" s="27"/>
      <c r="VDD546" s="3"/>
      <c r="VDE546" s="3"/>
      <c r="VDF546" s="43"/>
      <c r="VDG546" s="2"/>
      <c r="VDH546" s="3"/>
      <c r="VDI546" s="4"/>
      <c r="VDJ546" s="3"/>
      <c r="VDK546" s="3"/>
      <c r="VDL546" s="3"/>
      <c r="VDM546" s="3"/>
      <c r="VDN546" s="3"/>
      <c r="VDO546" s="3"/>
      <c r="VDP546" s="3"/>
      <c r="VDQ546" s="5"/>
      <c r="VDR546" s="3"/>
      <c r="VDS546" s="3"/>
      <c r="VDT546" s="27"/>
      <c r="VDU546" s="22"/>
      <c r="VDV546" s="28"/>
      <c r="VDW546" s="23"/>
      <c r="VDX546" s="4"/>
      <c r="VDY546" s="4"/>
      <c r="VDZ546" s="38"/>
      <c r="VEA546" s="27"/>
      <c r="VEB546" s="27"/>
      <c r="VEC546" s="3"/>
      <c r="VED546" s="3"/>
      <c r="VEE546" s="43"/>
      <c r="VEF546" s="2"/>
      <c r="VEG546" s="3"/>
      <c r="VEH546" s="4"/>
      <c r="VEI546" s="3"/>
      <c r="VEJ546" s="3"/>
      <c r="VEK546" s="3"/>
      <c r="VEL546" s="3"/>
      <c r="VEM546" s="3"/>
      <c r="VEN546" s="3"/>
      <c r="VEO546" s="3"/>
      <c r="VEP546" s="5"/>
      <c r="VEQ546" s="3"/>
      <c r="VER546" s="3"/>
      <c r="VES546" s="27"/>
      <c r="VET546" s="22"/>
      <c r="VEU546" s="28"/>
      <c r="VEV546" s="23"/>
      <c r="VEW546" s="4"/>
      <c r="VEX546" s="4"/>
      <c r="VEY546" s="38"/>
      <c r="VEZ546" s="27"/>
      <c r="VFA546" s="27"/>
      <c r="VFB546" s="3"/>
      <c r="VFC546" s="3"/>
      <c r="VFD546" s="43"/>
      <c r="VFE546" s="2"/>
      <c r="VFF546" s="3"/>
      <c r="VFG546" s="4"/>
      <c r="VFH546" s="3"/>
      <c r="VFI546" s="3"/>
      <c r="VFJ546" s="3"/>
      <c r="VFK546" s="3"/>
      <c r="VFL546" s="3"/>
      <c r="VFM546" s="3"/>
      <c r="VFN546" s="3"/>
      <c r="VFO546" s="5"/>
      <c r="VFP546" s="3"/>
      <c r="VFQ546" s="3"/>
      <c r="VFR546" s="27"/>
      <c r="VFS546" s="22"/>
      <c r="VFT546" s="28"/>
      <c r="VFU546" s="23"/>
      <c r="VFV546" s="4"/>
      <c r="VFW546" s="4"/>
      <c r="VFX546" s="38"/>
      <c r="VFY546" s="27"/>
      <c r="VFZ546" s="27"/>
      <c r="VGA546" s="3"/>
      <c r="VGB546" s="3"/>
      <c r="VGC546" s="43"/>
      <c r="VGD546" s="2"/>
      <c r="VGE546" s="3"/>
      <c r="VGF546" s="4"/>
      <c r="VGG546" s="3"/>
      <c r="VGH546" s="3"/>
      <c r="VGI546" s="3"/>
      <c r="VGJ546" s="3"/>
      <c r="VGK546" s="3"/>
      <c r="VGL546" s="3"/>
      <c r="VGM546" s="3"/>
      <c r="VGN546" s="5"/>
      <c r="VGO546" s="3"/>
      <c r="VGP546" s="3"/>
      <c r="VGQ546" s="27"/>
      <c r="VGR546" s="22"/>
      <c r="VGS546" s="28"/>
      <c r="VGT546" s="23"/>
      <c r="VGU546" s="4"/>
      <c r="VGV546" s="4"/>
      <c r="VGW546" s="38"/>
      <c r="VGX546" s="27"/>
      <c r="VGY546" s="27"/>
      <c r="VGZ546" s="3"/>
      <c r="VHA546" s="3"/>
      <c r="VHB546" s="43"/>
      <c r="VHC546" s="2"/>
      <c r="VHD546" s="3"/>
      <c r="VHE546" s="4"/>
      <c r="VHF546" s="3"/>
      <c r="VHG546" s="3"/>
      <c r="VHH546" s="3"/>
      <c r="VHI546" s="3"/>
      <c r="VHJ546" s="3"/>
      <c r="VHK546" s="3"/>
      <c r="VHL546" s="3"/>
      <c r="VHM546" s="5"/>
      <c r="VHN546" s="3"/>
      <c r="VHO546" s="3"/>
      <c r="VHP546" s="27"/>
      <c r="VHQ546" s="22"/>
      <c r="VHR546" s="28"/>
      <c r="VHS546" s="23"/>
      <c r="VHT546" s="4"/>
      <c r="VHU546" s="4"/>
      <c r="VHV546" s="38"/>
      <c r="VHW546" s="27"/>
      <c r="VHX546" s="27"/>
      <c r="VHY546" s="3"/>
      <c r="VHZ546" s="3"/>
      <c r="VIA546" s="43"/>
      <c r="VIB546" s="2"/>
      <c r="VIC546" s="3"/>
      <c r="VID546" s="4"/>
      <c r="VIE546" s="3"/>
      <c r="VIF546" s="3"/>
      <c r="VIG546" s="3"/>
      <c r="VIH546" s="3"/>
      <c r="VII546" s="3"/>
      <c r="VIJ546" s="3"/>
      <c r="VIK546" s="3"/>
      <c r="VIL546" s="5"/>
      <c r="VIM546" s="3"/>
      <c r="VIN546" s="3"/>
      <c r="VIO546" s="27"/>
      <c r="VIP546" s="22"/>
      <c r="VIQ546" s="28"/>
      <c r="VIR546" s="23"/>
      <c r="VIS546" s="4"/>
      <c r="VIT546" s="4"/>
      <c r="VIU546" s="38"/>
      <c r="VIV546" s="27"/>
      <c r="VIW546" s="27"/>
      <c r="VIX546" s="3"/>
      <c r="VIY546" s="3"/>
      <c r="VIZ546" s="43"/>
      <c r="VJA546" s="2"/>
      <c r="VJB546" s="3"/>
      <c r="VJC546" s="4"/>
      <c r="VJD546" s="3"/>
      <c r="VJE546" s="3"/>
      <c r="VJF546" s="3"/>
      <c r="VJG546" s="3"/>
      <c r="VJH546" s="3"/>
      <c r="VJI546" s="3"/>
      <c r="VJJ546" s="3"/>
      <c r="VJK546" s="5"/>
      <c r="VJL546" s="3"/>
      <c r="VJM546" s="3"/>
      <c r="VJN546" s="27"/>
      <c r="VJO546" s="22"/>
      <c r="VJP546" s="28"/>
      <c r="VJQ546" s="23"/>
      <c r="VJR546" s="4"/>
      <c r="VJS546" s="4"/>
      <c r="VJT546" s="38"/>
      <c r="VJU546" s="27"/>
      <c r="VJV546" s="27"/>
      <c r="VJW546" s="3"/>
      <c r="VJX546" s="3"/>
      <c r="VJY546" s="43"/>
      <c r="VJZ546" s="2"/>
      <c r="VKA546" s="3"/>
      <c r="VKB546" s="4"/>
      <c r="VKC546" s="3"/>
      <c r="VKD546" s="3"/>
      <c r="VKE546" s="3"/>
      <c r="VKF546" s="3"/>
      <c r="VKG546" s="3"/>
      <c r="VKH546" s="3"/>
      <c r="VKI546" s="3"/>
      <c r="VKJ546" s="5"/>
      <c r="VKK546" s="3"/>
      <c r="VKL546" s="3"/>
      <c r="VKM546" s="27"/>
      <c r="VKN546" s="22"/>
      <c r="VKO546" s="28"/>
      <c r="VKP546" s="23"/>
      <c r="VKQ546" s="4"/>
      <c r="VKR546" s="4"/>
      <c r="VKS546" s="38"/>
      <c r="VKT546" s="27"/>
      <c r="VKU546" s="27"/>
      <c r="VKV546" s="3"/>
      <c r="VKW546" s="3"/>
      <c r="VKX546" s="43"/>
      <c r="VKY546" s="2"/>
      <c r="VKZ546" s="3"/>
      <c r="VLA546" s="4"/>
      <c r="VLB546" s="3"/>
      <c r="VLC546" s="3"/>
      <c r="VLD546" s="3"/>
      <c r="VLE546" s="3"/>
      <c r="VLF546" s="3"/>
      <c r="VLG546" s="3"/>
      <c r="VLH546" s="3"/>
      <c r="VLI546" s="5"/>
      <c r="VLJ546" s="3"/>
      <c r="VLK546" s="3"/>
      <c r="VLL546" s="27"/>
      <c r="VLM546" s="22"/>
      <c r="VLN546" s="28"/>
      <c r="VLO546" s="23"/>
      <c r="VLP546" s="4"/>
      <c r="VLQ546" s="4"/>
      <c r="VLR546" s="38"/>
      <c r="VLS546" s="27"/>
      <c r="VLT546" s="27"/>
      <c r="VLU546" s="3"/>
      <c r="VLV546" s="3"/>
      <c r="VLW546" s="43"/>
      <c r="VLX546" s="2"/>
      <c r="VLY546" s="3"/>
      <c r="VLZ546" s="4"/>
      <c r="VMA546" s="3"/>
      <c r="VMB546" s="3"/>
      <c r="VMC546" s="3"/>
      <c r="VMD546" s="3"/>
      <c r="VME546" s="3"/>
      <c r="VMF546" s="3"/>
      <c r="VMG546" s="3"/>
      <c r="VMH546" s="5"/>
      <c r="VMI546" s="3"/>
      <c r="VMJ546" s="3"/>
      <c r="VMK546" s="27"/>
      <c r="VML546" s="22"/>
      <c r="VMM546" s="28"/>
      <c r="VMN546" s="23"/>
      <c r="VMO546" s="4"/>
      <c r="VMP546" s="4"/>
      <c r="VMQ546" s="38"/>
      <c r="VMR546" s="27"/>
      <c r="VMS546" s="27"/>
      <c r="VMT546" s="3"/>
      <c r="VMU546" s="3"/>
      <c r="VMV546" s="43"/>
      <c r="VMW546" s="2"/>
      <c r="VMX546" s="3"/>
      <c r="VMY546" s="4"/>
      <c r="VMZ546" s="3"/>
      <c r="VNA546" s="3"/>
      <c r="VNB546" s="3"/>
      <c r="VNC546" s="3"/>
      <c r="VND546" s="3"/>
      <c r="VNE546" s="3"/>
      <c r="VNF546" s="3"/>
      <c r="VNG546" s="5"/>
      <c r="VNH546" s="3"/>
      <c r="VNI546" s="3"/>
      <c r="VNJ546" s="27"/>
      <c r="VNK546" s="22"/>
      <c r="VNL546" s="28"/>
      <c r="VNM546" s="23"/>
      <c r="VNN546" s="4"/>
      <c r="VNO546" s="4"/>
      <c r="VNP546" s="38"/>
      <c r="VNQ546" s="27"/>
      <c r="VNR546" s="27"/>
      <c r="VNS546" s="3"/>
      <c r="VNT546" s="3"/>
      <c r="VNU546" s="43"/>
      <c r="VNV546" s="2"/>
      <c r="VNW546" s="3"/>
      <c r="VNX546" s="4"/>
      <c r="VNY546" s="3"/>
      <c r="VNZ546" s="3"/>
      <c r="VOA546" s="3"/>
      <c r="VOB546" s="3"/>
      <c r="VOC546" s="3"/>
      <c r="VOD546" s="3"/>
      <c r="VOE546" s="3"/>
      <c r="VOF546" s="5"/>
      <c r="VOG546" s="3"/>
      <c r="VOH546" s="3"/>
      <c r="VOI546" s="27"/>
      <c r="VOJ546" s="22"/>
      <c r="VOK546" s="28"/>
      <c r="VOL546" s="23"/>
      <c r="VOM546" s="4"/>
      <c r="VON546" s="4"/>
      <c r="VOO546" s="38"/>
      <c r="VOP546" s="27"/>
      <c r="VOQ546" s="27"/>
      <c r="VOR546" s="3"/>
      <c r="VOS546" s="3"/>
      <c r="VOT546" s="43"/>
      <c r="VOU546" s="2"/>
      <c r="VOV546" s="3"/>
      <c r="VOW546" s="4"/>
      <c r="VOX546" s="3"/>
      <c r="VOY546" s="3"/>
      <c r="VOZ546" s="3"/>
      <c r="VPA546" s="3"/>
      <c r="VPB546" s="3"/>
      <c r="VPC546" s="3"/>
      <c r="VPD546" s="3"/>
      <c r="VPE546" s="5"/>
      <c r="VPF546" s="3"/>
      <c r="VPG546" s="3"/>
      <c r="VPH546" s="27"/>
      <c r="VPI546" s="22"/>
      <c r="VPJ546" s="28"/>
      <c r="VPK546" s="23"/>
      <c r="VPL546" s="4"/>
      <c r="VPM546" s="4"/>
      <c r="VPN546" s="38"/>
      <c r="VPO546" s="27"/>
      <c r="VPP546" s="27"/>
      <c r="VPQ546" s="3"/>
      <c r="VPR546" s="3"/>
      <c r="VPS546" s="43"/>
      <c r="VPT546" s="2"/>
      <c r="VPU546" s="3"/>
      <c r="VPV546" s="4"/>
      <c r="VPW546" s="3"/>
      <c r="VPX546" s="3"/>
      <c r="VPY546" s="3"/>
      <c r="VPZ546" s="3"/>
      <c r="VQA546" s="3"/>
      <c r="VQB546" s="3"/>
      <c r="VQC546" s="3"/>
      <c r="VQD546" s="5"/>
      <c r="VQE546" s="3"/>
      <c r="VQF546" s="3"/>
      <c r="VQG546" s="27"/>
      <c r="VQH546" s="22"/>
      <c r="VQI546" s="28"/>
      <c r="VQJ546" s="23"/>
      <c r="VQK546" s="4"/>
      <c r="VQL546" s="4"/>
      <c r="VQM546" s="38"/>
      <c r="VQN546" s="27"/>
      <c r="VQO546" s="27"/>
      <c r="VQP546" s="3"/>
      <c r="VQQ546" s="3"/>
      <c r="VQR546" s="43"/>
      <c r="VQS546" s="2"/>
      <c r="VQT546" s="3"/>
      <c r="VQU546" s="4"/>
      <c r="VQV546" s="3"/>
      <c r="VQW546" s="3"/>
      <c r="VQX546" s="3"/>
      <c r="VQY546" s="3"/>
      <c r="VQZ546" s="3"/>
      <c r="VRA546" s="3"/>
      <c r="VRB546" s="3"/>
      <c r="VRC546" s="5"/>
      <c r="VRD546" s="3"/>
      <c r="VRE546" s="3"/>
      <c r="VRF546" s="27"/>
      <c r="VRG546" s="22"/>
      <c r="VRH546" s="28"/>
      <c r="VRI546" s="23"/>
      <c r="VRJ546" s="4"/>
      <c r="VRK546" s="4"/>
      <c r="VRL546" s="38"/>
      <c r="VRM546" s="27"/>
      <c r="VRN546" s="27"/>
      <c r="VRO546" s="3"/>
      <c r="VRP546" s="3"/>
      <c r="VRQ546" s="43"/>
      <c r="VRR546" s="2"/>
      <c r="VRS546" s="3"/>
      <c r="VRT546" s="4"/>
      <c r="VRU546" s="3"/>
      <c r="VRV546" s="3"/>
      <c r="VRW546" s="3"/>
      <c r="VRX546" s="3"/>
      <c r="VRY546" s="3"/>
      <c r="VRZ546" s="3"/>
      <c r="VSA546" s="3"/>
      <c r="VSB546" s="5"/>
      <c r="VSC546" s="3"/>
      <c r="VSD546" s="3"/>
      <c r="VSE546" s="27"/>
      <c r="VSF546" s="22"/>
      <c r="VSG546" s="28"/>
      <c r="VSH546" s="23"/>
      <c r="VSI546" s="4"/>
      <c r="VSJ546" s="4"/>
      <c r="VSK546" s="38"/>
      <c r="VSL546" s="27"/>
      <c r="VSM546" s="27"/>
      <c r="VSN546" s="3"/>
      <c r="VSO546" s="3"/>
      <c r="VSP546" s="43"/>
      <c r="VSQ546" s="2"/>
      <c r="VSR546" s="3"/>
      <c r="VSS546" s="4"/>
      <c r="VST546" s="3"/>
      <c r="VSU546" s="3"/>
      <c r="VSV546" s="3"/>
      <c r="VSW546" s="3"/>
      <c r="VSX546" s="3"/>
      <c r="VSY546" s="3"/>
      <c r="VSZ546" s="3"/>
      <c r="VTA546" s="5"/>
      <c r="VTB546" s="3"/>
      <c r="VTC546" s="3"/>
      <c r="VTD546" s="27"/>
      <c r="VTE546" s="22"/>
      <c r="VTF546" s="28"/>
      <c r="VTG546" s="23"/>
      <c r="VTH546" s="4"/>
      <c r="VTI546" s="4"/>
      <c r="VTJ546" s="38"/>
      <c r="VTK546" s="27"/>
      <c r="VTL546" s="27"/>
      <c r="VTM546" s="3"/>
      <c r="VTN546" s="3"/>
      <c r="VTO546" s="43"/>
      <c r="VTP546" s="2"/>
      <c r="VTQ546" s="3"/>
      <c r="VTR546" s="4"/>
      <c r="VTS546" s="3"/>
      <c r="VTT546" s="3"/>
      <c r="VTU546" s="3"/>
      <c r="VTV546" s="3"/>
      <c r="VTW546" s="3"/>
      <c r="VTX546" s="3"/>
      <c r="VTY546" s="3"/>
      <c r="VTZ546" s="5"/>
      <c r="VUA546" s="3"/>
      <c r="VUB546" s="3"/>
      <c r="VUC546" s="27"/>
      <c r="VUD546" s="22"/>
      <c r="VUE546" s="28"/>
      <c r="VUF546" s="23"/>
      <c r="VUG546" s="4"/>
      <c r="VUH546" s="4"/>
      <c r="VUI546" s="38"/>
      <c r="VUJ546" s="27"/>
      <c r="VUK546" s="27"/>
      <c r="VUL546" s="3"/>
      <c r="VUM546" s="3"/>
      <c r="VUN546" s="43"/>
      <c r="VUO546" s="2"/>
      <c r="VUP546" s="3"/>
      <c r="VUQ546" s="4"/>
      <c r="VUR546" s="3"/>
      <c r="VUS546" s="3"/>
      <c r="VUT546" s="3"/>
      <c r="VUU546" s="3"/>
      <c r="VUV546" s="3"/>
      <c r="VUW546" s="3"/>
      <c r="VUX546" s="3"/>
      <c r="VUY546" s="5"/>
      <c r="VUZ546" s="3"/>
      <c r="VVA546" s="3"/>
      <c r="VVB546" s="27"/>
      <c r="VVC546" s="22"/>
      <c r="VVD546" s="28"/>
      <c r="VVE546" s="23"/>
      <c r="VVF546" s="4"/>
      <c r="VVG546" s="4"/>
      <c r="VVH546" s="38"/>
      <c r="VVI546" s="27"/>
      <c r="VVJ546" s="27"/>
      <c r="VVK546" s="3"/>
      <c r="VVL546" s="3"/>
      <c r="VVM546" s="43"/>
      <c r="VVN546" s="2"/>
      <c r="VVO546" s="3"/>
      <c r="VVP546" s="4"/>
      <c r="VVQ546" s="3"/>
      <c r="VVR546" s="3"/>
      <c r="VVS546" s="3"/>
      <c r="VVT546" s="3"/>
      <c r="VVU546" s="3"/>
      <c r="VVV546" s="3"/>
      <c r="VVW546" s="3"/>
      <c r="VVX546" s="5"/>
      <c r="VVY546" s="3"/>
      <c r="VVZ546" s="3"/>
      <c r="VWA546" s="27"/>
      <c r="VWB546" s="22"/>
      <c r="VWC546" s="28"/>
      <c r="VWD546" s="23"/>
      <c r="VWE546" s="4"/>
      <c r="VWF546" s="4"/>
      <c r="VWG546" s="38"/>
      <c r="VWH546" s="27"/>
      <c r="VWI546" s="27"/>
      <c r="VWJ546" s="3"/>
      <c r="VWK546" s="3"/>
      <c r="VWL546" s="43"/>
      <c r="VWM546" s="2"/>
      <c r="VWN546" s="3"/>
      <c r="VWO546" s="4"/>
      <c r="VWP546" s="3"/>
      <c r="VWQ546" s="3"/>
      <c r="VWR546" s="3"/>
      <c r="VWS546" s="3"/>
      <c r="VWT546" s="3"/>
      <c r="VWU546" s="3"/>
      <c r="VWV546" s="3"/>
      <c r="VWW546" s="5"/>
      <c r="VWX546" s="3"/>
      <c r="VWY546" s="3"/>
      <c r="VWZ546" s="27"/>
      <c r="VXA546" s="22"/>
      <c r="VXB546" s="28"/>
      <c r="VXC546" s="23"/>
      <c r="VXD546" s="4"/>
      <c r="VXE546" s="4"/>
      <c r="VXF546" s="38"/>
      <c r="VXG546" s="27"/>
      <c r="VXH546" s="27"/>
      <c r="VXI546" s="3"/>
      <c r="VXJ546" s="3"/>
      <c r="VXK546" s="43"/>
      <c r="VXL546" s="2"/>
      <c r="VXM546" s="3"/>
      <c r="VXN546" s="4"/>
      <c r="VXO546" s="3"/>
      <c r="VXP546" s="3"/>
      <c r="VXQ546" s="3"/>
      <c r="VXR546" s="3"/>
      <c r="VXS546" s="3"/>
      <c r="VXT546" s="3"/>
      <c r="VXU546" s="3"/>
      <c r="VXV546" s="5"/>
      <c r="VXW546" s="3"/>
      <c r="VXX546" s="3"/>
      <c r="VXY546" s="27"/>
      <c r="VXZ546" s="22"/>
      <c r="VYA546" s="28"/>
      <c r="VYB546" s="23"/>
      <c r="VYC546" s="4"/>
      <c r="VYD546" s="4"/>
      <c r="VYE546" s="38"/>
      <c r="VYF546" s="27"/>
      <c r="VYG546" s="27"/>
      <c r="VYH546" s="3"/>
      <c r="VYI546" s="3"/>
      <c r="VYJ546" s="43"/>
      <c r="VYK546" s="2"/>
      <c r="VYL546" s="3"/>
      <c r="VYM546" s="4"/>
      <c r="VYN546" s="3"/>
      <c r="VYO546" s="3"/>
      <c r="VYP546" s="3"/>
      <c r="VYQ546" s="3"/>
      <c r="VYR546" s="3"/>
      <c r="VYS546" s="3"/>
      <c r="VYT546" s="3"/>
      <c r="VYU546" s="5"/>
      <c r="VYV546" s="3"/>
      <c r="VYW546" s="3"/>
      <c r="VYX546" s="27"/>
      <c r="VYY546" s="22"/>
      <c r="VYZ546" s="28"/>
      <c r="VZA546" s="23"/>
      <c r="VZB546" s="4"/>
      <c r="VZC546" s="4"/>
      <c r="VZD546" s="38"/>
      <c r="VZE546" s="27"/>
      <c r="VZF546" s="27"/>
      <c r="VZG546" s="3"/>
      <c r="VZH546" s="3"/>
      <c r="VZI546" s="43"/>
      <c r="VZJ546" s="2"/>
      <c r="VZK546" s="3"/>
      <c r="VZL546" s="4"/>
      <c r="VZM546" s="3"/>
      <c r="VZN546" s="3"/>
      <c r="VZO546" s="3"/>
      <c r="VZP546" s="3"/>
      <c r="VZQ546" s="3"/>
      <c r="VZR546" s="3"/>
      <c r="VZS546" s="3"/>
      <c r="VZT546" s="5"/>
      <c r="VZU546" s="3"/>
      <c r="VZV546" s="3"/>
      <c r="VZW546" s="27"/>
      <c r="VZX546" s="22"/>
      <c r="VZY546" s="28"/>
      <c r="VZZ546" s="23"/>
      <c r="WAA546" s="4"/>
      <c r="WAB546" s="4"/>
      <c r="WAC546" s="38"/>
      <c r="WAD546" s="27"/>
      <c r="WAE546" s="27"/>
      <c r="WAF546" s="3"/>
      <c r="WAG546" s="3"/>
      <c r="WAH546" s="43"/>
      <c r="WAI546" s="2"/>
      <c r="WAJ546" s="3"/>
      <c r="WAK546" s="4"/>
      <c r="WAL546" s="3"/>
      <c r="WAM546" s="3"/>
      <c r="WAN546" s="3"/>
      <c r="WAO546" s="3"/>
      <c r="WAP546" s="3"/>
      <c r="WAQ546" s="3"/>
      <c r="WAR546" s="3"/>
      <c r="WAS546" s="5"/>
      <c r="WAT546" s="3"/>
      <c r="WAU546" s="3"/>
      <c r="WAV546" s="27"/>
      <c r="WAW546" s="22"/>
      <c r="WAX546" s="28"/>
      <c r="WAY546" s="23"/>
      <c r="WAZ546" s="4"/>
      <c r="WBA546" s="4"/>
      <c r="WBB546" s="38"/>
      <c r="WBC546" s="27"/>
      <c r="WBD546" s="27"/>
      <c r="WBE546" s="3"/>
      <c r="WBF546" s="3"/>
      <c r="WBG546" s="43"/>
      <c r="WBH546" s="2"/>
      <c r="WBI546" s="3"/>
      <c r="WBJ546" s="4"/>
      <c r="WBK546" s="3"/>
      <c r="WBL546" s="3"/>
      <c r="WBM546" s="3"/>
      <c r="WBN546" s="3"/>
      <c r="WBO546" s="3"/>
      <c r="WBP546" s="3"/>
      <c r="WBQ546" s="3"/>
      <c r="WBR546" s="5"/>
      <c r="WBS546" s="3"/>
      <c r="WBT546" s="3"/>
      <c r="WBU546" s="27"/>
      <c r="WBV546" s="22"/>
      <c r="WBW546" s="28"/>
      <c r="WBX546" s="23"/>
      <c r="WBY546" s="4"/>
      <c r="WBZ546" s="4"/>
      <c r="WCA546" s="38"/>
      <c r="WCB546" s="27"/>
      <c r="WCC546" s="27"/>
      <c r="WCD546" s="3"/>
      <c r="WCE546" s="3"/>
      <c r="WCF546" s="43"/>
      <c r="WCG546" s="2"/>
      <c r="WCH546" s="3"/>
      <c r="WCI546" s="4"/>
      <c r="WCJ546" s="3"/>
      <c r="WCK546" s="3"/>
      <c r="WCL546" s="3"/>
      <c r="WCM546" s="3"/>
      <c r="WCN546" s="3"/>
      <c r="WCO546" s="3"/>
      <c r="WCP546" s="3"/>
      <c r="WCQ546" s="5"/>
      <c r="WCR546" s="3"/>
      <c r="WCS546" s="3"/>
      <c r="WCT546" s="27"/>
      <c r="WCU546" s="22"/>
      <c r="WCV546" s="28"/>
      <c r="WCW546" s="23"/>
      <c r="WCX546" s="4"/>
      <c r="WCY546" s="4"/>
      <c r="WCZ546" s="38"/>
      <c r="WDA546" s="27"/>
      <c r="WDB546" s="27"/>
      <c r="WDC546" s="3"/>
      <c r="WDD546" s="3"/>
      <c r="WDE546" s="43"/>
      <c r="WDF546" s="2"/>
      <c r="WDG546" s="3"/>
      <c r="WDH546" s="4"/>
      <c r="WDI546" s="3"/>
      <c r="WDJ546" s="3"/>
      <c r="WDK546" s="3"/>
      <c r="WDL546" s="3"/>
      <c r="WDM546" s="3"/>
      <c r="WDN546" s="3"/>
      <c r="WDO546" s="3"/>
      <c r="WDP546" s="5"/>
      <c r="WDQ546" s="3"/>
      <c r="WDR546" s="3"/>
      <c r="WDS546" s="27"/>
      <c r="WDT546" s="22"/>
      <c r="WDU546" s="28"/>
      <c r="WDV546" s="23"/>
      <c r="WDW546" s="4"/>
      <c r="WDX546" s="4"/>
      <c r="WDY546" s="38"/>
      <c r="WDZ546" s="27"/>
      <c r="WEA546" s="27"/>
      <c r="WEB546" s="3"/>
      <c r="WEC546" s="3"/>
      <c r="WED546" s="43"/>
      <c r="WEE546" s="2"/>
      <c r="WEF546" s="3"/>
      <c r="WEG546" s="4"/>
      <c r="WEH546" s="3"/>
      <c r="WEI546" s="3"/>
      <c r="WEJ546" s="3"/>
      <c r="WEK546" s="3"/>
      <c r="WEL546" s="3"/>
      <c r="WEM546" s="3"/>
      <c r="WEN546" s="3"/>
      <c r="WEO546" s="5"/>
      <c r="WEP546" s="3"/>
      <c r="WEQ546" s="3"/>
      <c r="WER546" s="27"/>
      <c r="WES546" s="22"/>
      <c r="WET546" s="28"/>
      <c r="WEU546" s="23"/>
      <c r="WEV546" s="4"/>
      <c r="WEW546" s="4"/>
      <c r="WEX546" s="38"/>
      <c r="WEY546" s="27"/>
      <c r="WEZ546" s="27"/>
      <c r="WFA546" s="3"/>
      <c r="WFB546" s="3"/>
      <c r="WFC546" s="43"/>
      <c r="WFD546" s="2"/>
      <c r="WFE546" s="3"/>
      <c r="WFF546" s="4"/>
      <c r="WFG546" s="3"/>
      <c r="WFH546" s="3"/>
      <c r="WFI546" s="3"/>
      <c r="WFJ546" s="3"/>
      <c r="WFK546" s="3"/>
      <c r="WFL546" s="3"/>
      <c r="WFM546" s="3"/>
      <c r="WFN546" s="5"/>
      <c r="WFO546" s="3"/>
      <c r="WFP546" s="3"/>
      <c r="WFQ546" s="27"/>
      <c r="WFR546" s="22"/>
      <c r="WFS546" s="28"/>
      <c r="WFT546" s="23"/>
      <c r="WFU546" s="4"/>
      <c r="WFV546" s="4"/>
      <c r="WFW546" s="38"/>
      <c r="WFX546" s="27"/>
      <c r="WFY546" s="27"/>
      <c r="WFZ546" s="3"/>
      <c r="WGA546" s="3"/>
      <c r="WGB546" s="43"/>
      <c r="WGC546" s="2"/>
      <c r="WGD546" s="3"/>
      <c r="WGE546" s="4"/>
      <c r="WGF546" s="3"/>
      <c r="WGG546" s="3"/>
      <c r="WGH546" s="3"/>
      <c r="WGI546" s="3"/>
      <c r="WGJ546" s="3"/>
      <c r="WGK546" s="3"/>
      <c r="WGL546" s="3"/>
      <c r="WGM546" s="5"/>
      <c r="WGN546" s="3"/>
      <c r="WGO546" s="3"/>
      <c r="WGP546" s="27"/>
      <c r="WGQ546" s="22"/>
      <c r="WGR546" s="28"/>
      <c r="WGS546" s="23"/>
      <c r="WGT546" s="4"/>
      <c r="WGU546" s="4"/>
      <c r="WGV546" s="38"/>
      <c r="WGW546" s="27"/>
      <c r="WGX546" s="27"/>
      <c r="WGY546" s="3"/>
      <c r="WGZ546" s="3"/>
      <c r="WHA546" s="43"/>
      <c r="WHB546" s="2"/>
      <c r="WHC546" s="3"/>
      <c r="WHD546" s="4"/>
      <c r="WHE546" s="3"/>
      <c r="WHF546" s="3"/>
      <c r="WHG546" s="3"/>
      <c r="WHH546" s="3"/>
      <c r="WHI546" s="3"/>
      <c r="WHJ546" s="3"/>
      <c r="WHK546" s="3"/>
      <c r="WHL546" s="5"/>
      <c r="WHM546" s="3"/>
      <c r="WHN546" s="3"/>
      <c r="WHO546" s="27"/>
      <c r="WHP546" s="22"/>
      <c r="WHQ546" s="28"/>
      <c r="WHR546" s="23"/>
      <c r="WHS546" s="4"/>
      <c r="WHT546" s="4"/>
      <c r="WHU546" s="38"/>
      <c r="WHV546" s="27"/>
      <c r="WHW546" s="27"/>
      <c r="WHX546" s="3"/>
      <c r="WHY546" s="3"/>
      <c r="WHZ546" s="43"/>
      <c r="WIA546" s="2"/>
      <c r="WIB546" s="3"/>
      <c r="WIC546" s="4"/>
      <c r="WID546" s="3"/>
      <c r="WIE546" s="3"/>
      <c r="WIF546" s="3"/>
      <c r="WIG546" s="3"/>
      <c r="WIH546" s="3"/>
      <c r="WII546" s="3"/>
      <c r="WIJ546" s="3"/>
      <c r="WIK546" s="5"/>
      <c r="WIL546" s="3"/>
      <c r="WIM546" s="3"/>
      <c r="WIN546" s="27"/>
      <c r="WIO546" s="22"/>
      <c r="WIP546" s="28"/>
      <c r="WIQ546" s="23"/>
      <c r="WIR546" s="4"/>
      <c r="WIS546" s="4"/>
      <c r="WIT546" s="38"/>
      <c r="WIU546" s="27"/>
      <c r="WIV546" s="27"/>
      <c r="WIW546" s="3"/>
      <c r="WIX546" s="3"/>
      <c r="WIY546" s="43"/>
      <c r="WIZ546" s="2"/>
      <c r="WJA546" s="3"/>
      <c r="WJB546" s="4"/>
      <c r="WJC546" s="3"/>
      <c r="WJD546" s="3"/>
      <c r="WJE546" s="3"/>
      <c r="WJF546" s="3"/>
      <c r="WJG546" s="3"/>
      <c r="WJH546" s="3"/>
      <c r="WJI546" s="3"/>
      <c r="WJJ546" s="5"/>
      <c r="WJK546" s="3"/>
      <c r="WJL546" s="3"/>
      <c r="WJM546" s="27"/>
      <c r="WJN546" s="22"/>
      <c r="WJO546" s="28"/>
      <c r="WJP546" s="23"/>
      <c r="WJQ546" s="4"/>
      <c r="WJR546" s="4"/>
      <c r="WJS546" s="38"/>
      <c r="WJT546" s="27"/>
      <c r="WJU546" s="27"/>
      <c r="WJV546" s="3"/>
      <c r="WJW546" s="3"/>
      <c r="WJX546" s="43"/>
      <c r="WJY546" s="2"/>
      <c r="WJZ546" s="3"/>
      <c r="WKA546" s="4"/>
      <c r="WKB546" s="3"/>
      <c r="WKC546" s="3"/>
      <c r="WKD546" s="3"/>
      <c r="WKE546" s="3"/>
      <c r="WKF546" s="3"/>
      <c r="WKG546" s="3"/>
      <c r="WKH546" s="3"/>
      <c r="WKI546" s="5"/>
      <c r="WKJ546" s="3"/>
      <c r="WKK546" s="3"/>
      <c r="WKL546" s="27"/>
      <c r="WKM546" s="22"/>
      <c r="WKN546" s="28"/>
      <c r="WKO546" s="23"/>
      <c r="WKP546" s="4"/>
      <c r="WKQ546" s="4"/>
      <c r="WKR546" s="38"/>
      <c r="WKS546" s="27"/>
      <c r="WKT546" s="27"/>
      <c r="WKU546" s="3"/>
      <c r="WKV546" s="3"/>
      <c r="WKW546" s="43"/>
      <c r="WKX546" s="2"/>
      <c r="WKY546" s="3"/>
      <c r="WKZ546" s="4"/>
      <c r="WLA546" s="3"/>
      <c r="WLB546" s="3"/>
      <c r="WLC546" s="3"/>
      <c r="WLD546" s="3"/>
      <c r="WLE546" s="3"/>
      <c r="WLF546" s="3"/>
      <c r="WLG546" s="3"/>
      <c r="WLH546" s="5"/>
      <c r="WLI546" s="3"/>
      <c r="WLJ546" s="3"/>
      <c r="WLK546" s="27"/>
      <c r="WLL546" s="22"/>
      <c r="WLM546" s="28"/>
      <c r="WLN546" s="23"/>
      <c r="WLO546" s="4"/>
      <c r="WLP546" s="4"/>
      <c r="WLQ546" s="38"/>
      <c r="WLR546" s="27"/>
      <c r="WLS546" s="27"/>
      <c r="WLT546" s="3"/>
      <c r="WLU546" s="3"/>
      <c r="WLV546" s="43"/>
      <c r="WLW546" s="2"/>
      <c r="WLX546" s="3"/>
      <c r="WLY546" s="4"/>
      <c r="WLZ546" s="3"/>
      <c r="WMA546" s="3"/>
      <c r="WMB546" s="3"/>
      <c r="WMC546" s="3"/>
      <c r="WMD546" s="3"/>
      <c r="WME546" s="3"/>
      <c r="WMF546" s="3"/>
      <c r="WMG546" s="5"/>
      <c r="WMH546" s="3"/>
      <c r="WMI546" s="3"/>
      <c r="WMJ546" s="27"/>
      <c r="WMK546" s="22"/>
      <c r="WML546" s="28"/>
      <c r="WMM546" s="23"/>
      <c r="WMN546" s="4"/>
      <c r="WMO546" s="4"/>
      <c r="WMP546" s="38"/>
      <c r="WMQ546" s="27"/>
      <c r="WMR546" s="27"/>
      <c r="WMS546" s="3"/>
      <c r="WMT546" s="3"/>
      <c r="WMU546" s="43"/>
      <c r="WMV546" s="2"/>
      <c r="WMW546" s="3"/>
      <c r="WMX546" s="4"/>
      <c r="WMY546" s="3"/>
      <c r="WMZ546" s="3"/>
      <c r="WNA546" s="3"/>
      <c r="WNB546" s="3"/>
      <c r="WNC546" s="3"/>
      <c r="WND546" s="3"/>
      <c r="WNE546" s="3"/>
      <c r="WNF546" s="5"/>
      <c r="WNG546" s="3"/>
      <c r="WNH546" s="3"/>
      <c r="WNI546" s="27"/>
      <c r="WNJ546" s="22"/>
      <c r="WNK546" s="28"/>
      <c r="WNL546" s="23"/>
      <c r="WNM546" s="4"/>
      <c r="WNN546" s="4"/>
      <c r="WNO546" s="38"/>
      <c r="WNP546" s="27"/>
      <c r="WNQ546" s="27"/>
      <c r="WNR546" s="3"/>
      <c r="WNS546" s="3"/>
      <c r="WNT546" s="43"/>
      <c r="WNU546" s="2"/>
      <c r="WNV546" s="3"/>
      <c r="WNW546" s="4"/>
      <c r="WNX546" s="3"/>
      <c r="WNY546" s="3"/>
      <c r="WNZ546" s="3"/>
      <c r="WOA546" s="3"/>
      <c r="WOB546" s="3"/>
      <c r="WOC546" s="3"/>
      <c r="WOD546" s="3"/>
      <c r="WOE546" s="5"/>
      <c r="WOF546" s="3"/>
      <c r="WOG546" s="3"/>
      <c r="WOH546" s="27"/>
      <c r="WOI546" s="22"/>
      <c r="WOJ546" s="28"/>
      <c r="WOK546" s="23"/>
      <c r="WOL546" s="4"/>
      <c r="WOM546" s="4"/>
      <c r="WON546" s="38"/>
      <c r="WOO546" s="27"/>
      <c r="WOP546" s="27"/>
      <c r="WOQ546" s="3"/>
      <c r="WOR546" s="3"/>
      <c r="WOS546" s="43"/>
      <c r="WOT546" s="2"/>
      <c r="WOU546" s="3"/>
      <c r="WOV546" s="4"/>
      <c r="WOW546" s="3"/>
      <c r="WOX546" s="3"/>
      <c r="WOY546" s="3"/>
      <c r="WOZ546" s="3"/>
      <c r="WPA546" s="3"/>
      <c r="WPB546" s="3"/>
      <c r="WPC546" s="3"/>
      <c r="WPD546" s="5"/>
      <c r="WPE546" s="3"/>
      <c r="WPF546" s="3"/>
      <c r="WPG546" s="27"/>
      <c r="WPH546" s="22"/>
      <c r="WPI546" s="28"/>
      <c r="WPJ546" s="23"/>
      <c r="WPK546" s="4"/>
      <c r="WPL546" s="4"/>
      <c r="WPM546" s="38"/>
      <c r="WPN546" s="27"/>
      <c r="WPO546" s="27"/>
      <c r="WPP546" s="3"/>
      <c r="WPQ546" s="3"/>
      <c r="WPR546" s="43"/>
      <c r="WPS546" s="2"/>
      <c r="WPT546" s="3"/>
      <c r="WPU546" s="4"/>
      <c r="WPV546" s="3"/>
      <c r="WPW546" s="3"/>
      <c r="WPX546" s="3"/>
      <c r="WPY546" s="3"/>
      <c r="WPZ546" s="3"/>
      <c r="WQA546" s="3"/>
      <c r="WQB546" s="3"/>
      <c r="WQC546" s="5"/>
      <c r="WQD546" s="3"/>
      <c r="WQE546" s="3"/>
      <c r="WQF546" s="27"/>
      <c r="WQG546" s="22"/>
      <c r="WQH546" s="28"/>
      <c r="WQI546" s="23"/>
      <c r="WQJ546" s="4"/>
      <c r="WQK546" s="4"/>
      <c r="WQL546" s="38"/>
      <c r="WQM546" s="27"/>
      <c r="WQN546" s="27"/>
      <c r="WQO546" s="3"/>
      <c r="WQP546" s="3"/>
      <c r="WQQ546" s="43"/>
      <c r="WQR546" s="2"/>
      <c r="WQS546" s="3"/>
      <c r="WQT546" s="4"/>
      <c r="WQU546" s="3"/>
      <c r="WQV546" s="3"/>
      <c r="WQW546" s="3"/>
      <c r="WQX546" s="3"/>
      <c r="WQY546" s="3"/>
      <c r="WQZ546" s="3"/>
      <c r="WRA546" s="3"/>
      <c r="WRB546" s="5"/>
      <c r="WRC546" s="3"/>
      <c r="WRD546" s="3"/>
      <c r="WRE546" s="27"/>
      <c r="WRF546" s="22"/>
      <c r="WRG546" s="28"/>
      <c r="WRH546" s="23"/>
      <c r="WRI546" s="4"/>
      <c r="WRJ546" s="4"/>
      <c r="WRK546" s="38"/>
      <c r="WRL546" s="27"/>
      <c r="WRM546" s="27"/>
      <c r="WRN546" s="3"/>
      <c r="WRO546" s="3"/>
      <c r="WRP546" s="43"/>
      <c r="WRQ546" s="2"/>
      <c r="WRR546" s="3"/>
      <c r="WRS546" s="4"/>
      <c r="WRT546" s="3"/>
      <c r="WRU546" s="3"/>
      <c r="WRV546" s="3"/>
      <c r="WRW546" s="3"/>
      <c r="WRX546" s="3"/>
      <c r="WRY546" s="3"/>
      <c r="WRZ546" s="3"/>
      <c r="WSA546" s="5"/>
      <c r="WSB546" s="3"/>
      <c r="WSC546" s="3"/>
      <c r="WSD546" s="27"/>
      <c r="WSE546" s="22"/>
      <c r="WSF546" s="28"/>
      <c r="WSG546" s="23"/>
      <c r="WSH546" s="4"/>
      <c r="WSI546" s="4"/>
      <c r="WSJ546" s="38"/>
      <c r="WSK546" s="27"/>
      <c r="WSL546" s="27"/>
      <c r="WSM546" s="3"/>
      <c r="WSN546" s="3"/>
      <c r="WSO546" s="43"/>
      <c r="WSP546" s="2"/>
      <c r="WSQ546" s="3"/>
      <c r="WSR546" s="4"/>
      <c r="WSS546" s="3"/>
      <c r="WST546" s="3"/>
      <c r="WSU546" s="3"/>
      <c r="WSV546" s="3"/>
      <c r="WSW546" s="3"/>
      <c r="WSX546" s="3"/>
      <c r="WSY546" s="3"/>
      <c r="WSZ546" s="5"/>
      <c r="WTA546" s="3"/>
      <c r="WTB546" s="3"/>
      <c r="WTC546" s="27"/>
      <c r="WTD546" s="22"/>
      <c r="WTE546" s="28"/>
      <c r="WTF546" s="23"/>
      <c r="WTG546" s="4"/>
      <c r="WTH546" s="4"/>
      <c r="WTI546" s="38"/>
      <c r="WTJ546" s="27"/>
      <c r="WTK546" s="27"/>
      <c r="WTL546" s="3"/>
      <c r="WTM546" s="3"/>
      <c r="WTN546" s="43"/>
      <c r="WTO546" s="2"/>
      <c r="WTP546" s="3"/>
      <c r="WTQ546" s="4"/>
      <c r="WTR546" s="3"/>
      <c r="WTS546" s="3"/>
      <c r="WTT546" s="3"/>
      <c r="WTU546" s="3"/>
      <c r="WTV546" s="3"/>
      <c r="WTW546" s="3"/>
      <c r="WTX546" s="3"/>
      <c r="WTY546" s="5"/>
      <c r="WTZ546" s="3"/>
      <c r="WUA546" s="3"/>
      <c r="WUB546" s="27"/>
      <c r="WUC546" s="22"/>
      <c r="WUD546" s="28"/>
      <c r="WUE546" s="23"/>
      <c r="WUF546" s="4"/>
      <c r="WUG546" s="4"/>
      <c r="WUH546" s="38"/>
      <c r="WUI546" s="27"/>
      <c r="WUJ546" s="27"/>
      <c r="WUK546" s="3"/>
      <c r="WUL546" s="3"/>
      <c r="WUM546" s="43"/>
      <c r="WUN546" s="2"/>
      <c r="WUO546" s="3"/>
      <c r="WUP546" s="4"/>
      <c r="WUQ546" s="3"/>
      <c r="WUR546" s="3"/>
      <c r="WUS546" s="3"/>
      <c r="WUT546" s="3"/>
      <c r="WUU546" s="3"/>
      <c r="WUV546" s="3"/>
      <c r="WUW546" s="3"/>
      <c r="WUX546" s="5"/>
      <c r="WUY546" s="3"/>
      <c r="WUZ546" s="3"/>
      <c r="WVA546" s="27"/>
      <c r="WVB546" s="22"/>
      <c r="WVC546" s="28"/>
      <c r="WVD546" s="23"/>
      <c r="WVE546" s="4"/>
      <c r="WVF546" s="4"/>
      <c r="WVG546" s="38"/>
      <c r="WVH546" s="27"/>
      <c r="WVI546" s="27"/>
      <c r="WVJ546" s="3"/>
      <c r="WVK546" s="3"/>
      <c r="WVL546" s="43"/>
      <c r="WVM546" s="2"/>
      <c r="WVN546" s="3"/>
      <c r="WVO546" s="4"/>
      <c r="WVP546" s="3"/>
      <c r="WVQ546" s="3"/>
      <c r="WVR546" s="3"/>
      <c r="WVS546" s="3"/>
      <c r="WVT546" s="3"/>
      <c r="WVU546" s="3"/>
      <c r="WVV546" s="3"/>
      <c r="WVW546" s="5"/>
      <c r="WVX546" s="3"/>
      <c r="WVY546" s="3"/>
      <c r="WVZ546" s="27"/>
      <c r="WWA546" s="22"/>
      <c r="WWB546" s="28"/>
      <c r="WWC546" s="23"/>
      <c r="WWD546" s="4"/>
      <c r="WWE546" s="4"/>
      <c r="WWF546" s="38"/>
      <c r="WWG546" s="27"/>
      <c r="WWH546" s="27"/>
      <c r="WWI546" s="3"/>
      <c r="WWJ546" s="3"/>
      <c r="WWK546" s="43"/>
      <c r="WWL546" s="2"/>
      <c r="WWM546" s="3"/>
      <c r="WWN546" s="4"/>
      <c r="WWO546" s="3"/>
      <c r="WWP546" s="3"/>
      <c r="WWQ546" s="3"/>
      <c r="WWR546" s="3"/>
      <c r="WWS546" s="3"/>
      <c r="WWT546" s="3"/>
      <c r="WWU546" s="3"/>
      <c r="WWV546" s="5"/>
      <c r="WWW546" s="3"/>
      <c r="WWX546" s="3"/>
      <c r="WWY546" s="27"/>
      <c r="WWZ546" s="22"/>
      <c r="WXA546" s="28"/>
      <c r="WXB546" s="23"/>
      <c r="WXC546" s="4"/>
      <c r="WXD546" s="4"/>
      <c r="WXE546" s="38"/>
      <c r="WXF546" s="27"/>
      <c r="WXG546" s="27"/>
      <c r="WXH546" s="3"/>
      <c r="WXI546" s="3"/>
      <c r="WXJ546" s="43"/>
      <c r="WXK546" s="2"/>
      <c r="WXL546" s="3"/>
      <c r="WXM546" s="4"/>
      <c r="WXN546" s="3"/>
      <c r="WXO546" s="3"/>
      <c r="WXP546" s="3"/>
      <c r="WXQ546" s="3"/>
      <c r="WXR546" s="3"/>
      <c r="WXS546" s="3"/>
      <c r="WXT546" s="3"/>
      <c r="WXU546" s="5"/>
      <c r="WXV546" s="3"/>
      <c r="WXW546" s="3"/>
      <c r="WXX546" s="27"/>
      <c r="WXY546" s="22"/>
      <c r="WXZ546" s="28"/>
      <c r="WYA546" s="23"/>
      <c r="WYB546" s="4"/>
      <c r="WYC546" s="4"/>
      <c r="WYD546" s="38"/>
      <c r="WYE546" s="27"/>
      <c r="WYF546" s="27"/>
      <c r="WYG546" s="3"/>
      <c r="WYH546" s="3"/>
      <c r="WYI546" s="43"/>
      <c r="WYJ546" s="2"/>
      <c r="WYK546" s="3"/>
      <c r="WYL546" s="4"/>
      <c r="WYM546" s="3"/>
      <c r="WYN546" s="3"/>
      <c r="WYO546" s="3"/>
      <c r="WYP546" s="3"/>
      <c r="WYQ546" s="3"/>
      <c r="WYR546" s="3"/>
      <c r="WYS546" s="3"/>
      <c r="WYT546" s="5"/>
      <c r="WYU546" s="3"/>
      <c r="WYV546" s="3"/>
      <c r="WYW546" s="27"/>
      <c r="WYX546" s="22"/>
      <c r="WYY546" s="28"/>
      <c r="WYZ546" s="23"/>
      <c r="WZA546" s="4"/>
      <c r="WZB546" s="4"/>
      <c r="WZC546" s="38"/>
      <c r="WZD546" s="27"/>
      <c r="WZE546" s="27"/>
      <c r="WZF546" s="3"/>
      <c r="WZG546" s="3"/>
      <c r="WZH546" s="43"/>
      <c r="WZI546" s="2"/>
      <c r="WZJ546" s="3"/>
      <c r="WZK546" s="4"/>
      <c r="WZL546" s="3"/>
      <c r="WZM546" s="3"/>
      <c r="WZN546" s="3"/>
      <c r="WZO546" s="3"/>
      <c r="WZP546" s="3"/>
      <c r="WZQ546" s="3"/>
      <c r="WZR546" s="3"/>
      <c r="WZS546" s="5"/>
      <c r="WZT546" s="3"/>
      <c r="WZU546" s="3"/>
      <c r="WZV546" s="27"/>
      <c r="WZW546" s="22"/>
      <c r="WZX546" s="28"/>
      <c r="WZY546" s="23"/>
      <c r="WZZ546" s="4"/>
      <c r="XAA546" s="4"/>
      <c r="XAB546" s="38"/>
      <c r="XAC546" s="27"/>
      <c r="XAD546" s="27"/>
      <c r="XAE546" s="3"/>
      <c r="XAF546" s="3"/>
      <c r="XAG546" s="43"/>
      <c r="XAH546" s="2"/>
      <c r="XAI546" s="3"/>
      <c r="XAJ546" s="4"/>
      <c r="XAK546" s="3"/>
      <c r="XAL546" s="3"/>
      <c r="XAM546" s="3"/>
      <c r="XAN546" s="3"/>
      <c r="XAO546" s="3"/>
      <c r="XAP546" s="3"/>
      <c r="XAQ546" s="3"/>
      <c r="XAR546" s="5"/>
      <c r="XAS546" s="3"/>
      <c r="XAT546" s="3"/>
      <c r="XAU546" s="27"/>
      <c r="XAV546" s="22"/>
      <c r="XAW546" s="28"/>
      <c r="XAX546" s="23"/>
      <c r="XAY546" s="4"/>
      <c r="XAZ546" s="4"/>
      <c r="XBA546" s="38"/>
      <c r="XBB546" s="27"/>
      <c r="XBC546" s="27"/>
      <c r="XBD546" s="3"/>
      <c r="XBE546" s="3"/>
      <c r="XBF546" s="43"/>
      <c r="XBG546" s="2"/>
      <c r="XBH546" s="3"/>
      <c r="XBI546" s="4"/>
      <c r="XBJ546" s="3"/>
      <c r="XBK546" s="3"/>
      <c r="XBL546" s="3"/>
      <c r="XBM546" s="3"/>
      <c r="XBN546" s="3"/>
      <c r="XBO546" s="3"/>
      <c r="XBP546" s="3"/>
      <c r="XBQ546" s="5"/>
      <c r="XBR546" s="3"/>
      <c r="XBS546" s="3"/>
      <c r="XBT546" s="27"/>
      <c r="XBU546" s="22"/>
      <c r="XBV546" s="28"/>
      <c r="XBW546" s="23"/>
      <c r="XBX546" s="4"/>
      <c r="XBY546" s="4"/>
      <c r="XBZ546" s="38"/>
      <c r="XCA546" s="27"/>
      <c r="XCB546" s="27"/>
      <c r="XCC546" s="3"/>
      <c r="XCD546" s="3"/>
      <c r="XCE546" s="43"/>
      <c r="XCF546" s="2"/>
      <c r="XCG546" s="3"/>
      <c r="XCH546" s="4"/>
      <c r="XCI546" s="3"/>
      <c r="XCJ546" s="3"/>
      <c r="XCK546" s="3"/>
      <c r="XCL546" s="3"/>
      <c r="XCM546" s="3"/>
      <c r="XCN546" s="3"/>
      <c r="XCO546" s="3"/>
      <c r="XCP546" s="5"/>
      <c r="XCQ546" s="3"/>
      <c r="XCR546" s="3"/>
      <c r="XCS546" s="27"/>
      <c r="XCT546" s="22"/>
      <c r="XCU546" s="28"/>
      <c r="XCV546" s="23"/>
      <c r="XCW546" s="4"/>
      <c r="XCX546" s="4"/>
      <c r="XCY546" s="38"/>
      <c r="XCZ546" s="27"/>
      <c r="XDA546" s="27"/>
      <c r="XDB546" s="3"/>
      <c r="XDC546" s="3"/>
      <c r="XDD546" s="43"/>
      <c r="XDE546" s="2"/>
      <c r="XDF546" s="3"/>
      <c r="XDG546" s="4"/>
      <c r="XDH546" s="3"/>
      <c r="XDI546" s="3"/>
      <c r="XDJ546" s="3"/>
      <c r="XDK546" s="3"/>
      <c r="XDL546" s="3"/>
      <c r="XDM546" s="3"/>
      <c r="XDN546" s="3"/>
      <c r="XDO546" s="5"/>
      <c r="XDP546" s="3"/>
      <c r="XDQ546" s="3"/>
      <c r="XDR546" s="27"/>
      <c r="XDS546" s="22"/>
      <c r="XDT546" s="28"/>
      <c r="XDU546" s="23"/>
      <c r="XDV546" s="4"/>
      <c r="XDW546" s="4"/>
      <c r="XDX546" s="38"/>
      <c r="XDY546" s="27"/>
      <c r="XDZ546" s="27"/>
      <c r="XEA546" s="3"/>
      <c r="XEB546" s="3"/>
      <c r="XEC546" s="43"/>
      <c r="XED546" s="2"/>
      <c r="XEE546" s="3"/>
      <c r="XEF546" s="4"/>
      <c r="XEG546" s="3"/>
      <c r="XEH546" s="3"/>
      <c r="XEI546" s="3"/>
      <c r="XEJ546" s="3"/>
      <c r="XEK546" s="3"/>
      <c r="XEL546" s="3"/>
    </row>
    <row r="547" spans="1:16366" ht="135" customHeight="1" x14ac:dyDescent="0.25">
      <c r="A547" s="2" t="s">
        <v>3058</v>
      </c>
      <c r="B547" s="3" t="s">
        <v>5</v>
      </c>
      <c r="C547" s="97" t="s">
        <v>4426</v>
      </c>
      <c r="D547" s="4" t="s">
        <v>3059</v>
      </c>
      <c r="E547" s="3" t="s">
        <v>337</v>
      </c>
      <c r="F547" s="3" t="s">
        <v>1617</v>
      </c>
      <c r="G547" s="3" t="s">
        <v>1618</v>
      </c>
      <c r="H547" s="3" t="s">
        <v>2715</v>
      </c>
      <c r="I547" s="3" t="s">
        <v>2716</v>
      </c>
      <c r="J547" s="3" t="s">
        <v>3060</v>
      </c>
      <c r="K547" s="7">
        <v>64.25</v>
      </c>
      <c r="L547" s="5">
        <v>43759</v>
      </c>
      <c r="M547" s="3" t="s">
        <v>1512</v>
      </c>
      <c r="N547" s="3" t="s">
        <v>0</v>
      </c>
      <c r="O547" s="4" t="s">
        <v>1994</v>
      </c>
      <c r="P547" s="4" t="s">
        <v>1995</v>
      </c>
      <c r="Q547" s="4" t="s">
        <v>3061</v>
      </c>
      <c r="R547" s="73" t="s">
        <v>1512</v>
      </c>
      <c r="S547" s="3" t="s">
        <v>7904</v>
      </c>
      <c r="T547" s="3"/>
      <c r="U547" s="27"/>
      <c r="V547" s="22"/>
      <c r="W547" s="28"/>
      <c r="X547" s="23"/>
      <c r="Y547" s="4"/>
      <c r="Z547" s="4"/>
      <c r="AA547" s="38"/>
      <c r="AB547" s="27"/>
      <c r="AC547" s="27"/>
      <c r="AD547" s="3"/>
      <c r="AE547" s="3"/>
      <c r="AF547" s="43"/>
      <c r="AG547" s="2"/>
      <c r="AH547" s="3"/>
      <c r="AI547" s="4"/>
      <c r="AJ547" s="3"/>
      <c r="AK547" s="3"/>
      <c r="AL547" s="3"/>
      <c r="AM547" s="3"/>
      <c r="AN547" s="3"/>
      <c r="AO547" s="3"/>
      <c r="AP547" s="3"/>
      <c r="AQ547" s="5"/>
      <c r="AR547" s="3"/>
      <c r="AS547" s="3"/>
      <c r="AT547" s="27"/>
      <c r="AU547" s="22"/>
      <c r="AV547" s="28"/>
      <c r="AW547" s="23"/>
      <c r="AX547" s="4"/>
      <c r="AY547" s="4"/>
      <c r="AZ547" s="38"/>
      <c r="BA547" s="27"/>
      <c r="BB547" s="27"/>
      <c r="BC547" s="3"/>
      <c r="BD547" s="3"/>
      <c r="BE547" s="43"/>
      <c r="BF547" s="2"/>
      <c r="BG547" s="3"/>
      <c r="BH547" s="4"/>
      <c r="BI547" s="3"/>
      <c r="BJ547" s="3"/>
      <c r="BK547" s="3"/>
      <c r="BL547" s="3"/>
      <c r="BM547" s="3"/>
      <c r="BN547" s="3"/>
      <c r="BO547" s="3"/>
      <c r="BP547" s="5"/>
      <c r="BQ547" s="3"/>
      <c r="BR547" s="3"/>
      <c r="BS547" s="27"/>
      <c r="BT547" s="22"/>
      <c r="BU547" s="28"/>
      <c r="BV547" s="23"/>
      <c r="BW547" s="4"/>
      <c r="BX547" s="4"/>
      <c r="BY547" s="38"/>
      <c r="BZ547" s="27"/>
      <c r="CA547" s="27"/>
      <c r="CB547" s="3"/>
      <c r="CC547" s="3"/>
      <c r="CD547" s="43"/>
      <c r="CE547" s="2"/>
      <c r="CF547" s="3"/>
      <c r="CG547" s="4"/>
      <c r="CH547" s="3"/>
      <c r="CI547" s="3"/>
      <c r="CJ547" s="3"/>
      <c r="CK547" s="3"/>
      <c r="CL547" s="3"/>
      <c r="CM547" s="3"/>
      <c r="CN547" s="3"/>
      <c r="CO547" s="5"/>
      <c r="CP547" s="3"/>
      <c r="CQ547" s="3"/>
      <c r="CR547" s="27"/>
      <c r="CS547" s="22"/>
      <c r="CT547" s="28"/>
      <c r="CU547" s="23"/>
      <c r="CV547" s="4"/>
      <c r="CW547" s="4"/>
      <c r="CX547" s="38"/>
      <c r="CY547" s="27"/>
      <c r="CZ547" s="27"/>
      <c r="DA547" s="3"/>
      <c r="DB547" s="3"/>
      <c r="DC547" s="43"/>
      <c r="DD547" s="2"/>
      <c r="DE547" s="3"/>
      <c r="DF547" s="4"/>
      <c r="DG547" s="3"/>
      <c r="DH547" s="3"/>
      <c r="DI547" s="3"/>
      <c r="DJ547" s="3"/>
      <c r="DK547" s="3"/>
      <c r="DL547" s="3"/>
      <c r="DM547" s="3"/>
      <c r="DN547" s="5"/>
      <c r="DO547" s="3"/>
      <c r="DP547" s="3"/>
      <c r="DQ547" s="27"/>
      <c r="DR547" s="22"/>
      <c r="DS547" s="28"/>
      <c r="DT547" s="23"/>
      <c r="DU547" s="4"/>
      <c r="DV547" s="4"/>
      <c r="DW547" s="38"/>
      <c r="DX547" s="27"/>
      <c r="DY547" s="27"/>
      <c r="DZ547" s="3"/>
      <c r="EA547" s="3"/>
      <c r="EB547" s="43"/>
      <c r="EC547" s="2"/>
      <c r="ED547" s="3"/>
      <c r="EE547" s="4"/>
      <c r="EF547" s="3"/>
      <c r="EG547" s="3"/>
      <c r="EH547" s="3"/>
      <c r="EI547" s="3"/>
      <c r="EJ547" s="3"/>
      <c r="EK547" s="3"/>
      <c r="EL547" s="3"/>
      <c r="EM547" s="5"/>
      <c r="EN547" s="3"/>
      <c r="EO547" s="3"/>
      <c r="EP547" s="27"/>
      <c r="EQ547" s="22"/>
      <c r="ER547" s="28"/>
      <c r="ES547" s="23"/>
      <c r="ET547" s="4"/>
      <c r="EU547" s="4"/>
      <c r="EV547" s="38"/>
      <c r="EW547" s="27"/>
      <c r="EX547" s="27"/>
      <c r="EY547" s="3"/>
      <c r="EZ547" s="3"/>
      <c r="FA547" s="43"/>
      <c r="FB547" s="2"/>
      <c r="FC547" s="3"/>
      <c r="FD547" s="4"/>
      <c r="FE547" s="3"/>
      <c r="FF547" s="3"/>
      <c r="FG547" s="3"/>
      <c r="FH547" s="3"/>
      <c r="FI547" s="3"/>
      <c r="FJ547" s="3"/>
      <c r="FK547" s="3"/>
      <c r="FL547" s="5"/>
      <c r="FM547" s="3"/>
      <c r="FN547" s="3"/>
      <c r="FO547" s="27"/>
      <c r="FP547" s="22"/>
      <c r="FQ547" s="28"/>
      <c r="FR547" s="23"/>
      <c r="FS547" s="4"/>
      <c r="FT547" s="4"/>
      <c r="FU547" s="38"/>
      <c r="FV547" s="27"/>
      <c r="FW547" s="27"/>
      <c r="FX547" s="3"/>
      <c r="FY547" s="3"/>
      <c r="FZ547" s="43"/>
      <c r="GA547" s="2"/>
      <c r="GB547" s="3"/>
      <c r="GC547" s="4"/>
      <c r="GD547" s="3"/>
      <c r="GE547" s="3"/>
      <c r="GF547" s="3"/>
      <c r="GG547" s="3"/>
      <c r="GH547" s="3"/>
      <c r="GI547" s="3"/>
      <c r="GJ547" s="3"/>
      <c r="GK547" s="5"/>
      <c r="GL547" s="3"/>
      <c r="GM547" s="3"/>
      <c r="GN547" s="27"/>
      <c r="GO547" s="22"/>
      <c r="GP547" s="28"/>
      <c r="GQ547" s="23"/>
      <c r="GR547" s="4"/>
      <c r="GS547" s="4"/>
      <c r="GT547" s="38"/>
      <c r="GU547" s="27"/>
      <c r="GV547" s="27"/>
      <c r="GW547" s="3"/>
      <c r="GX547" s="3"/>
      <c r="GY547" s="43"/>
      <c r="GZ547" s="2"/>
      <c r="HA547" s="3"/>
      <c r="HB547" s="4"/>
      <c r="HC547" s="3"/>
      <c r="HD547" s="3"/>
      <c r="HE547" s="3"/>
      <c r="HF547" s="3"/>
      <c r="HG547" s="3"/>
      <c r="HH547" s="3"/>
      <c r="HI547" s="3"/>
      <c r="HJ547" s="5"/>
      <c r="HK547" s="3"/>
      <c r="HL547" s="3"/>
      <c r="HM547" s="27"/>
      <c r="HN547" s="22"/>
      <c r="HO547" s="28"/>
      <c r="HP547" s="23"/>
      <c r="HQ547" s="4"/>
      <c r="HR547" s="4"/>
      <c r="HS547" s="38"/>
      <c r="HT547" s="27"/>
      <c r="HU547" s="27"/>
      <c r="HV547" s="3"/>
      <c r="HW547" s="3"/>
      <c r="HX547" s="43"/>
      <c r="HY547" s="2"/>
      <c r="HZ547" s="3"/>
      <c r="IA547" s="4"/>
      <c r="IB547" s="3"/>
      <c r="IC547" s="3"/>
      <c r="ID547" s="3"/>
      <c r="IE547" s="3"/>
      <c r="IF547" s="3"/>
      <c r="IG547" s="3"/>
      <c r="IH547" s="3"/>
      <c r="II547" s="5"/>
      <c r="IJ547" s="3"/>
      <c r="IK547" s="3"/>
      <c r="IL547" s="27"/>
      <c r="IM547" s="22"/>
      <c r="IN547" s="28"/>
      <c r="IO547" s="23"/>
      <c r="IP547" s="4"/>
      <c r="IQ547" s="4"/>
      <c r="IR547" s="38"/>
      <c r="IS547" s="27"/>
      <c r="IT547" s="27"/>
      <c r="IU547" s="3"/>
      <c r="IV547" s="3"/>
      <c r="IW547" s="43"/>
      <c r="IX547" s="2"/>
      <c r="IY547" s="3"/>
      <c r="IZ547" s="4"/>
      <c r="JA547" s="3"/>
      <c r="JB547" s="3"/>
      <c r="JC547" s="3"/>
      <c r="JD547" s="3"/>
      <c r="JE547" s="3"/>
      <c r="JF547" s="3"/>
      <c r="JG547" s="3"/>
      <c r="JH547" s="5"/>
      <c r="JI547" s="3"/>
      <c r="JJ547" s="3"/>
      <c r="JK547" s="27"/>
      <c r="JL547" s="22"/>
      <c r="JM547" s="28"/>
      <c r="JN547" s="23"/>
      <c r="JO547" s="4"/>
      <c r="JP547" s="4"/>
      <c r="JQ547" s="38"/>
      <c r="JR547" s="27"/>
      <c r="JS547" s="27"/>
      <c r="JT547" s="3"/>
      <c r="JU547" s="3"/>
      <c r="JV547" s="43"/>
      <c r="JW547" s="2"/>
      <c r="JX547" s="3"/>
      <c r="JY547" s="4"/>
      <c r="JZ547" s="3"/>
      <c r="KA547" s="3"/>
      <c r="KB547" s="3"/>
      <c r="KC547" s="3"/>
      <c r="KD547" s="3"/>
      <c r="KE547" s="3"/>
      <c r="KF547" s="3"/>
      <c r="KG547" s="5"/>
      <c r="KH547" s="3"/>
      <c r="KI547" s="3"/>
      <c r="KJ547" s="27"/>
      <c r="KK547" s="22"/>
      <c r="KL547" s="28"/>
      <c r="KM547" s="23"/>
      <c r="KN547" s="4"/>
      <c r="KO547" s="4"/>
      <c r="KP547" s="38"/>
      <c r="KQ547" s="27"/>
      <c r="KR547" s="27"/>
      <c r="KS547" s="3"/>
      <c r="KT547" s="3"/>
      <c r="KU547" s="43"/>
      <c r="KV547" s="2"/>
      <c r="KW547" s="3"/>
      <c r="KX547" s="4"/>
      <c r="KY547" s="3"/>
      <c r="KZ547" s="3"/>
      <c r="LA547" s="3"/>
      <c r="LB547" s="3"/>
      <c r="LC547" s="3"/>
      <c r="LD547" s="3"/>
      <c r="LE547" s="3"/>
      <c r="LF547" s="5"/>
      <c r="LG547" s="3"/>
      <c r="LH547" s="3"/>
      <c r="LI547" s="27"/>
      <c r="LJ547" s="22"/>
      <c r="LK547" s="28"/>
      <c r="LL547" s="23"/>
      <c r="LM547" s="4"/>
      <c r="LN547" s="4"/>
      <c r="LO547" s="38"/>
      <c r="LP547" s="27"/>
      <c r="LQ547" s="27"/>
      <c r="LR547" s="3"/>
      <c r="LS547" s="3"/>
      <c r="LT547" s="43"/>
      <c r="LU547" s="2"/>
      <c r="LV547" s="3"/>
      <c r="LW547" s="4"/>
      <c r="LX547" s="3"/>
      <c r="LY547" s="3"/>
      <c r="LZ547" s="3"/>
      <c r="MA547" s="3"/>
      <c r="MB547" s="3"/>
      <c r="MC547" s="3"/>
      <c r="MD547" s="3"/>
      <c r="ME547" s="5"/>
      <c r="MF547" s="3"/>
      <c r="MG547" s="3"/>
      <c r="MH547" s="27"/>
      <c r="MI547" s="22"/>
      <c r="MJ547" s="28"/>
      <c r="MK547" s="23"/>
      <c r="ML547" s="4"/>
      <c r="MM547" s="4"/>
      <c r="MN547" s="38"/>
      <c r="MO547" s="27"/>
      <c r="MP547" s="27"/>
      <c r="MQ547" s="3"/>
      <c r="MR547" s="3"/>
      <c r="MS547" s="43"/>
      <c r="MT547" s="2"/>
      <c r="MU547" s="3"/>
      <c r="MV547" s="4"/>
      <c r="MW547" s="3"/>
      <c r="MX547" s="3"/>
      <c r="MY547" s="3"/>
      <c r="MZ547" s="3"/>
      <c r="NA547" s="3"/>
      <c r="NB547" s="3"/>
      <c r="NC547" s="3"/>
      <c r="ND547" s="5"/>
      <c r="NE547" s="3"/>
      <c r="NF547" s="3"/>
      <c r="NG547" s="27"/>
      <c r="NH547" s="22"/>
      <c r="NI547" s="28"/>
      <c r="NJ547" s="23"/>
      <c r="NK547" s="4"/>
      <c r="NL547" s="4"/>
      <c r="NM547" s="38"/>
      <c r="NN547" s="27"/>
      <c r="NO547" s="27"/>
      <c r="NP547" s="3"/>
      <c r="NQ547" s="3"/>
      <c r="NR547" s="43"/>
      <c r="NS547" s="2"/>
      <c r="NT547" s="3"/>
      <c r="NU547" s="4"/>
      <c r="NV547" s="3"/>
      <c r="NW547" s="3"/>
      <c r="NX547" s="3"/>
      <c r="NY547" s="3"/>
      <c r="NZ547" s="3"/>
      <c r="OA547" s="3"/>
      <c r="OB547" s="3"/>
      <c r="OC547" s="5"/>
      <c r="OD547" s="3"/>
      <c r="OE547" s="3"/>
      <c r="OF547" s="27"/>
      <c r="OG547" s="22"/>
      <c r="OH547" s="28"/>
      <c r="OI547" s="23"/>
      <c r="OJ547" s="4"/>
      <c r="OK547" s="4"/>
      <c r="OL547" s="38"/>
      <c r="OM547" s="27"/>
      <c r="ON547" s="27"/>
      <c r="OO547" s="3"/>
      <c r="OP547" s="3"/>
      <c r="OQ547" s="43"/>
      <c r="OR547" s="2"/>
      <c r="OS547" s="3"/>
      <c r="OT547" s="4"/>
      <c r="OU547" s="3"/>
      <c r="OV547" s="3"/>
      <c r="OW547" s="3"/>
      <c r="OX547" s="3"/>
      <c r="OY547" s="3"/>
      <c r="OZ547" s="3"/>
      <c r="PA547" s="3"/>
      <c r="PB547" s="5"/>
      <c r="PC547" s="3"/>
      <c r="PD547" s="3"/>
      <c r="PE547" s="27"/>
      <c r="PF547" s="22"/>
      <c r="PG547" s="28"/>
      <c r="PH547" s="23"/>
      <c r="PI547" s="4"/>
      <c r="PJ547" s="4"/>
      <c r="PK547" s="38"/>
      <c r="PL547" s="27"/>
      <c r="PM547" s="27"/>
      <c r="PN547" s="3"/>
      <c r="PO547" s="3"/>
      <c r="PP547" s="43"/>
      <c r="PQ547" s="2"/>
      <c r="PR547" s="3"/>
      <c r="PS547" s="4"/>
      <c r="PT547" s="3"/>
      <c r="PU547" s="3"/>
      <c r="PV547" s="3"/>
      <c r="PW547" s="3"/>
      <c r="PX547" s="3"/>
      <c r="PY547" s="3"/>
      <c r="PZ547" s="3"/>
      <c r="QA547" s="5"/>
      <c r="QB547" s="3"/>
      <c r="QC547" s="3"/>
      <c r="QD547" s="27"/>
      <c r="QE547" s="22"/>
      <c r="QF547" s="28"/>
      <c r="QG547" s="23"/>
      <c r="QH547" s="4"/>
      <c r="QI547" s="4"/>
      <c r="QJ547" s="38"/>
      <c r="QK547" s="27"/>
      <c r="QL547" s="27"/>
      <c r="QM547" s="3"/>
      <c r="QN547" s="3"/>
      <c r="QO547" s="43"/>
      <c r="QP547" s="2"/>
      <c r="QQ547" s="3"/>
      <c r="QR547" s="4"/>
      <c r="QS547" s="3"/>
      <c r="QT547" s="3"/>
      <c r="QU547" s="3"/>
      <c r="QV547" s="3"/>
      <c r="QW547" s="3"/>
      <c r="QX547" s="3"/>
      <c r="QY547" s="3"/>
      <c r="QZ547" s="5"/>
      <c r="RA547" s="3"/>
      <c r="RB547" s="3"/>
      <c r="RC547" s="27"/>
      <c r="RD547" s="22"/>
      <c r="RE547" s="28"/>
      <c r="RF547" s="23"/>
      <c r="RG547" s="4"/>
      <c r="RH547" s="4"/>
      <c r="RI547" s="38"/>
      <c r="RJ547" s="27"/>
      <c r="RK547" s="27"/>
      <c r="RL547" s="3"/>
      <c r="RM547" s="3"/>
      <c r="RN547" s="43"/>
      <c r="RO547" s="2"/>
      <c r="RP547" s="3"/>
      <c r="RQ547" s="4"/>
      <c r="RR547" s="3"/>
      <c r="RS547" s="3"/>
      <c r="RT547" s="3"/>
      <c r="RU547" s="3"/>
      <c r="RV547" s="3"/>
      <c r="RW547" s="3"/>
      <c r="RX547" s="3"/>
      <c r="RY547" s="5"/>
      <c r="RZ547" s="3"/>
      <c r="SA547" s="3"/>
      <c r="SB547" s="27"/>
      <c r="SC547" s="22"/>
      <c r="SD547" s="28"/>
      <c r="SE547" s="23"/>
      <c r="SF547" s="4"/>
      <c r="SG547" s="4"/>
      <c r="SH547" s="38"/>
      <c r="SI547" s="27"/>
      <c r="SJ547" s="27"/>
      <c r="SK547" s="3"/>
      <c r="SL547" s="3"/>
      <c r="SM547" s="43"/>
      <c r="SN547" s="2"/>
      <c r="SO547" s="3"/>
      <c r="SP547" s="4"/>
      <c r="SQ547" s="3"/>
      <c r="SR547" s="3"/>
      <c r="SS547" s="3"/>
      <c r="ST547" s="3"/>
      <c r="SU547" s="3"/>
      <c r="SV547" s="3"/>
      <c r="SW547" s="3"/>
      <c r="SX547" s="5"/>
      <c r="SY547" s="3"/>
      <c r="SZ547" s="3"/>
      <c r="TA547" s="27"/>
      <c r="TB547" s="22"/>
      <c r="TC547" s="28"/>
      <c r="TD547" s="23"/>
      <c r="TE547" s="4"/>
      <c r="TF547" s="4"/>
      <c r="TG547" s="38"/>
      <c r="TH547" s="27"/>
      <c r="TI547" s="27"/>
      <c r="TJ547" s="3"/>
      <c r="TK547" s="3"/>
      <c r="TL547" s="43"/>
      <c r="TM547" s="2"/>
      <c r="TN547" s="3"/>
      <c r="TO547" s="4"/>
      <c r="TP547" s="3"/>
      <c r="TQ547" s="3"/>
      <c r="TR547" s="3"/>
      <c r="TS547" s="3"/>
      <c r="TT547" s="3"/>
      <c r="TU547" s="3"/>
      <c r="TV547" s="3"/>
      <c r="TW547" s="5"/>
      <c r="TX547" s="3"/>
      <c r="TY547" s="3"/>
      <c r="TZ547" s="27"/>
      <c r="UA547" s="22"/>
      <c r="UB547" s="28"/>
      <c r="UC547" s="23"/>
      <c r="UD547" s="4"/>
      <c r="UE547" s="4"/>
      <c r="UF547" s="38"/>
      <c r="UG547" s="27"/>
      <c r="UH547" s="27"/>
      <c r="UI547" s="3"/>
      <c r="UJ547" s="3"/>
      <c r="UK547" s="43"/>
      <c r="UL547" s="2"/>
      <c r="UM547" s="3"/>
      <c r="UN547" s="4"/>
      <c r="UO547" s="3"/>
      <c r="UP547" s="3"/>
      <c r="UQ547" s="3"/>
      <c r="UR547" s="3"/>
      <c r="US547" s="3"/>
      <c r="UT547" s="3"/>
      <c r="UU547" s="3"/>
      <c r="UV547" s="5"/>
      <c r="UW547" s="3"/>
      <c r="UX547" s="3"/>
      <c r="UY547" s="27"/>
      <c r="UZ547" s="22"/>
      <c r="VA547" s="28"/>
      <c r="VB547" s="23"/>
      <c r="VC547" s="4"/>
      <c r="VD547" s="4"/>
      <c r="VE547" s="38"/>
      <c r="VF547" s="27"/>
      <c r="VG547" s="27"/>
      <c r="VH547" s="3"/>
      <c r="VI547" s="3"/>
      <c r="VJ547" s="43"/>
      <c r="VK547" s="2"/>
      <c r="VL547" s="3"/>
      <c r="VM547" s="4"/>
      <c r="VN547" s="3"/>
      <c r="VO547" s="3"/>
      <c r="VP547" s="3"/>
      <c r="VQ547" s="3"/>
      <c r="VR547" s="3"/>
      <c r="VS547" s="3"/>
      <c r="VT547" s="3"/>
      <c r="VU547" s="5"/>
      <c r="VV547" s="3"/>
      <c r="VW547" s="3"/>
      <c r="VX547" s="27"/>
      <c r="VY547" s="22"/>
      <c r="VZ547" s="28"/>
      <c r="WA547" s="23"/>
      <c r="WB547" s="4"/>
      <c r="WC547" s="4"/>
      <c r="WD547" s="38"/>
      <c r="WE547" s="27"/>
      <c r="WF547" s="27"/>
      <c r="WG547" s="3"/>
      <c r="WH547" s="3"/>
      <c r="WI547" s="43"/>
      <c r="WJ547" s="2"/>
      <c r="WK547" s="3"/>
      <c r="WL547" s="4"/>
      <c r="WM547" s="3"/>
      <c r="WN547" s="3"/>
      <c r="WO547" s="3"/>
      <c r="WP547" s="3"/>
      <c r="WQ547" s="3"/>
      <c r="WR547" s="3"/>
      <c r="WS547" s="3"/>
      <c r="WT547" s="5"/>
      <c r="WU547" s="3"/>
      <c r="WV547" s="3"/>
      <c r="WW547" s="27"/>
      <c r="WX547" s="22"/>
      <c r="WY547" s="28"/>
      <c r="WZ547" s="23"/>
      <c r="XA547" s="4"/>
      <c r="XB547" s="4"/>
      <c r="XC547" s="38"/>
      <c r="XD547" s="27"/>
      <c r="XE547" s="27"/>
      <c r="XF547" s="3"/>
      <c r="XG547" s="3"/>
      <c r="XH547" s="43"/>
      <c r="XI547" s="2"/>
      <c r="XJ547" s="3"/>
      <c r="XK547" s="4"/>
      <c r="XL547" s="3"/>
      <c r="XM547" s="3"/>
      <c r="XN547" s="3"/>
      <c r="XO547" s="3"/>
      <c r="XP547" s="3"/>
      <c r="XQ547" s="3"/>
      <c r="XR547" s="3"/>
      <c r="XS547" s="5"/>
      <c r="XT547" s="3"/>
      <c r="XU547" s="3"/>
      <c r="XV547" s="27"/>
      <c r="XW547" s="22"/>
      <c r="XX547" s="28"/>
      <c r="XY547" s="23"/>
      <c r="XZ547" s="4"/>
      <c r="YA547" s="4"/>
      <c r="YB547" s="38"/>
      <c r="YC547" s="27"/>
      <c r="YD547" s="27"/>
      <c r="YE547" s="3"/>
      <c r="YF547" s="3"/>
      <c r="YG547" s="43"/>
      <c r="YH547" s="2"/>
      <c r="YI547" s="3"/>
      <c r="YJ547" s="4"/>
      <c r="YK547" s="3"/>
      <c r="YL547" s="3"/>
      <c r="YM547" s="3"/>
      <c r="YN547" s="3"/>
      <c r="YO547" s="3"/>
      <c r="YP547" s="3"/>
      <c r="YQ547" s="3"/>
      <c r="YR547" s="5"/>
      <c r="YS547" s="3"/>
      <c r="YT547" s="3"/>
      <c r="YU547" s="27"/>
      <c r="YV547" s="22"/>
      <c r="YW547" s="28"/>
      <c r="YX547" s="23"/>
      <c r="YY547" s="4"/>
      <c r="YZ547" s="4"/>
      <c r="ZA547" s="38"/>
      <c r="ZB547" s="27"/>
      <c r="ZC547" s="27"/>
      <c r="ZD547" s="3"/>
      <c r="ZE547" s="3"/>
      <c r="ZF547" s="43"/>
      <c r="ZG547" s="2"/>
      <c r="ZH547" s="3"/>
      <c r="ZI547" s="4"/>
      <c r="ZJ547" s="3"/>
      <c r="ZK547" s="3"/>
      <c r="ZL547" s="3"/>
      <c r="ZM547" s="3"/>
      <c r="ZN547" s="3"/>
      <c r="ZO547" s="3"/>
      <c r="ZP547" s="3"/>
      <c r="ZQ547" s="5"/>
      <c r="ZR547" s="3"/>
      <c r="ZS547" s="3"/>
      <c r="ZT547" s="27"/>
      <c r="ZU547" s="22"/>
      <c r="ZV547" s="28"/>
      <c r="ZW547" s="23"/>
      <c r="ZX547" s="4"/>
      <c r="ZY547" s="4"/>
      <c r="ZZ547" s="38"/>
      <c r="AAA547" s="27"/>
      <c r="AAB547" s="27"/>
      <c r="AAC547" s="3"/>
      <c r="AAD547" s="3"/>
      <c r="AAE547" s="43"/>
      <c r="AAF547" s="2"/>
      <c r="AAG547" s="3"/>
      <c r="AAH547" s="4"/>
      <c r="AAI547" s="3"/>
      <c r="AAJ547" s="3"/>
      <c r="AAK547" s="3"/>
      <c r="AAL547" s="3"/>
      <c r="AAM547" s="3"/>
      <c r="AAN547" s="3"/>
      <c r="AAO547" s="3"/>
      <c r="AAP547" s="5"/>
      <c r="AAQ547" s="3"/>
      <c r="AAR547" s="3"/>
      <c r="AAS547" s="27"/>
      <c r="AAT547" s="22"/>
      <c r="AAU547" s="28"/>
      <c r="AAV547" s="23"/>
      <c r="AAW547" s="4"/>
      <c r="AAX547" s="4"/>
      <c r="AAY547" s="38"/>
      <c r="AAZ547" s="27"/>
      <c r="ABA547" s="27"/>
      <c r="ABB547" s="3"/>
      <c r="ABC547" s="3"/>
      <c r="ABD547" s="43"/>
      <c r="ABE547" s="2"/>
      <c r="ABF547" s="3"/>
      <c r="ABG547" s="4"/>
      <c r="ABH547" s="3"/>
      <c r="ABI547" s="3"/>
      <c r="ABJ547" s="3"/>
      <c r="ABK547" s="3"/>
      <c r="ABL547" s="3"/>
      <c r="ABM547" s="3"/>
      <c r="ABN547" s="3"/>
      <c r="ABO547" s="5"/>
      <c r="ABP547" s="3"/>
      <c r="ABQ547" s="3"/>
      <c r="ABR547" s="27"/>
      <c r="ABS547" s="22"/>
      <c r="ABT547" s="28"/>
      <c r="ABU547" s="23"/>
      <c r="ABV547" s="4"/>
      <c r="ABW547" s="4"/>
      <c r="ABX547" s="38"/>
      <c r="ABY547" s="27"/>
      <c r="ABZ547" s="27"/>
      <c r="ACA547" s="3"/>
      <c r="ACB547" s="3"/>
      <c r="ACC547" s="43"/>
      <c r="ACD547" s="2"/>
      <c r="ACE547" s="3"/>
      <c r="ACF547" s="4"/>
      <c r="ACG547" s="3"/>
      <c r="ACH547" s="3"/>
      <c r="ACI547" s="3"/>
      <c r="ACJ547" s="3"/>
      <c r="ACK547" s="3"/>
      <c r="ACL547" s="3"/>
      <c r="ACM547" s="3"/>
      <c r="ACN547" s="5"/>
      <c r="ACO547" s="3"/>
      <c r="ACP547" s="3"/>
      <c r="ACQ547" s="27"/>
      <c r="ACR547" s="22"/>
      <c r="ACS547" s="28"/>
      <c r="ACT547" s="23"/>
      <c r="ACU547" s="4"/>
      <c r="ACV547" s="4"/>
      <c r="ACW547" s="38"/>
      <c r="ACX547" s="27"/>
      <c r="ACY547" s="27"/>
      <c r="ACZ547" s="3"/>
      <c r="ADA547" s="3"/>
      <c r="ADB547" s="43"/>
      <c r="ADC547" s="2"/>
      <c r="ADD547" s="3"/>
      <c r="ADE547" s="4"/>
      <c r="ADF547" s="3"/>
      <c r="ADG547" s="3"/>
      <c r="ADH547" s="3"/>
      <c r="ADI547" s="3"/>
      <c r="ADJ547" s="3"/>
      <c r="ADK547" s="3"/>
      <c r="ADL547" s="3"/>
      <c r="ADM547" s="5"/>
      <c r="ADN547" s="3"/>
      <c r="ADO547" s="3"/>
      <c r="ADP547" s="27"/>
      <c r="ADQ547" s="22"/>
      <c r="ADR547" s="28"/>
      <c r="ADS547" s="23"/>
      <c r="ADT547" s="4"/>
      <c r="ADU547" s="4"/>
      <c r="ADV547" s="38"/>
      <c r="ADW547" s="27"/>
      <c r="ADX547" s="27"/>
      <c r="ADY547" s="3"/>
      <c r="ADZ547" s="3"/>
      <c r="AEA547" s="43"/>
      <c r="AEB547" s="2"/>
      <c r="AEC547" s="3"/>
      <c r="AED547" s="4"/>
      <c r="AEE547" s="3"/>
      <c r="AEF547" s="3"/>
      <c r="AEG547" s="3"/>
      <c r="AEH547" s="3"/>
      <c r="AEI547" s="3"/>
      <c r="AEJ547" s="3"/>
      <c r="AEK547" s="3"/>
      <c r="AEL547" s="5"/>
      <c r="AEM547" s="3"/>
      <c r="AEN547" s="3"/>
      <c r="AEO547" s="27"/>
      <c r="AEP547" s="22"/>
      <c r="AEQ547" s="28"/>
      <c r="AER547" s="23"/>
      <c r="AES547" s="4"/>
      <c r="AET547" s="4"/>
      <c r="AEU547" s="38"/>
      <c r="AEV547" s="27"/>
      <c r="AEW547" s="27"/>
      <c r="AEX547" s="3"/>
      <c r="AEY547" s="3"/>
      <c r="AEZ547" s="43"/>
      <c r="AFA547" s="2"/>
      <c r="AFB547" s="3"/>
      <c r="AFC547" s="4"/>
      <c r="AFD547" s="3"/>
      <c r="AFE547" s="3"/>
      <c r="AFF547" s="3"/>
      <c r="AFG547" s="3"/>
      <c r="AFH547" s="3"/>
      <c r="AFI547" s="3"/>
      <c r="AFJ547" s="3"/>
      <c r="AFK547" s="5"/>
      <c r="AFL547" s="3"/>
      <c r="AFM547" s="3"/>
      <c r="AFN547" s="27"/>
      <c r="AFO547" s="22"/>
      <c r="AFP547" s="28"/>
      <c r="AFQ547" s="23"/>
      <c r="AFR547" s="4"/>
      <c r="AFS547" s="4"/>
      <c r="AFT547" s="38"/>
      <c r="AFU547" s="27"/>
      <c r="AFV547" s="27"/>
      <c r="AFW547" s="3"/>
      <c r="AFX547" s="3"/>
      <c r="AFY547" s="43"/>
      <c r="AFZ547" s="2"/>
      <c r="AGA547" s="3"/>
      <c r="AGB547" s="4"/>
      <c r="AGC547" s="3"/>
      <c r="AGD547" s="3"/>
      <c r="AGE547" s="3"/>
      <c r="AGF547" s="3"/>
      <c r="AGG547" s="3"/>
      <c r="AGH547" s="3"/>
      <c r="AGI547" s="3"/>
      <c r="AGJ547" s="5"/>
      <c r="AGK547" s="3"/>
      <c r="AGL547" s="3"/>
      <c r="AGM547" s="27"/>
      <c r="AGN547" s="22"/>
      <c r="AGO547" s="28"/>
      <c r="AGP547" s="23"/>
      <c r="AGQ547" s="4"/>
      <c r="AGR547" s="4"/>
      <c r="AGS547" s="38"/>
      <c r="AGT547" s="27"/>
      <c r="AGU547" s="27"/>
      <c r="AGV547" s="3"/>
      <c r="AGW547" s="3"/>
      <c r="AGX547" s="43"/>
      <c r="AGY547" s="2"/>
      <c r="AGZ547" s="3"/>
      <c r="AHA547" s="4"/>
      <c r="AHB547" s="3"/>
      <c r="AHC547" s="3"/>
      <c r="AHD547" s="3"/>
      <c r="AHE547" s="3"/>
      <c r="AHF547" s="3"/>
      <c r="AHG547" s="3"/>
      <c r="AHH547" s="3"/>
      <c r="AHI547" s="5"/>
      <c r="AHJ547" s="3"/>
      <c r="AHK547" s="3"/>
      <c r="AHL547" s="27"/>
      <c r="AHM547" s="22"/>
      <c r="AHN547" s="28"/>
      <c r="AHO547" s="23"/>
      <c r="AHP547" s="4"/>
      <c r="AHQ547" s="4"/>
      <c r="AHR547" s="38"/>
      <c r="AHS547" s="27"/>
      <c r="AHT547" s="27"/>
      <c r="AHU547" s="3"/>
      <c r="AHV547" s="3"/>
      <c r="AHW547" s="43"/>
      <c r="AHX547" s="2"/>
      <c r="AHY547" s="3"/>
      <c r="AHZ547" s="4"/>
      <c r="AIA547" s="3"/>
      <c r="AIB547" s="3"/>
      <c r="AIC547" s="3"/>
      <c r="AID547" s="3"/>
      <c r="AIE547" s="3"/>
      <c r="AIF547" s="3"/>
      <c r="AIG547" s="3"/>
      <c r="AIH547" s="5"/>
      <c r="AII547" s="3"/>
      <c r="AIJ547" s="3"/>
      <c r="AIK547" s="27"/>
      <c r="AIL547" s="22"/>
      <c r="AIM547" s="28"/>
      <c r="AIN547" s="23"/>
      <c r="AIO547" s="4"/>
      <c r="AIP547" s="4"/>
      <c r="AIQ547" s="38"/>
      <c r="AIR547" s="27"/>
      <c r="AIS547" s="27"/>
      <c r="AIT547" s="3"/>
      <c r="AIU547" s="3"/>
      <c r="AIV547" s="43"/>
      <c r="AIW547" s="2"/>
      <c r="AIX547" s="3"/>
      <c r="AIY547" s="4"/>
      <c r="AIZ547" s="3"/>
      <c r="AJA547" s="3"/>
      <c r="AJB547" s="3"/>
      <c r="AJC547" s="3"/>
      <c r="AJD547" s="3"/>
      <c r="AJE547" s="3"/>
      <c r="AJF547" s="3"/>
      <c r="AJG547" s="5"/>
      <c r="AJH547" s="3"/>
      <c r="AJI547" s="3"/>
      <c r="AJJ547" s="27"/>
      <c r="AJK547" s="22"/>
      <c r="AJL547" s="28"/>
      <c r="AJM547" s="23"/>
      <c r="AJN547" s="4"/>
      <c r="AJO547" s="4"/>
      <c r="AJP547" s="38"/>
      <c r="AJQ547" s="27"/>
      <c r="AJR547" s="27"/>
      <c r="AJS547" s="3"/>
      <c r="AJT547" s="3"/>
      <c r="AJU547" s="43"/>
      <c r="AJV547" s="2"/>
      <c r="AJW547" s="3"/>
      <c r="AJX547" s="4"/>
      <c r="AJY547" s="3"/>
      <c r="AJZ547" s="3"/>
      <c r="AKA547" s="3"/>
      <c r="AKB547" s="3"/>
      <c r="AKC547" s="3"/>
      <c r="AKD547" s="3"/>
      <c r="AKE547" s="3"/>
      <c r="AKF547" s="5"/>
      <c r="AKG547" s="3"/>
      <c r="AKH547" s="3"/>
      <c r="AKI547" s="27"/>
      <c r="AKJ547" s="22"/>
      <c r="AKK547" s="28"/>
      <c r="AKL547" s="23"/>
      <c r="AKM547" s="4"/>
      <c r="AKN547" s="4"/>
      <c r="AKO547" s="38"/>
      <c r="AKP547" s="27"/>
      <c r="AKQ547" s="27"/>
      <c r="AKR547" s="3"/>
      <c r="AKS547" s="3"/>
      <c r="AKT547" s="43"/>
      <c r="AKU547" s="2"/>
      <c r="AKV547" s="3"/>
      <c r="AKW547" s="4"/>
      <c r="AKX547" s="3"/>
      <c r="AKY547" s="3"/>
      <c r="AKZ547" s="3"/>
      <c r="ALA547" s="3"/>
      <c r="ALB547" s="3"/>
      <c r="ALC547" s="3"/>
      <c r="ALD547" s="3"/>
      <c r="ALE547" s="5"/>
      <c r="ALF547" s="3"/>
      <c r="ALG547" s="3"/>
      <c r="ALH547" s="27"/>
      <c r="ALI547" s="22"/>
      <c r="ALJ547" s="28"/>
      <c r="ALK547" s="23"/>
      <c r="ALL547" s="4"/>
      <c r="ALM547" s="4"/>
      <c r="ALN547" s="38"/>
      <c r="ALO547" s="27"/>
      <c r="ALP547" s="27"/>
      <c r="ALQ547" s="3"/>
      <c r="ALR547" s="3"/>
      <c r="ALS547" s="43"/>
      <c r="ALT547" s="2"/>
      <c r="ALU547" s="3"/>
      <c r="ALV547" s="4"/>
      <c r="ALW547" s="3"/>
      <c r="ALX547" s="3"/>
      <c r="ALY547" s="3"/>
      <c r="ALZ547" s="3"/>
      <c r="AMA547" s="3"/>
      <c r="AMB547" s="3"/>
      <c r="AMC547" s="3"/>
      <c r="AMD547" s="5"/>
      <c r="AME547" s="3"/>
      <c r="AMF547" s="3"/>
      <c r="AMG547" s="27"/>
      <c r="AMH547" s="22"/>
      <c r="AMI547" s="28"/>
      <c r="AMJ547" s="23"/>
      <c r="AMK547" s="4"/>
      <c r="AML547" s="4"/>
      <c r="AMM547" s="38"/>
      <c r="AMN547" s="27"/>
      <c r="AMO547" s="27"/>
      <c r="AMP547" s="3"/>
      <c r="AMQ547" s="3"/>
      <c r="AMR547" s="43"/>
      <c r="AMS547" s="2"/>
      <c r="AMT547" s="3"/>
      <c r="AMU547" s="4"/>
      <c r="AMV547" s="3"/>
      <c r="AMW547" s="3"/>
      <c r="AMX547" s="3"/>
      <c r="AMY547" s="3"/>
      <c r="AMZ547" s="3"/>
      <c r="ANA547" s="3"/>
      <c r="ANB547" s="3"/>
      <c r="ANC547" s="5"/>
      <c r="AND547" s="3"/>
      <c r="ANE547" s="3"/>
      <c r="ANF547" s="27"/>
      <c r="ANG547" s="22"/>
      <c r="ANH547" s="28"/>
      <c r="ANI547" s="23"/>
      <c r="ANJ547" s="4"/>
      <c r="ANK547" s="4"/>
      <c r="ANL547" s="38"/>
      <c r="ANM547" s="27"/>
      <c r="ANN547" s="27"/>
      <c r="ANO547" s="3"/>
      <c r="ANP547" s="3"/>
      <c r="ANQ547" s="43"/>
      <c r="ANR547" s="2"/>
      <c r="ANS547" s="3"/>
      <c r="ANT547" s="4"/>
      <c r="ANU547" s="3"/>
      <c r="ANV547" s="3"/>
      <c r="ANW547" s="3"/>
      <c r="ANX547" s="3"/>
      <c r="ANY547" s="3"/>
      <c r="ANZ547" s="3"/>
      <c r="AOA547" s="3"/>
      <c r="AOB547" s="5"/>
      <c r="AOC547" s="3"/>
      <c r="AOD547" s="3"/>
      <c r="AOE547" s="27"/>
      <c r="AOF547" s="22"/>
      <c r="AOG547" s="28"/>
      <c r="AOH547" s="23"/>
      <c r="AOI547" s="4"/>
      <c r="AOJ547" s="4"/>
      <c r="AOK547" s="38"/>
      <c r="AOL547" s="27"/>
      <c r="AOM547" s="27"/>
      <c r="AON547" s="3"/>
      <c r="AOO547" s="3"/>
      <c r="AOP547" s="43"/>
      <c r="AOQ547" s="2"/>
      <c r="AOR547" s="3"/>
      <c r="AOS547" s="4"/>
      <c r="AOT547" s="3"/>
      <c r="AOU547" s="3"/>
      <c r="AOV547" s="3"/>
      <c r="AOW547" s="3"/>
      <c r="AOX547" s="3"/>
      <c r="AOY547" s="3"/>
      <c r="AOZ547" s="3"/>
      <c r="APA547" s="5"/>
      <c r="APB547" s="3"/>
      <c r="APC547" s="3"/>
      <c r="APD547" s="27"/>
      <c r="APE547" s="22"/>
      <c r="APF547" s="28"/>
      <c r="APG547" s="23"/>
      <c r="APH547" s="4"/>
      <c r="API547" s="4"/>
      <c r="APJ547" s="38"/>
      <c r="APK547" s="27"/>
      <c r="APL547" s="27"/>
      <c r="APM547" s="3"/>
      <c r="APN547" s="3"/>
      <c r="APO547" s="43"/>
      <c r="APP547" s="2"/>
      <c r="APQ547" s="3"/>
      <c r="APR547" s="4"/>
      <c r="APS547" s="3"/>
      <c r="APT547" s="3"/>
      <c r="APU547" s="3"/>
      <c r="APV547" s="3"/>
      <c r="APW547" s="3"/>
      <c r="APX547" s="3"/>
      <c r="APY547" s="3"/>
      <c r="APZ547" s="5"/>
      <c r="AQA547" s="3"/>
      <c r="AQB547" s="3"/>
      <c r="AQC547" s="27"/>
      <c r="AQD547" s="22"/>
      <c r="AQE547" s="28"/>
      <c r="AQF547" s="23"/>
      <c r="AQG547" s="4"/>
      <c r="AQH547" s="4"/>
      <c r="AQI547" s="38"/>
      <c r="AQJ547" s="27"/>
      <c r="AQK547" s="27"/>
      <c r="AQL547" s="3"/>
      <c r="AQM547" s="3"/>
      <c r="AQN547" s="43"/>
      <c r="AQO547" s="2"/>
      <c r="AQP547" s="3"/>
      <c r="AQQ547" s="4"/>
      <c r="AQR547" s="3"/>
      <c r="AQS547" s="3"/>
      <c r="AQT547" s="3"/>
      <c r="AQU547" s="3"/>
      <c r="AQV547" s="3"/>
      <c r="AQW547" s="3"/>
      <c r="AQX547" s="3"/>
      <c r="AQY547" s="5"/>
      <c r="AQZ547" s="3"/>
      <c r="ARA547" s="3"/>
      <c r="ARB547" s="27"/>
      <c r="ARC547" s="22"/>
      <c r="ARD547" s="28"/>
      <c r="ARE547" s="23"/>
      <c r="ARF547" s="4"/>
      <c r="ARG547" s="4"/>
      <c r="ARH547" s="38"/>
      <c r="ARI547" s="27"/>
      <c r="ARJ547" s="27"/>
      <c r="ARK547" s="3"/>
      <c r="ARL547" s="3"/>
      <c r="ARM547" s="43"/>
      <c r="ARN547" s="2"/>
      <c r="ARO547" s="3"/>
      <c r="ARP547" s="4"/>
      <c r="ARQ547" s="3"/>
      <c r="ARR547" s="3"/>
      <c r="ARS547" s="3"/>
      <c r="ART547" s="3"/>
      <c r="ARU547" s="3"/>
      <c r="ARV547" s="3"/>
      <c r="ARW547" s="3"/>
      <c r="ARX547" s="5"/>
      <c r="ARY547" s="3"/>
      <c r="ARZ547" s="3"/>
      <c r="ASA547" s="27"/>
      <c r="ASB547" s="22"/>
      <c r="ASC547" s="28"/>
      <c r="ASD547" s="23"/>
      <c r="ASE547" s="4"/>
      <c r="ASF547" s="4"/>
      <c r="ASG547" s="38"/>
      <c r="ASH547" s="27"/>
      <c r="ASI547" s="27"/>
      <c r="ASJ547" s="3"/>
      <c r="ASK547" s="3"/>
      <c r="ASL547" s="43"/>
      <c r="ASM547" s="2"/>
      <c r="ASN547" s="3"/>
      <c r="ASO547" s="4"/>
      <c r="ASP547" s="3"/>
      <c r="ASQ547" s="3"/>
      <c r="ASR547" s="3"/>
      <c r="ASS547" s="3"/>
      <c r="AST547" s="3"/>
      <c r="ASU547" s="3"/>
      <c r="ASV547" s="3"/>
      <c r="ASW547" s="5"/>
      <c r="ASX547" s="3"/>
      <c r="ASY547" s="3"/>
      <c r="ASZ547" s="27"/>
      <c r="ATA547" s="22"/>
      <c r="ATB547" s="28"/>
      <c r="ATC547" s="23"/>
      <c r="ATD547" s="4"/>
      <c r="ATE547" s="4"/>
      <c r="ATF547" s="38"/>
      <c r="ATG547" s="27"/>
      <c r="ATH547" s="27"/>
      <c r="ATI547" s="3"/>
      <c r="ATJ547" s="3"/>
      <c r="ATK547" s="43"/>
      <c r="ATL547" s="2"/>
      <c r="ATM547" s="3"/>
      <c r="ATN547" s="4"/>
      <c r="ATO547" s="3"/>
      <c r="ATP547" s="3"/>
      <c r="ATQ547" s="3"/>
      <c r="ATR547" s="3"/>
      <c r="ATS547" s="3"/>
      <c r="ATT547" s="3"/>
      <c r="ATU547" s="3"/>
      <c r="ATV547" s="5"/>
      <c r="ATW547" s="3"/>
      <c r="ATX547" s="3"/>
      <c r="ATY547" s="27"/>
      <c r="ATZ547" s="22"/>
      <c r="AUA547" s="28"/>
      <c r="AUB547" s="23"/>
      <c r="AUC547" s="4"/>
      <c r="AUD547" s="4"/>
      <c r="AUE547" s="38"/>
      <c r="AUF547" s="27"/>
      <c r="AUG547" s="27"/>
      <c r="AUH547" s="3"/>
      <c r="AUI547" s="3"/>
      <c r="AUJ547" s="43"/>
      <c r="AUK547" s="2"/>
      <c r="AUL547" s="3"/>
      <c r="AUM547" s="4"/>
      <c r="AUN547" s="3"/>
      <c r="AUO547" s="3"/>
      <c r="AUP547" s="3"/>
      <c r="AUQ547" s="3"/>
      <c r="AUR547" s="3"/>
      <c r="AUS547" s="3"/>
      <c r="AUT547" s="3"/>
      <c r="AUU547" s="5"/>
      <c r="AUV547" s="3"/>
      <c r="AUW547" s="3"/>
      <c r="AUX547" s="27"/>
      <c r="AUY547" s="22"/>
      <c r="AUZ547" s="28"/>
      <c r="AVA547" s="23"/>
      <c r="AVB547" s="4"/>
      <c r="AVC547" s="4"/>
      <c r="AVD547" s="38"/>
      <c r="AVE547" s="27"/>
      <c r="AVF547" s="27"/>
      <c r="AVG547" s="3"/>
      <c r="AVH547" s="3"/>
      <c r="AVI547" s="43"/>
      <c r="AVJ547" s="2"/>
      <c r="AVK547" s="3"/>
      <c r="AVL547" s="4"/>
      <c r="AVM547" s="3"/>
      <c r="AVN547" s="3"/>
      <c r="AVO547" s="3"/>
      <c r="AVP547" s="3"/>
      <c r="AVQ547" s="3"/>
      <c r="AVR547" s="3"/>
      <c r="AVS547" s="3"/>
      <c r="AVT547" s="5"/>
      <c r="AVU547" s="3"/>
      <c r="AVV547" s="3"/>
      <c r="AVW547" s="27"/>
      <c r="AVX547" s="22"/>
      <c r="AVY547" s="28"/>
      <c r="AVZ547" s="23"/>
      <c r="AWA547" s="4"/>
      <c r="AWB547" s="4"/>
      <c r="AWC547" s="38"/>
      <c r="AWD547" s="27"/>
      <c r="AWE547" s="27"/>
      <c r="AWF547" s="3"/>
      <c r="AWG547" s="3"/>
      <c r="AWH547" s="43"/>
      <c r="AWI547" s="2"/>
      <c r="AWJ547" s="3"/>
      <c r="AWK547" s="4"/>
      <c r="AWL547" s="3"/>
      <c r="AWM547" s="3"/>
      <c r="AWN547" s="3"/>
      <c r="AWO547" s="3"/>
      <c r="AWP547" s="3"/>
      <c r="AWQ547" s="3"/>
      <c r="AWR547" s="3"/>
      <c r="AWS547" s="5"/>
      <c r="AWT547" s="3"/>
      <c r="AWU547" s="3"/>
      <c r="AWV547" s="27"/>
      <c r="AWW547" s="22"/>
      <c r="AWX547" s="28"/>
      <c r="AWY547" s="23"/>
      <c r="AWZ547" s="4"/>
      <c r="AXA547" s="4"/>
      <c r="AXB547" s="38"/>
      <c r="AXC547" s="27"/>
      <c r="AXD547" s="27"/>
      <c r="AXE547" s="3"/>
      <c r="AXF547" s="3"/>
      <c r="AXG547" s="43"/>
      <c r="AXH547" s="2"/>
      <c r="AXI547" s="3"/>
      <c r="AXJ547" s="4"/>
      <c r="AXK547" s="3"/>
      <c r="AXL547" s="3"/>
      <c r="AXM547" s="3"/>
      <c r="AXN547" s="3"/>
      <c r="AXO547" s="3"/>
      <c r="AXP547" s="3"/>
      <c r="AXQ547" s="3"/>
      <c r="AXR547" s="5"/>
      <c r="AXS547" s="3"/>
      <c r="AXT547" s="3"/>
      <c r="AXU547" s="27"/>
      <c r="AXV547" s="22"/>
      <c r="AXW547" s="28"/>
      <c r="AXX547" s="23"/>
      <c r="AXY547" s="4"/>
      <c r="AXZ547" s="4"/>
      <c r="AYA547" s="38"/>
      <c r="AYB547" s="27"/>
      <c r="AYC547" s="27"/>
      <c r="AYD547" s="3"/>
      <c r="AYE547" s="3"/>
      <c r="AYF547" s="43"/>
      <c r="AYG547" s="2"/>
      <c r="AYH547" s="3"/>
      <c r="AYI547" s="4"/>
      <c r="AYJ547" s="3"/>
      <c r="AYK547" s="3"/>
      <c r="AYL547" s="3"/>
      <c r="AYM547" s="3"/>
      <c r="AYN547" s="3"/>
      <c r="AYO547" s="3"/>
      <c r="AYP547" s="3"/>
      <c r="AYQ547" s="5"/>
      <c r="AYR547" s="3"/>
      <c r="AYS547" s="3"/>
      <c r="AYT547" s="27"/>
      <c r="AYU547" s="22"/>
      <c r="AYV547" s="28"/>
      <c r="AYW547" s="23"/>
      <c r="AYX547" s="4"/>
      <c r="AYY547" s="4"/>
      <c r="AYZ547" s="38"/>
      <c r="AZA547" s="27"/>
      <c r="AZB547" s="27"/>
      <c r="AZC547" s="3"/>
      <c r="AZD547" s="3"/>
      <c r="AZE547" s="43"/>
      <c r="AZF547" s="2"/>
      <c r="AZG547" s="3"/>
      <c r="AZH547" s="4"/>
      <c r="AZI547" s="3"/>
      <c r="AZJ547" s="3"/>
      <c r="AZK547" s="3"/>
      <c r="AZL547" s="3"/>
      <c r="AZM547" s="3"/>
      <c r="AZN547" s="3"/>
      <c r="AZO547" s="3"/>
      <c r="AZP547" s="5"/>
      <c r="AZQ547" s="3"/>
      <c r="AZR547" s="3"/>
      <c r="AZS547" s="27"/>
      <c r="AZT547" s="22"/>
      <c r="AZU547" s="28"/>
      <c r="AZV547" s="23"/>
      <c r="AZW547" s="4"/>
      <c r="AZX547" s="4"/>
      <c r="AZY547" s="38"/>
      <c r="AZZ547" s="27"/>
      <c r="BAA547" s="27"/>
      <c r="BAB547" s="3"/>
      <c r="BAC547" s="3"/>
      <c r="BAD547" s="43"/>
      <c r="BAE547" s="2"/>
      <c r="BAF547" s="3"/>
      <c r="BAG547" s="4"/>
      <c r="BAH547" s="3"/>
      <c r="BAI547" s="3"/>
      <c r="BAJ547" s="3"/>
      <c r="BAK547" s="3"/>
      <c r="BAL547" s="3"/>
      <c r="BAM547" s="3"/>
      <c r="BAN547" s="3"/>
      <c r="BAO547" s="5"/>
      <c r="BAP547" s="3"/>
      <c r="BAQ547" s="3"/>
      <c r="BAR547" s="27"/>
      <c r="BAS547" s="22"/>
      <c r="BAT547" s="28"/>
      <c r="BAU547" s="23"/>
      <c r="BAV547" s="4"/>
      <c r="BAW547" s="4"/>
      <c r="BAX547" s="38"/>
      <c r="BAY547" s="27"/>
      <c r="BAZ547" s="27"/>
      <c r="BBA547" s="3"/>
      <c r="BBB547" s="3"/>
      <c r="BBC547" s="43"/>
      <c r="BBD547" s="2"/>
      <c r="BBE547" s="3"/>
      <c r="BBF547" s="4"/>
      <c r="BBG547" s="3"/>
      <c r="BBH547" s="3"/>
      <c r="BBI547" s="3"/>
      <c r="BBJ547" s="3"/>
      <c r="BBK547" s="3"/>
      <c r="BBL547" s="3"/>
      <c r="BBM547" s="3"/>
      <c r="BBN547" s="5"/>
      <c r="BBO547" s="3"/>
      <c r="BBP547" s="3"/>
      <c r="BBQ547" s="27"/>
      <c r="BBR547" s="22"/>
      <c r="BBS547" s="28"/>
      <c r="BBT547" s="23"/>
      <c r="BBU547" s="4"/>
      <c r="BBV547" s="4"/>
      <c r="BBW547" s="38"/>
      <c r="BBX547" s="27"/>
      <c r="BBY547" s="27"/>
      <c r="BBZ547" s="3"/>
      <c r="BCA547" s="3"/>
      <c r="BCB547" s="43"/>
      <c r="BCC547" s="2"/>
      <c r="BCD547" s="3"/>
      <c r="BCE547" s="4"/>
      <c r="BCF547" s="3"/>
      <c r="BCG547" s="3"/>
      <c r="BCH547" s="3"/>
      <c r="BCI547" s="3"/>
      <c r="BCJ547" s="3"/>
      <c r="BCK547" s="3"/>
      <c r="BCL547" s="3"/>
      <c r="BCM547" s="5"/>
      <c r="BCN547" s="3"/>
      <c r="BCO547" s="3"/>
      <c r="BCP547" s="27"/>
      <c r="BCQ547" s="22"/>
      <c r="BCR547" s="28"/>
      <c r="BCS547" s="23"/>
      <c r="BCT547" s="4"/>
      <c r="BCU547" s="4"/>
      <c r="BCV547" s="38"/>
      <c r="BCW547" s="27"/>
      <c r="BCX547" s="27"/>
      <c r="BCY547" s="3"/>
      <c r="BCZ547" s="3"/>
      <c r="BDA547" s="43"/>
      <c r="BDB547" s="2"/>
      <c r="BDC547" s="3"/>
      <c r="BDD547" s="4"/>
      <c r="BDE547" s="3"/>
      <c r="BDF547" s="3"/>
      <c r="BDG547" s="3"/>
      <c r="BDH547" s="3"/>
      <c r="BDI547" s="3"/>
      <c r="BDJ547" s="3"/>
      <c r="BDK547" s="3"/>
      <c r="BDL547" s="5"/>
      <c r="BDM547" s="3"/>
      <c r="BDN547" s="3"/>
      <c r="BDO547" s="27"/>
      <c r="BDP547" s="22"/>
      <c r="BDQ547" s="28"/>
      <c r="BDR547" s="23"/>
      <c r="BDS547" s="4"/>
      <c r="BDT547" s="4"/>
      <c r="BDU547" s="38"/>
      <c r="BDV547" s="27"/>
      <c r="BDW547" s="27"/>
      <c r="BDX547" s="3"/>
      <c r="BDY547" s="3"/>
      <c r="BDZ547" s="43"/>
      <c r="BEA547" s="2"/>
      <c r="BEB547" s="3"/>
      <c r="BEC547" s="4"/>
      <c r="BED547" s="3"/>
      <c r="BEE547" s="3"/>
      <c r="BEF547" s="3"/>
      <c r="BEG547" s="3"/>
      <c r="BEH547" s="3"/>
      <c r="BEI547" s="3"/>
      <c r="BEJ547" s="3"/>
      <c r="BEK547" s="5"/>
      <c r="BEL547" s="3"/>
      <c r="BEM547" s="3"/>
      <c r="BEN547" s="27"/>
      <c r="BEO547" s="22"/>
      <c r="BEP547" s="28"/>
      <c r="BEQ547" s="23"/>
      <c r="BER547" s="4"/>
      <c r="BES547" s="4"/>
      <c r="BET547" s="38"/>
      <c r="BEU547" s="27"/>
      <c r="BEV547" s="27"/>
      <c r="BEW547" s="3"/>
      <c r="BEX547" s="3"/>
      <c r="BEY547" s="43"/>
      <c r="BEZ547" s="2"/>
      <c r="BFA547" s="3"/>
      <c r="BFB547" s="4"/>
      <c r="BFC547" s="3"/>
      <c r="BFD547" s="3"/>
      <c r="BFE547" s="3"/>
      <c r="BFF547" s="3"/>
      <c r="BFG547" s="3"/>
      <c r="BFH547" s="3"/>
      <c r="BFI547" s="3"/>
      <c r="BFJ547" s="5"/>
      <c r="BFK547" s="3"/>
      <c r="BFL547" s="3"/>
      <c r="BFM547" s="27"/>
      <c r="BFN547" s="22"/>
      <c r="BFO547" s="28"/>
      <c r="BFP547" s="23"/>
      <c r="BFQ547" s="4"/>
      <c r="BFR547" s="4"/>
      <c r="BFS547" s="38"/>
      <c r="BFT547" s="27"/>
      <c r="BFU547" s="27"/>
      <c r="BFV547" s="3"/>
      <c r="BFW547" s="3"/>
      <c r="BFX547" s="43"/>
      <c r="BFY547" s="2"/>
      <c r="BFZ547" s="3"/>
      <c r="BGA547" s="4"/>
      <c r="BGB547" s="3"/>
      <c r="BGC547" s="3"/>
      <c r="BGD547" s="3"/>
      <c r="BGE547" s="3"/>
      <c r="BGF547" s="3"/>
      <c r="BGG547" s="3"/>
      <c r="BGH547" s="3"/>
      <c r="BGI547" s="5"/>
      <c r="BGJ547" s="3"/>
      <c r="BGK547" s="3"/>
      <c r="BGL547" s="27"/>
      <c r="BGM547" s="22"/>
      <c r="BGN547" s="28"/>
      <c r="BGO547" s="23"/>
      <c r="BGP547" s="4"/>
      <c r="BGQ547" s="4"/>
      <c r="BGR547" s="38"/>
      <c r="BGS547" s="27"/>
      <c r="BGT547" s="27"/>
      <c r="BGU547" s="3"/>
      <c r="BGV547" s="3"/>
      <c r="BGW547" s="43"/>
      <c r="BGX547" s="2"/>
      <c r="BGY547" s="3"/>
      <c r="BGZ547" s="4"/>
      <c r="BHA547" s="3"/>
      <c r="BHB547" s="3"/>
      <c r="BHC547" s="3"/>
      <c r="BHD547" s="3"/>
      <c r="BHE547" s="3"/>
      <c r="BHF547" s="3"/>
      <c r="BHG547" s="3"/>
      <c r="BHH547" s="5"/>
      <c r="BHI547" s="3"/>
      <c r="BHJ547" s="3"/>
      <c r="BHK547" s="27"/>
      <c r="BHL547" s="22"/>
      <c r="BHM547" s="28"/>
      <c r="BHN547" s="23"/>
      <c r="BHO547" s="4"/>
      <c r="BHP547" s="4"/>
      <c r="BHQ547" s="38"/>
      <c r="BHR547" s="27"/>
      <c r="BHS547" s="27"/>
      <c r="BHT547" s="3"/>
      <c r="BHU547" s="3"/>
      <c r="BHV547" s="43"/>
      <c r="BHW547" s="2"/>
      <c r="BHX547" s="3"/>
      <c r="BHY547" s="4"/>
      <c r="BHZ547" s="3"/>
      <c r="BIA547" s="3"/>
      <c r="BIB547" s="3"/>
      <c r="BIC547" s="3"/>
      <c r="BID547" s="3"/>
      <c r="BIE547" s="3"/>
      <c r="BIF547" s="3"/>
      <c r="BIG547" s="5"/>
      <c r="BIH547" s="3"/>
      <c r="BII547" s="3"/>
      <c r="BIJ547" s="27"/>
      <c r="BIK547" s="22"/>
      <c r="BIL547" s="28"/>
      <c r="BIM547" s="23"/>
      <c r="BIN547" s="4"/>
      <c r="BIO547" s="4"/>
      <c r="BIP547" s="38"/>
      <c r="BIQ547" s="27"/>
      <c r="BIR547" s="27"/>
      <c r="BIS547" s="3"/>
      <c r="BIT547" s="3"/>
      <c r="BIU547" s="43"/>
      <c r="BIV547" s="2"/>
      <c r="BIW547" s="3"/>
      <c r="BIX547" s="4"/>
      <c r="BIY547" s="3"/>
      <c r="BIZ547" s="3"/>
      <c r="BJA547" s="3"/>
      <c r="BJB547" s="3"/>
      <c r="BJC547" s="3"/>
      <c r="BJD547" s="3"/>
      <c r="BJE547" s="3"/>
      <c r="BJF547" s="5"/>
      <c r="BJG547" s="3"/>
      <c r="BJH547" s="3"/>
      <c r="BJI547" s="27"/>
      <c r="BJJ547" s="22"/>
      <c r="BJK547" s="28"/>
      <c r="BJL547" s="23"/>
      <c r="BJM547" s="4"/>
      <c r="BJN547" s="4"/>
      <c r="BJO547" s="38"/>
      <c r="BJP547" s="27"/>
      <c r="BJQ547" s="27"/>
      <c r="BJR547" s="3"/>
      <c r="BJS547" s="3"/>
      <c r="BJT547" s="43"/>
      <c r="BJU547" s="2"/>
      <c r="BJV547" s="3"/>
      <c r="BJW547" s="4"/>
      <c r="BJX547" s="3"/>
      <c r="BJY547" s="3"/>
      <c r="BJZ547" s="3"/>
      <c r="BKA547" s="3"/>
      <c r="BKB547" s="3"/>
      <c r="BKC547" s="3"/>
      <c r="BKD547" s="3"/>
      <c r="BKE547" s="5"/>
      <c r="BKF547" s="3"/>
      <c r="BKG547" s="3"/>
      <c r="BKH547" s="27"/>
      <c r="BKI547" s="22"/>
      <c r="BKJ547" s="28"/>
      <c r="BKK547" s="23"/>
      <c r="BKL547" s="4"/>
      <c r="BKM547" s="4"/>
      <c r="BKN547" s="38"/>
      <c r="BKO547" s="27"/>
      <c r="BKP547" s="27"/>
      <c r="BKQ547" s="3"/>
      <c r="BKR547" s="3"/>
      <c r="BKS547" s="43"/>
      <c r="BKT547" s="2"/>
      <c r="BKU547" s="3"/>
      <c r="BKV547" s="4"/>
      <c r="BKW547" s="3"/>
      <c r="BKX547" s="3"/>
      <c r="BKY547" s="3"/>
      <c r="BKZ547" s="3"/>
      <c r="BLA547" s="3"/>
      <c r="BLB547" s="3"/>
      <c r="BLC547" s="3"/>
      <c r="BLD547" s="5"/>
      <c r="BLE547" s="3"/>
      <c r="BLF547" s="3"/>
      <c r="BLG547" s="27"/>
      <c r="BLH547" s="22"/>
      <c r="BLI547" s="28"/>
      <c r="BLJ547" s="23"/>
      <c r="BLK547" s="4"/>
      <c r="BLL547" s="4"/>
      <c r="BLM547" s="38"/>
      <c r="BLN547" s="27"/>
      <c r="BLO547" s="27"/>
      <c r="BLP547" s="3"/>
      <c r="BLQ547" s="3"/>
      <c r="BLR547" s="43"/>
      <c r="BLS547" s="2"/>
      <c r="BLT547" s="3"/>
      <c r="BLU547" s="4"/>
      <c r="BLV547" s="3"/>
      <c r="BLW547" s="3"/>
      <c r="BLX547" s="3"/>
      <c r="BLY547" s="3"/>
      <c r="BLZ547" s="3"/>
      <c r="BMA547" s="3"/>
      <c r="BMB547" s="3"/>
      <c r="BMC547" s="5"/>
      <c r="BMD547" s="3"/>
      <c r="BME547" s="3"/>
      <c r="BMF547" s="27"/>
      <c r="BMG547" s="22"/>
      <c r="BMH547" s="28"/>
      <c r="BMI547" s="23"/>
      <c r="BMJ547" s="4"/>
      <c r="BMK547" s="4"/>
      <c r="BML547" s="38"/>
      <c r="BMM547" s="27"/>
      <c r="BMN547" s="27"/>
      <c r="BMO547" s="3"/>
      <c r="BMP547" s="3"/>
      <c r="BMQ547" s="43"/>
      <c r="BMR547" s="2"/>
      <c r="BMS547" s="3"/>
      <c r="BMT547" s="4"/>
      <c r="BMU547" s="3"/>
      <c r="BMV547" s="3"/>
      <c r="BMW547" s="3"/>
      <c r="BMX547" s="3"/>
      <c r="BMY547" s="3"/>
      <c r="BMZ547" s="3"/>
      <c r="BNA547" s="3"/>
      <c r="BNB547" s="5"/>
      <c r="BNC547" s="3"/>
      <c r="BND547" s="3"/>
      <c r="BNE547" s="27"/>
      <c r="BNF547" s="22"/>
      <c r="BNG547" s="28"/>
      <c r="BNH547" s="23"/>
      <c r="BNI547" s="4"/>
      <c r="BNJ547" s="4"/>
      <c r="BNK547" s="38"/>
      <c r="BNL547" s="27"/>
      <c r="BNM547" s="27"/>
      <c r="BNN547" s="3"/>
      <c r="BNO547" s="3"/>
      <c r="BNP547" s="43"/>
      <c r="BNQ547" s="2"/>
      <c r="BNR547" s="3"/>
      <c r="BNS547" s="4"/>
      <c r="BNT547" s="3"/>
      <c r="BNU547" s="3"/>
      <c r="BNV547" s="3"/>
      <c r="BNW547" s="3"/>
      <c r="BNX547" s="3"/>
      <c r="BNY547" s="3"/>
      <c r="BNZ547" s="3"/>
      <c r="BOA547" s="5"/>
      <c r="BOB547" s="3"/>
      <c r="BOC547" s="3"/>
      <c r="BOD547" s="27"/>
      <c r="BOE547" s="22"/>
      <c r="BOF547" s="28"/>
      <c r="BOG547" s="23"/>
      <c r="BOH547" s="4"/>
      <c r="BOI547" s="4"/>
      <c r="BOJ547" s="38"/>
      <c r="BOK547" s="27"/>
      <c r="BOL547" s="27"/>
      <c r="BOM547" s="3"/>
      <c r="BON547" s="3"/>
      <c r="BOO547" s="43"/>
      <c r="BOP547" s="2"/>
      <c r="BOQ547" s="3"/>
      <c r="BOR547" s="4"/>
      <c r="BOS547" s="3"/>
      <c r="BOT547" s="3"/>
      <c r="BOU547" s="3"/>
      <c r="BOV547" s="3"/>
      <c r="BOW547" s="3"/>
      <c r="BOX547" s="3"/>
      <c r="BOY547" s="3"/>
      <c r="BOZ547" s="5"/>
      <c r="BPA547" s="3"/>
      <c r="BPB547" s="3"/>
      <c r="BPC547" s="27"/>
      <c r="BPD547" s="22"/>
      <c r="BPE547" s="28"/>
      <c r="BPF547" s="23"/>
      <c r="BPG547" s="4"/>
      <c r="BPH547" s="4"/>
      <c r="BPI547" s="38"/>
      <c r="BPJ547" s="27"/>
      <c r="BPK547" s="27"/>
      <c r="BPL547" s="3"/>
      <c r="BPM547" s="3"/>
      <c r="BPN547" s="43"/>
      <c r="BPO547" s="2"/>
      <c r="BPP547" s="3"/>
      <c r="BPQ547" s="4"/>
      <c r="BPR547" s="3"/>
      <c r="BPS547" s="3"/>
      <c r="BPT547" s="3"/>
      <c r="BPU547" s="3"/>
      <c r="BPV547" s="3"/>
      <c r="BPW547" s="3"/>
      <c r="BPX547" s="3"/>
      <c r="BPY547" s="5"/>
      <c r="BPZ547" s="3"/>
      <c r="BQA547" s="3"/>
      <c r="BQB547" s="27"/>
      <c r="BQC547" s="22"/>
      <c r="BQD547" s="28"/>
      <c r="BQE547" s="23"/>
      <c r="BQF547" s="4"/>
      <c r="BQG547" s="4"/>
      <c r="BQH547" s="38"/>
      <c r="BQI547" s="27"/>
      <c r="BQJ547" s="27"/>
      <c r="BQK547" s="3"/>
      <c r="BQL547" s="3"/>
      <c r="BQM547" s="43"/>
      <c r="BQN547" s="2"/>
      <c r="BQO547" s="3"/>
      <c r="BQP547" s="4"/>
      <c r="BQQ547" s="3"/>
      <c r="BQR547" s="3"/>
      <c r="BQS547" s="3"/>
      <c r="BQT547" s="3"/>
      <c r="BQU547" s="3"/>
      <c r="BQV547" s="3"/>
      <c r="BQW547" s="3"/>
      <c r="BQX547" s="5"/>
      <c r="BQY547" s="3"/>
      <c r="BQZ547" s="3"/>
      <c r="BRA547" s="27"/>
      <c r="BRB547" s="22"/>
      <c r="BRC547" s="28"/>
      <c r="BRD547" s="23"/>
      <c r="BRE547" s="4"/>
      <c r="BRF547" s="4"/>
      <c r="BRG547" s="38"/>
      <c r="BRH547" s="27"/>
      <c r="BRI547" s="27"/>
      <c r="BRJ547" s="3"/>
      <c r="BRK547" s="3"/>
      <c r="BRL547" s="43"/>
      <c r="BRM547" s="2"/>
      <c r="BRN547" s="3"/>
      <c r="BRO547" s="4"/>
      <c r="BRP547" s="3"/>
      <c r="BRQ547" s="3"/>
      <c r="BRR547" s="3"/>
      <c r="BRS547" s="3"/>
      <c r="BRT547" s="3"/>
      <c r="BRU547" s="3"/>
      <c r="BRV547" s="3"/>
      <c r="BRW547" s="5"/>
      <c r="BRX547" s="3"/>
      <c r="BRY547" s="3"/>
      <c r="BRZ547" s="27"/>
      <c r="BSA547" s="22"/>
      <c r="BSB547" s="28"/>
      <c r="BSC547" s="23"/>
      <c r="BSD547" s="4"/>
      <c r="BSE547" s="4"/>
      <c r="BSF547" s="38"/>
      <c r="BSG547" s="27"/>
      <c r="BSH547" s="27"/>
      <c r="BSI547" s="3"/>
      <c r="BSJ547" s="3"/>
      <c r="BSK547" s="43"/>
      <c r="BSL547" s="2"/>
      <c r="BSM547" s="3"/>
      <c r="BSN547" s="4"/>
      <c r="BSO547" s="3"/>
      <c r="BSP547" s="3"/>
      <c r="BSQ547" s="3"/>
      <c r="BSR547" s="3"/>
      <c r="BSS547" s="3"/>
      <c r="BST547" s="3"/>
      <c r="BSU547" s="3"/>
      <c r="BSV547" s="5"/>
      <c r="BSW547" s="3"/>
      <c r="BSX547" s="3"/>
      <c r="BSY547" s="27"/>
      <c r="BSZ547" s="22"/>
      <c r="BTA547" s="28"/>
      <c r="BTB547" s="23"/>
      <c r="BTC547" s="4"/>
      <c r="BTD547" s="4"/>
      <c r="BTE547" s="38"/>
      <c r="BTF547" s="27"/>
      <c r="BTG547" s="27"/>
      <c r="BTH547" s="3"/>
      <c r="BTI547" s="3"/>
      <c r="BTJ547" s="43"/>
      <c r="BTK547" s="2"/>
      <c r="BTL547" s="3"/>
      <c r="BTM547" s="4"/>
      <c r="BTN547" s="3"/>
      <c r="BTO547" s="3"/>
      <c r="BTP547" s="3"/>
      <c r="BTQ547" s="3"/>
      <c r="BTR547" s="3"/>
      <c r="BTS547" s="3"/>
      <c r="BTT547" s="3"/>
      <c r="BTU547" s="5"/>
      <c r="BTV547" s="3"/>
      <c r="BTW547" s="3"/>
      <c r="BTX547" s="27"/>
      <c r="BTY547" s="22"/>
      <c r="BTZ547" s="28"/>
      <c r="BUA547" s="23"/>
      <c r="BUB547" s="4"/>
      <c r="BUC547" s="4"/>
      <c r="BUD547" s="38"/>
      <c r="BUE547" s="27"/>
      <c r="BUF547" s="27"/>
      <c r="BUG547" s="3"/>
      <c r="BUH547" s="3"/>
      <c r="BUI547" s="43"/>
      <c r="BUJ547" s="2"/>
      <c r="BUK547" s="3"/>
      <c r="BUL547" s="4"/>
      <c r="BUM547" s="3"/>
      <c r="BUN547" s="3"/>
      <c r="BUO547" s="3"/>
      <c r="BUP547" s="3"/>
      <c r="BUQ547" s="3"/>
      <c r="BUR547" s="3"/>
      <c r="BUS547" s="3"/>
      <c r="BUT547" s="5"/>
      <c r="BUU547" s="3"/>
      <c r="BUV547" s="3"/>
      <c r="BUW547" s="27"/>
      <c r="BUX547" s="22"/>
      <c r="BUY547" s="28"/>
      <c r="BUZ547" s="23"/>
      <c r="BVA547" s="4"/>
      <c r="BVB547" s="4"/>
      <c r="BVC547" s="38"/>
      <c r="BVD547" s="27"/>
      <c r="BVE547" s="27"/>
      <c r="BVF547" s="3"/>
      <c r="BVG547" s="3"/>
      <c r="BVH547" s="43"/>
      <c r="BVI547" s="2"/>
      <c r="BVJ547" s="3"/>
      <c r="BVK547" s="4"/>
      <c r="BVL547" s="3"/>
      <c r="BVM547" s="3"/>
      <c r="BVN547" s="3"/>
      <c r="BVO547" s="3"/>
      <c r="BVP547" s="3"/>
      <c r="BVQ547" s="3"/>
      <c r="BVR547" s="3"/>
      <c r="BVS547" s="5"/>
      <c r="BVT547" s="3"/>
      <c r="BVU547" s="3"/>
      <c r="BVV547" s="27"/>
      <c r="BVW547" s="22"/>
      <c r="BVX547" s="28"/>
      <c r="BVY547" s="23"/>
      <c r="BVZ547" s="4"/>
      <c r="BWA547" s="4"/>
      <c r="BWB547" s="38"/>
      <c r="BWC547" s="27"/>
      <c r="BWD547" s="27"/>
      <c r="BWE547" s="3"/>
      <c r="BWF547" s="3"/>
      <c r="BWG547" s="43"/>
      <c r="BWH547" s="2"/>
      <c r="BWI547" s="3"/>
      <c r="BWJ547" s="4"/>
      <c r="BWK547" s="3"/>
      <c r="BWL547" s="3"/>
      <c r="BWM547" s="3"/>
      <c r="BWN547" s="3"/>
      <c r="BWO547" s="3"/>
      <c r="BWP547" s="3"/>
      <c r="BWQ547" s="3"/>
      <c r="BWR547" s="5"/>
      <c r="BWS547" s="3"/>
      <c r="BWT547" s="3"/>
      <c r="BWU547" s="27"/>
      <c r="BWV547" s="22"/>
      <c r="BWW547" s="28"/>
      <c r="BWX547" s="23"/>
      <c r="BWY547" s="4"/>
      <c r="BWZ547" s="4"/>
      <c r="BXA547" s="38"/>
      <c r="BXB547" s="27"/>
      <c r="BXC547" s="27"/>
      <c r="BXD547" s="3"/>
      <c r="BXE547" s="3"/>
      <c r="BXF547" s="43"/>
      <c r="BXG547" s="2"/>
      <c r="BXH547" s="3"/>
      <c r="BXI547" s="4"/>
      <c r="BXJ547" s="3"/>
      <c r="BXK547" s="3"/>
      <c r="BXL547" s="3"/>
      <c r="BXM547" s="3"/>
      <c r="BXN547" s="3"/>
      <c r="BXO547" s="3"/>
      <c r="BXP547" s="3"/>
      <c r="BXQ547" s="5"/>
      <c r="BXR547" s="3"/>
      <c r="BXS547" s="3"/>
      <c r="BXT547" s="27"/>
      <c r="BXU547" s="22"/>
      <c r="BXV547" s="28"/>
      <c r="BXW547" s="23"/>
      <c r="BXX547" s="4"/>
      <c r="BXY547" s="4"/>
      <c r="BXZ547" s="38"/>
      <c r="BYA547" s="27"/>
      <c r="BYB547" s="27"/>
      <c r="BYC547" s="3"/>
      <c r="BYD547" s="3"/>
      <c r="BYE547" s="43"/>
      <c r="BYF547" s="2"/>
      <c r="BYG547" s="3"/>
      <c r="BYH547" s="4"/>
      <c r="BYI547" s="3"/>
      <c r="BYJ547" s="3"/>
      <c r="BYK547" s="3"/>
      <c r="BYL547" s="3"/>
      <c r="BYM547" s="3"/>
      <c r="BYN547" s="3"/>
      <c r="BYO547" s="3"/>
      <c r="BYP547" s="5"/>
      <c r="BYQ547" s="3"/>
      <c r="BYR547" s="3"/>
      <c r="BYS547" s="27"/>
      <c r="BYT547" s="22"/>
      <c r="BYU547" s="28"/>
      <c r="BYV547" s="23"/>
      <c r="BYW547" s="4"/>
      <c r="BYX547" s="4"/>
      <c r="BYY547" s="38"/>
      <c r="BYZ547" s="27"/>
      <c r="BZA547" s="27"/>
      <c r="BZB547" s="3"/>
      <c r="BZC547" s="3"/>
      <c r="BZD547" s="43"/>
      <c r="BZE547" s="2"/>
      <c r="BZF547" s="3"/>
      <c r="BZG547" s="4"/>
      <c r="BZH547" s="3"/>
      <c r="BZI547" s="3"/>
      <c r="BZJ547" s="3"/>
      <c r="BZK547" s="3"/>
      <c r="BZL547" s="3"/>
      <c r="BZM547" s="3"/>
      <c r="BZN547" s="3"/>
      <c r="BZO547" s="5"/>
      <c r="BZP547" s="3"/>
      <c r="BZQ547" s="3"/>
      <c r="BZR547" s="27"/>
      <c r="BZS547" s="22"/>
      <c r="BZT547" s="28"/>
      <c r="BZU547" s="23"/>
      <c r="BZV547" s="4"/>
      <c r="BZW547" s="4"/>
      <c r="BZX547" s="38"/>
      <c r="BZY547" s="27"/>
      <c r="BZZ547" s="27"/>
      <c r="CAA547" s="3"/>
      <c r="CAB547" s="3"/>
      <c r="CAC547" s="43"/>
      <c r="CAD547" s="2"/>
      <c r="CAE547" s="3"/>
      <c r="CAF547" s="4"/>
      <c r="CAG547" s="3"/>
      <c r="CAH547" s="3"/>
      <c r="CAI547" s="3"/>
      <c r="CAJ547" s="3"/>
      <c r="CAK547" s="3"/>
      <c r="CAL547" s="3"/>
      <c r="CAM547" s="3"/>
      <c r="CAN547" s="5"/>
      <c r="CAO547" s="3"/>
      <c r="CAP547" s="3"/>
      <c r="CAQ547" s="27"/>
      <c r="CAR547" s="22"/>
      <c r="CAS547" s="28"/>
      <c r="CAT547" s="23"/>
      <c r="CAU547" s="4"/>
      <c r="CAV547" s="4"/>
      <c r="CAW547" s="38"/>
      <c r="CAX547" s="27"/>
      <c r="CAY547" s="27"/>
      <c r="CAZ547" s="3"/>
      <c r="CBA547" s="3"/>
      <c r="CBB547" s="43"/>
      <c r="CBC547" s="2"/>
      <c r="CBD547" s="3"/>
      <c r="CBE547" s="4"/>
      <c r="CBF547" s="3"/>
      <c r="CBG547" s="3"/>
      <c r="CBH547" s="3"/>
      <c r="CBI547" s="3"/>
      <c r="CBJ547" s="3"/>
      <c r="CBK547" s="3"/>
      <c r="CBL547" s="3"/>
      <c r="CBM547" s="5"/>
      <c r="CBN547" s="3"/>
      <c r="CBO547" s="3"/>
      <c r="CBP547" s="27"/>
      <c r="CBQ547" s="22"/>
      <c r="CBR547" s="28"/>
      <c r="CBS547" s="23"/>
      <c r="CBT547" s="4"/>
      <c r="CBU547" s="4"/>
      <c r="CBV547" s="38"/>
      <c r="CBW547" s="27"/>
      <c r="CBX547" s="27"/>
      <c r="CBY547" s="3"/>
      <c r="CBZ547" s="3"/>
      <c r="CCA547" s="43"/>
      <c r="CCB547" s="2"/>
      <c r="CCC547" s="3"/>
      <c r="CCD547" s="4"/>
      <c r="CCE547" s="3"/>
      <c r="CCF547" s="3"/>
      <c r="CCG547" s="3"/>
      <c r="CCH547" s="3"/>
      <c r="CCI547" s="3"/>
      <c r="CCJ547" s="3"/>
      <c r="CCK547" s="3"/>
      <c r="CCL547" s="5"/>
      <c r="CCM547" s="3"/>
      <c r="CCN547" s="3"/>
      <c r="CCO547" s="27"/>
      <c r="CCP547" s="22"/>
      <c r="CCQ547" s="28"/>
      <c r="CCR547" s="23"/>
      <c r="CCS547" s="4"/>
      <c r="CCT547" s="4"/>
      <c r="CCU547" s="38"/>
      <c r="CCV547" s="27"/>
      <c r="CCW547" s="27"/>
      <c r="CCX547" s="3"/>
      <c r="CCY547" s="3"/>
      <c r="CCZ547" s="43"/>
      <c r="CDA547" s="2"/>
      <c r="CDB547" s="3"/>
      <c r="CDC547" s="4"/>
      <c r="CDD547" s="3"/>
      <c r="CDE547" s="3"/>
      <c r="CDF547" s="3"/>
      <c r="CDG547" s="3"/>
      <c r="CDH547" s="3"/>
      <c r="CDI547" s="3"/>
      <c r="CDJ547" s="3"/>
      <c r="CDK547" s="5"/>
      <c r="CDL547" s="3"/>
      <c r="CDM547" s="3"/>
      <c r="CDN547" s="27"/>
      <c r="CDO547" s="22"/>
      <c r="CDP547" s="28"/>
      <c r="CDQ547" s="23"/>
      <c r="CDR547" s="4"/>
      <c r="CDS547" s="4"/>
      <c r="CDT547" s="38"/>
      <c r="CDU547" s="27"/>
      <c r="CDV547" s="27"/>
      <c r="CDW547" s="3"/>
      <c r="CDX547" s="3"/>
      <c r="CDY547" s="43"/>
      <c r="CDZ547" s="2"/>
      <c r="CEA547" s="3"/>
      <c r="CEB547" s="4"/>
      <c r="CEC547" s="3"/>
      <c r="CED547" s="3"/>
      <c r="CEE547" s="3"/>
      <c r="CEF547" s="3"/>
      <c r="CEG547" s="3"/>
      <c r="CEH547" s="3"/>
      <c r="CEI547" s="3"/>
      <c r="CEJ547" s="5"/>
      <c r="CEK547" s="3"/>
      <c r="CEL547" s="3"/>
      <c r="CEM547" s="27"/>
      <c r="CEN547" s="22"/>
      <c r="CEO547" s="28"/>
      <c r="CEP547" s="23"/>
      <c r="CEQ547" s="4"/>
      <c r="CER547" s="4"/>
      <c r="CES547" s="38"/>
      <c r="CET547" s="27"/>
      <c r="CEU547" s="27"/>
      <c r="CEV547" s="3"/>
      <c r="CEW547" s="3"/>
      <c r="CEX547" s="43"/>
      <c r="CEY547" s="2"/>
      <c r="CEZ547" s="3"/>
      <c r="CFA547" s="4"/>
      <c r="CFB547" s="3"/>
      <c r="CFC547" s="3"/>
      <c r="CFD547" s="3"/>
      <c r="CFE547" s="3"/>
      <c r="CFF547" s="3"/>
      <c r="CFG547" s="3"/>
      <c r="CFH547" s="3"/>
      <c r="CFI547" s="5"/>
      <c r="CFJ547" s="3"/>
      <c r="CFK547" s="3"/>
      <c r="CFL547" s="27"/>
      <c r="CFM547" s="22"/>
      <c r="CFN547" s="28"/>
      <c r="CFO547" s="23"/>
      <c r="CFP547" s="4"/>
      <c r="CFQ547" s="4"/>
      <c r="CFR547" s="38"/>
      <c r="CFS547" s="27"/>
      <c r="CFT547" s="27"/>
      <c r="CFU547" s="3"/>
      <c r="CFV547" s="3"/>
      <c r="CFW547" s="43"/>
      <c r="CFX547" s="2"/>
      <c r="CFY547" s="3"/>
      <c r="CFZ547" s="4"/>
      <c r="CGA547" s="3"/>
      <c r="CGB547" s="3"/>
      <c r="CGC547" s="3"/>
      <c r="CGD547" s="3"/>
      <c r="CGE547" s="3"/>
      <c r="CGF547" s="3"/>
      <c r="CGG547" s="3"/>
      <c r="CGH547" s="5"/>
      <c r="CGI547" s="3"/>
      <c r="CGJ547" s="3"/>
      <c r="CGK547" s="27"/>
      <c r="CGL547" s="22"/>
      <c r="CGM547" s="28"/>
      <c r="CGN547" s="23"/>
      <c r="CGO547" s="4"/>
      <c r="CGP547" s="4"/>
      <c r="CGQ547" s="38"/>
      <c r="CGR547" s="27"/>
      <c r="CGS547" s="27"/>
      <c r="CGT547" s="3"/>
      <c r="CGU547" s="3"/>
      <c r="CGV547" s="43"/>
      <c r="CGW547" s="2"/>
      <c r="CGX547" s="3"/>
      <c r="CGY547" s="4"/>
      <c r="CGZ547" s="3"/>
      <c r="CHA547" s="3"/>
      <c r="CHB547" s="3"/>
      <c r="CHC547" s="3"/>
      <c r="CHD547" s="3"/>
      <c r="CHE547" s="3"/>
      <c r="CHF547" s="3"/>
      <c r="CHG547" s="5"/>
      <c r="CHH547" s="3"/>
      <c r="CHI547" s="3"/>
      <c r="CHJ547" s="27"/>
      <c r="CHK547" s="22"/>
      <c r="CHL547" s="28"/>
      <c r="CHM547" s="23"/>
      <c r="CHN547" s="4"/>
      <c r="CHO547" s="4"/>
      <c r="CHP547" s="38"/>
      <c r="CHQ547" s="27"/>
      <c r="CHR547" s="27"/>
      <c r="CHS547" s="3"/>
      <c r="CHT547" s="3"/>
      <c r="CHU547" s="43"/>
      <c r="CHV547" s="2"/>
      <c r="CHW547" s="3"/>
      <c r="CHX547" s="4"/>
      <c r="CHY547" s="3"/>
      <c r="CHZ547" s="3"/>
      <c r="CIA547" s="3"/>
      <c r="CIB547" s="3"/>
      <c r="CIC547" s="3"/>
      <c r="CID547" s="3"/>
      <c r="CIE547" s="3"/>
      <c r="CIF547" s="5"/>
      <c r="CIG547" s="3"/>
      <c r="CIH547" s="3"/>
      <c r="CII547" s="27"/>
      <c r="CIJ547" s="22"/>
      <c r="CIK547" s="28"/>
      <c r="CIL547" s="23"/>
      <c r="CIM547" s="4"/>
      <c r="CIN547" s="4"/>
      <c r="CIO547" s="38"/>
      <c r="CIP547" s="27"/>
      <c r="CIQ547" s="27"/>
      <c r="CIR547" s="3"/>
      <c r="CIS547" s="3"/>
      <c r="CIT547" s="43"/>
      <c r="CIU547" s="2"/>
      <c r="CIV547" s="3"/>
      <c r="CIW547" s="4"/>
      <c r="CIX547" s="3"/>
      <c r="CIY547" s="3"/>
      <c r="CIZ547" s="3"/>
      <c r="CJA547" s="3"/>
      <c r="CJB547" s="3"/>
      <c r="CJC547" s="3"/>
      <c r="CJD547" s="3"/>
      <c r="CJE547" s="5"/>
      <c r="CJF547" s="3"/>
      <c r="CJG547" s="3"/>
      <c r="CJH547" s="27"/>
      <c r="CJI547" s="22"/>
      <c r="CJJ547" s="28"/>
      <c r="CJK547" s="23"/>
      <c r="CJL547" s="4"/>
      <c r="CJM547" s="4"/>
      <c r="CJN547" s="38"/>
      <c r="CJO547" s="27"/>
      <c r="CJP547" s="27"/>
      <c r="CJQ547" s="3"/>
      <c r="CJR547" s="3"/>
      <c r="CJS547" s="43"/>
      <c r="CJT547" s="2"/>
      <c r="CJU547" s="3"/>
      <c r="CJV547" s="4"/>
      <c r="CJW547" s="3"/>
      <c r="CJX547" s="3"/>
      <c r="CJY547" s="3"/>
      <c r="CJZ547" s="3"/>
      <c r="CKA547" s="3"/>
      <c r="CKB547" s="3"/>
      <c r="CKC547" s="3"/>
      <c r="CKD547" s="5"/>
      <c r="CKE547" s="3"/>
      <c r="CKF547" s="3"/>
      <c r="CKG547" s="27"/>
      <c r="CKH547" s="22"/>
      <c r="CKI547" s="28"/>
      <c r="CKJ547" s="23"/>
      <c r="CKK547" s="4"/>
      <c r="CKL547" s="4"/>
      <c r="CKM547" s="38"/>
      <c r="CKN547" s="27"/>
      <c r="CKO547" s="27"/>
      <c r="CKP547" s="3"/>
      <c r="CKQ547" s="3"/>
      <c r="CKR547" s="43"/>
      <c r="CKS547" s="2"/>
      <c r="CKT547" s="3"/>
      <c r="CKU547" s="4"/>
      <c r="CKV547" s="3"/>
      <c r="CKW547" s="3"/>
      <c r="CKX547" s="3"/>
      <c r="CKY547" s="3"/>
      <c r="CKZ547" s="3"/>
      <c r="CLA547" s="3"/>
      <c r="CLB547" s="3"/>
      <c r="CLC547" s="5"/>
      <c r="CLD547" s="3"/>
      <c r="CLE547" s="3"/>
      <c r="CLF547" s="27"/>
      <c r="CLG547" s="22"/>
      <c r="CLH547" s="28"/>
      <c r="CLI547" s="23"/>
      <c r="CLJ547" s="4"/>
      <c r="CLK547" s="4"/>
      <c r="CLL547" s="38"/>
      <c r="CLM547" s="27"/>
      <c r="CLN547" s="27"/>
      <c r="CLO547" s="3"/>
      <c r="CLP547" s="3"/>
      <c r="CLQ547" s="43"/>
      <c r="CLR547" s="2"/>
      <c r="CLS547" s="3"/>
      <c r="CLT547" s="4"/>
      <c r="CLU547" s="3"/>
      <c r="CLV547" s="3"/>
      <c r="CLW547" s="3"/>
      <c r="CLX547" s="3"/>
      <c r="CLY547" s="3"/>
      <c r="CLZ547" s="3"/>
      <c r="CMA547" s="3"/>
      <c r="CMB547" s="5"/>
      <c r="CMC547" s="3"/>
      <c r="CMD547" s="3"/>
      <c r="CME547" s="27"/>
      <c r="CMF547" s="22"/>
      <c r="CMG547" s="28"/>
      <c r="CMH547" s="23"/>
      <c r="CMI547" s="4"/>
      <c r="CMJ547" s="4"/>
      <c r="CMK547" s="38"/>
      <c r="CML547" s="27"/>
      <c r="CMM547" s="27"/>
      <c r="CMN547" s="3"/>
      <c r="CMO547" s="3"/>
      <c r="CMP547" s="43"/>
      <c r="CMQ547" s="2"/>
      <c r="CMR547" s="3"/>
      <c r="CMS547" s="4"/>
      <c r="CMT547" s="3"/>
      <c r="CMU547" s="3"/>
      <c r="CMV547" s="3"/>
      <c r="CMW547" s="3"/>
      <c r="CMX547" s="3"/>
      <c r="CMY547" s="3"/>
      <c r="CMZ547" s="3"/>
      <c r="CNA547" s="5"/>
      <c r="CNB547" s="3"/>
      <c r="CNC547" s="3"/>
      <c r="CND547" s="27"/>
      <c r="CNE547" s="22"/>
      <c r="CNF547" s="28"/>
      <c r="CNG547" s="23"/>
      <c r="CNH547" s="4"/>
      <c r="CNI547" s="4"/>
      <c r="CNJ547" s="38"/>
      <c r="CNK547" s="27"/>
      <c r="CNL547" s="27"/>
      <c r="CNM547" s="3"/>
      <c r="CNN547" s="3"/>
      <c r="CNO547" s="43"/>
      <c r="CNP547" s="2"/>
      <c r="CNQ547" s="3"/>
      <c r="CNR547" s="4"/>
      <c r="CNS547" s="3"/>
      <c r="CNT547" s="3"/>
      <c r="CNU547" s="3"/>
      <c r="CNV547" s="3"/>
      <c r="CNW547" s="3"/>
      <c r="CNX547" s="3"/>
      <c r="CNY547" s="3"/>
      <c r="CNZ547" s="5"/>
      <c r="COA547" s="3"/>
      <c r="COB547" s="3"/>
      <c r="COC547" s="27"/>
      <c r="COD547" s="22"/>
      <c r="COE547" s="28"/>
      <c r="COF547" s="23"/>
      <c r="COG547" s="4"/>
      <c r="COH547" s="4"/>
      <c r="COI547" s="38"/>
      <c r="COJ547" s="27"/>
      <c r="COK547" s="27"/>
      <c r="COL547" s="3"/>
      <c r="COM547" s="3"/>
      <c r="CON547" s="43"/>
      <c r="COO547" s="2"/>
      <c r="COP547" s="3"/>
      <c r="COQ547" s="4"/>
      <c r="COR547" s="3"/>
      <c r="COS547" s="3"/>
      <c r="COT547" s="3"/>
      <c r="COU547" s="3"/>
      <c r="COV547" s="3"/>
      <c r="COW547" s="3"/>
      <c r="COX547" s="3"/>
      <c r="COY547" s="5"/>
      <c r="COZ547" s="3"/>
      <c r="CPA547" s="3"/>
      <c r="CPB547" s="27"/>
      <c r="CPC547" s="22"/>
      <c r="CPD547" s="28"/>
      <c r="CPE547" s="23"/>
      <c r="CPF547" s="4"/>
      <c r="CPG547" s="4"/>
      <c r="CPH547" s="38"/>
      <c r="CPI547" s="27"/>
      <c r="CPJ547" s="27"/>
      <c r="CPK547" s="3"/>
      <c r="CPL547" s="3"/>
      <c r="CPM547" s="43"/>
      <c r="CPN547" s="2"/>
      <c r="CPO547" s="3"/>
      <c r="CPP547" s="4"/>
      <c r="CPQ547" s="3"/>
      <c r="CPR547" s="3"/>
      <c r="CPS547" s="3"/>
      <c r="CPT547" s="3"/>
      <c r="CPU547" s="3"/>
      <c r="CPV547" s="3"/>
      <c r="CPW547" s="3"/>
      <c r="CPX547" s="5"/>
      <c r="CPY547" s="3"/>
      <c r="CPZ547" s="3"/>
      <c r="CQA547" s="27"/>
      <c r="CQB547" s="22"/>
      <c r="CQC547" s="28"/>
      <c r="CQD547" s="23"/>
      <c r="CQE547" s="4"/>
      <c r="CQF547" s="4"/>
      <c r="CQG547" s="38"/>
      <c r="CQH547" s="27"/>
      <c r="CQI547" s="27"/>
      <c r="CQJ547" s="3"/>
      <c r="CQK547" s="3"/>
      <c r="CQL547" s="43"/>
      <c r="CQM547" s="2"/>
      <c r="CQN547" s="3"/>
      <c r="CQO547" s="4"/>
      <c r="CQP547" s="3"/>
      <c r="CQQ547" s="3"/>
      <c r="CQR547" s="3"/>
      <c r="CQS547" s="3"/>
      <c r="CQT547" s="3"/>
      <c r="CQU547" s="3"/>
      <c r="CQV547" s="3"/>
      <c r="CQW547" s="5"/>
      <c r="CQX547" s="3"/>
      <c r="CQY547" s="3"/>
      <c r="CQZ547" s="27"/>
      <c r="CRA547" s="22"/>
      <c r="CRB547" s="28"/>
      <c r="CRC547" s="23"/>
      <c r="CRD547" s="4"/>
      <c r="CRE547" s="4"/>
      <c r="CRF547" s="38"/>
      <c r="CRG547" s="27"/>
      <c r="CRH547" s="27"/>
      <c r="CRI547" s="3"/>
      <c r="CRJ547" s="3"/>
      <c r="CRK547" s="43"/>
      <c r="CRL547" s="2"/>
      <c r="CRM547" s="3"/>
      <c r="CRN547" s="4"/>
      <c r="CRO547" s="3"/>
      <c r="CRP547" s="3"/>
      <c r="CRQ547" s="3"/>
      <c r="CRR547" s="3"/>
      <c r="CRS547" s="3"/>
      <c r="CRT547" s="3"/>
      <c r="CRU547" s="3"/>
      <c r="CRV547" s="5"/>
      <c r="CRW547" s="3"/>
      <c r="CRX547" s="3"/>
      <c r="CRY547" s="27"/>
      <c r="CRZ547" s="22"/>
      <c r="CSA547" s="28"/>
      <c r="CSB547" s="23"/>
      <c r="CSC547" s="4"/>
      <c r="CSD547" s="4"/>
      <c r="CSE547" s="38"/>
      <c r="CSF547" s="27"/>
      <c r="CSG547" s="27"/>
      <c r="CSH547" s="3"/>
      <c r="CSI547" s="3"/>
      <c r="CSJ547" s="43"/>
      <c r="CSK547" s="2"/>
      <c r="CSL547" s="3"/>
      <c r="CSM547" s="4"/>
      <c r="CSN547" s="3"/>
      <c r="CSO547" s="3"/>
      <c r="CSP547" s="3"/>
      <c r="CSQ547" s="3"/>
      <c r="CSR547" s="3"/>
      <c r="CSS547" s="3"/>
      <c r="CST547" s="3"/>
      <c r="CSU547" s="5"/>
      <c r="CSV547" s="3"/>
      <c r="CSW547" s="3"/>
      <c r="CSX547" s="27"/>
      <c r="CSY547" s="22"/>
      <c r="CSZ547" s="28"/>
      <c r="CTA547" s="23"/>
      <c r="CTB547" s="4"/>
      <c r="CTC547" s="4"/>
      <c r="CTD547" s="38"/>
      <c r="CTE547" s="27"/>
      <c r="CTF547" s="27"/>
      <c r="CTG547" s="3"/>
      <c r="CTH547" s="3"/>
      <c r="CTI547" s="43"/>
      <c r="CTJ547" s="2"/>
      <c r="CTK547" s="3"/>
      <c r="CTL547" s="4"/>
      <c r="CTM547" s="3"/>
      <c r="CTN547" s="3"/>
      <c r="CTO547" s="3"/>
      <c r="CTP547" s="3"/>
      <c r="CTQ547" s="3"/>
      <c r="CTR547" s="3"/>
      <c r="CTS547" s="3"/>
      <c r="CTT547" s="5"/>
      <c r="CTU547" s="3"/>
      <c r="CTV547" s="3"/>
      <c r="CTW547" s="27"/>
      <c r="CTX547" s="22"/>
      <c r="CTY547" s="28"/>
      <c r="CTZ547" s="23"/>
      <c r="CUA547" s="4"/>
      <c r="CUB547" s="4"/>
      <c r="CUC547" s="38"/>
      <c r="CUD547" s="27"/>
      <c r="CUE547" s="27"/>
      <c r="CUF547" s="3"/>
      <c r="CUG547" s="3"/>
      <c r="CUH547" s="43"/>
      <c r="CUI547" s="2"/>
      <c r="CUJ547" s="3"/>
      <c r="CUK547" s="4"/>
      <c r="CUL547" s="3"/>
      <c r="CUM547" s="3"/>
      <c r="CUN547" s="3"/>
      <c r="CUO547" s="3"/>
      <c r="CUP547" s="3"/>
      <c r="CUQ547" s="3"/>
      <c r="CUR547" s="3"/>
      <c r="CUS547" s="5"/>
      <c r="CUT547" s="3"/>
      <c r="CUU547" s="3"/>
      <c r="CUV547" s="27"/>
      <c r="CUW547" s="22"/>
      <c r="CUX547" s="28"/>
      <c r="CUY547" s="23"/>
      <c r="CUZ547" s="4"/>
      <c r="CVA547" s="4"/>
      <c r="CVB547" s="38"/>
      <c r="CVC547" s="27"/>
      <c r="CVD547" s="27"/>
      <c r="CVE547" s="3"/>
      <c r="CVF547" s="3"/>
      <c r="CVG547" s="43"/>
      <c r="CVH547" s="2"/>
      <c r="CVI547" s="3"/>
      <c r="CVJ547" s="4"/>
      <c r="CVK547" s="3"/>
      <c r="CVL547" s="3"/>
      <c r="CVM547" s="3"/>
      <c r="CVN547" s="3"/>
      <c r="CVO547" s="3"/>
      <c r="CVP547" s="3"/>
      <c r="CVQ547" s="3"/>
      <c r="CVR547" s="5"/>
      <c r="CVS547" s="3"/>
      <c r="CVT547" s="3"/>
      <c r="CVU547" s="27"/>
      <c r="CVV547" s="22"/>
      <c r="CVW547" s="28"/>
      <c r="CVX547" s="23"/>
      <c r="CVY547" s="4"/>
      <c r="CVZ547" s="4"/>
      <c r="CWA547" s="38"/>
      <c r="CWB547" s="27"/>
      <c r="CWC547" s="27"/>
      <c r="CWD547" s="3"/>
      <c r="CWE547" s="3"/>
      <c r="CWF547" s="43"/>
      <c r="CWG547" s="2"/>
      <c r="CWH547" s="3"/>
      <c r="CWI547" s="4"/>
      <c r="CWJ547" s="3"/>
      <c r="CWK547" s="3"/>
      <c r="CWL547" s="3"/>
      <c r="CWM547" s="3"/>
      <c r="CWN547" s="3"/>
      <c r="CWO547" s="3"/>
      <c r="CWP547" s="3"/>
      <c r="CWQ547" s="5"/>
      <c r="CWR547" s="3"/>
      <c r="CWS547" s="3"/>
      <c r="CWT547" s="27"/>
      <c r="CWU547" s="22"/>
      <c r="CWV547" s="28"/>
      <c r="CWW547" s="23"/>
      <c r="CWX547" s="4"/>
      <c r="CWY547" s="4"/>
      <c r="CWZ547" s="38"/>
      <c r="CXA547" s="27"/>
      <c r="CXB547" s="27"/>
      <c r="CXC547" s="3"/>
      <c r="CXD547" s="3"/>
      <c r="CXE547" s="43"/>
      <c r="CXF547" s="2"/>
      <c r="CXG547" s="3"/>
      <c r="CXH547" s="4"/>
      <c r="CXI547" s="3"/>
      <c r="CXJ547" s="3"/>
      <c r="CXK547" s="3"/>
      <c r="CXL547" s="3"/>
      <c r="CXM547" s="3"/>
      <c r="CXN547" s="3"/>
      <c r="CXO547" s="3"/>
      <c r="CXP547" s="5"/>
      <c r="CXQ547" s="3"/>
      <c r="CXR547" s="3"/>
      <c r="CXS547" s="27"/>
      <c r="CXT547" s="22"/>
      <c r="CXU547" s="28"/>
      <c r="CXV547" s="23"/>
      <c r="CXW547" s="4"/>
      <c r="CXX547" s="4"/>
      <c r="CXY547" s="38"/>
      <c r="CXZ547" s="27"/>
      <c r="CYA547" s="27"/>
      <c r="CYB547" s="3"/>
      <c r="CYC547" s="3"/>
      <c r="CYD547" s="43"/>
      <c r="CYE547" s="2"/>
      <c r="CYF547" s="3"/>
      <c r="CYG547" s="4"/>
      <c r="CYH547" s="3"/>
      <c r="CYI547" s="3"/>
      <c r="CYJ547" s="3"/>
      <c r="CYK547" s="3"/>
      <c r="CYL547" s="3"/>
      <c r="CYM547" s="3"/>
      <c r="CYN547" s="3"/>
      <c r="CYO547" s="5"/>
      <c r="CYP547" s="3"/>
      <c r="CYQ547" s="3"/>
      <c r="CYR547" s="27"/>
      <c r="CYS547" s="22"/>
      <c r="CYT547" s="28"/>
      <c r="CYU547" s="23"/>
      <c r="CYV547" s="4"/>
      <c r="CYW547" s="4"/>
      <c r="CYX547" s="38"/>
      <c r="CYY547" s="27"/>
      <c r="CYZ547" s="27"/>
      <c r="CZA547" s="3"/>
      <c r="CZB547" s="3"/>
      <c r="CZC547" s="43"/>
      <c r="CZD547" s="2"/>
      <c r="CZE547" s="3"/>
      <c r="CZF547" s="4"/>
      <c r="CZG547" s="3"/>
      <c r="CZH547" s="3"/>
      <c r="CZI547" s="3"/>
      <c r="CZJ547" s="3"/>
      <c r="CZK547" s="3"/>
      <c r="CZL547" s="3"/>
      <c r="CZM547" s="3"/>
      <c r="CZN547" s="5"/>
      <c r="CZO547" s="3"/>
      <c r="CZP547" s="3"/>
      <c r="CZQ547" s="27"/>
      <c r="CZR547" s="22"/>
      <c r="CZS547" s="28"/>
      <c r="CZT547" s="23"/>
      <c r="CZU547" s="4"/>
      <c r="CZV547" s="4"/>
      <c r="CZW547" s="38"/>
      <c r="CZX547" s="27"/>
      <c r="CZY547" s="27"/>
      <c r="CZZ547" s="3"/>
      <c r="DAA547" s="3"/>
      <c r="DAB547" s="43"/>
      <c r="DAC547" s="2"/>
      <c r="DAD547" s="3"/>
      <c r="DAE547" s="4"/>
      <c r="DAF547" s="3"/>
      <c r="DAG547" s="3"/>
      <c r="DAH547" s="3"/>
      <c r="DAI547" s="3"/>
      <c r="DAJ547" s="3"/>
      <c r="DAK547" s="3"/>
      <c r="DAL547" s="3"/>
      <c r="DAM547" s="5"/>
      <c r="DAN547" s="3"/>
      <c r="DAO547" s="3"/>
      <c r="DAP547" s="27"/>
      <c r="DAQ547" s="22"/>
      <c r="DAR547" s="28"/>
      <c r="DAS547" s="23"/>
      <c r="DAT547" s="4"/>
      <c r="DAU547" s="4"/>
      <c r="DAV547" s="38"/>
      <c r="DAW547" s="27"/>
      <c r="DAX547" s="27"/>
      <c r="DAY547" s="3"/>
      <c r="DAZ547" s="3"/>
      <c r="DBA547" s="43"/>
      <c r="DBB547" s="2"/>
      <c r="DBC547" s="3"/>
      <c r="DBD547" s="4"/>
      <c r="DBE547" s="3"/>
      <c r="DBF547" s="3"/>
      <c r="DBG547" s="3"/>
      <c r="DBH547" s="3"/>
      <c r="DBI547" s="3"/>
      <c r="DBJ547" s="3"/>
      <c r="DBK547" s="3"/>
      <c r="DBL547" s="5"/>
      <c r="DBM547" s="3"/>
      <c r="DBN547" s="3"/>
      <c r="DBO547" s="27"/>
      <c r="DBP547" s="22"/>
      <c r="DBQ547" s="28"/>
      <c r="DBR547" s="23"/>
      <c r="DBS547" s="4"/>
      <c r="DBT547" s="4"/>
      <c r="DBU547" s="38"/>
      <c r="DBV547" s="27"/>
      <c r="DBW547" s="27"/>
      <c r="DBX547" s="3"/>
      <c r="DBY547" s="3"/>
      <c r="DBZ547" s="43"/>
      <c r="DCA547" s="2"/>
      <c r="DCB547" s="3"/>
      <c r="DCC547" s="4"/>
      <c r="DCD547" s="3"/>
      <c r="DCE547" s="3"/>
      <c r="DCF547" s="3"/>
      <c r="DCG547" s="3"/>
      <c r="DCH547" s="3"/>
      <c r="DCI547" s="3"/>
      <c r="DCJ547" s="3"/>
      <c r="DCK547" s="5"/>
      <c r="DCL547" s="3"/>
      <c r="DCM547" s="3"/>
      <c r="DCN547" s="27"/>
      <c r="DCO547" s="22"/>
      <c r="DCP547" s="28"/>
      <c r="DCQ547" s="23"/>
      <c r="DCR547" s="4"/>
      <c r="DCS547" s="4"/>
      <c r="DCT547" s="38"/>
      <c r="DCU547" s="27"/>
      <c r="DCV547" s="27"/>
      <c r="DCW547" s="3"/>
      <c r="DCX547" s="3"/>
      <c r="DCY547" s="43"/>
      <c r="DCZ547" s="2"/>
      <c r="DDA547" s="3"/>
      <c r="DDB547" s="4"/>
      <c r="DDC547" s="3"/>
      <c r="DDD547" s="3"/>
      <c r="DDE547" s="3"/>
      <c r="DDF547" s="3"/>
      <c r="DDG547" s="3"/>
      <c r="DDH547" s="3"/>
      <c r="DDI547" s="3"/>
      <c r="DDJ547" s="5"/>
      <c r="DDK547" s="3"/>
      <c r="DDL547" s="3"/>
      <c r="DDM547" s="27"/>
      <c r="DDN547" s="22"/>
      <c r="DDO547" s="28"/>
      <c r="DDP547" s="23"/>
      <c r="DDQ547" s="4"/>
      <c r="DDR547" s="4"/>
      <c r="DDS547" s="38"/>
      <c r="DDT547" s="27"/>
      <c r="DDU547" s="27"/>
      <c r="DDV547" s="3"/>
      <c r="DDW547" s="3"/>
      <c r="DDX547" s="43"/>
      <c r="DDY547" s="2"/>
      <c r="DDZ547" s="3"/>
      <c r="DEA547" s="4"/>
      <c r="DEB547" s="3"/>
      <c r="DEC547" s="3"/>
      <c r="DED547" s="3"/>
      <c r="DEE547" s="3"/>
      <c r="DEF547" s="3"/>
      <c r="DEG547" s="3"/>
      <c r="DEH547" s="3"/>
      <c r="DEI547" s="5"/>
      <c r="DEJ547" s="3"/>
      <c r="DEK547" s="3"/>
      <c r="DEL547" s="27"/>
      <c r="DEM547" s="22"/>
      <c r="DEN547" s="28"/>
      <c r="DEO547" s="23"/>
      <c r="DEP547" s="4"/>
      <c r="DEQ547" s="4"/>
      <c r="DER547" s="38"/>
      <c r="DES547" s="27"/>
      <c r="DET547" s="27"/>
      <c r="DEU547" s="3"/>
      <c r="DEV547" s="3"/>
      <c r="DEW547" s="43"/>
      <c r="DEX547" s="2"/>
      <c r="DEY547" s="3"/>
      <c r="DEZ547" s="4"/>
      <c r="DFA547" s="3"/>
      <c r="DFB547" s="3"/>
      <c r="DFC547" s="3"/>
      <c r="DFD547" s="3"/>
      <c r="DFE547" s="3"/>
      <c r="DFF547" s="3"/>
      <c r="DFG547" s="3"/>
      <c r="DFH547" s="5"/>
      <c r="DFI547" s="3"/>
      <c r="DFJ547" s="3"/>
      <c r="DFK547" s="27"/>
      <c r="DFL547" s="22"/>
      <c r="DFM547" s="28"/>
      <c r="DFN547" s="23"/>
      <c r="DFO547" s="4"/>
      <c r="DFP547" s="4"/>
      <c r="DFQ547" s="38"/>
      <c r="DFR547" s="27"/>
      <c r="DFS547" s="27"/>
      <c r="DFT547" s="3"/>
      <c r="DFU547" s="3"/>
      <c r="DFV547" s="43"/>
      <c r="DFW547" s="2"/>
      <c r="DFX547" s="3"/>
      <c r="DFY547" s="4"/>
      <c r="DFZ547" s="3"/>
      <c r="DGA547" s="3"/>
      <c r="DGB547" s="3"/>
      <c r="DGC547" s="3"/>
      <c r="DGD547" s="3"/>
      <c r="DGE547" s="3"/>
      <c r="DGF547" s="3"/>
      <c r="DGG547" s="5"/>
      <c r="DGH547" s="3"/>
      <c r="DGI547" s="3"/>
      <c r="DGJ547" s="27"/>
      <c r="DGK547" s="22"/>
      <c r="DGL547" s="28"/>
      <c r="DGM547" s="23"/>
      <c r="DGN547" s="4"/>
      <c r="DGO547" s="4"/>
      <c r="DGP547" s="38"/>
      <c r="DGQ547" s="27"/>
      <c r="DGR547" s="27"/>
      <c r="DGS547" s="3"/>
      <c r="DGT547" s="3"/>
      <c r="DGU547" s="43"/>
      <c r="DGV547" s="2"/>
      <c r="DGW547" s="3"/>
      <c r="DGX547" s="4"/>
      <c r="DGY547" s="3"/>
      <c r="DGZ547" s="3"/>
      <c r="DHA547" s="3"/>
      <c r="DHB547" s="3"/>
      <c r="DHC547" s="3"/>
      <c r="DHD547" s="3"/>
      <c r="DHE547" s="3"/>
      <c r="DHF547" s="5"/>
      <c r="DHG547" s="3"/>
      <c r="DHH547" s="3"/>
      <c r="DHI547" s="27"/>
      <c r="DHJ547" s="22"/>
      <c r="DHK547" s="28"/>
      <c r="DHL547" s="23"/>
      <c r="DHM547" s="4"/>
      <c r="DHN547" s="4"/>
      <c r="DHO547" s="38"/>
      <c r="DHP547" s="27"/>
      <c r="DHQ547" s="27"/>
      <c r="DHR547" s="3"/>
      <c r="DHS547" s="3"/>
      <c r="DHT547" s="43"/>
      <c r="DHU547" s="2"/>
      <c r="DHV547" s="3"/>
      <c r="DHW547" s="4"/>
      <c r="DHX547" s="3"/>
      <c r="DHY547" s="3"/>
      <c r="DHZ547" s="3"/>
      <c r="DIA547" s="3"/>
      <c r="DIB547" s="3"/>
      <c r="DIC547" s="3"/>
      <c r="DID547" s="3"/>
      <c r="DIE547" s="5"/>
      <c r="DIF547" s="3"/>
      <c r="DIG547" s="3"/>
      <c r="DIH547" s="27"/>
      <c r="DII547" s="22"/>
      <c r="DIJ547" s="28"/>
      <c r="DIK547" s="23"/>
      <c r="DIL547" s="4"/>
      <c r="DIM547" s="4"/>
      <c r="DIN547" s="38"/>
      <c r="DIO547" s="27"/>
      <c r="DIP547" s="27"/>
      <c r="DIQ547" s="3"/>
      <c r="DIR547" s="3"/>
      <c r="DIS547" s="43"/>
      <c r="DIT547" s="2"/>
      <c r="DIU547" s="3"/>
      <c r="DIV547" s="4"/>
      <c r="DIW547" s="3"/>
      <c r="DIX547" s="3"/>
      <c r="DIY547" s="3"/>
      <c r="DIZ547" s="3"/>
      <c r="DJA547" s="3"/>
      <c r="DJB547" s="3"/>
      <c r="DJC547" s="3"/>
      <c r="DJD547" s="5"/>
      <c r="DJE547" s="3"/>
      <c r="DJF547" s="3"/>
      <c r="DJG547" s="27"/>
      <c r="DJH547" s="22"/>
      <c r="DJI547" s="28"/>
      <c r="DJJ547" s="23"/>
      <c r="DJK547" s="4"/>
      <c r="DJL547" s="4"/>
      <c r="DJM547" s="38"/>
      <c r="DJN547" s="27"/>
      <c r="DJO547" s="27"/>
      <c r="DJP547" s="3"/>
      <c r="DJQ547" s="3"/>
      <c r="DJR547" s="43"/>
      <c r="DJS547" s="2"/>
      <c r="DJT547" s="3"/>
      <c r="DJU547" s="4"/>
      <c r="DJV547" s="3"/>
      <c r="DJW547" s="3"/>
      <c r="DJX547" s="3"/>
      <c r="DJY547" s="3"/>
      <c r="DJZ547" s="3"/>
      <c r="DKA547" s="3"/>
      <c r="DKB547" s="3"/>
      <c r="DKC547" s="5"/>
      <c r="DKD547" s="3"/>
      <c r="DKE547" s="3"/>
      <c r="DKF547" s="27"/>
      <c r="DKG547" s="22"/>
      <c r="DKH547" s="28"/>
      <c r="DKI547" s="23"/>
      <c r="DKJ547" s="4"/>
      <c r="DKK547" s="4"/>
      <c r="DKL547" s="38"/>
      <c r="DKM547" s="27"/>
      <c r="DKN547" s="27"/>
      <c r="DKO547" s="3"/>
      <c r="DKP547" s="3"/>
      <c r="DKQ547" s="43"/>
      <c r="DKR547" s="2"/>
      <c r="DKS547" s="3"/>
      <c r="DKT547" s="4"/>
      <c r="DKU547" s="3"/>
      <c r="DKV547" s="3"/>
      <c r="DKW547" s="3"/>
      <c r="DKX547" s="3"/>
      <c r="DKY547" s="3"/>
      <c r="DKZ547" s="3"/>
      <c r="DLA547" s="3"/>
      <c r="DLB547" s="5"/>
      <c r="DLC547" s="3"/>
      <c r="DLD547" s="3"/>
      <c r="DLE547" s="27"/>
      <c r="DLF547" s="22"/>
      <c r="DLG547" s="28"/>
      <c r="DLH547" s="23"/>
      <c r="DLI547" s="4"/>
      <c r="DLJ547" s="4"/>
      <c r="DLK547" s="38"/>
      <c r="DLL547" s="27"/>
      <c r="DLM547" s="27"/>
      <c r="DLN547" s="3"/>
      <c r="DLO547" s="3"/>
      <c r="DLP547" s="43"/>
      <c r="DLQ547" s="2"/>
      <c r="DLR547" s="3"/>
      <c r="DLS547" s="4"/>
      <c r="DLT547" s="3"/>
      <c r="DLU547" s="3"/>
      <c r="DLV547" s="3"/>
      <c r="DLW547" s="3"/>
      <c r="DLX547" s="3"/>
      <c r="DLY547" s="3"/>
      <c r="DLZ547" s="3"/>
      <c r="DMA547" s="5"/>
      <c r="DMB547" s="3"/>
      <c r="DMC547" s="3"/>
      <c r="DMD547" s="27"/>
      <c r="DME547" s="22"/>
      <c r="DMF547" s="28"/>
      <c r="DMG547" s="23"/>
      <c r="DMH547" s="4"/>
      <c r="DMI547" s="4"/>
      <c r="DMJ547" s="38"/>
      <c r="DMK547" s="27"/>
      <c r="DML547" s="27"/>
      <c r="DMM547" s="3"/>
      <c r="DMN547" s="3"/>
      <c r="DMO547" s="43"/>
      <c r="DMP547" s="2"/>
      <c r="DMQ547" s="3"/>
      <c r="DMR547" s="4"/>
      <c r="DMS547" s="3"/>
      <c r="DMT547" s="3"/>
      <c r="DMU547" s="3"/>
      <c r="DMV547" s="3"/>
      <c r="DMW547" s="3"/>
      <c r="DMX547" s="3"/>
      <c r="DMY547" s="3"/>
      <c r="DMZ547" s="5"/>
      <c r="DNA547" s="3"/>
      <c r="DNB547" s="3"/>
      <c r="DNC547" s="27"/>
      <c r="DND547" s="22"/>
      <c r="DNE547" s="28"/>
      <c r="DNF547" s="23"/>
      <c r="DNG547" s="4"/>
      <c r="DNH547" s="4"/>
      <c r="DNI547" s="38"/>
      <c r="DNJ547" s="27"/>
      <c r="DNK547" s="27"/>
      <c r="DNL547" s="3"/>
      <c r="DNM547" s="3"/>
      <c r="DNN547" s="43"/>
      <c r="DNO547" s="2"/>
      <c r="DNP547" s="3"/>
      <c r="DNQ547" s="4"/>
      <c r="DNR547" s="3"/>
      <c r="DNS547" s="3"/>
      <c r="DNT547" s="3"/>
      <c r="DNU547" s="3"/>
      <c r="DNV547" s="3"/>
      <c r="DNW547" s="3"/>
      <c r="DNX547" s="3"/>
      <c r="DNY547" s="5"/>
      <c r="DNZ547" s="3"/>
      <c r="DOA547" s="3"/>
      <c r="DOB547" s="27"/>
      <c r="DOC547" s="22"/>
      <c r="DOD547" s="28"/>
      <c r="DOE547" s="23"/>
      <c r="DOF547" s="4"/>
      <c r="DOG547" s="4"/>
      <c r="DOH547" s="38"/>
      <c r="DOI547" s="27"/>
      <c r="DOJ547" s="27"/>
      <c r="DOK547" s="3"/>
      <c r="DOL547" s="3"/>
      <c r="DOM547" s="43"/>
      <c r="DON547" s="2"/>
      <c r="DOO547" s="3"/>
      <c r="DOP547" s="4"/>
      <c r="DOQ547" s="3"/>
      <c r="DOR547" s="3"/>
      <c r="DOS547" s="3"/>
      <c r="DOT547" s="3"/>
      <c r="DOU547" s="3"/>
      <c r="DOV547" s="3"/>
      <c r="DOW547" s="3"/>
      <c r="DOX547" s="5"/>
      <c r="DOY547" s="3"/>
      <c r="DOZ547" s="3"/>
      <c r="DPA547" s="27"/>
      <c r="DPB547" s="22"/>
      <c r="DPC547" s="28"/>
      <c r="DPD547" s="23"/>
      <c r="DPE547" s="4"/>
      <c r="DPF547" s="4"/>
      <c r="DPG547" s="38"/>
      <c r="DPH547" s="27"/>
      <c r="DPI547" s="27"/>
      <c r="DPJ547" s="3"/>
      <c r="DPK547" s="3"/>
      <c r="DPL547" s="43"/>
      <c r="DPM547" s="2"/>
      <c r="DPN547" s="3"/>
      <c r="DPO547" s="4"/>
      <c r="DPP547" s="3"/>
      <c r="DPQ547" s="3"/>
      <c r="DPR547" s="3"/>
      <c r="DPS547" s="3"/>
      <c r="DPT547" s="3"/>
      <c r="DPU547" s="3"/>
      <c r="DPV547" s="3"/>
      <c r="DPW547" s="5"/>
      <c r="DPX547" s="3"/>
      <c r="DPY547" s="3"/>
      <c r="DPZ547" s="27"/>
      <c r="DQA547" s="22"/>
      <c r="DQB547" s="28"/>
      <c r="DQC547" s="23"/>
      <c r="DQD547" s="4"/>
      <c r="DQE547" s="4"/>
      <c r="DQF547" s="38"/>
      <c r="DQG547" s="27"/>
      <c r="DQH547" s="27"/>
      <c r="DQI547" s="3"/>
      <c r="DQJ547" s="3"/>
      <c r="DQK547" s="43"/>
      <c r="DQL547" s="2"/>
      <c r="DQM547" s="3"/>
      <c r="DQN547" s="4"/>
      <c r="DQO547" s="3"/>
      <c r="DQP547" s="3"/>
      <c r="DQQ547" s="3"/>
      <c r="DQR547" s="3"/>
      <c r="DQS547" s="3"/>
      <c r="DQT547" s="3"/>
      <c r="DQU547" s="3"/>
      <c r="DQV547" s="5"/>
      <c r="DQW547" s="3"/>
      <c r="DQX547" s="3"/>
      <c r="DQY547" s="27"/>
      <c r="DQZ547" s="22"/>
      <c r="DRA547" s="28"/>
      <c r="DRB547" s="23"/>
      <c r="DRC547" s="4"/>
      <c r="DRD547" s="4"/>
      <c r="DRE547" s="38"/>
      <c r="DRF547" s="27"/>
      <c r="DRG547" s="27"/>
      <c r="DRH547" s="3"/>
      <c r="DRI547" s="3"/>
      <c r="DRJ547" s="43"/>
      <c r="DRK547" s="2"/>
      <c r="DRL547" s="3"/>
      <c r="DRM547" s="4"/>
      <c r="DRN547" s="3"/>
      <c r="DRO547" s="3"/>
      <c r="DRP547" s="3"/>
      <c r="DRQ547" s="3"/>
      <c r="DRR547" s="3"/>
      <c r="DRS547" s="3"/>
      <c r="DRT547" s="3"/>
      <c r="DRU547" s="5"/>
      <c r="DRV547" s="3"/>
      <c r="DRW547" s="3"/>
      <c r="DRX547" s="27"/>
      <c r="DRY547" s="22"/>
      <c r="DRZ547" s="28"/>
      <c r="DSA547" s="23"/>
      <c r="DSB547" s="4"/>
      <c r="DSC547" s="4"/>
      <c r="DSD547" s="38"/>
      <c r="DSE547" s="27"/>
      <c r="DSF547" s="27"/>
      <c r="DSG547" s="3"/>
      <c r="DSH547" s="3"/>
      <c r="DSI547" s="43"/>
      <c r="DSJ547" s="2"/>
      <c r="DSK547" s="3"/>
      <c r="DSL547" s="4"/>
      <c r="DSM547" s="3"/>
      <c r="DSN547" s="3"/>
      <c r="DSO547" s="3"/>
      <c r="DSP547" s="3"/>
      <c r="DSQ547" s="3"/>
      <c r="DSR547" s="3"/>
      <c r="DSS547" s="3"/>
      <c r="DST547" s="5"/>
      <c r="DSU547" s="3"/>
      <c r="DSV547" s="3"/>
      <c r="DSW547" s="27"/>
      <c r="DSX547" s="22"/>
      <c r="DSY547" s="28"/>
      <c r="DSZ547" s="23"/>
      <c r="DTA547" s="4"/>
      <c r="DTB547" s="4"/>
      <c r="DTC547" s="38"/>
      <c r="DTD547" s="27"/>
      <c r="DTE547" s="27"/>
      <c r="DTF547" s="3"/>
      <c r="DTG547" s="3"/>
      <c r="DTH547" s="43"/>
      <c r="DTI547" s="2"/>
      <c r="DTJ547" s="3"/>
      <c r="DTK547" s="4"/>
      <c r="DTL547" s="3"/>
      <c r="DTM547" s="3"/>
      <c r="DTN547" s="3"/>
      <c r="DTO547" s="3"/>
      <c r="DTP547" s="3"/>
      <c r="DTQ547" s="3"/>
      <c r="DTR547" s="3"/>
      <c r="DTS547" s="5"/>
      <c r="DTT547" s="3"/>
      <c r="DTU547" s="3"/>
      <c r="DTV547" s="27"/>
      <c r="DTW547" s="22"/>
      <c r="DTX547" s="28"/>
      <c r="DTY547" s="23"/>
      <c r="DTZ547" s="4"/>
      <c r="DUA547" s="4"/>
      <c r="DUB547" s="38"/>
      <c r="DUC547" s="27"/>
      <c r="DUD547" s="27"/>
      <c r="DUE547" s="3"/>
      <c r="DUF547" s="3"/>
      <c r="DUG547" s="43"/>
      <c r="DUH547" s="2"/>
      <c r="DUI547" s="3"/>
      <c r="DUJ547" s="4"/>
      <c r="DUK547" s="3"/>
      <c r="DUL547" s="3"/>
      <c r="DUM547" s="3"/>
      <c r="DUN547" s="3"/>
      <c r="DUO547" s="3"/>
      <c r="DUP547" s="3"/>
      <c r="DUQ547" s="3"/>
      <c r="DUR547" s="5"/>
      <c r="DUS547" s="3"/>
      <c r="DUT547" s="3"/>
      <c r="DUU547" s="27"/>
      <c r="DUV547" s="22"/>
      <c r="DUW547" s="28"/>
      <c r="DUX547" s="23"/>
      <c r="DUY547" s="4"/>
      <c r="DUZ547" s="4"/>
      <c r="DVA547" s="38"/>
      <c r="DVB547" s="27"/>
      <c r="DVC547" s="27"/>
      <c r="DVD547" s="3"/>
      <c r="DVE547" s="3"/>
      <c r="DVF547" s="43"/>
      <c r="DVG547" s="2"/>
      <c r="DVH547" s="3"/>
      <c r="DVI547" s="4"/>
      <c r="DVJ547" s="3"/>
      <c r="DVK547" s="3"/>
      <c r="DVL547" s="3"/>
      <c r="DVM547" s="3"/>
      <c r="DVN547" s="3"/>
      <c r="DVO547" s="3"/>
      <c r="DVP547" s="3"/>
      <c r="DVQ547" s="5"/>
      <c r="DVR547" s="3"/>
      <c r="DVS547" s="3"/>
      <c r="DVT547" s="27"/>
      <c r="DVU547" s="22"/>
      <c r="DVV547" s="28"/>
      <c r="DVW547" s="23"/>
      <c r="DVX547" s="4"/>
      <c r="DVY547" s="4"/>
      <c r="DVZ547" s="38"/>
      <c r="DWA547" s="27"/>
      <c r="DWB547" s="27"/>
      <c r="DWC547" s="3"/>
      <c r="DWD547" s="3"/>
      <c r="DWE547" s="43"/>
      <c r="DWF547" s="2"/>
      <c r="DWG547" s="3"/>
      <c r="DWH547" s="4"/>
      <c r="DWI547" s="3"/>
      <c r="DWJ547" s="3"/>
      <c r="DWK547" s="3"/>
      <c r="DWL547" s="3"/>
      <c r="DWM547" s="3"/>
      <c r="DWN547" s="3"/>
      <c r="DWO547" s="3"/>
      <c r="DWP547" s="5"/>
      <c r="DWQ547" s="3"/>
      <c r="DWR547" s="3"/>
      <c r="DWS547" s="27"/>
      <c r="DWT547" s="22"/>
      <c r="DWU547" s="28"/>
      <c r="DWV547" s="23"/>
      <c r="DWW547" s="4"/>
      <c r="DWX547" s="4"/>
      <c r="DWY547" s="38"/>
      <c r="DWZ547" s="27"/>
      <c r="DXA547" s="27"/>
      <c r="DXB547" s="3"/>
      <c r="DXC547" s="3"/>
      <c r="DXD547" s="43"/>
      <c r="DXE547" s="2"/>
      <c r="DXF547" s="3"/>
      <c r="DXG547" s="4"/>
      <c r="DXH547" s="3"/>
      <c r="DXI547" s="3"/>
      <c r="DXJ547" s="3"/>
      <c r="DXK547" s="3"/>
      <c r="DXL547" s="3"/>
      <c r="DXM547" s="3"/>
      <c r="DXN547" s="3"/>
      <c r="DXO547" s="5"/>
      <c r="DXP547" s="3"/>
      <c r="DXQ547" s="3"/>
      <c r="DXR547" s="27"/>
      <c r="DXS547" s="22"/>
      <c r="DXT547" s="28"/>
      <c r="DXU547" s="23"/>
      <c r="DXV547" s="4"/>
      <c r="DXW547" s="4"/>
      <c r="DXX547" s="38"/>
      <c r="DXY547" s="27"/>
      <c r="DXZ547" s="27"/>
      <c r="DYA547" s="3"/>
      <c r="DYB547" s="3"/>
      <c r="DYC547" s="43"/>
      <c r="DYD547" s="2"/>
      <c r="DYE547" s="3"/>
      <c r="DYF547" s="4"/>
      <c r="DYG547" s="3"/>
      <c r="DYH547" s="3"/>
      <c r="DYI547" s="3"/>
      <c r="DYJ547" s="3"/>
      <c r="DYK547" s="3"/>
      <c r="DYL547" s="3"/>
      <c r="DYM547" s="3"/>
      <c r="DYN547" s="5"/>
      <c r="DYO547" s="3"/>
      <c r="DYP547" s="3"/>
      <c r="DYQ547" s="27"/>
      <c r="DYR547" s="22"/>
      <c r="DYS547" s="28"/>
      <c r="DYT547" s="23"/>
      <c r="DYU547" s="4"/>
      <c r="DYV547" s="4"/>
      <c r="DYW547" s="38"/>
      <c r="DYX547" s="27"/>
      <c r="DYY547" s="27"/>
      <c r="DYZ547" s="3"/>
      <c r="DZA547" s="3"/>
      <c r="DZB547" s="43"/>
      <c r="DZC547" s="2"/>
      <c r="DZD547" s="3"/>
      <c r="DZE547" s="4"/>
      <c r="DZF547" s="3"/>
      <c r="DZG547" s="3"/>
      <c r="DZH547" s="3"/>
      <c r="DZI547" s="3"/>
      <c r="DZJ547" s="3"/>
      <c r="DZK547" s="3"/>
      <c r="DZL547" s="3"/>
      <c r="DZM547" s="5"/>
      <c r="DZN547" s="3"/>
      <c r="DZO547" s="3"/>
      <c r="DZP547" s="27"/>
      <c r="DZQ547" s="22"/>
      <c r="DZR547" s="28"/>
      <c r="DZS547" s="23"/>
      <c r="DZT547" s="4"/>
      <c r="DZU547" s="4"/>
      <c r="DZV547" s="38"/>
      <c r="DZW547" s="27"/>
      <c r="DZX547" s="27"/>
      <c r="DZY547" s="3"/>
      <c r="DZZ547" s="3"/>
      <c r="EAA547" s="43"/>
      <c r="EAB547" s="2"/>
      <c r="EAC547" s="3"/>
      <c r="EAD547" s="4"/>
      <c r="EAE547" s="3"/>
      <c r="EAF547" s="3"/>
      <c r="EAG547" s="3"/>
      <c r="EAH547" s="3"/>
      <c r="EAI547" s="3"/>
      <c r="EAJ547" s="3"/>
      <c r="EAK547" s="3"/>
      <c r="EAL547" s="5"/>
      <c r="EAM547" s="3"/>
      <c r="EAN547" s="3"/>
      <c r="EAO547" s="27"/>
      <c r="EAP547" s="22"/>
      <c r="EAQ547" s="28"/>
      <c r="EAR547" s="23"/>
      <c r="EAS547" s="4"/>
      <c r="EAT547" s="4"/>
      <c r="EAU547" s="38"/>
      <c r="EAV547" s="27"/>
      <c r="EAW547" s="27"/>
      <c r="EAX547" s="3"/>
      <c r="EAY547" s="3"/>
      <c r="EAZ547" s="43"/>
      <c r="EBA547" s="2"/>
      <c r="EBB547" s="3"/>
      <c r="EBC547" s="4"/>
      <c r="EBD547" s="3"/>
      <c r="EBE547" s="3"/>
      <c r="EBF547" s="3"/>
      <c r="EBG547" s="3"/>
      <c r="EBH547" s="3"/>
      <c r="EBI547" s="3"/>
      <c r="EBJ547" s="3"/>
      <c r="EBK547" s="5"/>
      <c r="EBL547" s="3"/>
      <c r="EBM547" s="3"/>
      <c r="EBN547" s="27"/>
      <c r="EBO547" s="22"/>
      <c r="EBP547" s="28"/>
      <c r="EBQ547" s="23"/>
      <c r="EBR547" s="4"/>
      <c r="EBS547" s="4"/>
      <c r="EBT547" s="38"/>
      <c r="EBU547" s="27"/>
      <c r="EBV547" s="27"/>
      <c r="EBW547" s="3"/>
      <c r="EBX547" s="3"/>
      <c r="EBY547" s="43"/>
      <c r="EBZ547" s="2"/>
      <c r="ECA547" s="3"/>
      <c r="ECB547" s="4"/>
      <c r="ECC547" s="3"/>
      <c r="ECD547" s="3"/>
      <c r="ECE547" s="3"/>
      <c r="ECF547" s="3"/>
      <c r="ECG547" s="3"/>
      <c r="ECH547" s="3"/>
      <c r="ECI547" s="3"/>
      <c r="ECJ547" s="5"/>
      <c r="ECK547" s="3"/>
      <c r="ECL547" s="3"/>
      <c r="ECM547" s="27"/>
      <c r="ECN547" s="22"/>
      <c r="ECO547" s="28"/>
      <c r="ECP547" s="23"/>
      <c r="ECQ547" s="4"/>
      <c r="ECR547" s="4"/>
      <c r="ECS547" s="38"/>
      <c r="ECT547" s="27"/>
      <c r="ECU547" s="27"/>
      <c r="ECV547" s="3"/>
      <c r="ECW547" s="3"/>
      <c r="ECX547" s="43"/>
      <c r="ECY547" s="2"/>
      <c r="ECZ547" s="3"/>
      <c r="EDA547" s="4"/>
      <c r="EDB547" s="3"/>
      <c r="EDC547" s="3"/>
      <c r="EDD547" s="3"/>
      <c r="EDE547" s="3"/>
      <c r="EDF547" s="3"/>
      <c r="EDG547" s="3"/>
      <c r="EDH547" s="3"/>
      <c r="EDI547" s="5"/>
      <c r="EDJ547" s="3"/>
      <c r="EDK547" s="3"/>
      <c r="EDL547" s="27"/>
      <c r="EDM547" s="22"/>
      <c r="EDN547" s="28"/>
      <c r="EDO547" s="23"/>
      <c r="EDP547" s="4"/>
      <c r="EDQ547" s="4"/>
      <c r="EDR547" s="38"/>
      <c r="EDS547" s="27"/>
      <c r="EDT547" s="27"/>
      <c r="EDU547" s="3"/>
      <c r="EDV547" s="3"/>
      <c r="EDW547" s="43"/>
      <c r="EDX547" s="2"/>
      <c r="EDY547" s="3"/>
      <c r="EDZ547" s="4"/>
      <c r="EEA547" s="3"/>
      <c r="EEB547" s="3"/>
      <c r="EEC547" s="3"/>
      <c r="EED547" s="3"/>
      <c r="EEE547" s="3"/>
      <c r="EEF547" s="3"/>
      <c r="EEG547" s="3"/>
      <c r="EEH547" s="5"/>
      <c r="EEI547" s="3"/>
      <c r="EEJ547" s="3"/>
      <c r="EEK547" s="27"/>
      <c r="EEL547" s="22"/>
      <c r="EEM547" s="28"/>
      <c r="EEN547" s="23"/>
      <c r="EEO547" s="4"/>
      <c r="EEP547" s="4"/>
      <c r="EEQ547" s="38"/>
      <c r="EER547" s="27"/>
      <c r="EES547" s="27"/>
      <c r="EET547" s="3"/>
      <c r="EEU547" s="3"/>
      <c r="EEV547" s="43"/>
      <c r="EEW547" s="2"/>
      <c r="EEX547" s="3"/>
      <c r="EEY547" s="4"/>
      <c r="EEZ547" s="3"/>
      <c r="EFA547" s="3"/>
      <c r="EFB547" s="3"/>
      <c r="EFC547" s="3"/>
      <c r="EFD547" s="3"/>
      <c r="EFE547" s="3"/>
      <c r="EFF547" s="3"/>
      <c r="EFG547" s="5"/>
      <c r="EFH547" s="3"/>
      <c r="EFI547" s="3"/>
      <c r="EFJ547" s="27"/>
      <c r="EFK547" s="22"/>
      <c r="EFL547" s="28"/>
      <c r="EFM547" s="23"/>
      <c r="EFN547" s="4"/>
      <c r="EFO547" s="4"/>
      <c r="EFP547" s="38"/>
      <c r="EFQ547" s="27"/>
      <c r="EFR547" s="27"/>
      <c r="EFS547" s="3"/>
      <c r="EFT547" s="3"/>
      <c r="EFU547" s="43"/>
      <c r="EFV547" s="2"/>
      <c r="EFW547" s="3"/>
      <c r="EFX547" s="4"/>
      <c r="EFY547" s="3"/>
      <c r="EFZ547" s="3"/>
      <c r="EGA547" s="3"/>
      <c r="EGB547" s="3"/>
      <c r="EGC547" s="3"/>
      <c r="EGD547" s="3"/>
      <c r="EGE547" s="3"/>
      <c r="EGF547" s="5"/>
      <c r="EGG547" s="3"/>
      <c r="EGH547" s="3"/>
      <c r="EGI547" s="27"/>
      <c r="EGJ547" s="22"/>
      <c r="EGK547" s="28"/>
      <c r="EGL547" s="23"/>
      <c r="EGM547" s="4"/>
      <c r="EGN547" s="4"/>
      <c r="EGO547" s="38"/>
      <c r="EGP547" s="27"/>
      <c r="EGQ547" s="27"/>
      <c r="EGR547" s="3"/>
      <c r="EGS547" s="3"/>
      <c r="EGT547" s="43"/>
      <c r="EGU547" s="2"/>
      <c r="EGV547" s="3"/>
      <c r="EGW547" s="4"/>
      <c r="EGX547" s="3"/>
      <c r="EGY547" s="3"/>
      <c r="EGZ547" s="3"/>
      <c r="EHA547" s="3"/>
      <c r="EHB547" s="3"/>
      <c r="EHC547" s="3"/>
      <c r="EHD547" s="3"/>
      <c r="EHE547" s="5"/>
      <c r="EHF547" s="3"/>
      <c r="EHG547" s="3"/>
      <c r="EHH547" s="27"/>
      <c r="EHI547" s="22"/>
      <c r="EHJ547" s="28"/>
      <c r="EHK547" s="23"/>
      <c r="EHL547" s="4"/>
      <c r="EHM547" s="4"/>
      <c r="EHN547" s="38"/>
      <c r="EHO547" s="27"/>
      <c r="EHP547" s="27"/>
      <c r="EHQ547" s="3"/>
      <c r="EHR547" s="3"/>
      <c r="EHS547" s="43"/>
      <c r="EHT547" s="2"/>
      <c r="EHU547" s="3"/>
      <c r="EHV547" s="4"/>
      <c r="EHW547" s="3"/>
      <c r="EHX547" s="3"/>
      <c r="EHY547" s="3"/>
      <c r="EHZ547" s="3"/>
      <c r="EIA547" s="3"/>
      <c r="EIB547" s="3"/>
      <c r="EIC547" s="3"/>
      <c r="EID547" s="5"/>
      <c r="EIE547" s="3"/>
      <c r="EIF547" s="3"/>
      <c r="EIG547" s="27"/>
      <c r="EIH547" s="22"/>
      <c r="EII547" s="28"/>
      <c r="EIJ547" s="23"/>
      <c r="EIK547" s="4"/>
      <c r="EIL547" s="4"/>
      <c r="EIM547" s="38"/>
      <c r="EIN547" s="27"/>
      <c r="EIO547" s="27"/>
      <c r="EIP547" s="3"/>
      <c r="EIQ547" s="3"/>
      <c r="EIR547" s="43"/>
      <c r="EIS547" s="2"/>
      <c r="EIT547" s="3"/>
      <c r="EIU547" s="4"/>
      <c r="EIV547" s="3"/>
      <c r="EIW547" s="3"/>
      <c r="EIX547" s="3"/>
      <c r="EIY547" s="3"/>
      <c r="EIZ547" s="3"/>
      <c r="EJA547" s="3"/>
      <c r="EJB547" s="3"/>
      <c r="EJC547" s="5"/>
      <c r="EJD547" s="3"/>
      <c r="EJE547" s="3"/>
      <c r="EJF547" s="27"/>
      <c r="EJG547" s="22"/>
      <c r="EJH547" s="28"/>
      <c r="EJI547" s="23"/>
      <c r="EJJ547" s="4"/>
      <c r="EJK547" s="4"/>
      <c r="EJL547" s="38"/>
      <c r="EJM547" s="27"/>
      <c r="EJN547" s="27"/>
      <c r="EJO547" s="3"/>
      <c r="EJP547" s="3"/>
      <c r="EJQ547" s="43"/>
      <c r="EJR547" s="2"/>
      <c r="EJS547" s="3"/>
      <c r="EJT547" s="4"/>
      <c r="EJU547" s="3"/>
      <c r="EJV547" s="3"/>
      <c r="EJW547" s="3"/>
      <c r="EJX547" s="3"/>
      <c r="EJY547" s="3"/>
      <c r="EJZ547" s="3"/>
      <c r="EKA547" s="3"/>
      <c r="EKB547" s="5"/>
      <c r="EKC547" s="3"/>
      <c r="EKD547" s="3"/>
      <c r="EKE547" s="27"/>
      <c r="EKF547" s="22"/>
      <c r="EKG547" s="28"/>
      <c r="EKH547" s="23"/>
      <c r="EKI547" s="4"/>
      <c r="EKJ547" s="4"/>
      <c r="EKK547" s="38"/>
      <c r="EKL547" s="27"/>
      <c r="EKM547" s="27"/>
      <c r="EKN547" s="3"/>
      <c r="EKO547" s="3"/>
      <c r="EKP547" s="43"/>
      <c r="EKQ547" s="2"/>
      <c r="EKR547" s="3"/>
      <c r="EKS547" s="4"/>
      <c r="EKT547" s="3"/>
      <c r="EKU547" s="3"/>
      <c r="EKV547" s="3"/>
      <c r="EKW547" s="3"/>
      <c r="EKX547" s="3"/>
      <c r="EKY547" s="3"/>
      <c r="EKZ547" s="3"/>
      <c r="ELA547" s="5"/>
      <c r="ELB547" s="3"/>
      <c r="ELC547" s="3"/>
      <c r="ELD547" s="27"/>
      <c r="ELE547" s="22"/>
      <c r="ELF547" s="28"/>
      <c r="ELG547" s="23"/>
      <c r="ELH547" s="4"/>
      <c r="ELI547" s="4"/>
      <c r="ELJ547" s="38"/>
      <c r="ELK547" s="27"/>
      <c r="ELL547" s="27"/>
      <c r="ELM547" s="3"/>
      <c r="ELN547" s="3"/>
      <c r="ELO547" s="43"/>
      <c r="ELP547" s="2"/>
      <c r="ELQ547" s="3"/>
      <c r="ELR547" s="4"/>
      <c r="ELS547" s="3"/>
      <c r="ELT547" s="3"/>
      <c r="ELU547" s="3"/>
      <c r="ELV547" s="3"/>
      <c r="ELW547" s="3"/>
      <c r="ELX547" s="3"/>
      <c r="ELY547" s="3"/>
      <c r="ELZ547" s="5"/>
      <c r="EMA547" s="3"/>
      <c r="EMB547" s="3"/>
      <c r="EMC547" s="27"/>
      <c r="EMD547" s="22"/>
      <c r="EME547" s="28"/>
      <c r="EMF547" s="23"/>
      <c r="EMG547" s="4"/>
      <c r="EMH547" s="4"/>
      <c r="EMI547" s="38"/>
      <c r="EMJ547" s="27"/>
      <c r="EMK547" s="27"/>
      <c r="EML547" s="3"/>
      <c r="EMM547" s="3"/>
      <c r="EMN547" s="43"/>
      <c r="EMO547" s="2"/>
      <c r="EMP547" s="3"/>
      <c r="EMQ547" s="4"/>
      <c r="EMR547" s="3"/>
      <c r="EMS547" s="3"/>
      <c r="EMT547" s="3"/>
      <c r="EMU547" s="3"/>
      <c r="EMV547" s="3"/>
      <c r="EMW547" s="3"/>
      <c r="EMX547" s="3"/>
      <c r="EMY547" s="5"/>
      <c r="EMZ547" s="3"/>
      <c r="ENA547" s="3"/>
      <c r="ENB547" s="27"/>
      <c r="ENC547" s="22"/>
      <c r="END547" s="28"/>
      <c r="ENE547" s="23"/>
      <c r="ENF547" s="4"/>
      <c r="ENG547" s="4"/>
      <c r="ENH547" s="38"/>
      <c r="ENI547" s="27"/>
      <c r="ENJ547" s="27"/>
      <c r="ENK547" s="3"/>
      <c r="ENL547" s="3"/>
      <c r="ENM547" s="43"/>
      <c r="ENN547" s="2"/>
      <c r="ENO547" s="3"/>
      <c r="ENP547" s="4"/>
      <c r="ENQ547" s="3"/>
      <c r="ENR547" s="3"/>
      <c r="ENS547" s="3"/>
      <c r="ENT547" s="3"/>
      <c r="ENU547" s="3"/>
      <c r="ENV547" s="3"/>
      <c r="ENW547" s="3"/>
      <c r="ENX547" s="5"/>
      <c r="ENY547" s="3"/>
      <c r="ENZ547" s="3"/>
      <c r="EOA547" s="27"/>
      <c r="EOB547" s="22"/>
      <c r="EOC547" s="28"/>
      <c r="EOD547" s="23"/>
      <c r="EOE547" s="4"/>
      <c r="EOF547" s="4"/>
      <c r="EOG547" s="38"/>
      <c r="EOH547" s="27"/>
      <c r="EOI547" s="27"/>
      <c r="EOJ547" s="3"/>
      <c r="EOK547" s="3"/>
      <c r="EOL547" s="43"/>
      <c r="EOM547" s="2"/>
      <c r="EON547" s="3"/>
      <c r="EOO547" s="4"/>
      <c r="EOP547" s="3"/>
      <c r="EOQ547" s="3"/>
      <c r="EOR547" s="3"/>
      <c r="EOS547" s="3"/>
      <c r="EOT547" s="3"/>
      <c r="EOU547" s="3"/>
      <c r="EOV547" s="3"/>
      <c r="EOW547" s="5"/>
      <c r="EOX547" s="3"/>
      <c r="EOY547" s="3"/>
      <c r="EOZ547" s="27"/>
      <c r="EPA547" s="22"/>
      <c r="EPB547" s="28"/>
      <c r="EPC547" s="23"/>
      <c r="EPD547" s="4"/>
      <c r="EPE547" s="4"/>
      <c r="EPF547" s="38"/>
      <c r="EPG547" s="27"/>
      <c r="EPH547" s="27"/>
      <c r="EPI547" s="3"/>
      <c r="EPJ547" s="3"/>
      <c r="EPK547" s="43"/>
      <c r="EPL547" s="2"/>
      <c r="EPM547" s="3"/>
      <c r="EPN547" s="4"/>
      <c r="EPO547" s="3"/>
      <c r="EPP547" s="3"/>
      <c r="EPQ547" s="3"/>
      <c r="EPR547" s="3"/>
      <c r="EPS547" s="3"/>
      <c r="EPT547" s="3"/>
      <c r="EPU547" s="3"/>
      <c r="EPV547" s="5"/>
      <c r="EPW547" s="3"/>
      <c r="EPX547" s="3"/>
      <c r="EPY547" s="27"/>
      <c r="EPZ547" s="22"/>
      <c r="EQA547" s="28"/>
      <c r="EQB547" s="23"/>
      <c r="EQC547" s="4"/>
      <c r="EQD547" s="4"/>
      <c r="EQE547" s="38"/>
      <c r="EQF547" s="27"/>
      <c r="EQG547" s="27"/>
      <c r="EQH547" s="3"/>
      <c r="EQI547" s="3"/>
      <c r="EQJ547" s="43"/>
      <c r="EQK547" s="2"/>
      <c r="EQL547" s="3"/>
      <c r="EQM547" s="4"/>
      <c r="EQN547" s="3"/>
      <c r="EQO547" s="3"/>
      <c r="EQP547" s="3"/>
      <c r="EQQ547" s="3"/>
      <c r="EQR547" s="3"/>
      <c r="EQS547" s="3"/>
      <c r="EQT547" s="3"/>
      <c r="EQU547" s="5"/>
      <c r="EQV547" s="3"/>
      <c r="EQW547" s="3"/>
      <c r="EQX547" s="27"/>
      <c r="EQY547" s="22"/>
      <c r="EQZ547" s="28"/>
      <c r="ERA547" s="23"/>
      <c r="ERB547" s="4"/>
      <c r="ERC547" s="4"/>
      <c r="ERD547" s="38"/>
      <c r="ERE547" s="27"/>
      <c r="ERF547" s="27"/>
      <c r="ERG547" s="3"/>
      <c r="ERH547" s="3"/>
      <c r="ERI547" s="43"/>
      <c r="ERJ547" s="2"/>
      <c r="ERK547" s="3"/>
      <c r="ERL547" s="4"/>
      <c r="ERM547" s="3"/>
      <c r="ERN547" s="3"/>
      <c r="ERO547" s="3"/>
      <c r="ERP547" s="3"/>
      <c r="ERQ547" s="3"/>
      <c r="ERR547" s="3"/>
      <c r="ERS547" s="3"/>
      <c r="ERT547" s="5"/>
      <c r="ERU547" s="3"/>
      <c r="ERV547" s="3"/>
      <c r="ERW547" s="27"/>
      <c r="ERX547" s="22"/>
      <c r="ERY547" s="28"/>
      <c r="ERZ547" s="23"/>
      <c r="ESA547" s="4"/>
      <c r="ESB547" s="4"/>
      <c r="ESC547" s="38"/>
      <c r="ESD547" s="27"/>
      <c r="ESE547" s="27"/>
      <c r="ESF547" s="3"/>
      <c r="ESG547" s="3"/>
      <c r="ESH547" s="43"/>
      <c r="ESI547" s="2"/>
      <c r="ESJ547" s="3"/>
      <c r="ESK547" s="4"/>
      <c r="ESL547" s="3"/>
      <c r="ESM547" s="3"/>
      <c r="ESN547" s="3"/>
      <c r="ESO547" s="3"/>
      <c r="ESP547" s="3"/>
      <c r="ESQ547" s="3"/>
      <c r="ESR547" s="3"/>
      <c r="ESS547" s="5"/>
      <c r="EST547" s="3"/>
      <c r="ESU547" s="3"/>
      <c r="ESV547" s="27"/>
      <c r="ESW547" s="22"/>
      <c r="ESX547" s="28"/>
      <c r="ESY547" s="23"/>
      <c r="ESZ547" s="4"/>
      <c r="ETA547" s="4"/>
      <c r="ETB547" s="38"/>
      <c r="ETC547" s="27"/>
      <c r="ETD547" s="27"/>
      <c r="ETE547" s="3"/>
      <c r="ETF547" s="3"/>
      <c r="ETG547" s="43"/>
      <c r="ETH547" s="2"/>
      <c r="ETI547" s="3"/>
      <c r="ETJ547" s="4"/>
      <c r="ETK547" s="3"/>
      <c r="ETL547" s="3"/>
      <c r="ETM547" s="3"/>
      <c r="ETN547" s="3"/>
      <c r="ETO547" s="3"/>
      <c r="ETP547" s="3"/>
      <c r="ETQ547" s="3"/>
      <c r="ETR547" s="5"/>
      <c r="ETS547" s="3"/>
      <c r="ETT547" s="3"/>
      <c r="ETU547" s="27"/>
      <c r="ETV547" s="22"/>
      <c r="ETW547" s="28"/>
      <c r="ETX547" s="23"/>
      <c r="ETY547" s="4"/>
      <c r="ETZ547" s="4"/>
      <c r="EUA547" s="38"/>
      <c r="EUB547" s="27"/>
      <c r="EUC547" s="27"/>
      <c r="EUD547" s="3"/>
      <c r="EUE547" s="3"/>
      <c r="EUF547" s="43"/>
      <c r="EUG547" s="2"/>
      <c r="EUH547" s="3"/>
      <c r="EUI547" s="4"/>
      <c r="EUJ547" s="3"/>
      <c r="EUK547" s="3"/>
      <c r="EUL547" s="3"/>
      <c r="EUM547" s="3"/>
      <c r="EUN547" s="3"/>
      <c r="EUO547" s="3"/>
      <c r="EUP547" s="3"/>
      <c r="EUQ547" s="5"/>
      <c r="EUR547" s="3"/>
      <c r="EUS547" s="3"/>
      <c r="EUT547" s="27"/>
      <c r="EUU547" s="22"/>
      <c r="EUV547" s="28"/>
      <c r="EUW547" s="23"/>
      <c r="EUX547" s="4"/>
      <c r="EUY547" s="4"/>
      <c r="EUZ547" s="38"/>
      <c r="EVA547" s="27"/>
      <c r="EVB547" s="27"/>
      <c r="EVC547" s="3"/>
      <c r="EVD547" s="3"/>
      <c r="EVE547" s="43"/>
      <c r="EVF547" s="2"/>
      <c r="EVG547" s="3"/>
      <c r="EVH547" s="4"/>
      <c r="EVI547" s="3"/>
      <c r="EVJ547" s="3"/>
      <c r="EVK547" s="3"/>
      <c r="EVL547" s="3"/>
      <c r="EVM547" s="3"/>
      <c r="EVN547" s="3"/>
      <c r="EVO547" s="3"/>
      <c r="EVP547" s="5"/>
      <c r="EVQ547" s="3"/>
      <c r="EVR547" s="3"/>
      <c r="EVS547" s="27"/>
      <c r="EVT547" s="22"/>
      <c r="EVU547" s="28"/>
      <c r="EVV547" s="23"/>
      <c r="EVW547" s="4"/>
      <c r="EVX547" s="4"/>
      <c r="EVY547" s="38"/>
      <c r="EVZ547" s="27"/>
      <c r="EWA547" s="27"/>
      <c r="EWB547" s="3"/>
      <c r="EWC547" s="3"/>
      <c r="EWD547" s="43"/>
      <c r="EWE547" s="2"/>
      <c r="EWF547" s="3"/>
      <c r="EWG547" s="4"/>
      <c r="EWH547" s="3"/>
      <c r="EWI547" s="3"/>
      <c r="EWJ547" s="3"/>
      <c r="EWK547" s="3"/>
      <c r="EWL547" s="3"/>
      <c r="EWM547" s="3"/>
      <c r="EWN547" s="3"/>
      <c r="EWO547" s="5"/>
      <c r="EWP547" s="3"/>
      <c r="EWQ547" s="3"/>
      <c r="EWR547" s="27"/>
      <c r="EWS547" s="22"/>
      <c r="EWT547" s="28"/>
      <c r="EWU547" s="23"/>
      <c r="EWV547" s="4"/>
      <c r="EWW547" s="4"/>
      <c r="EWX547" s="38"/>
      <c r="EWY547" s="27"/>
      <c r="EWZ547" s="27"/>
      <c r="EXA547" s="3"/>
      <c r="EXB547" s="3"/>
      <c r="EXC547" s="43"/>
      <c r="EXD547" s="2"/>
      <c r="EXE547" s="3"/>
      <c r="EXF547" s="4"/>
      <c r="EXG547" s="3"/>
      <c r="EXH547" s="3"/>
      <c r="EXI547" s="3"/>
      <c r="EXJ547" s="3"/>
      <c r="EXK547" s="3"/>
      <c r="EXL547" s="3"/>
      <c r="EXM547" s="3"/>
      <c r="EXN547" s="5"/>
      <c r="EXO547" s="3"/>
      <c r="EXP547" s="3"/>
      <c r="EXQ547" s="27"/>
      <c r="EXR547" s="22"/>
      <c r="EXS547" s="28"/>
      <c r="EXT547" s="23"/>
      <c r="EXU547" s="4"/>
      <c r="EXV547" s="4"/>
      <c r="EXW547" s="38"/>
      <c r="EXX547" s="27"/>
      <c r="EXY547" s="27"/>
      <c r="EXZ547" s="3"/>
      <c r="EYA547" s="3"/>
      <c r="EYB547" s="43"/>
      <c r="EYC547" s="2"/>
      <c r="EYD547" s="3"/>
      <c r="EYE547" s="4"/>
      <c r="EYF547" s="3"/>
      <c r="EYG547" s="3"/>
      <c r="EYH547" s="3"/>
      <c r="EYI547" s="3"/>
      <c r="EYJ547" s="3"/>
      <c r="EYK547" s="3"/>
      <c r="EYL547" s="3"/>
      <c r="EYM547" s="5"/>
      <c r="EYN547" s="3"/>
      <c r="EYO547" s="3"/>
      <c r="EYP547" s="27"/>
      <c r="EYQ547" s="22"/>
      <c r="EYR547" s="28"/>
      <c r="EYS547" s="23"/>
      <c r="EYT547" s="4"/>
      <c r="EYU547" s="4"/>
      <c r="EYV547" s="38"/>
      <c r="EYW547" s="27"/>
      <c r="EYX547" s="27"/>
      <c r="EYY547" s="3"/>
      <c r="EYZ547" s="3"/>
      <c r="EZA547" s="43"/>
      <c r="EZB547" s="2"/>
      <c r="EZC547" s="3"/>
      <c r="EZD547" s="4"/>
      <c r="EZE547" s="3"/>
      <c r="EZF547" s="3"/>
      <c r="EZG547" s="3"/>
      <c r="EZH547" s="3"/>
      <c r="EZI547" s="3"/>
      <c r="EZJ547" s="3"/>
      <c r="EZK547" s="3"/>
      <c r="EZL547" s="5"/>
      <c r="EZM547" s="3"/>
      <c r="EZN547" s="3"/>
      <c r="EZO547" s="27"/>
      <c r="EZP547" s="22"/>
      <c r="EZQ547" s="28"/>
      <c r="EZR547" s="23"/>
      <c r="EZS547" s="4"/>
      <c r="EZT547" s="4"/>
      <c r="EZU547" s="38"/>
      <c r="EZV547" s="27"/>
      <c r="EZW547" s="27"/>
      <c r="EZX547" s="3"/>
      <c r="EZY547" s="3"/>
      <c r="EZZ547" s="43"/>
      <c r="FAA547" s="2"/>
      <c r="FAB547" s="3"/>
      <c r="FAC547" s="4"/>
      <c r="FAD547" s="3"/>
      <c r="FAE547" s="3"/>
      <c r="FAF547" s="3"/>
      <c r="FAG547" s="3"/>
      <c r="FAH547" s="3"/>
      <c r="FAI547" s="3"/>
      <c r="FAJ547" s="3"/>
      <c r="FAK547" s="5"/>
      <c r="FAL547" s="3"/>
      <c r="FAM547" s="3"/>
      <c r="FAN547" s="27"/>
      <c r="FAO547" s="22"/>
      <c r="FAP547" s="28"/>
      <c r="FAQ547" s="23"/>
      <c r="FAR547" s="4"/>
      <c r="FAS547" s="4"/>
      <c r="FAT547" s="38"/>
      <c r="FAU547" s="27"/>
      <c r="FAV547" s="27"/>
      <c r="FAW547" s="3"/>
      <c r="FAX547" s="3"/>
      <c r="FAY547" s="43"/>
      <c r="FAZ547" s="2"/>
      <c r="FBA547" s="3"/>
      <c r="FBB547" s="4"/>
      <c r="FBC547" s="3"/>
      <c r="FBD547" s="3"/>
      <c r="FBE547" s="3"/>
      <c r="FBF547" s="3"/>
      <c r="FBG547" s="3"/>
      <c r="FBH547" s="3"/>
      <c r="FBI547" s="3"/>
      <c r="FBJ547" s="5"/>
      <c r="FBK547" s="3"/>
      <c r="FBL547" s="3"/>
      <c r="FBM547" s="27"/>
      <c r="FBN547" s="22"/>
      <c r="FBO547" s="28"/>
      <c r="FBP547" s="23"/>
      <c r="FBQ547" s="4"/>
      <c r="FBR547" s="4"/>
      <c r="FBS547" s="38"/>
      <c r="FBT547" s="27"/>
      <c r="FBU547" s="27"/>
      <c r="FBV547" s="3"/>
      <c r="FBW547" s="3"/>
      <c r="FBX547" s="43"/>
      <c r="FBY547" s="2"/>
      <c r="FBZ547" s="3"/>
      <c r="FCA547" s="4"/>
      <c r="FCB547" s="3"/>
      <c r="FCC547" s="3"/>
      <c r="FCD547" s="3"/>
      <c r="FCE547" s="3"/>
      <c r="FCF547" s="3"/>
      <c r="FCG547" s="3"/>
      <c r="FCH547" s="3"/>
      <c r="FCI547" s="5"/>
      <c r="FCJ547" s="3"/>
      <c r="FCK547" s="3"/>
      <c r="FCL547" s="27"/>
      <c r="FCM547" s="22"/>
      <c r="FCN547" s="28"/>
      <c r="FCO547" s="23"/>
      <c r="FCP547" s="4"/>
      <c r="FCQ547" s="4"/>
      <c r="FCR547" s="38"/>
      <c r="FCS547" s="27"/>
      <c r="FCT547" s="27"/>
      <c r="FCU547" s="3"/>
      <c r="FCV547" s="3"/>
      <c r="FCW547" s="43"/>
      <c r="FCX547" s="2"/>
      <c r="FCY547" s="3"/>
      <c r="FCZ547" s="4"/>
      <c r="FDA547" s="3"/>
      <c r="FDB547" s="3"/>
      <c r="FDC547" s="3"/>
      <c r="FDD547" s="3"/>
      <c r="FDE547" s="3"/>
      <c r="FDF547" s="3"/>
      <c r="FDG547" s="3"/>
      <c r="FDH547" s="5"/>
      <c r="FDI547" s="3"/>
      <c r="FDJ547" s="3"/>
      <c r="FDK547" s="27"/>
      <c r="FDL547" s="22"/>
      <c r="FDM547" s="28"/>
      <c r="FDN547" s="23"/>
      <c r="FDO547" s="4"/>
      <c r="FDP547" s="4"/>
      <c r="FDQ547" s="38"/>
      <c r="FDR547" s="27"/>
      <c r="FDS547" s="27"/>
      <c r="FDT547" s="3"/>
      <c r="FDU547" s="3"/>
      <c r="FDV547" s="43"/>
      <c r="FDW547" s="2"/>
      <c r="FDX547" s="3"/>
      <c r="FDY547" s="4"/>
      <c r="FDZ547" s="3"/>
      <c r="FEA547" s="3"/>
      <c r="FEB547" s="3"/>
      <c r="FEC547" s="3"/>
      <c r="FED547" s="3"/>
      <c r="FEE547" s="3"/>
      <c r="FEF547" s="3"/>
      <c r="FEG547" s="5"/>
      <c r="FEH547" s="3"/>
      <c r="FEI547" s="3"/>
      <c r="FEJ547" s="27"/>
      <c r="FEK547" s="22"/>
      <c r="FEL547" s="28"/>
      <c r="FEM547" s="23"/>
      <c r="FEN547" s="4"/>
      <c r="FEO547" s="4"/>
      <c r="FEP547" s="38"/>
      <c r="FEQ547" s="27"/>
      <c r="FER547" s="27"/>
      <c r="FES547" s="3"/>
      <c r="FET547" s="3"/>
      <c r="FEU547" s="43"/>
      <c r="FEV547" s="2"/>
      <c r="FEW547" s="3"/>
      <c r="FEX547" s="4"/>
      <c r="FEY547" s="3"/>
      <c r="FEZ547" s="3"/>
      <c r="FFA547" s="3"/>
      <c r="FFB547" s="3"/>
      <c r="FFC547" s="3"/>
      <c r="FFD547" s="3"/>
      <c r="FFE547" s="3"/>
      <c r="FFF547" s="5"/>
      <c r="FFG547" s="3"/>
      <c r="FFH547" s="3"/>
      <c r="FFI547" s="27"/>
      <c r="FFJ547" s="22"/>
      <c r="FFK547" s="28"/>
      <c r="FFL547" s="23"/>
      <c r="FFM547" s="4"/>
      <c r="FFN547" s="4"/>
      <c r="FFO547" s="38"/>
      <c r="FFP547" s="27"/>
      <c r="FFQ547" s="27"/>
      <c r="FFR547" s="3"/>
      <c r="FFS547" s="3"/>
      <c r="FFT547" s="43"/>
      <c r="FFU547" s="2"/>
      <c r="FFV547" s="3"/>
      <c r="FFW547" s="4"/>
      <c r="FFX547" s="3"/>
      <c r="FFY547" s="3"/>
      <c r="FFZ547" s="3"/>
      <c r="FGA547" s="3"/>
      <c r="FGB547" s="3"/>
      <c r="FGC547" s="3"/>
      <c r="FGD547" s="3"/>
      <c r="FGE547" s="5"/>
      <c r="FGF547" s="3"/>
      <c r="FGG547" s="3"/>
      <c r="FGH547" s="27"/>
      <c r="FGI547" s="22"/>
      <c r="FGJ547" s="28"/>
      <c r="FGK547" s="23"/>
      <c r="FGL547" s="4"/>
      <c r="FGM547" s="4"/>
      <c r="FGN547" s="38"/>
      <c r="FGO547" s="27"/>
      <c r="FGP547" s="27"/>
      <c r="FGQ547" s="3"/>
      <c r="FGR547" s="3"/>
      <c r="FGS547" s="43"/>
      <c r="FGT547" s="2"/>
      <c r="FGU547" s="3"/>
      <c r="FGV547" s="4"/>
      <c r="FGW547" s="3"/>
      <c r="FGX547" s="3"/>
      <c r="FGY547" s="3"/>
      <c r="FGZ547" s="3"/>
      <c r="FHA547" s="3"/>
      <c r="FHB547" s="3"/>
      <c r="FHC547" s="3"/>
      <c r="FHD547" s="5"/>
      <c r="FHE547" s="3"/>
      <c r="FHF547" s="3"/>
      <c r="FHG547" s="27"/>
      <c r="FHH547" s="22"/>
      <c r="FHI547" s="28"/>
      <c r="FHJ547" s="23"/>
      <c r="FHK547" s="4"/>
      <c r="FHL547" s="4"/>
      <c r="FHM547" s="38"/>
      <c r="FHN547" s="27"/>
      <c r="FHO547" s="27"/>
      <c r="FHP547" s="3"/>
      <c r="FHQ547" s="3"/>
      <c r="FHR547" s="43"/>
      <c r="FHS547" s="2"/>
      <c r="FHT547" s="3"/>
      <c r="FHU547" s="4"/>
      <c r="FHV547" s="3"/>
      <c r="FHW547" s="3"/>
      <c r="FHX547" s="3"/>
      <c r="FHY547" s="3"/>
      <c r="FHZ547" s="3"/>
      <c r="FIA547" s="3"/>
      <c r="FIB547" s="3"/>
      <c r="FIC547" s="5"/>
      <c r="FID547" s="3"/>
      <c r="FIE547" s="3"/>
      <c r="FIF547" s="27"/>
      <c r="FIG547" s="22"/>
      <c r="FIH547" s="28"/>
      <c r="FII547" s="23"/>
      <c r="FIJ547" s="4"/>
      <c r="FIK547" s="4"/>
      <c r="FIL547" s="38"/>
      <c r="FIM547" s="27"/>
      <c r="FIN547" s="27"/>
      <c r="FIO547" s="3"/>
      <c r="FIP547" s="3"/>
      <c r="FIQ547" s="43"/>
      <c r="FIR547" s="2"/>
      <c r="FIS547" s="3"/>
      <c r="FIT547" s="4"/>
      <c r="FIU547" s="3"/>
      <c r="FIV547" s="3"/>
      <c r="FIW547" s="3"/>
      <c r="FIX547" s="3"/>
      <c r="FIY547" s="3"/>
      <c r="FIZ547" s="3"/>
      <c r="FJA547" s="3"/>
      <c r="FJB547" s="5"/>
      <c r="FJC547" s="3"/>
      <c r="FJD547" s="3"/>
      <c r="FJE547" s="27"/>
      <c r="FJF547" s="22"/>
      <c r="FJG547" s="28"/>
      <c r="FJH547" s="23"/>
      <c r="FJI547" s="4"/>
      <c r="FJJ547" s="4"/>
      <c r="FJK547" s="38"/>
      <c r="FJL547" s="27"/>
      <c r="FJM547" s="27"/>
      <c r="FJN547" s="3"/>
      <c r="FJO547" s="3"/>
      <c r="FJP547" s="43"/>
      <c r="FJQ547" s="2"/>
      <c r="FJR547" s="3"/>
      <c r="FJS547" s="4"/>
      <c r="FJT547" s="3"/>
      <c r="FJU547" s="3"/>
      <c r="FJV547" s="3"/>
      <c r="FJW547" s="3"/>
      <c r="FJX547" s="3"/>
      <c r="FJY547" s="3"/>
      <c r="FJZ547" s="3"/>
      <c r="FKA547" s="5"/>
      <c r="FKB547" s="3"/>
      <c r="FKC547" s="3"/>
      <c r="FKD547" s="27"/>
      <c r="FKE547" s="22"/>
      <c r="FKF547" s="28"/>
      <c r="FKG547" s="23"/>
      <c r="FKH547" s="4"/>
      <c r="FKI547" s="4"/>
      <c r="FKJ547" s="38"/>
      <c r="FKK547" s="27"/>
      <c r="FKL547" s="27"/>
      <c r="FKM547" s="3"/>
      <c r="FKN547" s="3"/>
      <c r="FKO547" s="43"/>
      <c r="FKP547" s="2"/>
      <c r="FKQ547" s="3"/>
      <c r="FKR547" s="4"/>
      <c r="FKS547" s="3"/>
      <c r="FKT547" s="3"/>
      <c r="FKU547" s="3"/>
      <c r="FKV547" s="3"/>
      <c r="FKW547" s="3"/>
      <c r="FKX547" s="3"/>
      <c r="FKY547" s="3"/>
      <c r="FKZ547" s="5"/>
      <c r="FLA547" s="3"/>
      <c r="FLB547" s="3"/>
      <c r="FLC547" s="27"/>
      <c r="FLD547" s="22"/>
      <c r="FLE547" s="28"/>
      <c r="FLF547" s="23"/>
      <c r="FLG547" s="4"/>
      <c r="FLH547" s="4"/>
      <c r="FLI547" s="38"/>
      <c r="FLJ547" s="27"/>
      <c r="FLK547" s="27"/>
      <c r="FLL547" s="3"/>
      <c r="FLM547" s="3"/>
      <c r="FLN547" s="43"/>
      <c r="FLO547" s="2"/>
      <c r="FLP547" s="3"/>
      <c r="FLQ547" s="4"/>
      <c r="FLR547" s="3"/>
      <c r="FLS547" s="3"/>
      <c r="FLT547" s="3"/>
      <c r="FLU547" s="3"/>
      <c r="FLV547" s="3"/>
      <c r="FLW547" s="3"/>
      <c r="FLX547" s="3"/>
      <c r="FLY547" s="5"/>
      <c r="FLZ547" s="3"/>
      <c r="FMA547" s="3"/>
      <c r="FMB547" s="27"/>
      <c r="FMC547" s="22"/>
      <c r="FMD547" s="28"/>
      <c r="FME547" s="23"/>
      <c r="FMF547" s="4"/>
      <c r="FMG547" s="4"/>
      <c r="FMH547" s="38"/>
      <c r="FMI547" s="27"/>
      <c r="FMJ547" s="27"/>
      <c r="FMK547" s="3"/>
      <c r="FML547" s="3"/>
      <c r="FMM547" s="43"/>
      <c r="FMN547" s="2"/>
      <c r="FMO547" s="3"/>
      <c r="FMP547" s="4"/>
      <c r="FMQ547" s="3"/>
      <c r="FMR547" s="3"/>
      <c r="FMS547" s="3"/>
      <c r="FMT547" s="3"/>
      <c r="FMU547" s="3"/>
      <c r="FMV547" s="3"/>
      <c r="FMW547" s="3"/>
      <c r="FMX547" s="5"/>
      <c r="FMY547" s="3"/>
      <c r="FMZ547" s="3"/>
      <c r="FNA547" s="27"/>
      <c r="FNB547" s="22"/>
      <c r="FNC547" s="28"/>
      <c r="FND547" s="23"/>
      <c r="FNE547" s="4"/>
      <c r="FNF547" s="4"/>
      <c r="FNG547" s="38"/>
      <c r="FNH547" s="27"/>
      <c r="FNI547" s="27"/>
      <c r="FNJ547" s="3"/>
      <c r="FNK547" s="3"/>
      <c r="FNL547" s="43"/>
      <c r="FNM547" s="2"/>
      <c r="FNN547" s="3"/>
      <c r="FNO547" s="4"/>
      <c r="FNP547" s="3"/>
      <c r="FNQ547" s="3"/>
      <c r="FNR547" s="3"/>
      <c r="FNS547" s="3"/>
      <c r="FNT547" s="3"/>
      <c r="FNU547" s="3"/>
      <c r="FNV547" s="3"/>
      <c r="FNW547" s="5"/>
      <c r="FNX547" s="3"/>
      <c r="FNY547" s="3"/>
      <c r="FNZ547" s="27"/>
      <c r="FOA547" s="22"/>
      <c r="FOB547" s="28"/>
      <c r="FOC547" s="23"/>
      <c r="FOD547" s="4"/>
      <c r="FOE547" s="4"/>
      <c r="FOF547" s="38"/>
      <c r="FOG547" s="27"/>
      <c r="FOH547" s="27"/>
      <c r="FOI547" s="3"/>
      <c r="FOJ547" s="3"/>
      <c r="FOK547" s="43"/>
      <c r="FOL547" s="2"/>
      <c r="FOM547" s="3"/>
      <c r="FON547" s="4"/>
      <c r="FOO547" s="3"/>
      <c r="FOP547" s="3"/>
      <c r="FOQ547" s="3"/>
      <c r="FOR547" s="3"/>
      <c r="FOS547" s="3"/>
      <c r="FOT547" s="3"/>
      <c r="FOU547" s="3"/>
      <c r="FOV547" s="5"/>
      <c r="FOW547" s="3"/>
      <c r="FOX547" s="3"/>
      <c r="FOY547" s="27"/>
      <c r="FOZ547" s="22"/>
      <c r="FPA547" s="28"/>
      <c r="FPB547" s="23"/>
      <c r="FPC547" s="4"/>
      <c r="FPD547" s="4"/>
      <c r="FPE547" s="38"/>
      <c r="FPF547" s="27"/>
      <c r="FPG547" s="27"/>
      <c r="FPH547" s="3"/>
      <c r="FPI547" s="3"/>
      <c r="FPJ547" s="43"/>
      <c r="FPK547" s="2"/>
      <c r="FPL547" s="3"/>
      <c r="FPM547" s="4"/>
      <c r="FPN547" s="3"/>
      <c r="FPO547" s="3"/>
      <c r="FPP547" s="3"/>
      <c r="FPQ547" s="3"/>
      <c r="FPR547" s="3"/>
      <c r="FPS547" s="3"/>
      <c r="FPT547" s="3"/>
      <c r="FPU547" s="5"/>
      <c r="FPV547" s="3"/>
      <c r="FPW547" s="3"/>
      <c r="FPX547" s="27"/>
      <c r="FPY547" s="22"/>
      <c r="FPZ547" s="28"/>
      <c r="FQA547" s="23"/>
      <c r="FQB547" s="4"/>
      <c r="FQC547" s="4"/>
      <c r="FQD547" s="38"/>
      <c r="FQE547" s="27"/>
      <c r="FQF547" s="27"/>
      <c r="FQG547" s="3"/>
      <c r="FQH547" s="3"/>
      <c r="FQI547" s="43"/>
      <c r="FQJ547" s="2"/>
      <c r="FQK547" s="3"/>
      <c r="FQL547" s="4"/>
      <c r="FQM547" s="3"/>
      <c r="FQN547" s="3"/>
      <c r="FQO547" s="3"/>
      <c r="FQP547" s="3"/>
      <c r="FQQ547" s="3"/>
      <c r="FQR547" s="3"/>
      <c r="FQS547" s="3"/>
      <c r="FQT547" s="5"/>
      <c r="FQU547" s="3"/>
      <c r="FQV547" s="3"/>
      <c r="FQW547" s="27"/>
      <c r="FQX547" s="22"/>
      <c r="FQY547" s="28"/>
      <c r="FQZ547" s="23"/>
      <c r="FRA547" s="4"/>
      <c r="FRB547" s="4"/>
      <c r="FRC547" s="38"/>
      <c r="FRD547" s="27"/>
      <c r="FRE547" s="27"/>
      <c r="FRF547" s="3"/>
      <c r="FRG547" s="3"/>
      <c r="FRH547" s="43"/>
      <c r="FRI547" s="2"/>
      <c r="FRJ547" s="3"/>
      <c r="FRK547" s="4"/>
      <c r="FRL547" s="3"/>
      <c r="FRM547" s="3"/>
      <c r="FRN547" s="3"/>
      <c r="FRO547" s="3"/>
      <c r="FRP547" s="3"/>
      <c r="FRQ547" s="3"/>
      <c r="FRR547" s="3"/>
      <c r="FRS547" s="5"/>
      <c r="FRT547" s="3"/>
      <c r="FRU547" s="3"/>
      <c r="FRV547" s="27"/>
      <c r="FRW547" s="22"/>
      <c r="FRX547" s="28"/>
      <c r="FRY547" s="23"/>
      <c r="FRZ547" s="4"/>
      <c r="FSA547" s="4"/>
      <c r="FSB547" s="38"/>
      <c r="FSC547" s="27"/>
      <c r="FSD547" s="27"/>
      <c r="FSE547" s="3"/>
      <c r="FSF547" s="3"/>
      <c r="FSG547" s="43"/>
      <c r="FSH547" s="2"/>
      <c r="FSI547" s="3"/>
      <c r="FSJ547" s="4"/>
      <c r="FSK547" s="3"/>
      <c r="FSL547" s="3"/>
      <c r="FSM547" s="3"/>
      <c r="FSN547" s="3"/>
      <c r="FSO547" s="3"/>
      <c r="FSP547" s="3"/>
      <c r="FSQ547" s="3"/>
      <c r="FSR547" s="5"/>
      <c r="FSS547" s="3"/>
      <c r="FST547" s="3"/>
      <c r="FSU547" s="27"/>
      <c r="FSV547" s="22"/>
      <c r="FSW547" s="28"/>
      <c r="FSX547" s="23"/>
      <c r="FSY547" s="4"/>
      <c r="FSZ547" s="4"/>
      <c r="FTA547" s="38"/>
      <c r="FTB547" s="27"/>
      <c r="FTC547" s="27"/>
      <c r="FTD547" s="3"/>
      <c r="FTE547" s="3"/>
      <c r="FTF547" s="43"/>
      <c r="FTG547" s="2"/>
      <c r="FTH547" s="3"/>
      <c r="FTI547" s="4"/>
      <c r="FTJ547" s="3"/>
      <c r="FTK547" s="3"/>
      <c r="FTL547" s="3"/>
      <c r="FTM547" s="3"/>
      <c r="FTN547" s="3"/>
      <c r="FTO547" s="3"/>
      <c r="FTP547" s="3"/>
      <c r="FTQ547" s="5"/>
      <c r="FTR547" s="3"/>
      <c r="FTS547" s="3"/>
      <c r="FTT547" s="27"/>
      <c r="FTU547" s="22"/>
      <c r="FTV547" s="28"/>
      <c r="FTW547" s="23"/>
      <c r="FTX547" s="4"/>
      <c r="FTY547" s="4"/>
      <c r="FTZ547" s="38"/>
      <c r="FUA547" s="27"/>
      <c r="FUB547" s="27"/>
      <c r="FUC547" s="3"/>
      <c r="FUD547" s="3"/>
      <c r="FUE547" s="43"/>
      <c r="FUF547" s="2"/>
      <c r="FUG547" s="3"/>
      <c r="FUH547" s="4"/>
      <c r="FUI547" s="3"/>
      <c r="FUJ547" s="3"/>
      <c r="FUK547" s="3"/>
      <c r="FUL547" s="3"/>
      <c r="FUM547" s="3"/>
      <c r="FUN547" s="3"/>
      <c r="FUO547" s="3"/>
      <c r="FUP547" s="5"/>
      <c r="FUQ547" s="3"/>
      <c r="FUR547" s="3"/>
      <c r="FUS547" s="27"/>
      <c r="FUT547" s="22"/>
      <c r="FUU547" s="28"/>
      <c r="FUV547" s="23"/>
      <c r="FUW547" s="4"/>
      <c r="FUX547" s="4"/>
      <c r="FUY547" s="38"/>
      <c r="FUZ547" s="27"/>
      <c r="FVA547" s="27"/>
      <c r="FVB547" s="3"/>
      <c r="FVC547" s="3"/>
      <c r="FVD547" s="43"/>
      <c r="FVE547" s="2"/>
      <c r="FVF547" s="3"/>
      <c r="FVG547" s="4"/>
      <c r="FVH547" s="3"/>
      <c r="FVI547" s="3"/>
      <c r="FVJ547" s="3"/>
      <c r="FVK547" s="3"/>
      <c r="FVL547" s="3"/>
      <c r="FVM547" s="3"/>
      <c r="FVN547" s="3"/>
      <c r="FVO547" s="5"/>
      <c r="FVP547" s="3"/>
      <c r="FVQ547" s="3"/>
      <c r="FVR547" s="27"/>
      <c r="FVS547" s="22"/>
      <c r="FVT547" s="28"/>
      <c r="FVU547" s="23"/>
      <c r="FVV547" s="4"/>
      <c r="FVW547" s="4"/>
      <c r="FVX547" s="38"/>
      <c r="FVY547" s="27"/>
      <c r="FVZ547" s="27"/>
      <c r="FWA547" s="3"/>
      <c r="FWB547" s="3"/>
      <c r="FWC547" s="43"/>
      <c r="FWD547" s="2"/>
      <c r="FWE547" s="3"/>
      <c r="FWF547" s="4"/>
      <c r="FWG547" s="3"/>
      <c r="FWH547" s="3"/>
      <c r="FWI547" s="3"/>
      <c r="FWJ547" s="3"/>
      <c r="FWK547" s="3"/>
      <c r="FWL547" s="3"/>
      <c r="FWM547" s="3"/>
      <c r="FWN547" s="5"/>
      <c r="FWO547" s="3"/>
      <c r="FWP547" s="3"/>
      <c r="FWQ547" s="27"/>
      <c r="FWR547" s="22"/>
      <c r="FWS547" s="28"/>
      <c r="FWT547" s="23"/>
      <c r="FWU547" s="4"/>
      <c r="FWV547" s="4"/>
      <c r="FWW547" s="38"/>
      <c r="FWX547" s="27"/>
      <c r="FWY547" s="27"/>
      <c r="FWZ547" s="3"/>
      <c r="FXA547" s="3"/>
      <c r="FXB547" s="43"/>
      <c r="FXC547" s="2"/>
      <c r="FXD547" s="3"/>
      <c r="FXE547" s="4"/>
      <c r="FXF547" s="3"/>
      <c r="FXG547" s="3"/>
      <c r="FXH547" s="3"/>
      <c r="FXI547" s="3"/>
      <c r="FXJ547" s="3"/>
      <c r="FXK547" s="3"/>
      <c r="FXL547" s="3"/>
      <c r="FXM547" s="5"/>
      <c r="FXN547" s="3"/>
      <c r="FXO547" s="3"/>
      <c r="FXP547" s="27"/>
      <c r="FXQ547" s="22"/>
      <c r="FXR547" s="28"/>
      <c r="FXS547" s="23"/>
      <c r="FXT547" s="4"/>
      <c r="FXU547" s="4"/>
      <c r="FXV547" s="38"/>
      <c r="FXW547" s="27"/>
      <c r="FXX547" s="27"/>
      <c r="FXY547" s="3"/>
      <c r="FXZ547" s="3"/>
      <c r="FYA547" s="43"/>
      <c r="FYB547" s="2"/>
      <c r="FYC547" s="3"/>
      <c r="FYD547" s="4"/>
      <c r="FYE547" s="3"/>
      <c r="FYF547" s="3"/>
      <c r="FYG547" s="3"/>
      <c r="FYH547" s="3"/>
      <c r="FYI547" s="3"/>
      <c r="FYJ547" s="3"/>
      <c r="FYK547" s="3"/>
      <c r="FYL547" s="5"/>
      <c r="FYM547" s="3"/>
      <c r="FYN547" s="3"/>
      <c r="FYO547" s="27"/>
      <c r="FYP547" s="22"/>
      <c r="FYQ547" s="28"/>
      <c r="FYR547" s="23"/>
      <c r="FYS547" s="4"/>
      <c r="FYT547" s="4"/>
      <c r="FYU547" s="38"/>
      <c r="FYV547" s="27"/>
      <c r="FYW547" s="27"/>
      <c r="FYX547" s="3"/>
      <c r="FYY547" s="3"/>
      <c r="FYZ547" s="43"/>
      <c r="FZA547" s="2"/>
      <c r="FZB547" s="3"/>
      <c r="FZC547" s="4"/>
      <c r="FZD547" s="3"/>
      <c r="FZE547" s="3"/>
      <c r="FZF547" s="3"/>
      <c r="FZG547" s="3"/>
      <c r="FZH547" s="3"/>
      <c r="FZI547" s="3"/>
      <c r="FZJ547" s="3"/>
      <c r="FZK547" s="5"/>
      <c r="FZL547" s="3"/>
      <c r="FZM547" s="3"/>
      <c r="FZN547" s="27"/>
      <c r="FZO547" s="22"/>
      <c r="FZP547" s="28"/>
      <c r="FZQ547" s="23"/>
      <c r="FZR547" s="4"/>
      <c r="FZS547" s="4"/>
      <c r="FZT547" s="38"/>
      <c r="FZU547" s="27"/>
      <c r="FZV547" s="27"/>
      <c r="FZW547" s="3"/>
      <c r="FZX547" s="3"/>
      <c r="FZY547" s="43"/>
      <c r="FZZ547" s="2"/>
      <c r="GAA547" s="3"/>
      <c r="GAB547" s="4"/>
      <c r="GAC547" s="3"/>
      <c r="GAD547" s="3"/>
      <c r="GAE547" s="3"/>
      <c r="GAF547" s="3"/>
      <c r="GAG547" s="3"/>
      <c r="GAH547" s="3"/>
      <c r="GAI547" s="3"/>
      <c r="GAJ547" s="5"/>
      <c r="GAK547" s="3"/>
      <c r="GAL547" s="3"/>
      <c r="GAM547" s="27"/>
      <c r="GAN547" s="22"/>
      <c r="GAO547" s="28"/>
      <c r="GAP547" s="23"/>
      <c r="GAQ547" s="4"/>
      <c r="GAR547" s="4"/>
      <c r="GAS547" s="38"/>
      <c r="GAT547" s="27"/>
      <c r="GAU547" s="27"/>
      <c r="GAV547" s="3"/>
      <c r="GAW547" s="3"/>
      <c r="GAX547" s="43"/>
      <c r="GAY547" s="2"/>
      <c r="GAZ547" s="3"/>
      <c r="GBA547" s="4"/>
      <c r="GBB547" s="3"/>
      <c r="GBC547" s="3"/>
      <c r="GBD547" s="3"/>
      <c r="GBE547" s="3"/>
      <c r="GBF547" s="3"/>
      <c r="GBG547" s="3"/>
      <c r="GBH547" s="3"/>
      <c r="GBI547" s="5"/>
      <c r="GBJ547" s="3"/>
      <c r="GBK547" s="3"/>
      <c r="GBL547" s="27"/>
      <c r="GBM547" s="22"/>
      <c r="GBN547" s="28"/>
      <c r="GBO547" s="23"/>
      <c r="GBP547" s="4"/>
      <c r="GBQ547" s="4"/>
      <c r="GBR547" s="38"/>
      <c r="GBS547" s="27"/>
      <c r="GBT547" s="27"/>
      <c r="GBU547" s="3"/>
      <c r="GBV547" s="3"/>
      <c r="GBW547" s="43"/>
      <c r="GBX547" s="2"/>
      <c r="GBY547" s="3"/>
      <c r="GBZ547" s="4"/>
      <c r="GCA547" s="3"/>
      <c r="GCB547" s="3"/>
      <c r="GCC547" s="3"/>
      <c r="GCD547" s="3"/>
      <c r="GCE547" s="3"/>
      <c r="GCF547" s="3"/>
      <c r="GCG547" s="3"/>
      <c r="GCH547" s="5"/>
      <c r="GCI547" s="3"/>
      <c r="GCJ547" s="3"/>
      <c r="GCK547" s="27"/>
      <c r="GCL547" s="22"/>
      <c r="GCM547" s="28"/>
      <c r="GCN547" s="23"/>
      <c r="GCO547" s="4"/>
      <c r="GCP547" s="4"/>
      <c r="GCQ547" s="38"/>
      <c r="GCR547" s="27"/>
      <c r="GCS547" s="27"/>
      <c r="GCT547" s="3"/>
      <c r="GCU547" s="3"/>
      <c r="GCV547" s="43"/>
      <c r="GCW547" s="2"/>
      <c r="GCX547" s="3"/>
      <c r="GCY547" s="4"/>
      <c r="GCZ547" s="3"/>
      <c r="GDA547" s="3"/>
      <c r="GDB547" s="3"/>
      <c r="GDC547" s="3"/>
      <c r="GDD547" s="3"/>
      <c r="GDE547" s="3"/>
      <c r="GDF547" s="3"/>
      <c r="GDG547" s="5"/>
      <c r="GDH547" s="3"/>
      <c r="GDI547" s="3"/>
      <c r="GDJ547" s="27"/>
      <c r="GDK547" s="22"/>
      <c r="GDL547" s="28"/>
      <c r="GDM547" s="23"/>
      <c r="GDN547" s="4"/>
      <c r="GDO547" s="4"/>
      <c r="GDP547" s="38"/>
      <c r="GDQ547" s="27"/>
      <c r="GDR547" s="27"/>
      <c r="GDS547" s="3"/>
      <c r="GDT547" s="3"/>
      <c r="GDU547" s="43"/>
      <c r="GDV547" s="2"/>
      <c r="GDW547" s="3"/>
      <c r="GDX547" s="4"/>
      <c r="GDY547" s="3"/>
      <c r="GDZ547" s="3"/>
      <c r="GEA547" s="3"/>
      <c r="GEB547" s="3"/>
      <c r="GEC547" s="3"/>
      <c r="GED547" s="3"/>
      <c r="GEE547" s="3"/>
      <c r="GEF547" s="5"/>
      <c r="GEG547" s="3"/>
      <c r="GEH547" s="3"/>
      <c r="GEI547" s="27"/>
      <c r="GEJ547" s="22"/>
      <c r="GEK547" s="28"/>
      <c r="GEL547" s="23"/>
      <c r="GEM547" s="4"/>
      <c r="GEN547" s="4"/>
      <c r="GEO547" s="38"/>
      <c r="GEP547" s="27"/>
      <c r="GEQ547" s="27"/>
      <c r="GER547" s="3"/>
      <c r="GES547" s="3"/>
      <c r="GET547" s="43"/>
      <c r="GEU547" s="2"/>
      <c r="GEV547" s="3"/>
      <c r="GEW547" s="4"/>
      <c r="GEX547" s="3"/>
      <c r="GEY547" s="3"/>
      <c r="GEZ547" s="3"/>
      <c r="GFA547" s="3"/>
      <c r="GFB547" s="3"/>
      <c r="GFC547" s="3"/>
      <c r="GFD547" s="3"/>
      <c r="GFE547" s="5"/>
      <c r="GFF547" s="3"/>
      <c r="GFG547" s="3"/>
      <c r="GFH547" s="27"/>
      <c r="GFI547" s="22"/>
      <c r="GFJ547" s="28"/>
      <c r="GFK547" s="23"/>
      <c r="GFL547" s="4"/>
      <c r="GFM547" s="4"/>
      <c r="GFN547" s="38"/>
      <c r="GFO547" s="27"/>
      <c r="GFP547" s="27"/>
      <c r="GFQ547" s="3"/>
      <c r="GFR547" s="3"/>
      <c r="GFS547" s="43"/>
      <c r="GFT547" s="2"/>
      <c r="GFU547" s="3"/>
      <c r="GFV547" s="4"/>
      <c r="GFW547" s="3"/>
      <c r="GFX547" s="3"/>
      <c r="GFY547" s="3"/>
      <c r="GFZ547" s="3"/>
      <c r="GGA547" s="3"/>
      <c r="GGB547" s="3"/>
      <c r="GGC547" s="3"/>
      <c r="GGD547" s="5"/>
      <c r="GGE547" s="3"/>
      <c r="GGF547" s="3"/>
      <c r="GGG547" s="27"/>
      <c r="GGH547" s="22"/>
      <c r="GGI547" s="28"/>
      <c r="GGJ547" s="23"/>
      <c r="GGK547" s="4"/>
      <c r="GGL547" s="4"/>
      <c r="GGM547" s="38"/>
      <c r="GGN547" s="27"/>
      <c r="GGO547" s="27"/>
      <c r="GGP547" s="3"/>
      <c r="GGQ547" s="3"/>
      <c r="GGR547" s="43"/>
      <c r="GGS547" s="2"/>
      <c r="GGT547" s="3"/>
      <c r="GGU547" s="4"/>
      <c r="GGV547" s="3"/>
      <c r="GGW547" s="3"/>
      <c r="GGX547" s="3"/>
      <c r="GGY547" s="3"/>
      <c r="GGZ547" s="3"/>
      <c r="GHA547" s="3"/>
      <c r="GHB547" s="3"/>
      <c r="GHC547" s="5"/>
      <c r="GHD547" s="3"/>
      <c r="GHE547" s="3"/>
      <c r="GHF547" s="27"/>
      <c r="GHG547" s="22"/>
      <c r="GHH547" s="28"/>
      <c r="GHI547" s="23"/>
      <c r="GHJ547" s="4"/>
      <c r="GHK547" s="4"/>
      <c r="GHL547" s="38"/>
      <c r="GHM547" s="27"/>
      <c r="GHN547" s="27"/>
      <c r="GHO547" s="3"/>
      <c r="GHP547" s="3"/>
      <c r="GHQ547" s="43"/>
      <c r="GHR547" s="2"/>
      <c r="GHS547" s="3"/>
      <c r="GHT547" s="4"/>
      <c r="GHU547" s="3"/>
      <c r="GHV547" s="3"/>
      <c r="GHW547" s="3"/>
      <c r="GHX547" s="3"/>
      <c r="GHY547" s="3"/>
      <c r="GHZ547" s="3"/>
      <c r="GIA547" s="3"/>
      <c r="GIB547" s="5"/>
      <c r="GIC547" s="3"/>
      <c r="GID547" s="3"/>
      <c r="GIE547" s="27"/>
      <c r="GIF547" s="22"/>
      <c r="GIG547" s="28"/>
      <c r="GIH547" s="23"/>
      <c r="GII547" s="4"/>
      <c r="GIJ547" s="4"/>
      <c r="GIK547" s="38"/>
      <c r="GIL547" s="27"/>
      <c r="GIM547" s="27"/>
      <c r="GIN547" s="3"/>
      <c r="GIO547" s="3"/>
      <c r="GIP547" s="43"/>
      <c r="GIQ547" s="2"/>
      <c r="GIR547" s="3"/>
      <c r="GIS547" s="4"/>
      <c r="GIT547" s="3"/>
      <c r="GIU547" s="3"/>
      <c r="GIV547" s="3"/>
      <c r="GIW547" s="3"/>
      <c r="GIX547" s="3"/>
      <c r="GIY547" s="3"/>
      <c r="GIZ547" s="3"/>
      <c r="GJA547" s="5"/>
      <c r="GJB547" s="3"/>
      <c r="GJC547" s="3"/>
      <c r="GJD547" s="27"/>
      <c r="GJE547" s="22"/>
      <c r="GJF547" s="28"/>
      <c r="GJG547" s="23"/>
      <c r="GJH547" s="4"/>
      <c r="GJI547" s="4"/>
      <c r="GJJ547" s="38"/>
      <c r="GJK547" s="27"/>
      <c r="GJL547" s="27"/>
      <c r="GJM547" s="3"/>
      <c r="GJN547" s="3"/>
      <c r="GJO547" s="43"/>
      <c r="GJP547" s="2"/>
      <c r="GJQ547" s="3"/>
      <c r="GJR547" s="4"/>
      <c r="GJS547" s="3"/>
      <c r="GJT547" s="3"/>
      <c r="GJU547" s="3"/>
      <c r="GJV547" s="3"/>
      <c r="GJW547" s="3"/>
      <c r="GJX547" s="3"/>
      <c r="GJY547" s="3"/>
      <c r="GJZ547" s="5"/>
      <c r="GKA547" s="3"/>
      <c r="GKB547" s="3"/>
      <c r="GKC547" s="27"/>
      <c r="GKD547" s="22"/>
      <c r="GKE547" s="28"/>
      <c r="GKF547" s="23"/>
      <c r="GKG547" s="4"/>
      <c r="GKH547" s="4"/>
      <c r="GKI547" s="38"/>
      <c r="GKJ547" s="27"/>
      <c r="GKK547" s="27"/>
      <c r="GKL547" s="3"/>
      <c r="GKM547" s="3"/>
      <c r="GKN547" s="43"/>
      <c r="GKO547" s="2"/>
      <c r="GKP547" s="3"/>
      <c r="GKQ547" s="4"/>
      <c r="GKR547" s="3"/>
      <c r="GKS547" s="3"/>
      <c r="GKT547" s="3"/>
      <c r="GKU547" s="3"/>
      <c r="GKV547" s="3"/>
      <c r="GKW547" s="3"/>
      <c r="GKX547" s="3"/>
      <c r="GKY547" s="5"/>
      <c r="GKZ547" s="3"/>
      <c r="GLA547" s="3"/>
      <c r="GLB547" s="27"/>
      <c r="GLC547" s="22"/>
      <c r="GLD547" s="28"/>
      <c r="GLE547" s="23"/>
      <c r="GLF547" s="4"/>
      <c r="GLG547" s="4"/>
      <c r="GLH547" s="38"/>
      <c r="GLI547" s="27"/>
      <c r="GLJ547" s="27"/>
      <c r="GLK547" s="3"/>
      <c r="GLL547" s="3"/>
      <c r="GLM547" s="43"/>
      <c r="GLN547" s="2"/>
      <c r="GLO547" s="3"/>
      <c r="GLP547" s="4"/>
      <c r="GLQ547" s="3"/>
      <c r="GLR547" s="3"/>
      <c r="GLS547" s="3"/>
      <c r="GLT547" s="3"/>
      <c r="GLU547" s="3"/>
      <c r="GLV547" s="3"/>
      <c r="GLW547" s="3"/>
      <c r="GLX547" s="5"/>
      <c r="GLY547" s="3"/>
      <c r="GLZ547" s="3"/>
      <c r="GMA547" s="27"/>
      <c r="GMB547" s="22"/>
      <c r="GMC547" s="28"/>
      <c r="GMD547" s="23"/>
      <c r="GME547" s="4"/>
      <c r="GMF547" s="4"/>
      <c r="GMG547" s="38"/>
      <c r="GMH547" s="27"/>
      <c r="GMI547" s="27"/>
      <c r="GMJ547" s="3"/>
      <c r="GMK547" s="3"/>
      <c r="GML547" s="43"/>
      <c r="GMM547" s="2"/>
      <c r="GMN547" s="3"/>
      <c r="GMO547" s="4"/>
      <c r="GMP547" s="3"/>
      <c r="GMQ547" s="3"/>
      <c r="GMR547" s="3"/>
      <c r="GMS547" s="3"/>
      <c r="GMT547" s="3"/>
      <c r="GMU547" s="3"/>
      <c r="GMV547" s="3"/>
      <c r="GMW547" s="5"/>
      <c r="GMX547" s="3"/>
      <c r="GMY547" s="3"/>
      <c r="GMZ547" s="27"/>
      <c r="GNA547" s="22"/>
      <c r="GNB547" s="28"/>
      <c r="GNC547" s="23"/>
      <c r="GND547" s="4"/>
      <c r="GNE547" s="4"/>
      <c r="GNF547" s="38"/>
      <c r="GNG547" s="27"/>
      <c r="GNH547" s="27"/>
      <c r="GNI547" s="3"/>
      <c r="GNJ547" s="3"/>
      <c r="GNK547" s="43"/>
      <c r="GNL547" s="2"/>
      <c r="GNM547" s="3"/>
      <c r="GNN547" s="4"/>
      <c r="GNO547" s="3"/>
      <c r="GNP547" s="3"/>
      <c r="GNQ547" s="3"/>
      <c r="GNR547" s="3"/>
      <c r="GNS547" s="3"/>
      <c r="GNT547" s="3"/>
      <c r="GNU547" s="3"/>
      <c r="GNV547" s="5"/>
      <c r="GNW547" s="3"/>
      <c r="GNX547" s="3"/>
      <c r="GNY547" s="27"/>
      <c r="GNZ547" s="22"/>
      <c r="GOA547" s="28"/>
      <c r="GOB547" s="23"/>
      <c r="GOC547" s="4"/>
      <c r="GOD547" s="4"/>
      <c r="GOE547" s="38"/>
      <c r="GOF547" s="27"/>
      <c r="GOG547" s="27"/>
      <c r="GOH547" s="3"/>
      <c r="GOI547" s="3"/>
      <c r="GOJ547" s="43"/>
      <c r="GOK547" s="2"/>
      <c r="GOL547" s="3"/>
      <c r="GOM547" s="4"/>
      <c r="GON547" s="3"/>
      <c r="GOO547" s="3"/>
      <c r="GOP547" s="3"/>
      <c r="GOQ547" s="3"/>
      <c r="GOR547" s="3"/>
      <c r="GOS547" s="3"/>
      <c r="GOT547" s="3"/>
      <c r="GOU547" s="5"/>
      <c r="GOV547" s="3"/>
      <c r="GOW547" s="3"/>
      <c r="GOX547" s="27"/>
      <c r="GOY547" s="22"/>
      <c r="GOZ547" s="28"/>
      <c r="GPA547" s="23"/>
      <c r="GPB547" s="4"/>
      <c r="GPC547" s="4"/>
      <c r="GPD547" s="38"/>
      <c r="GPE547" s="27"/>
      <c r="GPF547" s="27"/>
      <c r="GPG547" s="3"/>
      <c r="GPH547" s="3"/>
      <c r="GPI547" s="43"/>
      <c r="GPJ547" s="2"/>
      <c r="GPK547" s="3"/>
      <c r="GPL547" s="4"/>
      <c r="GPM547" s="3"/>
      <c r="GPN547" s="3"/>
      <c r="GPO547" s="3"/>
      <c r="GPP547" s="3"/>
      <c r="GPQ547" s="3"/>
      <c r="GPR547" s="3"/>
      <c r="GPS547" s="3"/>
      <c r="GPT547" s="5"/>
      <c r="GPU547" s="3"/>
      <c r="GPV547" s="3"/>
      <c r="GPW547" s="27"/>
      <c r="GPX547" s="22"/>
      <c r="GPY547" s="28"/>
      <c r="GPZ547" s="23"/>
      <c r="GQA547" s="4"/>
      <c r="GQB547" s="4"/>
      <c r="GQC547" s="38"/>
      <c r="GQD547" s="27"/>
      <c r="GQE547" s="27"/>
      <c r="GQF547" s="3"/>
      <c r="GQG547" s="3"/>
      <c r="GQH547" s="43"/>
      <c r="GQI547" s="2"/>
      <c r="GQJ547" s="3"/>
      <c r="GQK547" s="4"/>
      <c r="GQL547" s="3"/>
      <c r="GQM547" s="3"/>
      <c r="GQN547" s="3"/>
      <c r="GQO547" s="3"/>
      <c r="GQP547" s="3"/>
      <c r="GQQ547" s="3"/>
      <c r="GQR547" s="3"/>
      <c r="GQS547" s="5"/>
      <c r="GQT547" s="3"/>
      <c r="GQU547" s="3"/>
      <c r="GQV547" s="27"/>
      <c r="GQW547" s="22"/>
      <c r="GQX547" s="28"/>
      <c r="GQY547" s="23"/>
      <c r="GQZ547" s="4"/>
      <c r="GRA547" s="4"/>
      <c r="GRB547" s="38"/>
      <c r="GRC547" s="27"/>
      <c r="GRD547" s="27"/>
      <c r="GRE547" s="3"/>
      <c r="GRF547" s="3"/>
      <c r="GRG547" s="43"/>
      <c r="GRH547" s="2"/>
      <c r="GRI547" s="3"/>
      <c r="GRJ547" s="4"/>
      <c r="GRK547" s="3"/>
      <c r="GRL547" s="3"/>
      <c r="GRM547" s="3"/>
      <c r="GRN547" s="3"/>
      <c r="GRO547" s="3"/>
      <c r="GRP547" s="3"/>
      <c r="GRQ547" s="3"/>
      <c r="GRR547" s="5"/>
      <c r="GRS547" s="3"/>
      <c r="GRT547" s="3"/>
      <c r="GRU547" s="27"/>
      <c r="GRV547" s="22"/>
      <c r="GRW547" s="28"/>
      <c r="GRX547" s="23"/>
      <c r="GRY547" s="4"/>
      <c r="GRZ547" s="4"/>
      <c r="GSA547" s="38"/>
      <c r="GSB547" s="27"/>
      <c r="GSC547" s="27"/>
      <c r="GSD547" s="3"/>
      <c r="GSE547" s="3"/>
      <c r="GSF547" s="43"/>
      <c r="GSG547" s="2"/>
      <c r="GSH547" s="3"/>
      <c r="GSI547" s="4"/>
      <c r="GSJ547" s="3"/>
      <c r="GSK547" s="3"/>
      <c r="GSL547" s="3"/>
      <c r="GSM547" s="3"/>
      <c r="GSN547" s="3"/>
      <c r="GSO547" s="3"/>
      <c r="GSP547" s="3"/>
      <c r="GSQ547" s="5"/>
      <c r="GSR547" s="3"/>
      <c r="GSS547" s="3"/>
      <c r="GST547" s="27"/>
      <c r="GSU547" s="22"/>
      <c r="GSV547" s="28"/>
      <c r="GSW547" s="23"/>
      <c r="GSX547" s="4"/>
      <c r="GSY547" s="4"/>
      <c r="GSZ547" s="38"/>
      <c r="GTA547" s="27"/>
      <c r="GTB547" s="27"/>
      <c r="GTC547" s="3"/>
      <c r="GTD547" s="3"/>
      <c r="GTE547" s="43"/>
      <c r="GTF547" s="2"/>
      <c r="GTG547" s="3"/>
      <c r="GTH547" s="4"/>
      <c r="GTI547" s="3"/>
      <c r="GTJ547" s="3"/>
      <c r="GTK547" s="3"/>
      <c r="GTL547" s="3"/>
      <c r="GTM547" s="3"/>
      <c r="GTN547" s="3"/>
      <c r="GTO547" s="3"/>
      <c r="GTP547" s="5"/>
      <c r="GTQ547" s="3"/>
      <c r="GTR547" s="3"/>
      <c r="GTS547" s="27"/>
      <c r="GTT547" s="22"/>
      <c r="GTU547" s="28"/>
      <c r="GTV547" s="23"/>
      <c r="GTW547" s="4"/>
      <c r="GTX547" s="4"/>
      <c r="GTY547" s="38"/>
      <c r="GTZ547" s="27"/>
      <c r="GUA547" s="27"/>
      <c r="GUB547" s="3"/>
      <c r="GUC547" s="3"/>
      <c r="GUD547" s="43"/>
      <c r="GUE547" s="2"/>
      <c r="GUF547" s="3"/>
      <c r="GUG547" s="4"/>
      <c r="GUH547" s="3"/>
      <c r="GUI547" s="3"/>
      <c r="GUJ547" s="3"/>
      <c r="GUK547" s="3"/>
      <c r="GUL547" s="3"/>
      <c r="GUM547" s="3"/>
      <c r="GUN547" s="3"/>
      <c r="GUO547" s="5"/>
      <c r="GUP547" s="3"/>
      <c r="GUQ547" s="3"/>
      <c r="GUR547" s="27"/>
      <c r="GUS547" s="22"/>
      <c r="GUT547" s="28"/>
      <c r="GUU547" s="23"/>
      <c r="GUV547" s="4"/>
      <c r="GUW547" s="4"/>
      <c r="GUX547" s="38"/>
      <c r="GUY547" s="27"/>
      <c r="GUZ547" s="27"/>
      <c r="GVA547" s="3"/>
      <c r="GVB547" s="3"/>
      <c r="GVC547" s="43"/>
      <c r="GVD547" s="2"/>
      <c r="GVE547" s="3"/>
      <c r="GVF547" s="4"/>
      <c r="GVG547" s="3"/>
      <c r="GVH547" s="3"/>
      <c r="GVI547" s="3"/>
      <c r="GVJ547" s="3"/>
      <c r="GVK547" s="3"/>
      <c r="GVL547" s="3"/>
      <c r="GVM547" s="3"/>
      <c r="GVN547" s="5"/>
      <c r="GVO547" s="3"/>
      <c r="GVP547" s="3"/>
      <c r="GVQ547" s="27"/>
      <c r="GVR547" s="22"/>
      <c r="GVS547" s="28"/>
      <c r="GVT547" s="23"/>
      <c r="GVU547" s="4"/>
      <c r="GVV547" s="4"/>
      <c r="GVW547" s="38"/>
      <c r="GVX547" s="27"/>
      <c r="GVY547" s="27"/>
      <c r="GVZ547" s="3"/>
      <c r="GWA547" s="3"/>
      <c r="GWB547" s="43"/>
      <c r="GWC547" s="2"/>
      <c r="GWD547" s="3"/>
      <c r="GWE547" s="4"/>
      <c r="GWF547" s="3"/>
      <c r="GWG547" s="3"/>
      <c r="GWH547" s="3"/>
      <c r="GWI547" s="3"/>
      <c r="GWJ547" s="3"/>
      <c r="GWK547" s="3"/>
      <c r="GWL547" s="3"/>
      <c r="GWM547" s="5"/>
      <c r="GWN547" s="3"/>
      <c r="GWO547" s="3"/>
      <c r="GWP547" s="27"/>
      <c r="GWQ547" s="22"/>
      <c r="GWR547" s="28"/>
      <c r="GWS547" s="23"/>
      <c r="GWT547" s="4"/>
      <c r="GWU547" s="4"/>
      <c r="GWV547" s="38"/>
      <c r="GWW547" s="27"/>
      <c r="GWX547" s="27"/>
      <c r="GWY547" s="3"/>
      <c r="GWZ547" s="3"/>
      <c r="GXA547" s="43"/>
      <c r="GXB547" s="2"/>
      <c r="GXC547" s="3"/>
      <c r="GXD547" s="4"/>
      <c r="GXE547" s="3"/>
      <c r="GXF547" s="3"/>
      <c r="GXG547" s="3"/>
      <c r="GXH547" s="3"/>
      <c r="GXI547" s="3"/>
      <c r="GXJ547" s="3"/>
      <c r="GXK547" s="3"/>
      <c r="GXL547" s="5"/>
      <c r="GXM547" s="3"/>
      <c r="GXN547" s="3"/>
      <c r="GXO547" s="27"/>
      <c r="GXP547" s="22"/>
      <c r="GXQ547" s="28"/>
      <c r="GXR547" s="23"/>
      <c r="GXS547" s="4"/>
      <c r="GXT547" s="4"/>
      <c r="GXU547" s="38"/>
      <c r="GXV547" s="27"/>
      <c r="GXW547" s="27"/>
      <c r="GXX547" s="3"/>
      <c r="GXY547" s="3"/>
      <c r="GXZ547" s="43"/>
      <c r="GYA547" s="2"/>
      <c r="GYB547" s="3"/>
      <c r="GYC547" s="4"/>
      <c r="GYD547" s="3"/>
      <c r="GYE547" s="3"/>
      <c r="GYF547" s="3"/>
      <c r="GYG547" s="3"/>
      <c r="GYH547" s="3"/>
      <c r="GYI547" s="3"/>
      <c r="GYJ547" s="3"/>
      <c r="GYK547" s="5"/>
      <c r="GYL547" s="3"/>
      <c r="GYM547" s="3"/>
      <c r="GYN547" s="27"/>
      <c r="GYO547" s="22"/>
      <c r="GYP547" s="28"/>
      <c r="GYQ547" s="23"/>
      <c r="GYR547" s="4"/>
      <c r="GYS547" s="4"/>
      <c r="GYT547" s="38"/>
      <c r="GYU547" s="27"/>
      <c r="GYV547" s="27"/>
      <c r="GYW547" s="3"/>
      <c r="GYX547" s="3"/>
      <c r="GYY547" s="43"/>
      <c r="GYZ547" s="2"/>
      <c r="GZA547" s="3"/>
      <c r="GZB547" s="4"/>
      <c r="GZC547" s="3"/>
      <c r="GZD547" s="3"/>
      <c r="GZE547" s="3"/>
      <c r="GZF547" s="3"/>
      <c r="GZG547" s="3"/>
      <c r="GZH547" s="3"/>
      <c r="GZI547" s="3"/>
      <c r="GZJ547" s="5"/>
      <c r="GZK547" s="3"/>
      <c r="GZL547" s="3"/>
      <c r="GZM547" s="27"/>
      <c r="GZN547" s="22"/>
      <c r="GZO547" s="28"/>
      <c r="GZP547" s="23"/>
      <c r="GZQ547" s="4"/>
      <c r="GZR547" s="4"/>
      <c r="GZS547" s="38"/>
      <c r="GZT547" s="27"/>
      <c r="GZU547" s="27"/>
      <c r="GZV547" s="3"/>
      <c r="GZW547" s="3"/>
      <c r="GZX547" s="43"/>
      <c r="GZY547" s="2"/>
      <c r="GZZ547" s="3"/>
      <c r="HAA547" s="4"/>
      <c r="HAB547" s="3"/>
      <c r="HAC547" s="3"/>
      <c r="HAD547" s="3"/>
      <c r="HAE547" s="3"/>
      <c r="HAF547" s="3"/>
      <c r="HAG547" s="3"/>
      <c r="HAH547" s="3"/>
      <c r="HAI547" s="5"/>
      <c r="HAJ547" s="3"/>
      <c r="HAK547" s="3"/>
      <c r="HAL547" s="27"/>
      <c r="HAM547" s="22"/>
      <c r="HAN547" s="28"/>
      <c r="HAO547" s="23"/>
      <c r="HAP547" s="4"/>
      <c r="HAQ547" s="4"/>
      <c r="HAR547" s="38"/>
      <c r="HAS547" s="27"/>
      <c r="HAT547" s="27"/>
      <c r="HAU547" s="3"/>
      <c r="HAV547" s="3"/>
      <c r="HAW547" s="43"/>
      <c r="HAX547" s="2"/>
      <c r="HAY547" s="3"/>
      <c r="HAZ547" s="4"/>
      <c r="HBA547" s="3"/>
      <c r="HBB547" s="3"/>
      <c r="HBC547" s="3"/>
      <c r="HBD547" s="3"/>
      <c r="HBE547" s="3"/>
      <c r="HBF547" s="3"/>
      <c r="HBG547" s="3"/>
      <c r="HBH547" s="5"/>
      <c r="HBI547" s="3"/>
      <c r="HBJ547" s="3"/>
      <c r="HBK547" s="27"/>
      <c r="HBL547" s="22"/>
      <c r="HBM547" s="28"/>
      <c r="HBN547" s="23"/>
      <c r="HBO547" s="4"/>
      <c r="HBP547" s="4"/>
      <c r="HBQ547" s="38"/>
      <c r="HBR547" s="27"/>
      <c r="HBS547" s="27"/>
      <c r="HBT547" s="3"/>
      <c r="HBU547" s="3"/>
      <c r="HBV547" s="43"/>
      <c r="HBW547" s="2"/>
      <c r="HBX547" s="3"/>
      <c r="HBY547" s="4"/>
      <c r="HBZ547" s="3"/>
      <c r="HCA547" s="3"/>
      <c r="HCB547" s="3"/>
      <c r="HCC547" s="3"/>
      <c r="HCD547" s="3"/>
      <c r="HCE547" s="3"/>
      <c r="HCF547" s="3"/>
      <c r="HCG547" s="5"/>
      <c r="HCH547" s="3"/>
      <c r="HCI547" s="3"/>
      <c r="HCJ547" s="27"/>
      <c r="HCK547" s="22"/>
      <c r="HCL547" s="28"/>
      <c r="HCM547" s="23"/>
      <c r="HCN547" s="4"/>
      <c r="HCO547" s="4"/>
      <c r="HCP547" s="38"/>
      <c r="HCQ547" s="27"/>
      <c r="HCR547" s="27"/>
      <c r="HCS547" s="3"/>
      <c r="HCT547" s="3"/>
      <c r="HCU547" s="43"/>
      <c r="HCV547" s="2"/>
      <c r="HCW547" s="3"/>
      <c r="HCX547" s="4"/>
      <c r="HCY547" s="3"/>
      <c r="HCZ547" s="3"/>
      <c r="HDA547" s="3"/>
      <c r="HDB547" s="3"/>
      <c r="HDC547" s="3"/>
      <c r="HDD547" s="3"/>
      <c r="HDE547" s="3"/>
      <c r="HDF547" s="5"/>
      <c r="HDG547" s="3"/>
      <c r="HDH547" s="3"/>
      <c r="HDI547" s="27"/>
      <c r="HDJ547" s="22"/>
      <c r="HDK547" s="28"/>
      <c r="HDL547" s="23"/>
      <c r="HDM547" s="4"/>
      <c r="HDN547" s="4"/>
      <c r="HDO547" s="38"/>
      <c r="HDP547" s="27"/>
      <c r="HDQ547" s="27"/>
      <c r="HDR547" s="3"/>
      <c r="HDS547" s="3"/>
      <c r="HDT547" s="43"/>
      <c r="HDU547" s="2"/>
      <c r="HDV547" s="3"/>
      <c r="HDW547" s="4"/>
      <c r="HDX547" s="3"/>
      <c r="HDY547" s="3"/>
      <c r="HDZ547" s="3"/>
      <c r="HEA547" s="3"/>
      <c r="HEB547" s="3"/>
      <c r="HEC547" s="3"/>
      <c r="HED547" s="3"/>
      <c r="HEE547" s="5"/>
      <c r="HEF547" s="3"/>
      <c r="HEG547" s="3"/>
      <c r="HEH547" s="27"/>
      <c r="HEI547" s="22"/>
      <c r="HEJ547" s="28"/>
      <c r="HEK547" s="23"/>
      <c r="HEL547" s="4"/>
      <c r="HEM547" s="4"/>
      <c r="HEN547" s="38"/>
      <c r="HEO547" s="27"/>
      <c r="HEP547" s="27"/>
      <c r="HEQ547" s="3"/>
      <c r="HER547" s="3"/>
      <c r="HES547" s="43"/>
      <c r="HET547" s="2"/>
      <c r="HEU547" s="3"/>
      <c r="HEV547" s="4"/>
      <c r="HEW547" s="3"/>
      <c r="HEX547" s="3"/>
      <c r="HEY547" s="3"/>
      <c r="HEZ547" s="3"/>
      <c r="HFA547" s="3"/>
      <c r="HFB547" s="3"/>
      <c r="HFC547" s="3"/>
      <c r="HFD547" s="5"/>
      <c r="HFE547" s="3"/>
      <c r="HFF547" s="3"/>
      <c r="HFG547" s="27"/>
      <c r="HFH547" s="22"/>
      <c r="HFI547" s="28"/>
      <c r="HFJ547" s="23"/>
      <c r="HFK547" s="4"/>
      <c r="HFL547" s="4"/>
      <c r="HFM547" s="38"/>
      <c r="HFN547" s="27"/>
      <c r="HFO547" s="27"/>
      <c r="HFP547" s="3"/>
      <c r="HFQ547" s="3"/>
      <c r="HFR547" s="43"/>
      <c r="HFS547" s="2"/>
      <c r="HFT547" s="3"/>
      <c r="HFU547" s="4"/>
      <c r="HFV547" s="3"/>
      <c r="HFW547" s="3"/>
      <c r="HFX547" s="3"/>
      <c r="HFY547" s="3"/>
      <c r="HFZ547" s="3"/>
      <c r="HGA547" s="3"/>
      <c r="HGB547" s="3"/>
      <c r="HGC547" s="5"/>
      <c r="HGD547" s="3"/>
      <c r="HGE547" s="3"/>
      <c r="HGF547" s="27"/>
      <c r="HGG547" s="22"/>
      <c r="HGH547" s="28"/>
      <c r="HGI547" s="23"/>
      <c r="HGJ547" s="4"/>
      <c r="HGK547" s="4"/>
      <c r="HGL547" s="38"/>
      <c r="HGM547" s="27"/>
      <c r="HGN547" s="27"/>
      <c r="HGO547" s="3"/>
      <c r="HGP547" s="3"/>
      <c r="HGQ547" s="43"/>
      <c r="HGR547" s="2"/>
      <c r="HGS547" s="3"/>
      <c r="HGT547" s="4"/>
      <c r="HGU547" s="3"/>
      <c r="HGV547" s="3"/>
      <c r="HGW547" s="3"/>
      <c r="HGX547" s="3"/>
      <c r="HGY547" s="3"/>
      <c r="HGZ547" s="3"/>
      <c r="HHA547" s="3"/>
      <c r="HHB547" s="5"/>
      <c r="HHC547" s="3"/>
      <c r="HHD547" s="3"/>
      <c r="HHE547" s="27"/>
      <c r="HHF547" s="22"/>
      <c r="HHG547" s="28"/>
      <c r="HHH547" s="23"/>
      <c r="HHI547" s="4"/>
      <c r="HHJ547" s="4"/>
      <c r="HHK547" s="38"/>
      <c r="HHL547" s="27"/>
      <c r="HHM547" s="27"/>
      <c r="HHN547" s="3"/>
      <c r="HHO547" s="3"/>
      <c r="HHP547" s="43"/>
      <c r="HHQ547" s="2"/>
      <c r="HHR547" s="3"/>
      <c r="HHS547" s="4"/>
      <c r="HHT547" s="3"/>
      <c r="HHU547" s="3"/>
      <c r="HHV547" s="3"/>
      <c r="HHW547" s="3"/>
      <c r="HHX547" s="3"/>
      <c r="HHY547" s="3"/>
      <c r="HHZ547" s="3"/>
      <c r="HIA547" s="5"/>
      <c r="HIB547" s="3"/>
      <c r="HIC547" s="3"/>
      <c r="HID547" s="27"/>
      <c r="HIE547" s="22"/>
      <c r="HIF547" s="28"/>
      <c r="HIG547" s="23"/>
      <c r="HIH547" s="4"/>
      <c r="HII547" s="4"/>
      <c r="HIJ547" s="38"/>
      <c r="HIK547" s="27"/>
      <c r="HIL547" s="27"/>
      <c r="HIM547" s="3"/>
      <c r="HIN547" s="3"/>
      <c r="HIO547" s="43"/>
      <c r="HIP547" s="2"/>
      <c r="HIQ547" s="3"/>
      <c r="HIR547" s="4"/>
      <c r="HIS547" s="3"/>
      <c r="HIT547" s="3"/>
      <c r="HIU547" s="3"/>
      <c r="HIV547" s="3"/>
      <c r="HIW547" s="3"/>
      <c r="HIX547" s="3"/>
      <c r="HIY547" s="3"/>
      <c r="HIZ547" s="5"/>
      <c r="HJA547" s="3"/>
      <c r="HJB547" s="3"/>
      <c r="HJC547" s="27"/>
      <c r="HJD547" s="22"/>
      <c r="HJE547" s="28"/>
      <c r="HJF547" s="23"/>
      <c r="HJG547" s="4"/>
      <c r="HJH547" s="4"/>
      <c r="HJI547" s="38"/>
      <c r="HJJ547" s="27"/>
      <c r="HJK547" s="27"/>
      <c r="HJL547" s="3"/>
      <c r="HJM547" s="3"/>
      <c r="HJN547" s="43"/>
      <c r="HJO547" s="2"/>
      <c r="HJP547" s="3"/>
      <c r="HJQ547" s="4"/>
      <c r="HJR547" s="3"/>
      <c r="HJS547" s="3"/>
      <c r="HJT547" s="3"/>
      <c r="HJU547" s="3"/>
      <c r="HJV547" s="3"/>
      <c r="HJW547" s="3"/>
      <c r="HJX547" s="3"/>
      <c r="HJY547" s="5"/>
      <c r="HJZ547" s="3"/>
      <c r="HKA547" s="3"/>
      <c r="HKB547" s="27"/>
      <c r="HKC547" s="22"/>
      <c r="HKD547" s="28"/>
      <c r="HKE547" s="23"/>
      <c r="HKF547" s="4"/>
      <c r="HKG547" s="4"/>
      <c r="HKH547" s="38"/>
      <c r="HKI547" s="27"/>
      <c r="HKJ547" s="27"/>
      <c r="HKK547" s="3"/>
      <c r="HKL547" s="3"/>
      <c r="HKM547" s="43"/>
      <c r="HKN547" s="2"/>
      <c r="HKO547" s="3"/>
      <c r="HKP547" s="4"/>
      <c r="HKQ547" s="3"/>
      <c r="HKR547" s="3"/>
      <c r="HKS547" s="3"/>
      <c r="HKT547" s="3"/>
      <c r="HKU547" s="3"/>
      <c r="HKV547" s="3"/>
      <c r="HKW547" s="3"/>
      <c r="HKX547" s="5"/>
      <c r="HKY547" s="3"/>
      <c r="HKZ547" s="3"/>
      <c r="HLA547" s="27"/>
      <c r="HLB547" s="22"/>
      <c r="HLC547" s="28"/>
      <c r="HLD547" s="23"/>
      <c r="HLE547" s="4"/>
      <c r="HLF547" s="4"/>
      <c r="HLG547" s="38"/>
      <c r="HLH547" s="27"/>
      <c r="HLI547" s="27"/>
      <c r="HLJ547" s="3"/>
      <c r="HLK547" s="3"/>
      <c r="HLL547" s="43"/>
      <c r="HLM547" s="2"/>
      <c r="HLN547" s="3"/>
      <c r="HLO547" s="4"/>
      <c r="HLP547" s="3"/>
      <c r="HLQ547" s="3"/>
      <c r="HLR547" s="3"/>
      <c r="HLS547" s="3"/>
      <c r="HLT547" s="3"/>
      <c r="HLU547" s="3"/>
      <c r="HLV547" s="3"/>
      <c r="HLW547" s="5"/>
      <c r="HLX547" s="3"/>
      <c r="HLY547" s="3"/>
      <c r="HLZ547" s="27"/>
      <c r="HMA547" s="22"/>
      <c r="HMB547" s="28"/>
      <c r="HMC547" s="23"/>
      <c r="HMD547" s="4"/>
      <c r="HME547" s="4"/>
      <c r="HMF547" s="38"/>
      <c r="HMG547" s="27"/>
      <c r="HMH547" s="27"/>
      <c r="HMI547" s="3"/>
      <c r="HMJ547" s="3"/>
      <c r="HMK547" s="43"/>
      <c r="HML547" s="2"/>
      <c r="HMM547" s="3"/>
      <c r="HMN547" s="4"/>
      <c r="HMO547" s="3"/>
      <c r="HMP547" s="3"/>
      <c r="HMQ547" s="3"/>
      <c r="HMR547" s="3"/>
      <c r="HMS547" s="3"/>
      <c r="HMT547" s="3"/>
      <c r="HMU547" s="3"/>
      <c r="HMV547" s="5"/>
      <c r="HMW547" s="3"/>
      <c r="HMX547" s="3"/>
      <c r="HMY547" s="27"/>
      <c r="HMZ547" s="22"/>
      <c r="HNA547" s="28"/>
      <c r="HNB547" s="23"/>
      <c r="HNC547" s="4"/>
      <c r="HND547" s="4"/>
      <c r="HNE547" s="38"/>
      <c r="HNF547" s="27"/>
      <c r="HNG547" s="27"/>
      <c r="HNH547" s="3"/>
      <c r="HNI547" s="3"/>
      <c r="HNJ547" s="43"/>
      <c r="HNK547" s="2"/>
      <c r="HNL547" s="3"/>
      <c r="HNM547" s="4"/>
      <c r="HNN547" s="3"/>
      <c r="HNO547" s="3"/>
      <c r="HNP547" s="3"/>
      <c r="HNQ547" s="3"/>
      <c r="HNR547" s="3"/>
      <c r="HNS547" s="3"/>
      <c r="HNT547" s="3"/>
      <c r="HNU547" s="5"/>
      <c r="HNV547" s="3"/>
      <c r="HNW547" s="3"/>
      <c r="HNX547" s="27"/>
      <c r="HNY547" s="22"/>
      <c r="HNZ547" s="28"/>
      <c r="HOA547" s="23"/>
      <c r="HOB547" s="4"/>
      <c r="HOC547" s="4"/>
      <c r="HOD547" s="38"/>
      <c r="HOE547" s="27"/>
      <c r="HOF547" s="27"/>
      <c r="HOG547" s="3"/>
      <c r="HOH547" s="3"/>
      <c r="HOI547" s="43"/>
      <c r="HOJ547" s="2"/>
      <c r="HOK547" s="3"/>
      <c r="HOL547" s="4"/>
      <c r="HOM547" s="3"/>
      <c r="HON547" s="3"/>
      <c r="HOO547" s="3"/>
      <c r="HOP547" s="3"/>
      <c r="HOQ547" s="3"/>
      <c r="HOR547" s="3"/>
      <c r="HOS547" s="3"/>
      <c r="HOT547" s="5"/>
      <c r="HOU547" s="3"/>
      <c r="HOV547" s="3"/>
      <c r="HOW547" s="27"/>
      <c r="HOX547" s="22"/>
      <c r="HOY547" s="28"/>
      <c r="HOZ547" s="23"/>
      <c r="HPA547" s="4"/>
      <c r="HPB547" s="4"/>
      <c r="HPC547" s="38"/>
      <c r="HPD547" s="27"/>
      <c r="HPE547" s="27"/>
      <c r="HPF547" s="3"/>
      <c r="HPG547" s="3"/>
      <c r="HPH547" s="43"/>
      <c r="HPI547" s="2"/>
      <c r="HPJ547" s="3"/>
      <c r="HPK547" s="4"/>
      <c r="HPL547" s="3"/>
      <c r="HPM547" s="3"/>
      <c r="HPN547" s="3"/>
      <c r="HPO547" s="3"/>
      <c r="HPP547" s="3"/>
      <c r="HPQ547" s="3"/>
      <c r="HPR547" s="3"/>
      <c r="HPS547" s="5"/>
      <c r="HPT547" s="3"/>
      <c r="HPU547" s="3"/>
      <c r="HPV547" s="27"/>
      <c r="HPW547" s="22"/>
      <c r="HPX547" s="28"/>
      <c r="HPY547" s="23"/>
      <c r="HPZ547" s="4"/>
      <c r="HQA547" s="4"/>
      <c r="HQB547" s="38"/>
      <c r="HQC547" s="27"/>
      <c r="HQD547" s="27"/>
      <c r="HQE547" s="3"/>
      <c r="HQF547" s="3"/>
      <c r="HQG547" s="43"/>
      <c r="HQH547" s="2"/>
      <c r="HQI547" s="3"/>
      <c r="HQJ547" s="4"/>
      <c r="HQK547" s="3"/>
      <c r="HQL547" s="3"/>
      <c r="HQM547" s="3"/>
      <c r="HQN547" s="3"/>
      <c r="HQO547" s="3"/>
      <c r="HQP547" s="3"/>
      <c r="HQQ547" s="3"/>
      <c r="HQR547" s="5"/>
      <c r="HQS547" s="3"/>
      <c r="HQT547" s="3"/>
      <c r="HQU547" s="27"/>
      <c r="HQV547" s="22"/>
      <c r="HQW547" s="28"/>
      <c r="HQX547" s="23"/>
      <c r="HQY547" s="4"/>
      <c r="HQZ547" s="4"/>
      <c r="HRA547" s="38"/>
      <c r="HRB547" s="27"/>
      <c r="HRC547" s="27"/>
      <c r="HRD547" s="3"/>
      <c r="HRE547" s="3"/>
      <c r="HRF547" s="43"/>
      <c r="HRG547" s="2"/>
      <c r="HRH547" s="3"/>
      <c r="HRI547" s="4"/>
      <c r="HRJ547" s="3"/>
      <c r="HRK547" s="3"/>
      <c r="HRL547" s="3"/>
      <c r="HRM547" s="3"/>
      <c r="HRN547" s="3"/>
      <c r="HRO547" s="3"/>
      <c r="HRP547" s="3"/>
      <c r="HRQ547" s="5"/>
      <c r="HRR547" s="3"/>
      <c r="HRS547" s="3"/>
      <c r="HRT547" s="27"/>
      <c r="HRU547" s="22"/>
      <c r="HRV547" s="28"/>
      <c r="HRW547" s="23"/>
      <c r="HRX547" s="4"/>
      <c r="HRY547" s="4"/>
      <c r="HRZ547" s="38"/>
      <c r="HSA547" s="27"/>
      <c r="HSB547" s="27"/>
      <c r="HSC547" s="3"/>
      <c r="HSD547" s="3"/>
      <c r="HSE547" s="43"/>
      <c r="HSF547" s="2"/>
      <c r="HSG547" s="3"/>
      <c r="HSH547" s="4"/>
      <c r="HSI547" s="3"/>
      <c r="HSJ547" s="3"/>
      <c r="HSK547" s="3"/>
      <c r="HSL547" s="3"/>
      <c r="HSM547" s="3"/>
      <c r="HSN547" s="3"/>
      <c r="HSO547" s="3"/>
      <c r="HSP547" s="5"/>
      <c r="HSQ547" s="3"/>
      <c r="HSR547" s="3"/>
      <c r="HSS547" s="27"/>
      <c r="HST547" s="22"/>
      <c r="HSU547" s="28"/>
      <c r="HSV547" s="23"/>
      <c r="HSW547" s="4"/>
      <c r="HSX547" s="4"/>
      <c r="HSY547" s="38"/>
      <c r="HSZ547" s="27"/>
      <c r="HTA547" s="27"/>
      <c r="HTB547" s="3"/>
      <c r="HTC547" s="3"/>
      <c r="HTD547" s="43"/>
      <c r="HTE547" s="2"/>
      <c r="HTF547" s="3"/>
      <c r="HTG547" s="4"/>
      <c r="HTH547" s="3"/>
      <c r="HTI547" s="3"/>
      <c r="HTJ547" s="3"/>
      <c r="HTK547" s="3"/>
      <c r="HTL547" s="3"/>
      <c r="HTM547" s="3"/>
      <c r="HTN547" s="3"/>
      <c r="HTO547" s="5"/>
      <c r="HTP547" s="3"/>
      <c r="HTQ547" s="3"/>
      <c r="HTR547" s="27"/>
      <c r="HTS547" s="22"/>
      <c r="HTT547" s="28"/>
      <c r="HTU547" s="23"/>
      <c r="HTV547" s="4"/>
      <c r="HTW547" s="4"/>
      <c r="HTX547" s="38"/>
      <c r="HTY547" s="27"/>
      <c r="HTZ547" s="27"/>
      <c r="HUA547" s="3"/>
      <c r="HUB547" s="3"/>
      <c r="HUC547" s="43"/>
      <c r="HUD547" s="2"/>
      <c r="HUE547" s="3"/>
      <c r="HUF547" s="4"/>
      <c r="HUG547" s="3"/>
      <c r="HUH547" s="3"/>
      <c r="HUI547" s="3"/>
      <c r="HUJ547" s="3"/>
      <c r="HUK547" s="3"/>
      <c r="HUL547" s="3"/>
      <c r="HUM547" s="3"/>
      <c r="HUN547" s="5"/>
      <c r="HUO547" s="3"/>
      <c r="HUP547" s="3"/>
      <c r="HUQ547" s="27"/>
      <c r="HUR547" s="22"/>
      <c r="HUS547" s="28"/>
      <c r="HUT547" s="23"/>
      <c r="HUU547" s="4"/>
      <c r="HUV547" s="4"/>
      <c r="HUW547" s="38"/>
      <c r="HUX547" s="27"/>
      <c r="HUY547" s="27"/>
      <c r="HUZ547" s="3"/>
      <c r="HVA547" s="3"/>
      <c r="HVB547" s="43"/>
      <c r="HVC547" s="2"/>
      <c r="HVD547" s="3"/>
      <c r="HVE547" s="4"/>
      <c r="HVF547" s="3"/>
      <c r="HVG547" s="3"/>
      <c r="HVH547" s="3"/>
      <c r="HVI547" s="3"/>
      <c r="HVJ547" s="3"/>
      <c r="HVK547" s="3"/>
      <c r="HVL547" s="3"/>
      <c r="HVM547" s="5"/>
      <c r="HVN547" s="3"/>
      <c r="HVO547" s="3"/>
      <c r="HVP547" s="27"/>
      <c r="HVQ547" s="22"/>
      <c r="HVR547" s="28"/>
      <c r="HVS547" s="23"/>
      <c r="HVT547" s="4"/>
      <c r="HVU547" s="4"/>
      <c r="HVV547" s="38"/>
      <c r="HVW547" s="27"/>
      <c r="HVX547" s="27"/>
      <c r="HVY547" s="3"/>
      <c r="HVZ547" s="3"/>
      <c r="HWA547" s="43"/>
      <c r="HWB547" s="2"/>
      <c r="HWC547" s="3"/>
      <c r="HWD547" s="4"/>
      <c r="HWE547" s="3"/>
      <c r="HWF547" s="3"/>
      <c r="HWG547" s="3"/>
      <c r="HWH547" s="3"/>
      <c r="HWI547" s="3"/>
      <c r="HWJ547" s="3"/>
      <c r="HWK547" s="3"/>
      <c r="HWL547" s="5"/>
      <c r="HWM547" s="3"/>
      <c r="HWN547" s="3"/>
      <c r="HWO547" s="27"/>
      <c r="HWP547" s="22"/>
      <c r="HWQ547" s="28"/>
      <c r="HWR547" s="23"/>
      <c r="HWS547" s="4"/>
      <c r="HWT547" s="4"/>
      <c r="HWU547" s="38"/>
      <c r="HWV547" s="27"/>
      <c r="HWW547" s="27"/>
      <c r="HWX547" s="3"/>
      <c r="HWY547" s="3"/>
      <c r="HWZ547" s="43"/>
      <c r="HXA547" s="2"/>
      <c r="HXB547" s="3"/>
      <c r="HXC547" s="4"/>
      <c r="HXD547" s="3"/>
      <c r="HXE547" s="3"/>
      <c r="HXF547" s="3"/>
      <c r="HXG547" s="3"/>
      <c r="HXH547" s="3"/>
      <c r="HXI547" s="3"/>
      <c r="HXJ547" s="3"/>
      <c r="HXK547" s="5"/>
      <c r="HXL547" s="3"/>
      <c r="HXM547" s="3"/>
      <c r="HXN547" s="27"/>
      <c r="HXO547" s="22"/>
      <c r="HXP547" s="28"/>
      <c r="HXQ547" s="23"/>
      <c r="HXR547" s="4"/>
      <c r="HXS547" s="4"/>
      <c r="HXT547" s="38"/>
      <c r="HXU547" s="27"/>
      <c r="HXV547" s="27"/>
      <c r="HXW547" s="3"/>
      <c r="HXX547" s="3"/>
      <c r="HXY547" s="43"/>
      <c r="HXZ547" s="2"/>
      <c r="HYA547" s="3"/>
      <c r="HYB547" s="4"/>
      <c r="HYC547" s="3"/>
      <c r="HYD547" s="3"/>
      <c r="HYE547" s="3"/>
      <c r="HYF547" s="3"/>
      <c r="HYG547" s="3"/>
      <c r="HYH547" s="3"/>
      <c r="HYI547" s="3"/>
      <c r="HYJ547" s="5"/>
      <c r="HYK547" s="3"/>
      <c r="HYL547" s="3"/>
      <c r="HYM547" s="27"/>
      <c r="HYN547" s="22"/>
      <c r="HYO547" s="28"/>
      <c r="HYP547" s="23"/>
      <c r="HYQ547" s="4"/>
      <c r="HYR547" s="4"/>
      <c r="HYS547" s="38"/>
      <c r="HYT547" s="27"/>
      <c r="HYU547" s="27"/>
      <c r="HYV547" s="3"/>
      <c r="HYW547" s="3"/>
      <c r="HYX547" s="43"/>
      <c r="HYY547" s="2"/>
      <c r="HYZ547" s="3"/>
      <c r="HZA547" s="4"/>
      <c r="HZB547" s="3"/>
      <c r="HZC547" s="3"/>
      <c r="HZD547" s="3"/>
      <c r="HZE547" s="3"/>
      <c r="HZF547" s="3"/>
      <c r="HZG547" s="3"/>
      <c r="HZH547" s="3"/>
      <c r="HZI547" s="5"/>
      <c r="HZJ547" s="3"/>
      <c r="HZK547" s="3"/>
      <c r="HZL547" s="27"/>
      <c r="HZM547" s="22"/>
      <c r="HZN547" s="28"/>
      <c r="HZO547" s="23"/>
      <c r="HZP547" s="4"/>
      <c r="HZQ547" s="4"/>
      <c r="HZR547" s="38"/>
      <c r="HZS547" s="27"/>
      <c r="HZT547" s="27"/>
      <c r="HZU547" s="3"/>
      <c r="HZV547" s="3"/>
      <c r="HZW547" s="43"/>
      <c r="HZX547" s="2"/>
      <c r="HZY547" s="3"/>
      <c r="HZZ547" s="4"/>
      <c r="IAA547" s="3"/>
      <c r="IAB547" s="3"/>
      <c r="IAC547" s="3"/>
      <c r="IAD547" s="3"/>
      <c r="IAE547" s="3"/>
      <c r="IAF547" s="3"/>
      <c r="IAG547" s="3"/>
      <c r="IAH547" s="5"/>
      <c r="IAI547" s="3"/>
      <c r="IAJ547" s="3"/>
      <c r="IAK547" s="27"/>
      <c r="IAL547" s="22"/>
      <c r="IAM547" s="28"/>
      <c r="IAN547" s="23"/>
      <c r="IAO547" s="4"/>
      <c r="IAP547" s="4"/>
      <c r="IAQ547" s="38"/>
      <c r="IAR547" s="27"/>
      <c r="IAS547" s="27"/>
      <c r="IAT547" s="3"/>
      <c r="IAU547" s="3"/>
      <c r="IAV547" s="43"/>
      <c r="IAW547" s="2"/>
      <c r="IAX547" s="3"/>
      <c r="IAY547" s="4"/>
      <c r="IAZ547" s="3"/>
      <c r="IBA547" s="3"/>
      <c r="IBB547" s="3"/>
      <c r="IBC547" s="3"/>
      <c r="IBD547" s="3"/>
      <c r="IBE547" s="3"/>
      <c r="IBF547" s="3"/>
      <c r="IBG547" s="5"/>
      <c r="IBH547" s="3"/>
      <c r="IBI547" s="3"/>
      <c r="IBJ547" s="27"/>
      <c r="IBK547" s="22"/>
      <c r="IBL547" s="28"/>
      <c r="IBM547" s="23"/>
      <c r="IBN547" s="4"/>
      <c r="IBO547" s="4"/>
      <c r="IBP547" s="38"/>
      <c r="IBQ547" s="27"/>
      <c r="IBR547" s="27"/>
      <c r="IBS547" s="3"/>
      <c r="IBT547" s="3"/>
      <c r="IBU547" s="43"/>
      <c r="IBV547" s="2"/>
      <c r="IBW547" s="3"/>
      <c r="IBX547" s="4"/>
      <c r="IBY547" s="3"/>
      <c r="IBZ547" s="3"/>
      <c r="ICA547" s="3"/>
      <c r="ICB547" s="3"/>
      <c r="ICC547" s="3"/>
      <c r="ICD547" s="3"/>
      <c r="ICE547" s="3"/>
      <c r="ICF547" s="5"/>
      <c r="ICG547" s="3"/>
      <c r="ICH547" s="3"/>
      <c r="ICI547" s="27"/>
      <c r="ICJ547" s="22"/>
      <c r="ICK547" s="28"/>
      <c r="ICL547" s="23"/>
      <c r="ICM547" s="4"/>
      <c r="ICN547" s="4"/>
      <c r="ICO547" s="38"/>
      <c r="ICP547" s="27"/>
      <c r="ICQ547" s="27"/>
      <c r="ICR547" s="3"/>
      <c r="ICS547" s="3"/>
      <c r="ICT547" s="43"/>
      <c r="ICU547" s="2"/>
      <c r="ICV547" s="3"/>
      <c r="ICW547" s="4"/>
      <c r="ICX547" s="3"/>
      <c r="ICY547" s="3"/>
      <c r="ICZ547" s="3"/>
      <c r="IDA547" s="3"/>
      <c r="IDB547" s="3"/>
      <c r="IDC547" s="3"/>
      <c r="IDD547" s="3"/>
      <c r="IDE547" s="5"/>
      <c r="IDF547" s="3"/>
      <c r="IDG547" s="3"/>
      <c r="IDH547" s="27"/>
      <c r="IDI547" s="22"/>
      <c r="IDJ547" s="28"/>
      <c r="IDK547" s="23"/>
      <c r="IDL547" s="4"/>
      <c r="IDM547" s="4"/>
      <c r="IDN547" s="38"/>
      <c r="IDO547" s="27"/>
      <c r="IDP547" s="27"/>
      <c r="IDQ547" s="3"/>
      <c r="IDR547" s="3"/>
      <c r="IDS547" s="43"/>
      <c r="IDT547" s="2"/>
      <c r="IDU547" s="3"/>
      <c r="IDV547" s="4"/>
      <c r="IDW547" s="3"/>
      <c r="IDX547" s="3"/>
      <c r="IDY547" s="3"/>
      <c r="IDZ547" s="3"/>
      <c r="IEA547" s="3"/>
      <c r="IEB547" s="3"/>
      <c r="IEC547" s="3"/>
      <c r="IED547" s="5"/>
      <c r="IEE547" s="3"/>
      <c r="IEF547" s="3"/>
      <c r="IEG547" s="27"/>
      <c r="IEH547" s="22"/>
      <c r="IEI547" s="28"/>
      <c r="IEJ547" s="23"/>
      <c r="IEK547" s="4"/>
      <c r="IEL547" s="4"/>
      <c r="IEM547" s="38"/>
      <c r="IEN547" s="27"/>
      <c r="IEO547" s="27"/>
      <c r="IEP547" s="3"/>
      <c r="IEQ547" s="3"/>
      <c r="IER547" s="43"/>
      <c r="IES547" s="2"/>
      <c r="IET547" s="3"/>
      <c r="IEU547" s="4"/>
      <c r="IEV547" s="3"/>
      <c r="IEW547" s="3"/>
      <c r="IEX547" s="3"/>
      <c r="IEY547" s="3"/>
      <c r="IEZ547" s="3"/>
      <c r="IFA547" s="3"/>
      <c r="IFB547" s="3"/>
      <c r="IFC547" s="5"/>
      <c r="IFD547" s="3"/>
      <c r="IFE547" s="3"/>
      <c r="IFF547" s="27"/>
      <c r="IFG547" s="22"/>
      <c r="IFH547" s="28"/>
      <c r="IFI547" s="23"/>
      <c r="IFJ547" s="4"/>
      <c r="IFK547" s="4"/>
      <c r="IFL547" s="38"/>
      <c r="IFM547" s="27"/>
      <c r="IFN547" s="27"/>
      <c r="IFO547" s="3"/>
      <c r="IFP547" s="3"/>
      <c r="IFQ547" s="43"/>
      <c r="IFR547" s="2"/>
      <c r="IFS547" s="3"/>
      <c r="IFT547" s="4"/>
      <c r="IFU547" s="3"/>
      <c r="IFV547" s="3"/>
      <c r="IFW547" s="3"/>
      <c r="IFX547" s="3"/>
      <c r="IFY547" s="3"/>
      <c r="IFZ547" s="3"/>
      <c r="IGA547" s="3"/>
      <c r="IGB547" s="5"/>
      <c r="IGC547" s="3"/>
      <c r="IGD547" s="3"/>
      <c r="IGE547" s="27"/>
      <c r="IGF547" s="22"/>
      <c r="IGG547" s="28"/>
      <c r="IGH547" s="23"/>
      <c r="IGI547" s="4"/>
      <c r="IGJ547" s="4"/>
      <c r="IGK547" s="38"/>
      <c r="IGL547" s="27"/>
      <c r="IGM547" s="27"/>
      <c r="IGN547" s="3"/>
      <c r="IGO547" s="3"/>
      <c r="IGP547" s="43"/>
      <c r="IGQ547" s="2"/>
      <c r="IGR547" s="3"/>
      <c r="IGS547" s="4"/>
      <c r="IGT547" s="3"/>
      <c r="IGU547" s="3"/>
      <c r="IGV547" s="3"/>
      <c r="IGW547" s="3"/>
      <c r="IGX547" s="3"/>
      <c r="IGY547" s="3"/>
      <c r="IGZ547" s="3"/>
      <c r="IHA547" s="5"/>
      <c r="IHB547" s="3"/>
      <c r="IHC547" s="3"/>
      <c r="IHD547" s="27"/>
      <c r="IHE547" s="22"/>
      <c r="IHF547" s="28"/>
      <c r="IHG547" s="23"/>
      <c r="IHH547" s="4"/>
      <c r="IHI547" s="4"/>
      <c r="IHJ547" s="38"/>
      <c r="IHK547" s="27"/>
      <c r="IHL547" s="27"/>
      <c r="IHM547" s="3"/>
      <c r="IHN547" s="3"/>
      <c r="IHO547" s="43"/>
      <c r="IHP547" s="2"/>
      <c r="IHQ547" s="3"/>
      <c r="IHR547" s="4"/>
      <c r="IHS547" s="3"/>
      <c r="IHT547" s="3"/>
      <c r="IHU547" s="3"/>
      <c r="IHV547" s="3"/>
      <c r="IHW547" s="3"/>
      <c r="IHX547" s="3"/>
      <c r="IHY547" s="3"/>
      <c r="IHZ547" s="5"/>
      <c r="IIA547" s="3"/>
      <c r="IIB547" s="3"/>
      <c r="IIC547" s="27"/>
      <c r="IID547" s="22"/>
      <c r="IIE547" s="28"/>
      <c r="IIF547" s="23"/>
      <c r="IIG547" s="4"/>
      <c r="IIH547" s="4"/>
      <c r="III547" s="38"/>
      <c r="IIJ547" s="27"/>
      <c r="IIK547" s="27"/>
      <c r="IIL547" s="3"/>
      <c r="IIM547" s="3"/>
      <c r="IIN547" s="43"/>
      <c r="IIO547" s="2"/>
      <c r="IIP547" s="3"/>
      <c r="IIQ547" s="4"/>
      <c r="IIR547" s="3"/>
      <c r="IIS547" s="3"/>
      <c r="IIT547" s="3"/>
      <c r="IIU547" s="3"/>
      <c r="IIV547" s="3"/>
      <c r="IIW547" s="3"/>
      <c r="IIX547" s="3"/>
      <c r="IIY547" s="5"/>
      <c r="IIZ547" s="3"/>
      <c r="IJA547" s="3"/>
      <c r="IJB547" s="27"/>
      <c r="IJC547" s="22"/>
      <c r="IJD547" s="28"/>
      <c r="IJE547" s="23"/>
      <c r="IJF547" s="4"/>
      <c r="IJG547" s="4"/>
      <c r="IJH547" s="38"/>
      <c r="IJI547" s="27"/>
      <c r="IJJ547" s="27"/>
      <c r="IJK547" s="3"/>
      <c r="IJL547" s="3"/>
      <c r="IJM547" s="43"/>
      <c r="IJN547" s="2"/>
      <c r="IJO547" s="3"/>
      <c r="IJP547" s="4"/>
      <c r="IJQ547" s="3"/>
      <c r="IJR547" s="3"/>
      <c r="IJS547" s="3"/>
      <c r="IJT547" s="3"/>
      <c r="IJU547" s="3"/>
      <c r="IJV547" s="3"/>
      <c r="IJW547" s="3"/>
      <c r="IJX547" s="5"/>
      <c r="IJY547" s="3"/>
      <c r="IJZ547" s="3"/>
      <c r="IKA547" s="27"/>
      <c r="IKB547" s="22"/>
      <c r="IKC547" s="28"/>
      <c r="IKD547" s="23"/>
      <c r="IKE547" s="4"/>
      <c r="IKF547" s="4"/>
      <c r="IKG547" s="38"/>
      <c r="IKH547" s="27"/>
      <c r="IKI547" s="27"/>
      <c r="IKJ547" s="3"/>
      <c r="IKK547" s="3"/>
      <c r="IKL547" s="43"/>
      <c r="IKM547" s="2"/>
      <c r="IKN547" s="3"/>
      <c r="IKO547" s="4"/>
      <c r="IKP547" s="3"/>
      <c r="IKQ547" s="3"/>
      <c r="IKR547" s="3"/>
      <c r="IKS547" s="3"/>
      <c r="IKT547" s="3"/>
      <c r="IKU547" s="3"/>
      <c r="IKV547" s="3"/>
      <c r="IKW547" s="5"/>
      <c r="IKX547" s="3"/>
      <c r="IKY547" s="3"/>
      <c r="IKZ547" s="27"/>
      <c r="ILA547" s="22"/>
      <c r="ILB547" s="28"/>
      <c r="ILC547" s="23"/>
      <c r="ILD547" s="4"/>
      <c r="ILE547" s="4"/>
      <c r="ILF547" s="38"/>
      <c r="ILG547" s="27"/>
      <c r="ILH547" s="27"/>
      <c r="ILI547" s="3"/>
      <c r="ILJ547" s="3"/>
      <c r="ILK547" s="43"/>
      <c r="ILL547" s="2"/>
      <c r="ILM547" s="3"/>
      <c r="ILN547" s="4"/>
      <c r="ILO547" s="3"/>
      <c r="ILP547" s="3"/>
      <c r="ILQ547" s="3"/>
      <c r="ILR547" s="3"/>
      <c r="ILS547" s="3"/>
      <c r="ILT547" s="3"/>
      <c r="ILU547" s="3"/>
      <c r="ILV547" s="5"/>
      <c r="ILW547" s="3"/>
      <c r="ILX547" s="3"/>
      <c r="ILY547" s="27"/>
      <c r="ILZ547" s="22"/>
      <c r="IMA547" s="28"/>
      <c r="IMB547" s="23"/>
      <c r="IMC547" s="4"/>
      <c r="IMD547" s="4"/>
      <c r="IME547" s="38"/>
      <c r="IMF547" s="27"/>
      <c r="IMG547" s="27"/>
      <c r="IMH547" s="3"/>
      <c r="IMI547" s="3"/>
      <c r="IMJ547" s="43"/>
      <c r="IMK547" s="2"/>
      <c r="IML547" s="3"/>
      <c r="IMM547" s="4"/>
      <c r="IMN547" s="3"/>
      <c r="IMO547" s="3"/>
      <c r="IMP547" s="3"/>
      <c r="IMQ547" s="3"/>
      <c r="IMR547" s="3"/>
      <c r="IMS547" s="3"/>
      <c r="IMT547" s="3"/>
      <c r="IMU547" s="5"/>
      <c r="IMV547" s="3"/>
      <c r="IMW547" s="3"/>
      <c r="IMX547" s="27"/>
      <c r="IMY547" s="22"/>
      <c r="IMZ547" s="28"/>
      <c r="INA547" s="23"/>
      <c r="INB547" s="4"/>
      <c r="INC547" s="4"/>
      <c r="IND547" s="38"/>
      <c r="INE547" s="27"/>
      <c r="INF547" s="27"/>
      <c r="ING547" s="3"/>
      <c r="INH547" s="3"/>
      <c r="INI547" s="43"/>
      <c r="INJ547" s="2"/>
      <c r="INK547" s="3"/>
      <c r="INL547" s="4"/>
      <c r="INM547" s="3"/>
      <c r="INN547" s="3"/>
      <c r="INO547" s="3"/>
      <c r="INP547" s="3"/>
      <c r="INQ547" s="3"/>
      <c r="INR547" s="3"/>
      <c r="INS547" s="3"/>
      <c r="INT547" s="5"/>
      <c r="INU547" s="3"/>
      <c r="INV547" s="3"/>
      <c r="INW547" s="27"/>
      <c r="INX547" s="22"/>
      <c r="INY547" s="28"/>
      <c r="INZ547" s="23"/>
      <c r="IOA547" s="4"/>
      <c r="IOB547" s="4"/>
      <c r="IOC547" s="38"/>
      <c r="IOD547" s="27"/>
      <c r="IOE547" s="27"/>
      <c r="IOF547" s="3"/>
      <c r="IOG547" s="3"/>
      <c r="IOH547" s="43"/>
      <c r="IOI547" s="2"/>
      <c r="IOJ547" s="3"/>
      <c r="IOK547" s="4"/>
      <c r="IOL547" s="3"/>
      <c r="IOM547" s="3"/>
      <c r="ION547" s="3"/>
      <c r="IOO547" s="3"/>
      <c r="IOP547" s="3"/>
      <c r="IOQ547" s="3"/>
      <c r="IOR547" s="3"/>
      <c r="IOS547" s="5"/>
      <c r="IOT547" s="3"/>
      <c r="IOU547" s="3"/>
      <c r="IOV547" s="27"/>
      <c r="IOW547" s="22"/>
      <c r="IOX547" s="28"/>
      <c r="IOY547" s="23"/>
      <c r="IOZ547" s="4"/>
      <c r="IPA547" s="4"/>
      <c r="IPB547" s="38"/>
      <c r="IPC547" s="27"/>
      <c r="IPD547" s="27"/>
      <c r="IPE547" s="3"/>
      <c r="IPF547" s="3"/>
      <c r="IPG547" s="43"/>
      <c r="IPH547" s="2"/>
      <c r="IPI547" s="3"/>
      <c r="IPJ547" s="4"/>
      <c r="IPK547" s="3"/>
      <c r="IPL547" s="3"/>
      <c r="IPM547" s="3"/>
      <c r="IPN547" s="3"/>
      <c r="IPO547" s="3"/>
      <c r="IPP547" s="3"/>
      <c r="IPQ547" s="3"/>
      <c r="IPR547" s="5"/>
      <c r="IPS547" s="3"/>
      <c r="IPT547" s="3"/>
      <c r="IPU547" s="27"/>
      <c r="IPV547" s="22"/>
      <c r="IPW547" s="28"/>
      <c r="IPX547" s="23"/>
      <c r="IPY547" s="4"/>
      <c r="IPZ547" s="4"/>
      <c r="IQA547" s="38"/>
      <c r="IQB547" s="27"/>
      <c r="IQC547" s="27"/>
      <c r="IQD547" s="3"/>
      <c r="IQE547" s="3"/>
      <c r="IQF547" s="43"/>
      <c r="IQG547" s="2"/>
      <c r="IQH547" s="3"/>
      <c r="IQI547" s="4"/>
      <c r="IQJ547" s="3"/>
      <c r="IQK547" s="3"/>
      <c r="IQL547" s="3"/>
      <c r="IQM547" s="3"/>
      <c r="IQN547" s="3"/>
      <c r="IQO547" s="3"/>
      <c r="IQP547" s="3"/>
      <c r="IQQ547" s="5"/>
      <c r="IQR547" s="3"/>
      <c r="IQS547" s="3"/>
      <c r="IQT547" s="27"/>
      <c r="IQU547" s="22"/>
      <c r="IQV547" s="28"/>
      <c r="IQW547" s="23"/>
      <c r="IQX547" s="4"/>
      <c r="IQY547" s="4"/>
      <c r="IQZ547" s="38"/>
      <c r="IRA547" s="27"/>
      <c r="IRB547" s="27"/>
      <c r="IRC547" s="3"/>
      <c r="IRD547" s="3"/>
      <c r="IRE547" s="43"/>
      <c r="IRF547" s="2"/>
      <c r="IRG547" s="3"/>
      <c r="IRH547" s="4"/>
      <c r="IRI547" s="3"/>
      <c r="IRJ547" s="3"/>
      <c r="IRK547" s="3"/>
      <c r="IRL547" s="3"/>
      <c r="IRM547" s="3"/>
      <c r="IRN547" s="3"/>
      <c r="IRO547" s="3"/>
      <c r="IRP547" s="5"/>
      <c r="IRQ547" s="3"/>
      <c r="IRR547" s="3"/>
      <c r="IRS547" s="27"/>
      <c r="IRT547" s="22"/>
      <c r="IRU547" s="28"/>
      <c r="IRV547" s="23"/>
      <c r="IRW547" s="4"/>
      <c r="IRX547" s="4"/>
      <c r="IRY547" s="38"/>
      <c r="IRZ547" s="27"/>
      <c r="ISA547" s="27"/>
      <c r="ISB547" s="3"/>
      <c r="ISC547" s="3"/>
      <c r="ISD547" s="43"/>
      <c r="ISE547" s="2"/>
      <c r="ISF547" s="3"/>
      <c r="ISG547" s="4"/>
      <c r="ISH547" s="3"/>
      <c r="ISI547" s="3"/>
      <c r="ISJ547" s="3"/>
      <c r="ISK547" s="3"/>
      <c r="ISL547" s="3"/>
      <c r="ISM547" s="3"/>
      <c r="ISN547" s="3"/>
      <c r="ISO547" s="5"/>
      <c r="ISP547" s="3"/>
      <c r="ISQ547" s="3"/>
      <c r="ISR547" s="27"/>
      <c r="ISS547" s="22"/>
      <c r="IST547" s="28"/>
      <c r="ISU547" s="23"/>
      <c r="ISV547" s="4"/>
      <c r="ISW547" s="4"/>
      <c r="ISX547" s="38"/>
      <c r="ISY547" s="27"/>
      <c r="ISZ547" s="27"/>
      <c r="ITA547" s="3"/>
      <c r="ITB547" s="3"/>
      <c r="ITC547" s="43"/>
      <c r="ITD547" s="2"/>
      <c r="ITE547" s="3"/>
      <c r="ITF547" s="4"/>
      <c r="ITG547" s="3"/>
      <c r="ITH547" s="3"/>
      <c r="ITI547" s="3"/>
      <c r="ITJ547" s="3"/>
      <c r="ITK547" s="3"/>
      <c r="ITL547" s="3"/>
      <c r="ITM547" s="3"/>
      <c r="ITN547" s="5"/>
      <c r="ITO547" s="3"/>
      <c r="ITP547" s="3"/>
      <c r="ITQ547" s="27"/>
      <c r="ITR547" s="22"/>
      <c r="ITS547" s="28"/>
      <c r="ITT547" s="23"/>
      <c r="ITU547" s="4"/>
      <c r="ITV547" s="4"/>
      <c r="ITW547" s="38"/>
      <c r="ITX547" s="27"/>
      <c r="ITY547" s="27"/>
      <c r="ITZ547" s="3"/>
      <c r="IUA547" s="3"/>
      <c r="IUB547" s="43"/>
      <c r="IUC547" s="2"/>
      <c r="IUD547" s="3"/>
      <c r="IUE547" s="4"/>
      <c r="IUF547" s="3"/>
      <c r="IUG547" s="3"/>
      <c r="IUH547" s="3"/>
      <c r="IUI547" s="3"/>
      <c r="IUJ547" s="3"/>
      <c r="IUK547" s="3"/>
      <c r="IUL547" s="3"/>
      <c r="IUM547" s="5"/>
      <c r="IUN547" s="3"/>
      <c r="IUO547" s="3"/>
      <c r="IUP547" s="27"/>
      <c r="IUQ547" s="22"/>
      <c r="IUR547" s="28"/>
      <c r="IUS547" s="23"/>
      <c r="IUT547" s="4"/>
      <c r="IUU547" s="4"/>
      <c r="IUV547" s="38"/>
      <c r="IUW547" s="27"/>
      <c r="IUX547" s="27"/>
      <c r="IUY547" s="3"/>
      <c r="IUZ547" s="3"/>
      <c r="IVA547" s="43"/>
      <c r="IVB547" s="2"/>
      <c r="IVC547" s="3"/>
      <c r="IVD547" s="4"/>
      <c r="IVE547" s="3"/>
      <c r="IVF547" s="3"/>
      <c r="IVG547" s="3"/>
      <c r="IVH547" s="3"/>
      <c r="IVI547" s="3"/>
      <c r="IVJ547" s="3"/>
      <c r="IVK547" s="3"/>
      <c r="IVL547" s="5"/>
      <c r="IVM547" s="3"/>
      <c r="IVN547" s="3"/>
      <c r="IVO547" s="27"/>
      <c r="IVP547" s="22"/>
      <c r="IVQ547" s="28"/>
      <c r="IVR547" s="23"/>
      <c r="IVS547" s="4"/>
      <c r="IVT547" s="4"/>
      <c r="IVU547" s="38"/>
      <c r="IVV547" s="27"/>
      <c r="IVW547" s="27"/>
      <c r="IVX547" s="3"/>
      <c r="IVY547" s="3"/>
      <c r="IVZ547" s="43"/>
      <c r="IWA547" s="2"/>
      <c r="IWB547" s="3"/>
      <c r="IWC547" s="4"/>
      <c r="IWD547" s="3"/>
      <c r="IWE547" s="3"/>
      <c r="IWF547" s="3"/>
      <c r="IWG547" s="3"/>
      <c r="IWH547" s="3"/>
      <c r="IWI547" s="3"/>
      <c r="IWJ547" s="3"/>
      <c r="IWK547" s="5"/>
      <c r="IWL547" s="3"/>
      <c r="IWM547" s="3"/>
      <c r="IWN547" s="27"/>
      <c r="IWO547" s="22"/>
      <c r="IWP547" s="28"/>
      <c r="IWQ547" s="23"/>
      <c r="IWR547" s="4"/>
      <c r="IWS547" s="4"/>
      <c r="IWT547" s="38"/>
      <c r="IWU547" s="27"/>
      <c r="IWV547" s="27"/>
      <c r="IWW547" s="3"/>
      <c r="IWX547" s="3"/>
      <c r="IWY547" s="43"/>
      <c r="IWZ547" s="2"/>
      <c r="IXA547" s="3"/>
      <c r="IXB547" s="4"/>
      <c r="IXC547" s="3"/>
      <c r="IXD547" s="3"/>
      <c r="IXE547" s="3"/>
      <c r="IXF547" s="3"/>
      <c r="IXG547" s="3"/>
      <c r="IXH547" s="3"/>
      <c r="IXI547" s="3"/>
      <c r="IXJ547" s="5"/>
      <c r="IXK547" s="3"/>
      <c r="IXL547" s="3"/>
      <c r="IXM547" s="27"/>
      <c r="IXN547" s="22"/>
      <c r="IXO547" s="28"/>
      <c r="IXP547" s="23"/>
      <c r="IXQ547" s="4"/>
      <c r="IXR547" s="4"/>
      <c r="IXS547" s="38"/>
      <c r="IXT547" s="27"/>
      <c r="IXU547" s="27"/>
      <c r="IXV547" s="3"/>
      <c r="IXW547" s="3"/>
      <c r="IXX547" s="43"/>
      <c r="IXY547" s="2"/>
      <c r="IXZ547" s="3"/>
      <c r="IYA547" s="4"/>
      <c r="IYB547" s="3"/>
      <c r="IYC547" s="3"/>
      <c r="IYD547" s="3"/>
      <c r="IYE547" s="3"/>
      <c r="IYF547" s="3"/>
      <c r="IYG547" s="3"/>
      <c r="IYH547" s="3"/>
      <c r="IYI547" s="5"/>
      <c r="IYJ547" s="3"/>
      <c r="IYK547" s="3"/>
      <c r="IYL547" s="27"/>
      <c r="IYM547" s="22"/>
      <c r="IYN547" s="28"/>
      <c r="IYO547" s="23"/>
      <c r="IYP547" s="4"/>
      <c r="IYQ547" s="4"/>
      <c r="IYR547" s="38"/>
      <c r="IYS547" s="27"/>
      <c r="IYT547" s="27"/>
      <c r="IYU547" s="3"/>
      <c r="IYV547" s="3"/>
      <c r="IYW547" s="43"/>
      <c r="IYX547" s="2"/>
      <c r="IYY547" s="3"/>
      <c r="IYZ547" s="4"/>
      <c r="IZA547" s="3"/>
      <c r="IZB547" s="3"/>
      <c r="IZC547" s="3"/>
      <c r="IZD547" s="3"/>
      <c r="IZE547" s="3"/>
      <c r="IZF547" s="3"/>
      <c r="IZG547" s="3"/>
      <c r="IZH547" s="5"/>
      <c r="IZI547" s="3"/>
      <c r="IZJ547" s="3"/>
      <c r="IZK547" s="27"/>
      <c r="IZL547" s="22"/>
      <c r="IZM547" s="28"/>
      <c r="IZN547" s="23"/>
      <c r="IZO547" s="4"/>
      <c r="IZP547" s="4"/>
      <c r="IZQ547" s="38"/>
      <c r="IZR547" s="27"/>
      <c r="IZS547" s="27"/>
      <c r="IZT547" s="3"/>
      <c r="IZU547" s="3"/>
      <c r="IZV547" s="43"/>
      <c r="IZW547" s="2"/>
      <c r="IZX547" s="3"/>
      <c r="IZY547" s="4"/>
      <c r="IZZ547" s="3"/>
      <c r="JAA547" s="3"/>
      <c r="JAB547" s="3"/>
      <c r="JAC547" s="3"/>
      <c r="JAD547" s="3"/>
      <c r="JAE547" s="3"/>
      <c r="JAF547" s="3"/>
      <c r="JAG547" s="5"/>
      <c r="JAH547" s="3"/>
      <c r="JAI547" s="3"/>
      <c r="JAJ547" s="27"/>
      <c r="JAK547" s="22"/>
      <c r="JAL547" s="28"/>
      <c r="JAM547" s="23"/>
      <c r="JAN547" s="4"/>
      <c r="JAO547" s="4"/>
      <c r="JAP547" s="38"/>
      <c r="JAQ547" s="27"/>
      <c r="JAR547" s="27"/>
      <c r="JAS547" s="3"/>
      <c r="JAT547" s="3"/>
      <c r="JAU547" s="43"/>
      <c r="JAV547" s="2"/>
      <c r="JAW547" s="3"/>
      <c r="JAX547" s="4"/>
      <c r="JAY547" s="3"/>
      <c r="JAZ547" s="3"/>
      <c r="JBA547" s="3"/>
      <c r="JBB547" s="3"/>
      <c r="JBC547" s="3"/>
      <c r="JBD547" s="3"/>
      <c r="JBE547" s="3"/>
      <c r="JBF547" s="5"/>
      <c r="JBG547" s="3"/>
      <c r="JBH547" s="3"/>
      <c r="JBI547" s="27"/>
      <c r="JBJ547" s="22"/>
      <c r="JBK547" s="28"/>
      <c r="JBL547" s="23"/>
      <c r="JBM547" s="4"/>
      <c r="JBN547" s="4"/>
      <c r="JBO547" s="38"/>
      <c r="JBP547" s="27"/>
      <c r="JBQ547" s="27"/>
      <c r="JBR547" s="3"/>
      <c r="JBS547" s="3"/>
      <c r="JBT547" s="43"/>
      <c r="JBU547" s="2"/>
      <c r="JBV547" s="3"/>
      <c r="JBW547" s="4"/>
      <c r="JBX547" s="3"/>
      <c r="JBY547" s="3"/>
      <c r="JBZ547" s="3"/>
      <c r="JCA547" s="3"/>
      <c r="JCB547" s="3"/>
      <c r="JCC547" s="3"/>
      <c r="JCD547" s="3"/>
      <c r="JCE547" s="5"/>
      <c r="JCF547" s="3"/>
      <c r="JCG547" s="3"/>
      <c r="JCH547" s="27"/>
      <c r="JCI547" s="22"/>
      <c r="JCJ547" s="28"/>
      <c r="JCK547" s="23"/>
      <c r="JCL547" s="4"/>
      <c r="JCM547" s="4"/>
      <c r="JCN547" s="38"/>
      <c r="JCO547" s="27"/>
      <c r="JCP547" s="27"/>
      <c r="JCQ547" s="3"/>
      <c r="JCR547" s="3"/>
      <c r="JCS547" s="43"/>
      <c r="JCT547" s="2"/>
      <c r="JCU547" s="3"/>
      <c r="JCV547" s="4"/>
      <c r="JCW547" s="3"/>
      <c r="JCX547" s="3"/>
      <c r="JCY547" s="3"/>
      <c r="JCZ547" s="3"/>
      <c r="JDA547" s="3"/>
      <c r="JDB547" s="3"/>
      <c r="JDC547" s="3"/>
      <c r="JDD547" s="5"/>
      <c r="JDE547" s="3"/>
      <c r="JDF547" s="3"/>
      <c r="JDG547" s="27"/>
      <c r="JDH547" s="22"/>
      <c r="JDI547" s="28"/>
      <c r="JDJ547" s="23"/>
      <c r="JDK547" s="4"/>
      <c r="JDL547" s="4"/>
      <c r="JDM547" s="38"/>
      <c r="JDN547" s="27"/>
      <c r="JDO547" s="27"/>
      <c r="JDP547" s="3"/>
      <c r="JDQ547" s="3"/>
      <c r="JDR547" s="43"/>
      <c r="JDS547" s="2"/>
      <c r="JDT547" s="3"/>
      <c r="JDU547" s="4"/>
      <c r="JDV547" s="3"/>
      <c r="JDW547" s="3"/>
      <c r="JDX547" s="3"/>
      <c r="JDY547" s="3"/>
      <c r="JDZ547" s="3"/>
      <c r="JEA547" s="3"/>
      <c r="JEB547" s="3"/>
      <c r="JEC547" s="5"/>
      <c r="JED547" s="3"/>
      <c r="JEE547" s="3"/>
      <c r="JEF547" s="27"/>
      <c r="JEG547" s="22"/>
      <c r="JEH547" s="28"/>
      <c r="JEI547" s="23"/>
      <c r="JEJ547" s="4"/>
      <c r="JEK547" s="4"/>
      <c r="JEL547" s="38"/>
      <c r="JEM547" s="27"/>
      <c r="JEN547" s="27"/>
      <c r="JEO547" s="3"/>
      <c r="JEP547" s="3"/>
      <c r="JEQ547" s="43"/>
      <c r="JER547" s="2"/>
      <c r="JES547" s="3"/>
      <c r="JET547" s="4"/>
      <c r="JEU547" s="3"/>
      <c r="JEV547" s="3"/>
      <c r="JEW547" s="3"/>
      <c r="JEX547" s="3"/>
      <c r="JEY547" s="3"/>
      <c r="JEZ547" s="3"/>
      <c r="JFA547" s="3"/>
      <c r="JFB547" s="5"/>
      <c r="JFC547" s="3"/>
      <c r="JFD547" s="3"/>
      <c r="JFE547" s="27"/>
      <c r="JFF547" s="22"/>
      <c r="JFG547" s="28"/>
      <c r="JFH547" s="23"/>
      <c r="JFI547" s="4"/>
      <c r="JFJ547" s="4"/>
      <c r="JFK547" s="38"/>
      <c r="JFL547" s="27"/>
      <c r="JFM547" s="27"/>
      <c r="JFN547" s="3"/>
      <c r="JFO547" s="3"/>
      <c r="JFP547" s="43"/>
      <c r="JFQ547" s="2"/>
      <c r="JFR547" s="3"/>
      <c r="JFS547" s="4"/>
      <c r="JFT547" s="3"/>
      <c r="JFU547" s="3"/>
      <c r="JFV547" s="3"/>
      <c r="JFW547" s="3"/>
      <c r="JFX547" s="3"/>
      <c r="JFY547" s="3"/>
      <c r="JFZ547" s="3"/>
      <c r="JGA547" s="5"/>
      <c r="JGB547" s="3"/>
      <c r="JGC547" s="3"/>
      <c r="JGD547" s="27"/>
      <c r="JGE547" s="22"/>
      <c r="JGF547" s="28"/>
      <c r="JGG547" s="23"/>
      <c r="JGH547" s="4"/>
      <c r="JGI547" s="4"/>
      <c r="JGJ547" s="38"/>
      <c r="JGK547" s="27"/>
      <c r="JGL547" s="27"/>
      <c r="JGM547" s="3"/>
      <c r="JGN547" s="3"/>
      <c r="JGO547" s="43"/>
      <c r="JGP547" s="2"/>
      <c r="JGQ547" s="3"/>
      <c r="JGR547" s="4"/>
      <c r="JGS547" s="3"/>
      <c r="JGT547" s="3"/>
      <c r="JGU547" s="3"/>
      <c r="JGV547" s="3"/>
      <c r="JGW547" s="3"/>
      <c r="JGX547" s="3"/>
      <c r="JGY547" s="3"/>
      <c r="JGZ547" s="5"/>
      <c r="JHA547" s="3"/>
      <c r="JHB547" s="3"/>
      <c r="JHC547" s="27"/>
      <c r="JHD547" s="22"/>
      <c r="JHE547" s="28"/>
      <c r="JHF547" s="23"/>
      <c r="JHG547" s="4"/>
      <c r="JHH547" s="4"/>
      <c r="JHI547" s="38"/>
      <c r="JHJ547" s="27"/>
      <c r="JHK547" s="27"/>
      <c r="JHL547" s="3"/>
      <c r="JHM547" s="3"/>
      <c r="JHN547" s="43"/>
      <c r="JHO547" s="2"/>
      <c r="JHP547" s="3"/>
      <c r="JHQ547" s="4"/>
      <c r="JHR547" s="3"/>
      <c r="JHS547" s="3"/>
      <c r="JHT547" s="3"/>
      <c r="JHU547" s="3"/>
      <c r="JHV547" s="3"/>
      <c r="JHW547" s="3"/>
      <c r="JHX547" s="3"/>
      <c r="JHY547" s="5"/>
      <c r="JHZ547" s="3"/>
      <c r="JIA547" s="3"/>
      <c r="JIB547" s="27"/>
      <c r="JIC547" s="22"/>
      <c r="JID547" s="28"/>
      <c r="JIE547" s="23"/>
      <c r="JIF547" s="4"/>
      <c r="JIG547" s="4"/>
      <c r="JIH547" s="38"/>
      <c r="JII547" s="27"/>
      <c r="JIJ547" s="27"/>
      <c r="JIK547" s="3"/>
      <c r="JIL547" s="3"/>
      <c r="JIM547" s="43"/>
      <c r="JIN547" s="2"/>
      <c r="JIO547" s="3"/>
      <c r="JIP547" s="4"/>
      <c r="JIQ547" s="3"/>
      <c r="JIR547" s="3"/>
      <c r="JIS547" s="3"/>
      <c r="JIT547" s="3"/>
      <c r="JIU547" s="3"/>
      <c r="JIV547" s="3"/>
      <c r="JIW547" s="3"/>
      <c r="JIX547" s="5"/>
      <c r="JIY547" s="3"/>
      <c r="JIZ547" s="3"/>
      <c r="JJA547" s="27"/>
      <c r="JJB547" s="22"/>
      <c r="JJC547" s="28"/>
      <c r="JJD547" s="23"/>
      <c r="JJE547" s="4"/>
      <c r="JJF547" s="4"/>
      <c r="JJG547" s="38"/>
      <c r="JJH547" s="27"/>
      <c r="JJI547" s="27"/>
      <c r="JJJ547" s="3"/>
      <c r="JJK547" s="3"/>
      <c r="JJL547" s="43"/>
      <c r="JJM547" s="2"/>
      <c r="JJN547" s="3"/>
      <c r="JJO547" s="4"/>
      <c r="JJP547" s="3"/>
      <c r="JJQ547" s="3"/>
      <c r="JJR547" s="3"/>
      <c r="JJS547" s="3"/>
      <c r="JJT547" s="3"/>
      <c r="JJU547" s="3"/>
      <c r="JJV547" s="3"/>
      <c r="JJW547" s="5"/>
      <c r="JJX547" s="3"/>
      <c r="JJY547" s="3"/>
      <c r="JJZ547" s="27"/>
      <c r="JKA547" s="22"/>
      <c r="JKB547" s="28"/>
      <c r="JKC547" s="23"/>
      <c r="JKD547" s="4"/>
      <c r="JKE547" s="4"/>
      <c r="JKF547" s="38"/>
      <c r="JKG547" s="27"/>
      <c r="JKH547" s="27"/>
      <c r="JKI547" s="3"/>
      <c r="JKJ547" s="3"/>
      <c r="JKK547" s="43"/>
      <c r="JKL547" s="2"/>
      <c r="JKM547" s="3"/>
      <c r="JKN547" s="4"/>
      <c r="JKO547" s="3"/>
      <c r="JKP547" s="3"/>
      <c r="JKQ547" s="3"/>
      <c r="JKR547" s="3"/>
      <c r="JKS547" s="3"/>
      <c r="JKT547" s="3"/>
      <c r="JKU547" s="3"/>
      <c r="JKV547" s="5"/>
      <c r="JKW547" s="3"/>
      <c r="JKX547" s="3"/>
      <c r="JKY547" s="27"/>
      <c r="JKZ547" s="22"/>
      <c r="JLA547" s="28"/>
      <c r="JLB547" s="23"/>
      <c r="JLC547" s="4"/>
      <c r="JLD547" s="4"/>
      <c r="JLE547" s="38"/>
      <c r="JLF547" s="27"/>
      <c r="JLG547" s="27"/>
      <c r="JLH547" s="3"/>
      <c r="JLI547" s="3"/>
      <c r="JLJ547" s="43"/>
      <c r="JLK547" s="2"/>
      <c r="JLL547" s="3"/>
      <c r="JLM547" s="4"/>
      <c r="JLN547" s="3"/>
      <c r="JLO547" s="3"/>
      <c r="JLP547" s="3"/>
      <c r="JLQ547" s="3"/>
      <c r="JLR547" s="3"/>
      <c r="JLS547" s="3"/>
      <c r="JLT547" s="3"/>
      <c r="JLU547" s="5"/>
      <c r="JLV547" s="3"/>
      <c r="JLW547" s="3"/>
      <c r="JLX547" s="27"/>
      <c r="JLY547" s="22"/>
      <c r="JLZ547" s="28"/>
      <c r="JMA547" s="23"/>
      <c r="JMB547" s="4"/>
      <c r="JMC547" s="4"/>
      <c r="JMD547" s="38"/>
      <c r="JME547" s="27"/>
      <c r="JMF547" s="27"/>
      <c r="JMG547" s="3"/>
      <c r="JMH547" s="3"/>
      <c r="JMI547" s="43"/>
      <c r="JMJ547" s="2"/>
      <c r="JMK547" s="3"/>
      <c r="JML547" s="4"/>
      <c r="JMM547" s="3"/>
      <c r="JMN547" s="3"/>
      <c r="JMO547" s="3"/>
      <c r="JMP547" s="3"/>
      <c r="JMQ547" s="3"/>
      <c r="JMR547" s="3"/>
      <c r="JMS547" s="3"/>
      <c r="JMT547" s="5"/>
      <c r="JMU547" s="3"/>
      <c r="JMV547" s="3"/>
      <c r="JMW547" s="27"/>
      <c r="JMX547" s="22"/>
      <c r="JMY547" s="28"/>
      <c r="JMZ547" s="23"/>
      <c r="JNA547" s="4"/>
      <c r="JNB547" s="4"/>
      <c r="JNC547" s="38"/>
      <c r="JND547" s="27"/>
      <c r="JNE547" s="27"/>
      <c r="JNF547" s="3"/>
      <c r="JNG547" s="3"/>
      <c r="JNH547" s="43"/>
      <c r="JNI547" s="2"/>
      <c r="JNJ547" s="3"/>
      <c r="JNK547" s="4"/>
      <c r="JNL547" s="3"/>
      <c r="JNM547" s="3"/>
      <c r="JNN547" s="3"/>
      <c r="JNO547" s="3"/>
      <c r="JNP547" s="3"/>
      <c r="JNQ547" s="3"/>
      <c r="JNR547" s="3"/>
      <c r="JNS547" s="5"/>
      <c r="JNT547" s="3"/>
      <c r="JNU547" s="3"/>
      <c r="JNV547" s="27"/>
      <c r="JNW547" s="22"/>
      <c r="JNX547" s="28"/>
      <c r="JNY547" s="23"/>
      <c r="JNZ547" s="4"/>
      <c r="JOA547" s="4"/>
      <c r="JOB547" s="38"/>
      <c r="JOC547" s="27"/>
      <c r="JOD547" s="27"/>
      <c r="JOE547" s="3"/>
      <c r="JOF547" s="3"/>
      <c r="JOG547" s="43"/>
      <c r="JOH547" s="2"/>
      <c r="JOI547" s="3"/>
      <c r="JOJ547" s="4"/>
      <c r="JOK547" s="3"/>
      <c r="JOL547" s="3"/>
      <c r="JOM547" s="3"/>
      <c r="JON547" s="3"/>
      <c r="JOO547" s="3"/>
      <c r="JOP547" s="3"/>
      <c r="JOQ547" s="3"/>
      <c r="JOR547" s="5"/>
      <c r="JOS547" s="3"/>
      <c r="JOT547" s="3"/>
      <c r="JOU547" s="27"/>
      <c r="JOV547" s="22"/>
      <c r="JOW547" s="28"/>
      <c r="JOX547" s="23"/>
      <c r="JOY547" s="4"/>
      <c r="JOZ547" s="4"/>
      <c r="JPA547" s="38"/>
      <c r="JPB547" s="27"/>
      <c r="JPC547" s="27"/>
      <c r="JPD547" s="3"/>
      <c r="JPE547" s="3"/>
      <c r="JPF547" s="43"/>
      <c r="JPG547" s="2"/>
      <c r="JPH547" s="3"/>
      <c r="JPI547" s="4"/>
      <c r="JPJ547" s="3"/>
      <c r="JPK547" s="3"/>
      <c r="JPL547" s="3"/>
      <c r="JPM547" s="3"/>
      <c r="JPN547" s="3"/>
      <c r="JPO547" s="3"/>
      <c r="JPP547" s="3"/>
      <c r="JPQ547" s="5"/>
      <c r="JPR547" s="3"/>
      <c r="JPS547" s="3"/>
      <c r="JPT547" s="27"/>
      <c r="JPU547" s="22"/>
      <c r="JPV547" s="28"/>
      <c r="JPW547" s="23"/>
      <c r="JPX547" s="4"/>
      <c r="JPY547" s="4"/>
      <c r="JPZ547" s="38"/>
      <c r="JQA547" s="27"/>
      <c r="JQB547" s="27"/>
      <c r="JQC547" s="3"/>
      <c r="JQD547" s="3"/>
      <c r="JQE547" s="43"/>
      <c r="JQF547" s="2"/>
      <c r="JQG547" s="3"/>
      <c r="JQH547" s="4"/>
      <c r="JQI547" s="3"/>
      <c r="JQJ547" s="3"/>
      <c r="JQK547" s="3"/>
      <c r="JQL547" s="3"/>
      <c r="JQM547" s="3"/>
      <c r="JQN547" s="3"/>
      <c r="JQO547" s="3"/>
      <c r="JQP547" s="5"/>
      <c r="JQQ547" s="3"/>
      <c r="JQR547" s="3"/>
      <c r="JQS547" s="27"/>
      <c r="JQT547" s="22"/>
      <c r="JQU547" s="28"/>
      <c r="JQV547" s="23"/>
      <c r="JQW547" s="4"/>
      <c r="JQX547" s="4"/>
      <c r="JQY547" s="38"/>
      <c r="JQZ547" s="27"/>
      <c r="JRA547" s="27"/>
      <c r="JRB547" s="3"/>
      <c r="JRC547" s="3"/>
      <c r="JRD547" s="43"/>
      <c r="JRE547" s="2"/>
      <c r="JRF547" s="3"/>
      <c r="JRG547" s="4"/>
      <c r="JRH547" s="3"/>
      <c r="JRI547" s="3"/>
      <c r="JRJ547" s="3"/>
      <c r="JRK547" s="3"/>
      <c r="JRL547" s="3"/>
      <c r="JRM547" s="3"/>
      <c r="JRN547" s="3"/>
      <c r="JRO547" s="5"/>
      <c r="JRP547" s="3"/>
      <c r="JRQ547" s="3"/>
      <c r="JRR547" s="27"/>
      <c r="JRS547" s="22"/>
      <c r="JRT547" s="28"/>
      <c r="JRU547" s="23"/>
      <c r="JRV547" s="4"/>
      <c r="JRW547" s="4"/>
      <c r="JRX547" s="38"/>
      <c r="JRY547" s="27"/>
      <c r="JRZ547" s="27"/>
      <c r="JSA547" s="3"/>
      <c r="JSB547" s="3"/>
      <c r="JSC547" s="43"/>
      <c r="JSD547" s="2"/>
      <c r="JSE547" s="3"/>
      <c r="JSF547" s="4"/>
      <c r="JSG547" s="3"/>
      <c r="JSH547" s="3"/>
      <c r="JSI547" s="3"/>
      <c r="JSJ547" s="3"/>
      <c r="JSK547" s="3"/>
      <c r="JSL547" s="3"/>
      <c r="JSM547" s="3"/>
      <c r="JSN547" s="5"/>
      <c r="JSO547" s="3"/>
      <c r="JSP547" s="3"/>
      <c r="JSQ547" s="27"/>
      <c r="JSR547" s="22"/>
      <c r="JSS547" s="28"/>
      <c r="JST547" s="23"/>
      <c r="JSU547" s="4"/>
      <c r="JSV547" s="4"/>
      <c r="JSW547" s="38"/>
      <c r="JSX547" s="27"/>
      <c r="JSY547" s="27"/>
      <c r="JSZ547" s="3"/>
      <c r="JTA547" s="3"/>
      <c r="JTB547" s="43"/>
      <c r="JTC547" s="2"/>
      <c r="JTD547" s="3"/>
      <c r="JTE547" s="4"/>
      <c r="JTF547" s="3"/>
      <c r="JTG547" s="3"/>
      <c r="JTH547" s="3"/>
      <c r="JTI547" s="3"/>
      <c r="JTJ547" s="3"/>
      <c r="JTK547" s="3"/>
      <c r="JTL547" s="3"/>
      <c r="JTM547" s="5"/>
      <c r="JTN547" s="3"/>
      <c r="JTO547" s="3"/>
      <c r="JTP547" s="27"/>
      <c r="JTQ547" s="22"/>
      <c r="JTR547" s="28"/>
      <c r="JTS547" s="23"/>
      <c r="JTT547" s="4"/>
      <c r="JTU547" s="4"/>
      <c r="JTV547" s="38"/>
      <c r="JTW547" s="27"/>
      <c r="JTX547" s="27"/>
      <c r="JTY547" s="3"/>
      <c r="JTZ547" s="3"/>
      <c r="JUA547" s="43"/>
      <c r="JUB547" s="2"/>
      <c r="JUC547" s="3"/>
      <c r="JUD547" s="4"/>
      <c r="JUE547" s="3"/>
      <c r="JUF547" s="3"/>
      <c r="JUG547" s="3"/>
      <c r="JUH547" s="3"/>
      <c r="JUI547" s="3"/>
      <c r="JUJ547" s="3"/>
      <c r="JUK547" s="3"/>
      <c r="JUL547" s="5"/>
      <c r="JUM547" s="3"/>
      <c r="JUN547" s="3"/>
      <c r="JUO547" s="27"/>
      <c r="JUP547" s="22"/>
      <c r="JUQ547" s="28"/>
      <c r="JUR547" s="23"/>
      <c r="JUS547" s="4"/>
      <c r="JUT547" s="4"/>
      <c r="JUU547" s="38"/>
      <c r="JUV547" s="27"/>
      <c r="JUW547" s="27"/>
      <c r="JUX547" s="3"/>
      <c r="JUY547" s="3"/>
      <c r="JUZ547" s="43"/>
      <c r="JVA547" s="2"/>
      <c r="JVB547" s="3"/>
      <c r="JVC547" s="4"/>
      <c r="JVD547" s="3"/>
      <c r="JVE547" s="3"/>
      <c r="JVF547" s="3"/>
      <c r="JVG547" s="3"/>
      <c r="JVH547" s="3"/>
      <c r="JVI547" s="3"/>
      <c r="JVJ547" s="3"/>
      <c r="JVK547" s="5"/>
      <c r="JVL547" s="3"/>
      <c r="JVM547" s="3"/>
      <c r="JVN547" s="27"/>
      <c r="JVO547" s="22"/>
      <c r="JVP547" s="28"/>
      <c r="JVQ547" s="23"/>
      <c r="JVR547" s="4"/>
      <c r="JVS547" s="4"/>
      <c r="JVT547" s="38"/>
      <c r="JVU547" s="27"/>
      <c r="JVV547" s="27"/>
      <c r="JVW547" s="3"/>
      <c r="JVX547" s="3"/>
      <c r="JVY547" s="43"/>
      <c r="JVZ547" s="2"/>
      <c r="JWA547" s="3"/>
      <c r="JWB547" s="4"/>
      <c r="JWC547" s="3"/>
      <c r="JWD547" s="3"/>
      <c r="JWE547" s="3"/>
      <c r="JWF547" s="3"/>
      <c r="JWG547" s="3"/>
      <c r="JWH547" s="3"/>
      <c r="JWI547" s="3"/>
      <c r="JWJ547" s="5"/>
      <c r="JWK547" s="3"/>
      <c r="JWL547" s="3"/>
      <c r="JWM547" s="27"/>
      <c r="JWN547" s="22"/>
      <c r="JWO547" s="28"/>
      <c r="JWP547" s="23"/>
      <c r="JWQ547" s="4"/>
      <c r="JWR547" s="4"/>
      <c r="JWS547" s="38"/>
      <c r="JWT547" s="27"/>
      <c r="JWU547" s="27"/>
      <c r="JWV547" s="3"/>
      <c r="JWW547" s="3"/>
      <c r="JWX547" s="43"/>
      <c r="JWY547" s="2"/>
      <c r="JWZ547" s="3"/>
      <c r="JXA547" s="4"/>
      <c r="JXB547" s="3"/>
      <c r="JXC547" s="3"/>
      <c r="JXD547" s="3"/>
      <c r="JXE547" s="3"/>
      <c r="JXF547" s="3"/>
      <c r="JXG547" s="3"/>
      <c r="JXH547" s="3"/>
      <c r="JXI547" s="5"/>
      <c r="JXJ547" s="3"/>
      <c r="JXK547" s="3"/>
      <c r="JXL547" s="27"/>
      <c r="JXM547" s="22"/>
      <c r="JXN547" s="28"/>
      <c r="JXO547" s="23"/>
      <c r="JXP547" s="4"/>
      <c r="JXQ547" s="4"/>
      <c r="JXR547" s="38"/>
      <c r="JXS547" s="27"/>
      <c r="JXT547" s="27"/>
      <c r="JXU547" s="3"/>
      <c r="JXV547" s="3"/>
      <c r="JXW547" s="43"/>
      <c r="JXX547" s="2"/>
      <c r="JXY547" s="3"/>
      <c r="JXZ547" s="4"/>
      <c r="JYA547" s="3"/>
      <c r="JYB547" s="3"/>
      <c r="JYC547" s="3"/>
      <c r="JYD547" s="3"/>
      <c r="JYE547" s="3"/>
      <c r="JYF547" s="3"/>
      <c r="JYG547" s="3"/>
      <c r="JYH547" s="5"/>
      <c r="JYI547" s="3"/>
      <c r="JYJ547" s="3"/>
      <c r="JYK547" s="27"/>
      <c r="JYL547" s="22"/>
      <c r="JYM547" s="28"/>
      <c r="JYN547" s="23"/>
      <c r="JYO547" s="4"/>
      <c r="JYP547" s="4"/>
      <c r="JYQ547" s="38"/>
      <c r="JYR547" s="27"/>
      <c r="JYS547" s="27"/>
      <c r="JYT547" s="3"/>
      <c r="JYU547" s="3"/>
      <c r="JYV547" s="43"/>
      <c r="JYW547" s="2"/>
      <c r="JYX547" s="3"/>
      <c r="JYY547" s="4"/>
      <c r="JYZ547" s="3"/>
      <c r="JZA547" s="3"/>
      <c r="JZB547" s="3"/>
      <c r="JZC547" s="3"/>
      <c r="JZD547" s="3"/>
      <c r="JZE547" s="3"/>
      <c r="JZF547" s="3"/>
      <c r="JZG547" s="5"/>
      <c r="JZH547" s="3"/>
      <c r="JZI547" s="3"/>
      <c r="JZJ547" s="27"/>
      <c r="JZK547" s="22"/>
      <c r="JZL547" s="28"/>
      <c r="JZM547" s="23"/>
      <c r="JZN547" s="4"/>
      <c r="JZO547" s="4"/>
      <c r="JZP547" s="38"/>
      <c r="JZQ547" s="27"/>
      <c r="JZR547" s="27"/>
      <c r="JZS547" s="3"/>
      <c r="JZT547" s="3"/>
      <c r="JZU547" s="43"/>
      <c r="JZV547" s="2"/>
      <c r="JZW547" s="3"/>
      <c r="JZX547" s="4"/>
      <c r="JZY547" s="3"/>
      <c r="JZZ547" s="3"/>
      <c r="KAA547" s="3"/>
      <c r="KAB547" s="3"/>
      <c r="KAC547" s="3"/>
      <c r="KAD547" s="3"/>
      <c r="KAE547" s="3"/>
      <c r="KAF547" s="5"/>
      <c r="KAG547" s="3"/>
      <c r="KAH547" s="3"/>
      <c r="KAI547" s="27"/>
      <c r="KAJ547" s="22"/>
      <c r="KAK547" s="28"/>
      <c r="KAL547" s="23"/>
      <c r="KAM547" s="4"/>
      <c r="KAN547" s="4"/>
      <c r="KAO547" s="38"/>
      <c r="KAP547" s="27"/>
      <c r="KAQ547" s="27"/>
      <c r="KAR547" s="3"/>
      <c r="KAS547" s="3"/>
      <c r="KAT547" s="43"/>
      <c r="KAU547" s="2"/>
      <c r="KAV547" s="3"/>
      <c r="KAW547" s="4"/>
      <c r="KAX547" s="3"/>
      <c r="KAY547" s="3"/>
      <c r="KAZ547" s="3"/>
      <c r="KBA547" s="3"/>
      <c r="KBB547" s="3"/>
      <c r="KBC547" s="3"/>
      <c r="KBD547" s="3"/>
      <c r="KBE547" s="5"/>
      <c r="KBF547" s="3"/>
      <c r="KBG547" s="3"/>
      <c r="KBH547" s="27"/>
      <c r="KBI547" s="22"/>
      <c r="KBJ547" s="28"/>
      <c r="KBK547" s="23"/>
      <c r="KBL547" s="4"/>
      <c r="KBM547" s="4"/>
      <c r="KBN547" s="38"/>
      <c r="KBO547" s="27"/>
      <c r="KBP547" s="27"/>
      <c r="KBQ547" s="3"/>
      <c r="KBR547" s="3"/>
      <c r="KBS547" s="43"/>
      <c r="KBT547" s="2"/>
      <c r="KBU547" s="3"/>
      <c r="KBV547" s="4"/>
      <c r="KBW547" s="3"/>
      <c r="KBX547" s="3"/>
      <c r="KBY547" s="3"/>
      <c r="KBZ547" s="3"/>
      <c r="KCA547" s="3"/>
      <c r="KCB547" s="3"/>
      <c r="KCC547" s="3"/>
      <c r="KCD547" s="5"/>
      <c r="KCE547" s="3"/>
      <c r="KCF547" s="3"/>
      <c r="KCG547" s="27"/>
      <c r="KCH547" s="22"/>
      <c r="KCI547" s="28"/>
      <c r="KCJ547" s="23"/>
      <c r="KCK547" s="4"/>
      <c r="KCL547" s="4"/>
      <c r="KCM547" s="38"/>
      <c r="KCN547" s="27"/>
      <c r="KCO547" s="27"/>
      <c r="KCP547" s="3"/>
      <c r="KCQ547" s="3"/>
      <c r="KCR547" s="43"/>
      <c r="KCS547" s="2"/>
      <c r="KCT547" s="3"/>
      <c r="KCU547" s="4"/>
      <c r="KCV547" s="3"/>
      <c r="KCW547" s="3"/>
      <c r="KCX547" s="3"/>
      <c r="KCY547" s="3"/>
      <c r="KCZ547" s="3"/>
      <c r="KDA547" s="3"/>
      <c r="KDB547" s="3"/>
      <c r="KDC547" s="5"/>
      <c r="KDD547" s="3"/>
      <c r="KDE547" s="3"/>
      <c r="KDF547" s="27"/>
      <c r="KDG547" s="22"/>
      <c r="KDH547" s="28"/>
      <c r="KDI547" s="23"/>
      <c r="KDJ547" s="4"/>
      <c r="KDK547" s="4"/>
      <c r="KDL547" s="38"/>
      <c r="KDM547" s="27"/>
      <c r="KDN547" s="27"/>
      <c r="KDO547" s="3"/>
      <c r="KDP547" s="3"/>
      <c r="KDQ547" s="43"/>
      <c r="KDR547" s="2"/>
      <c r="KDS547" s="3"/>
      <c r="KDT547" s="4"/>
      <c r="KDU547" s="3"/>
      <c r="KDV547" s="3"/>
      <c r="KDW547" s="3"/>
      <c r="KDX547" s="3"/>
      <c r="KDY547" s="3"/>
      <c r="KDZ547" s="3"/>
      <c r="KEA547" s="3"/>
      <c r="KEB547" s="5"/>
      <c r="KEC547" s="3"/>
      <c r="KED547" s="3"/>
      <c r="KEE547" s="27"/>
      <c r="KEF547" s="22"/>
      <c r="KEG547" s="28"/>
      <c r="KEH547" s="23"/>
      <c r="KEI547" s="4"/>
      <c r="KEJ547" s="4"/>
      <c r="KEK547" s="38"/>
      <c r="KEL547" s="27"/>
      <c r="KEM547" s="27"/>
      <c r="KEN547" s="3"/>
      <c r="KEO547" s="3"/>
      <c r="KEP547" s="43"/>
      <c r="KEQ547" s="2"/>
      <c r="KER547" s="3"/>
      <c r="KES547" s="4"/>
      <c r="KET547" s="3"/>
      <c r="KEU547" s="3"/>
      <c r="KEV547" s="3"/>
      <c r="KEW547" s="3"/>
      <c r="KEX547" s="3"/>
      <c r="KEY547" s="3"/>
      <c r="KEZ547" s="3"/>
      <c r="KFA547" s="5"/>
      <c r="KFB547" s="3"/>
      <c r="KFC547" s="3"/>
      <c r="KFD547" s="27"/>
      <c r="KFE547" s="22"/>
      <c r="KFF547" s="28"/>
      <c r="KFG547" s="23"/>
      <c r="KFH547" s="4"/>
      <c r="KFI547" s="4"/>
      <c r="KFJ547" s="38"/>
      <c r="KFK547" s="27"/>
      <c r="KFL547" s="27"/>
      <c r="KFM547" s="3"/>
      <c r="KFN547" s="3"/>
      <c r="KFO547" s="43"/>
      <c r="KFP547" s="2"/>
      <c r="KFQ547" s="3"/>
      <c r="KFR547" s="4"/>
      <c r="KFS547" s="3"/>
      <c r="KFT547" s="3"/>
      <c r="KFU547" s="3"/>
      <c r="KFV547" s="3"/>
      <c r="KFW547" s="3"/>
      <c r="KFX547" s="3"/>
      <c r="KFY547" s="3"/>
      <c r="KFZ547" s="5"/>
      <c r="KGA547" s="3"/>
      <c r="KGB547" s="3"/>
      <c r="KGC547" s="27"/>
      <c r="KGD547" s="22"/>
      <c r="KGE547" s="28"/>
      <c r="KGF547" s="23"/>
      <c r="KGG547" s="4"/>
      <c r="KGH547" s="4"/>
      <c r="KGI547" s="38"/>
      <c r="KGJ547" s="27"/>
      <c r="KGK547" s="27"/>
      <c r="KGL547" s="3"/>
      <c r="KGM547" s="3"/>
      <c r="KGN547" s="43"/>
      <c r="KGO547" s="2"/>
      <c r="KGP547" s="3"/>
      <c r="KGQ547" s="4"/>
      <c r="KGR547" s="3"/>
      <c r="KGS547" s="3"/>
      <c r="KGT547" s="3"/>
      <c r="KGU547" s="3"/>
      <c r="KGV547" s="3"/>
      <c r="KGW547" s="3"/>
      <c r="KGX547" s="3"/>
      <c r="KGY547" s="5"/>
      <c r="KGZ547" s="3"/>
      <c r="KHA547" s="3"/>
      <c r="KHB547" s="27"/>
      <c r="KHC547" s="22"/>
      <c r="KHD547" s="28"/>
      <c r="KHE547" s="23"/>
      <c r="KHF547" s="4"/>
      <c r="KHG547" s="4"/>
      <c r="KHH547" s="38"/>
      <c r="KHI547" s="27"/>
      <c r="KHJ547" s="27"/>
      <c r="KHK547" s="3"/>
      <c r="KHL547" s="3"/>
      <c r="KHM547" s="43"/>
      <c r="KHN547" s="2"/>
      <c r="KHO547" s="3"/>
      <c r="KHP547" s="4"/>
      <c r="KHQ547" s="3"/>
      <c r="KHR547" s="3"/>
      <c r="KHS547" s="3"/>
      <c r="KHT547" s="3"/>
      <c r="KHU547" s="3"/>
      <c r="KHV547" s="3"/>
      <c r="KHW547" s="3"/>
      <c r="KHX547" s="5"/>
      <c r="KHY547" s="3"/>
      <c r="KHZ547" s="3"/>
      <c r="KIA547" s="27"/>
      <c r="KIB547" s="22"/>
      <c r="KIC547" s="28"/>
      <c r="KID547" s="23"/>
      <c r="KIE547" s="4"/>
      <c r="KIF547" s="4"/>
      <c r="KIG547" s="38"/>
      <c r="KIH547" s="27"/>
      <c r="KII547" s="27"/>
      <c r="KIJ547" s="3"/>
      <c r="KIK547" s="3"/>
      <c r="KIL547" s="43"/>
      <c r="KIM547" s="2"/>
      <c r="KIN547" s="3"/>
      <c r="KIO547" s="4"/>
      <c r="KIP547" s="3"/>
      <c r="KIQ547" s="3"/>
      <c r="KIR547" s="3"/>
      <c r="KIS547" s="3"/>
      <c r="KIT547" s="3"/>
      <c r="KIU547" s="3"/>
      <c r="KIV547" s="3"/>
      <c r="KIW547" s="5"/>
      <c r="KIX547" s="3"/>
      <c r="KIY547" s="3"/>
      <c r="KIZ547" s="27"/>
      <c r="KJA547" s="22"/>
      <c r="KJB547" s="28"/>
      <c r="KJC547" s="23"/>
      <c r="KJD547" s="4"/>
      <c r="KJE547" s="4"/>
      <c r="KJF547" s="38"/>
      <c r="KJG547" s="27"/>
      <c r="KJH547" s="27"/>
      <c r="KJI547" s="3"/>
      <c r="KJJ547" s="3"/>
      <c r="KJK547" s="43"/>
      <c r="KJL547" s="2"/>
      <c r="KJM547" s="3"/>
      <c r="KJN547" s="4"/>
      <c r="KJO547" s="3"/>
      <c r="KJP547" s="3"/>
      <c r="KJQ547" s="3"/>
      <c r="KJR547" s="3"/>
      <c r="KJS547" s="3"/>
      <c r="KJT547" s="3"/>
      <c r="KJU547" s="3"/>
      <c r="KJV547" s="5"/>
      <c r="KJW547" s="3"/>
      <c r="KJX547" s="3"/>
      <c r="KJY547" s="27"/>
      <c r="KJZ547" s="22"/>
      <c r="KKA547" s="28"/>
      <c r="KKB547" s="23"/>
      <c r="KKC547" s="4"/>
      <c r="KKD547" s="4"/>
      <c r="KKE547" s="38"/>
      <c r="KKF547" s="27"/>
      <c r="KKG547" s="27"/>
      <c r="KKH547" s="3"/>
      <c r="KKI547" s="3"/>
      <c r="KKJ547" s="43"/>
      <c r="KKK547" s="2"/>
      <c r="KKL547" s="3"/>
      <c r="KKM547" s="4"/>
      <c r="KKN547" s="3"/>
      <c r="KKO547" s="3"/>
      <c r="KKP547" s="3"/>
      <c r="KKQ547" s="3"/>
      <c r="KKR547" s="3"/>
      <c r="KKS547" s="3"/>
      <c r="KKT547" s="3"/>
      <c r="KKU547" s="5"/>
      <c r="KKV547" s="3"/>
      <c r="KKW547" s="3"/>
      <c r="KKX547" s="27"/>
      <c r="KKY547" s="22"/>
      <c r="KKZ547" s="28"/>
      <c r="KLA547" s="23"/>
      <c r="KLB547" s="4"/>
      <c r="KLC547" s="4"/>
      <c r="KLD547" s="38"/>
      <c r="KLE547" s="27"/>
      <c r="KLF547" s="27"/>
      <c r="KLG547" s="3"/>
      <c r="KLH547" s="3"/>
      <c r="KLI547" s="43"/>
      <c r="KLJ547" s="2"/>
      <c r="KLK547" s="3"/>
      <c r="KLL547" s="4"/>
      <c r="KLM547" s="3"/>
      <c r="KLN547" s="3"/>
      <c r="KLO547" s="3"/>
      <c r="KLP547" s="3"/>
      <c r="KLQ547" s="3"/>
      <c r="KLR547" s="3"/>
      <c r="KLS547" s="3"/>
      <c r="KLT547" s="5"/>
      <c r="KLU547" s="3"/>
      <c r="KLV547" s="3"/>
      <c r="KLW547" s="27"/>
      <c r="KLX547" s="22"/>
      <c r="KLY547" s="28"/>
      <c r="KLZ547" s="23"/>
      <c r="KMA547" s="4"/>
      <c r="KMB547" s="4"/>
      <c r="KMC547" s="38"/>
      <c r="KMD547" s="27"/>
      <c r="KME547" s="27"/>
      <c r="KMF547" s="3"/>
      <c r="KMG547" s="3"/>
      <c r="KMH547" s="43"/>
      <c r="KMI547" s="2"/>
      <c r="KMJ547" s="3"/>
      <c r="KMK547" s="4"/>
      <c r="KML547" s="3"/>
      <c r="KMM547" s="3"/>
      <c r="KMN547" s="3"/>
      <c r="KMO547" s="3"/>
      <c r="KMP547" s="3"/>
      <c r="KMQ547" s="3"/>
      <c r="KMR547" s="3"/>
      <c r="KMS547" s="5"/>
      <c r="KMT547" s="3"/>
      <c r="KMU547" s="3"/>
      <c r="KMV547" s="27"/>
      <c r="KMW547" s="22"/>
      <c r="KMX547" s="28"/>
      <c r="KMY547" s="23"/>
      <c r="KMZ547" s="4"/>
      <c r="KNA547" s="4"/>
      <c r="KNB547" s="38"/>
      <c r="KNC547" s="27"/>
      <c r="KND547" s="27"/>
      <c r="KNE547" s="3"/>
      <c r="KNF547" s="3"/>
      <c r="KNG547" s="43"/>
      <c r="KNH547" s="2"/>
      <c r="KNI547" s="3"/>
      <c r="KNJ547" s="4"/>
      <c r="KNK547" s="3"/>
      <c r="KNL547" s="3"/>
      <c r="KNM547" s="3"/>
      <c r="KNN547" s="3"/>
      <c r="KNO547" s="3"/>
      <c r="KNP547" s="3"/>
      <c r="KNQ547" s="3"/>
      <c r="KNR547" s="5"/>
      <c r="KNS547" s="3"/>
      <c r="KNT547" s="3"/>
      <c r="KNU547" s="27"/>
      <c r="KNV547" s="22"/>
      <c r="KNW547" s="28"/>
      <c r="KNX547" s="23"/>
      <c r="KNY547" s="4"/>
      <c r="KNZ547" s="4"/>
      <c r="KOA547" s="38"/>
      <c r="KOB547" s="27"/>
      <c r="KOC547" s="27"/>
      <c r="KOD547" s="3"/>
      <c r="KOE547" s="3"/>
      <c r="KOF547" s="43"/>
      <c r="KOG547" s="2"/>
      <c r="KOH547" s="3"/>
      <c r="KOI547" s="4"/>
      <c r="KOJ547" s="3"/>
      <c r="KOK547" s="3"/>
      <c r="KOL547" s="3"/>
      <c r="KOM547" s="3"/>
      <c r="KON547" s="3"/>
      <c r="KOO547" s="3"/>
      <c r="KOP547" s="3"/>
      <c r="KOQ547" s="5"/>
      <c r="KOR547" s="3"/>
      <c r="KOS547" s="3"/>
      <c r="KOT547" s="27"/>
      <c r="KOU547" s="22"/>
      <c r="KOV547" s="28"/>
      <c r="KOW547" s="23"/>
      <c r="KOX547" s="4"/>
      <c r="KOY547" s="4"/>
      <c r="KOZ547" s="38"/>
      <c r="KPA547" s="27"/>
      <c r="KPB547" s="27"/>
      <c r="KPC547" s="3"/>
      <c r="KPD547" s="3"/>
      <c r="KPE547" s="43"/>
      <c r="KPF547" s="2"/>
      <c r="KPG547" s="3"/>
      <c r="KPH547" s="4"/>
      <c r="KPI547" s="3"/>
      <c r="KPJ547" s="3"/>
      <c r="KPK547" s="3"/>
      <c r="KPL547" s="3"/>
      <c r="KPM547" s="3"/>
      <c r="KPN547" s="3"/>
      <c r="KPO547" s="3"/>
      <c r="KPP547" s="5"/>
      <c r="KPQ547" s="3"/>
      <c r="KPR547" s="3"/>
      <c r="KPS547" s="27"/>
      <c r="KPT547" s="22"/>
      <c r="KPU547" s="28"/>
      <c r="KPV547" s="23"/>
      <c r="KPW547" s="4"/>
      <c r="KPX547" s="4"/>
      <c r="KPY547" s="38"/>
      <c r="KPZ547" s="27"/>
      <c r="KQA547" s="27"/>
      <c r="KQB547" s="3"/>
      <c r="KQC547" s="3"/>
      <c r="KQD547" s="43"/>
      <c r="KQE547" s="2"/>
      <c r="KQF547" s="3"/>
      <c r="KQG547" s="4"/>
      <c r="KQH547" s="3"/>
      <c r="KQI547" s="3"/>
      <c r="KQJ547" s="3"/>
      <c r="KQK547" s="3"/>
      <c r="KQL547" s="3"/>
      <c r="KQM547" s="3"/>
      <c r="KQN547" s="3"/>
      <c r="KQO547" s="5"/>
      <c r="KQP547" s="3"/>
      <c r="KQQ547" s="3"/>
      <c r="KQR547" s="27"/>
      <c r="KQS547" s="22"/>
      <c r="KQT547" s="28"/>
      <c r="KQU547" s="23"/>
      <c r="KQV547" s="4"/>
      <c r="KQW547" s="4"/>
      <c r="KQX547" s="38"/>
      <c r="KQY547" s="27"/>
      <c r="KQZ547" s="27"/>
      <c r="KRA547" s="3"/>
      <c r="KRB547" s="3"/>
      <c r="KRC547" s="43"/>
      <c r="KRD547" s="2"/>
      <c r="KRE547" s="3"/>
      <c r="KRF547" s="4"/>
      <c r="KRG547" s="3"/>
      <c r="KRH547" s="3"/>
      <c r="KRI547" s="3"/>
      <c r="KRJ547" s="3"/>
      <c r="KRK547" s="3"/>
      <c r="KRL547" s="3"/>
      <c r="KRM547" s="3"/>
      <c r="KRN547" s="5"/>
      <c r="KRO547" s="3"/>
      <c r="KRP547" s="3"/>
      <c r="KRQ547" s="27"/>
      <c r="KRR547" s="22"/>
      <c r="KRS547" s="28"/>
      <c r="KRT547" s="23"/>
      <c r="KRU547" s="4"/>
      <c r="KRV547" s="4"/>
      <c r="KRW547" s="38"/>
      <c r="KRX547" s="27"/>
      <c r="KRY547" s="27"/>
      <c r="KRZ547" s="3"/>
      <c r="KSA547" s="3"/>
      <c r="KSB547" s="43"/>
      <c r="KSC547" s="2"/>
      <c r="KSD547" s="3"/>
      <c r="KSE547" s="4"/>
      <c r="KSF547" s="3"/>
      <c r="KSG547" s="3"/>
      <c r="KSH547" s="3"/>
      <c r="KSI547" s="3"/>
      <c r="KSJ547" s="3"/>
      <c r="KSK547" s="3"/>
      <c r="KSL547" s="3"/>
      <c r="KSM547" s="5"/>
      <c r="KSN547" s="3"/>
      <c r="KSO547" s="3"/>
      <c r="KSP547" s="27"/>
      <c r="KSQ547" s="22"/>
      <c r="KSR547" s="28"/>
      <c r="KSS547" s="23"/>
      <c r="KST547" s="4"/>
      <c r="KSU547" s="4"/>
      <c r="KSV547" s="38"/>
      <c r="KSW547" s="27"/>
      <c r="KSX547" s="27"/>
      <c r="KSY547" s="3"/>
      <c r="KSZ547" s="3"/>
      <c r="KTA547" s="43"/>
      <c r="KTB547" s="2"/>
      <c r="KTC547" s="3"/>
      <c r="KTD547" s="4"/>
      <c r="KTE547" s="3"/>
      <c r="KTF547" s="3"/>
      <c r="KTG547" s="3"/>
      <c r="KTH547" s="3"/>
      <c r="KTI547" s="3"/>
      <c r="KTJ547" s="3"/>
      <c r="KTK547" s="3"/>
      <c r="KTL547" s="5"/>
      <c r="KTM547" s="3"/>
      <c r="KTN547" s="3"/>
      <c r="KTO547" s="27"/>
      <c r="KTP547" s="22"/>
      <c r="KTQ547" s="28"/>
      <c r="KTR547" s="23"/>
      <c r="KTS547" s="4"/>
      <c r="KTT547" s="4"/>
      <c r="KTU547" s="38"/>
      <c r="KTV547" s="27"/>
      <c r="KTW547" s="27"/>
      <c r="KTX547" s="3"/>
      <c r="KTY547" s="3"/>
      <c r="KTZ547" s="43"/>
      <c r="KUA547" s="2"/>
      <c r="KUB547" s="3"/>
      <c r="KUC547" s="4"/>
      <c r="KUD547" s="3"/>
      <c r="KUE547" s="3"/>
      <c r="KUF547" s="3"/>
      <c r="KUG547" s="3"/>
      <c r="KUH547" s="3"/>
      <c r="KUI547" s="3"/>
      <c r="KUJ547" s="3"/>
      <c r="KUK547" s="5"/>
      <c r="KUL547" s="3"/>
      <c r="KUM547" s="3"/>
      <c r="KUN547" s="27"/>
      <c r="KUO547" s="22"/>
      <c r="KUP547" s="28"/>
      <c r="KUQ547" s="23"/>
      <c r="KUR547" s="4"/>
      <c r="KUS547" s="4"/>
      <c r="KUT547" s="38"/>
      <c r="KUU547" s="27"/>
      <c r="KUV547" s="27"/>
      <c r="KUW547" s="3"/>
      <c r="KUX547" s="3"/>
      <c r="KUY547" s="43"/>
      <c r="KUZ547" s="2"/>
      <c r="KVA547" s="3"/>
      <c r="KVB547" s="4"/>
      <c r="KVC547" s="3"/>
      <c r="KVD547" s="3"/>
      <c r="KVE547" s="3"/>
      <c r="KVF547" s="3"/>
      <c r="KVG547" s="3"/>
      <c r="KVH547" s="3"/>
      <c r="KVI547" s="3"/>
      <c r="KVJ547" s="5"/>
      <c r="KVK547" s="3"/>
      <c r="KVL547" s="3"/>
      <c r="KVM547" s="27"/>
      <c r="KVN547" s="22"/>
      <c r="KVO547" s="28"/>
      <c r="KVP547" s="23"/>
      <c r="KVQ547" s="4"/>
      <c r="KVR547" s="4"/>
      <c r="KVS547" s="38"/>
      <c r="KVT547" s="27"/>
      <c r="KVU547" s="27"/>
      <c r="KVV547" s="3"/>
      <c r="KVW547" s="3"/>
      <c r="KVX547" s="43"/>
      <c r="KVY547" s="2"/>
      <c r="KVZ547" s="3"/>
      <c r="KWA547" s="4"/>
      <c r="KWB547" s="3"/>
      <c r="KWC547" s="3"/>
      <c r="KWD547" s="3"/>
      <c r="KWE547" s="3"/>
      <c r="KWF547" s="3"/>
      <c r="KWG547" s="3"/>
      <c r="KWH547" s="3"/>
      <c r="KWI547" s="5"/>
      <c r="KWJ547" s="3"/>
      <c r="KWK547" s="3"/>
      <c r="KWL547" s="27"/>
      <c r="KWM547" s="22"/>
      <c r="KWN547" s="28"/>
      <c r="KWO547" s="23"/>
      <c r="KWP547" s="4"/>
      <c r="KWQ547" s="4"/>
      <c r="KWR547" s="38"/>
      <c r="KWS547" s="27"/>
      <c r="KWT547" s="27"/>
      <c r="KWU547" s="3"/>
      <c r="KWV547" s="3"/>
      <c r="KWW547" s="43"/>
      <c r="KWX547" s="2"/>
      <c r="KWY547" s="3"/>
      <c r="KWZ547" s="4"/>
      <c r="KXA547" s="3"/>
      <c r="KXB547" s="3"/>
      <c r="KXC547" s="3"/>
      <c r="KXD547" s="3"/>
      <c r="KXE547" s="3"/>
      <c r="KXF547" s="3"/>
      <c r="KXG547" s="3"/>
      <c r="KXH547" s="5"/>
      <c r="KXI547" s="3"/>
      <c r="KXJ547" s="3"/>
      <c r="KXK547" s="27"/>
      <c r="KXL547" s="22"/>
      <c r="KXM547" s="28"/>
      <c r="KXN547" s="23"/>
      <c r="KXO547" s="4"/>
      <c r="KXP547" s="4"/>
      <c r="KXQ547" s="38"/>
      <c r="KXR547" s="27"/>
      <c r="KXS547" s="27"/>
      <c r="KXT547" s="3"/>
      <c r="KXU547" s="3"/>
      <c r="KXV547" s="43"/>
      <c r="KXW547" s="2"/>
      <c r="KXX547" s="3"/>
      <c r="KXY547" s="4"/>
      <c r="KXZ547" s="3"/>
      <c r="KYA547" s="3"/>
      <c r="KYB547" s="3"/>
      <c r="KYC547" s="3"/>
      <c r="KYD547" s="3"/>
      <c r="KYE547" s="3"/>
      <c r="KYF547" s="3"/>
      <c r="KYG547" s="5"/>
      <c r="KYH547" s="3"/>
      <c r="KYI547" s="3"/>
      <c r="KYJ547" s="27"/>
      <c r="KYK547" s="22"/>
      <c r="KYL547" s="28"/>
      <c r="KYM547" s="23"/>
      <c r="KYN547" s="4"/>
      <c r="KYO547" s="4"/>
      <c r="KYP547" s="38"/>
      <c r="KYQ547" s="27"/>
      <c r="KYR547" s="27"/>
      <c r="KYS547" s="3"/>
      <c r="KYT547" s="3"/>
      <c r="KYU547" s="43"/>
      <c r="KYV547" s="2"/>
      <c r="KYW547" s="3"/>
      <c r="KYX547" s="4"/>
      <c r="KYY547" s="3"/>
      <c r="KYZ547" s="3"/>
      <c r="KZA547" s="3"/>
      <c r="KZB547" s="3"/>
      <c r="KZC547" s="3"/>
      <c r="KZD547" s="3"/>
      <c r="KZE547" s="3"/>
      <c r="KZF547" s="5"/>
      <c r="KZG547" s="3"/>
      <c r="KZH547" s="3"/>
      <c r="KZI547" s="27"/>
      <c r="KZJ547" s="22"/>
      <c r="KZK547" s="28"/>
      <c r="KZL547" s="23"/>
      <c r="KZM547" s="4"/>
      <c r="KZN547" s="4"/>
      <c r="KZO547" s="38"/>
      <c r="KZP547" s="27"/>
      <c r="KZQ547" s="27"/>
      <c r="KZR547" s="3"/>
      <c r="KZS547" s="3"/>
      <c r="KZT547" s="43"/>
      <c r="KZU547" s="2"/>
      <c r="KZV547" s="3"/>
      <c r="KZW547" s="4"/>
      <c r="KZX547" s="3"/>
      <c r="KZY547" s="3"/>
      <c r="KZZ547" s="3"/>
      <c r="LAA547" s="3"/>
      <c r="LAB547" s="3"/>
      <c r="LAC547" s="3"/>
      <c r="LAD547" s="3"/>
      <c r="LAE547" s="5"/>
      <c r="LAF547" s="3"/>
      <c r="LAG547" s="3"/>
      <c r="LAH547" s="27"/>
      <c r="LAI547" s="22"/>
      <c r="LAJ547" s="28"/>
      <c r="LAK547" s="23"/>
      <c r="LAL547" s="4"/>
      <c r="LAM547" s="4"/>
      <c r="LAN547" s="38"/>
      <c r="LAO547" s="27"/>
      <c r="LAP547" s="27"/>
      <c r="LAQ547" s="3"/>
      <c r="LAR547" s="3"/>
      <c r="LAS547" s="43"/>
      <c r="LAT547" s="2"/>
      <c r="LAU547" s="3"/>
      <c r="LAV547" s="4"/>
      <c r="LAW547" s="3"/>
      <c r="LAX547" s="3"/>
      <c r="LAY547" s="3"/>
      <c r="LAZ547" s="3"/>
      <c r="LBA547" s="3"/>
      <c r="LBB547" s="3"/>
      <c r="LBC547" s="3"/>
      <c r="LBD547" s="5"/>
      <c r="LBE547" s="3"/>
      <c r="LBF547" s="3"/>
      <c r="LBG547" s="27"/>
      <c r="LBH547" s="22"/>
      <c r="LBI547" s="28"/>
      <c r="LBJ547" s="23"/>
      <c r="LBK547" s="4"/>
      <c r="LBL547" s="4"/>
      <c r="LBM547" s="38"/>
      <c r="LBN547" s="27"/>
      <c r="LBO547" s="27"/>
      <c r="LBP547" s="3"/>
      <c r="LBQ547" s="3"/>
      <c r="LBR547" s="43"/>
      <c r="LBS547" s="2"/>
      <c r="LBT547" s="3"/>
      <c r="LBU547" s="4"/>
      <c r="LBV547" s="3"/>
      <c r="LBW547" s="3"/>
      <c r="LBX547" s="3"/>
      <c r="LBY547" s="3"/>
      <c r="LBZ547" s="3"/>
      <c r="LCA547" s="3"/>
      <c r="LCB547" s="3"/>
      <c r="LCC547" s="5"/>
      <c r="LCD547" s="3"/>
      <c r="LCE547" s="3"/>
      <c r="LCF547" s="27"/>
      <c r="LCG547" s="22"/>
      <c r="LCH547" s="28"/>
      <c r="LCI547" s="23"/>
      <c r="LCJ547" s="4"/>
      <c r="LCK547" s="4"/>
      <c r="LCL547" s="38"/>
      <c r="LCM547" s="27"/>
      <c r="LCN547" s="27"/>
      <c r="LCO547" s="3"/>
      <c r="LCP547" s="3"/>
      <c r="LCQ547" s="43"/>
      <c r="LCR547" s="2"/>
      <c r="LCS547" s="3"/>
      <c r="LCT547" s="4"/>
      <c r="LCU547" s="3"/>
      <c r="LCV547" s="3"/>
      <c r="LCW547" s="3"/>
      <c r="LCX547" s="3"/>
      <c r="LCY547" s="3"/>
      <c r="LCZ547" s="3"/>
      <c r="LDA547" s="3"/>
      <c r="LDB547" s="5"/>
      <c r="LDC547" s="3"/>
      <c r="LDD547" s="3"/>
      <c r="LDE547" s="27"/>
      <c r="LDF547" s="22"/>
      <c r="LDG547" s="28"/>
      <c r="LDH547" s="23"/>
      <c r="LDI547" s="4"/>
      <c r="LDJ547" s="4"/>
      <c r="LDK547" s="38"/>
      <c r="LDL547" s="27"/>
      <c r="LDM547" s="27"/>
      <c r="LDN547" s="3"/>
      <c r="LDO547" s="3"/>
      <c r="LDP547" s="43"/>
      <c r="LDQ547" s="2"/>
      <c r="LDR547" s="3"/>
      <c r="LDS547" s="4"/>
      <c r="LDT547" s="3"/>
      <c r="LDU547" s="3"/>
      <c r="LDV547" s="3"/>
      <c r="LDW547" s="3"/>
      <c r="LDX547" s="3"/>
      <c r="LDY547" s="3"/>
      <c r="LDZ547" s="3"/>
      <c r="LEA547" s="5"/>
      <c r="LEB547" s="3"/>
      <c r="LEC547" s="3"/>
      <c r="LED547" s="27"/>
      <c r="LEE547" s="22"/>
      <c r="LEF547" s="28"/>
      <c r="LEG547" s="23"/>
      <c r="LEH547" s="4"/>
      <c r="LEI547" s="4"/>
      <c r="LEJ547" s="38"/>
      <c r="LEK547" s="27"/>
      <c r="LEL547" s="27"/>
      <c r="LEM547" s="3"/>
      <c r="LEN547" s="3"/>
      <c r="LEO547" s="43"/>
      <c r="LEP547" s="2"/>
      <c r="LEQ547" s="3"/>
      <c r="LER547" s="4"/>
      <c r="LES547" s="3"/>
      <c r="LET547" s="3"/>
      <c r="LEU547" s="3"/>
      <c r="LEV547" s="3"/>
      <c r="LEW547" s="3"/>
      <c r="LEX547" s="3"/>
      <c r="LEY547" s="3"/>
      <c r="LEZ547" s="5"/>
      <c r="LFA547" s="3"/>
      <c r="LFB547" s="3"/>
      <c r="LFC547" s="27"/>
      <c r="LFD547" s="22"/>
      <c r="LFE547" s="28"/>
      <c r="LFF547" s="23"/>
      <c r="LFG547" s="4"/>
      <c r="LFH547" s="4"/>
      <c r="LFI547" s="38"/>
      <c r="LFJ547" s="27"/>
      <c r="LFK547" s="27"/>
      <c r="LFL547" s="3"/>
      <c r="LFM547" s="3"/>
      <c r="LFN547" s="43"/>
      <c r="LFO547" s="2"/>
      <c r="LFP547" s="3"/>
      <c r="LFQ547" s="4"/>
      <c r="LFR547" s="3"/>
      <c r="LFS547" s="3"/>
      <c r="LFT547" s="3"/>
      <c r="LFU547" s="3"/>
      <c r="LFV547" s="3"/>
      <c r="LFW547" s="3"/>
      <c r="LFX547" s="3"/>
      <c r="LFY547" s="5"/>
      <c r="LFZ547" s="3"/>
      <c r="LGA547" s="3"/>
      <c r="LGB547" s="27"/>
      <c r="LGC547" s="22"/>
      <c r="LGD547" s="28"/>
      <c r="LGE547" s="23"/>
      <c r="LGF547" s="4"/>
      <c r="LGG547" s="4"/>
      <c r="LGH547" s="38"/>
      <c r="LGI547" s="27"/>
      <c r="LGJ547" s="27"/>
      <c r="LGK547" s="3"/>
      <c r="LGL547" s="3"/>
      <c r="LGM547" s="43"/>
      <c r="LGN547" s="2"/>
      <c r="LGO547" s="3"/>
      <c r="LGP547" s="4"/>
      <c r="LGQ547" s="3"/>
      <c r="LGR547" s="3"/>
      <c r="LGS547" s="3"/>
      <c r="LGT547" s="3"/>
      <c r="LGU547" s="3"/>
      <c r="LGV547" s="3"/>
      <c r="LGW547" s="3"/>
      <c r="LGX547" s="5"/>
      <c r="LGY547" s="3"/>
      <c r="LGZ547" s="3"/>
      <c r="LHA547" s="27"/>
      <c r="LHB547" s="22"/>
      <c r="LHC547" s="28"/>
      <c r="LHD547" s="23"/>
      <c r="LHE547" s="4"/>
      <c r="LHF547" s="4"/>
      <c r="LHG547" s="38"/>
      <c r="LHH547" s="27"/>
      <c r="LHI547" s="27"/>
      <c r="LHJ547" s="3"/>
      <c r="LHK547" s="3"/>
      <c r="LHL547" s="43"/>
      <c r="LHM547" s="2"/>
      <c r="LHN547" s="3"/>
      <c r="LHO547" s="4"/>
      <c r="LHP547" s="3"/>
      <c r="LHQ547" s="3"/>
      <c r="LHR547" s="3"/>
      <c r="LHS547" s="3"/>
      <c r="LHT547" s="3"/>
      <c r="LHU547" s="3"/>
      <c r="LHV547" s="3"/>
      <c r="LHW547" s="5"/>
      <c r="LHX547" s="3"/>
      <c r="LHY547" s="3"/>
      <c r="LHZ547" s="27"/>
      <c r="LIA547" s="22"/>
      <c r="LIB547" s="28"/>
      <c r="LIC547" s="23"/>
      <c r="LID547" s="4"/>
      <c r="LIE547" s="4"/>
      <c r="LIF547" s="38"/>
      <c r="LIG547" s="27"/>
      <c r="LIH547" s="27"/>
      <c r="LII547" s="3"/>
      <c r="LIJ547" s="3"/>
      <c r="LIK547" s="43"/>
      <c r="LIL547" s="2"/>
      <c r="LIM547" s="3"/>
      <c r="LIN547" s="4"/>
      <c r="LIO547" s="3"/>
      <c r="LIP547" s="3"/>
      <c r="LIQ547" s="3"/>
      <c r="LIR547" s="3"/>
      <c r="LIS547" s="3"/>
      <c r="LIT547" s="3"/>
      <c r="LIU547" s="3"/>
      <c r="LIV547" s="5"/>
      <c r="LIW547" s="3"/>
      <c r="LIX547" s="3"/>
      <c r="LIY547" s="27"/>
      <c r="LIZ547" s="22"/>
      <c r="LJA547" s="28"/>
      <c r="LJB547" s="23"/>
      <c r="LJC547" s="4"/>
      <c r="LJD547" s="4"/>
      <c r="LJE547" s="38"/>
      <c r="LJF547" s="27"/>
      <c r="LJG547" s="27"/>
      <c r="LJH547" s="3"/>
      <c r="LJI547" s="3"/>
      <c r="LJJ547" s="43"/>
      <c r="LJK547" s="2"/>
      <c r="LJL547" s="3"/>
      <c r="LJM547" s="4"/>
      <c r="LJN547" s="3"/>
      <c r="LJO547" s="3"/>
      <c r="LJP547" s="3"/>
      <c r="LJQ547" s="3"/>
      <c r="LJR547" s="3"/>
      <c r="LJS547" s="3"/>
      <c r="LJT547" s="3"/>
      <c r="LJU547" s="5"/>
      <c r="LJV547" s="3"/>
      <c r="LJW547" s="3"/>
      <c r="LJX547" s="27"/>
      <c r="LJY547" s="22"/>
      <c r="LJZ547" s="28"/>
      <c r="LKA547" s="23"/>
      <c r="LKB547" s="4"/>
      <c r="LKC547" s="4"/>
      <c r="LKD547" s="38"/>
      <c r="LKE547" s="27"/>
      <c r="LKF547" s="27"/>
      <c r="LKG547" s="3"/>
      <c r="LKH547" s="3"/>
      <c r="LKI547" s="43"/>
      <c r="LKJ547" s="2"/>
      <c r="LKK547" s="3"/>
      <c r="LKL547" s="4"/>
      <c r="LKM547" s="3"/>
      <c r="LKN547" s="3"/>
      <c r="LKO547" s="3"/>
      <c r="LKP547" s="3"/>
      <c r="LKQ547" s="3"/>
      <c r="LKR547" s="3"/>
      <c r="LKS547" s="3"/>
      <c r="LKT547" s="5"/>
      <c r="LKU547" s="3"/>
      <c r="LKV547" s="3"/>
      <c r="LKW547" s="27"/>
      <c r="LKX547" s="22"/>
      <c r="LKY547" s="28"/>
      <c r="LKZ547" s="23"/>
      <c r="LLA547" s="4"/>
      <c r="LLB547" s="4"/>
      <c r="LLC547" s="38"/>
      <c r="LLD547" s="27"/>
      <c r="LLE547" s="27"/>
      <c r="LLF547" s="3"/>
      <c r="LLG547" s="3"/>
      <c r="LLH547" s="43"/>
      <c r="LLI547" s="2"/>
      <c r="LLJ547" s="3"/>
      <c r="LLK547" s="4"/>
      <c r="LLL547" s="3"/>
      <c r="LLM547" s="3"/>
      <c r="LLN547" s="3"/>
      <c r="LLO547" s="3"/>
      <c r="LLP547" s="3"/>
      <c r="LLQ547" s="3"/>
      <c r="LLR547" s="3"/>
      <c r="LLS547" s="5"/>
      <c r="LLT547" s="3"/>
      <c r="LLU547" s="3"/>
      <c r="LLV547" s="27"/>
      <c r="LLW547" s="22"/>
      <c r="LLX547" s="28"/>
      <c r="LLY547" s="23"/>
      <c r="LLZ547" s="4"/>
      <c r="LMA547" s="4"/>
      <c r="LMB547" s="38"/>
      <c r="LMC547" s="27"/>
      <c r="LMD547" s="27"/>
      <c r="LME547" s="3"/>
      <c r="LMF547" s="3"/>
      <c r="LMG547" s="43"/>
      <c r="LMH547" s="2"/>
      <c r="LMI547" s="3"/>
      <c r="LMJ547" s="4"/>
      <c r="LMK547" s="3"/>
      <c r="LML547" s="3"/>
      <c r="LMM547" s="3"/>
      <c r="LMN547" s="3"/>
      <c r="LMO547" s="3"/>
      <c r="LMP547" s="3"/>
      <c r="LMQ547" s="3"/>
      <c r="LMR547" s="5"/>
      <c r="LMS547" s="3"/>
      <c r="LMT547" s="3"/>
      <c r="LMU547" s="27"/>
      <c r="LMV547" s="22"/>
      <c r="LMW547" s="28"/>
      <c r="LMX547" s="23"/>
      <c r="LMY547" s="4"/>
      <c r="LMZ547" s="4"/>
      <c r="LNA547" s="38"/>
      <c r="LNB547" s="27"/>
      <c r="LNC547" s="27"/>
      <c r="LND547" s="3"/>
      <c r="LNE547" s="3"/>
      <c r="LNF547" s="43"/>
      <c r="LNG547" s="2"/>
      <c r="LNH547" s="3"/>
      <c r="LNI547" s="4"/>
      <c r="LNJ547" s="3"/>
      <c r="LNK547" s="3"/>
      <c r="LNL547" s="3"/>
      <c r="LNM547" s="3"/>
      <c r="LNN547" s="3"/>
      <c r="LNO547" s="3"/>
      <c r="LNP547" s="3"/>
      <c r="LNQ547" s="5"/>
      <c r="LNR547" s="3"/>
      <c r="LNS547" s="3"/>
      <c r="LNT547" s="27"/>
      <c r="LNU547" s="22"/>
      <c r="LNV547" s="28"/>
      <c r="LNW547" s="23"/>
      <c r="LNX547" s="4"/>
      <c r="LNY547" s="4"/>
      <c r="LNZ547" s="38"/>
      <c r="LOA547" s="27"/>
      <c r="LOB547" s="27"/>
      <c r="LOC547" s="3"/>
      <c r="LOD547" s="3"/>
      <c r="LOE547" s="43"/>
      <c r="LOF547" s="2"/>
      <c r="LOG547" s="3"/>
      <c r="LOH547" s="4"/>
      <c r="LOI547" s="3"/>
      <c r="LOJ547" s="3"/>
      <c r="LOK547" s="3"/>
      <c r="LOL547" s="3"/>
      <c r="LOM547" s="3"/>
      <c r="LON547" s="3"/>
      <c r="LOO547" s="3"/>
      <c r="LOP547" s="5"/>
      <c r="LOQ547" s="3"/>
      <c r="LOR547" s="3"/>
      <c r="LOS547" s="27"/>
      <c r="LOT547" s="22"/>
      <c r="LOU547" s="28"/>
      <c r="LOV547" s="23"/>
      <c r="LOW547" s="4"/>
      <c r="LOX547" s="4"/>
      <c r="LOY547" s="38"/>
      <c r="LOZ547" s="27"/>
      <c r="LPA547" s="27"/>
      <c r="LPB547" s="3"/>
      <c r="LPC547" s="3"/>
      <c r="LPD547" s="43"/>
      <c r="LPE547" s="2"/>
      <c r="LPF547" s="3"/>
      <c r="LPG547" s="4"/>
      <c r="LPH547" s="3"/>
      <c r="LPI547" s="3"/>
      <c r="LPJ547" s="3"/>
      <c r="LPK547" s="3"/>
      <c r="LPL547" s="3"/>
      <c r="LPM547" s="3"/>
      <c r="LPN547" s="3"/>
      <c r="LPO547" s="5"/>
      <c r="LPP547" s="3"/>
      <c r="LPQ547" s="3"/>
      <c r="LPR547" s="27"/>
      <c r="LPS547" s="22"/>
      <c r="LPT547" s="28"/>
      <c r="LPU547" s="23"/>
      <c r="LPV547" s="4"/>
      <c r="LPW547" s="4"/>
      <c r="LPX547" s="38"/>
      <c r="LPY547" s="27"/>
      <c r="LPZ547" s="27"/>
      <c r="LQA547" s="3"/>
      <c r="LQB547" s="3"/>
      <c r="LQC547" s="43"/>
      <c r="LQD547" s="2"/>
      <c r="LQE547" s="3"/>
      <c r="LQF547" s="4"/>
      <c r="LQG547" s="3"/>
      <c r="LQH547" s="3"/>
      <c r="LQI547" s="3"/>
      <c r="LQJ547" s="3"/>
      <c r="LQK547" s="3"/>
      <c r="LQL547" s="3"/>
      <c r="LQM547" s="3"/>
      <c r="LQN547" s="5"/>
      <c r="LQO547" s="3"/>
      <c r="LQP547" s="3"/>
      <c r="LQQ547" s="27"/>
      <c r="LQR547" s="22"/>
      <c r="LQS547" s="28"/>
      <c r="LQT547" s="23"/>
      <c r="LQU547" s="4"/>
      <c r="LQV547" s="4"/>
      <c r="LQW547" s="38"/>
      <c r="LQX547" s="27"/>
      <c r="LQY547" s="27"/>
      <c r="LQZ547" s="3"/>
      <c r="LRA547" s="3"/>
      <c r="LRB547" s="43"/>
      <c r="LRC547" s="2"/>
      <c r="LRD547" s="3"/>
      <c r="LRE547" s="4"/>
      <c r="LRF547" s="3"/>
      <c r="LRG547" s="3"/>
      <c r="LRH547" s="3"/>
      <c r="LRI547" s="3"/>
      <c r="LRJ547" s="3"/>
      <c r="LRK547" s="3"/>
      <c r="LRL547" s="3"/>
      <c r="LRM547" s="5"/>
      <c r="LRN547" s="3"/>
      <c r="LRO547" s="3"/>
      <c r="LRP547" s="27"/>
      <c r="LRQ547" s="22"/>
      <c r="LRR547" s="28"/>
      <c r="LRS547" s="23"/>
      <c r="LRT547" s="4"/>
      <c r="LRU547" s="4"/>
      <c r="LRV547" s="38"/>
      <c r="LRW547" s="27"/>
      <c r="LRX547" s="27"/>
      <c r="LRY547" s="3"/>
      <c r="LRZ547" s="3"/>
      <c r="LSA547" s="43"/>
      <c r="LSB547" s="2"/>
      <c r="LSC547" s="3"/>
      <c r="LSD547" s="4"/>
      <c r="LSE547" s="3"/>
      <c r="LSF547" s="3"/>
      <c r="LSG547" s="3"/>
      <c r="LSH547" s="3"/>
      <c r="LSI547" s="3"/>
      <c r="LSJ547" s="3"/>
      <c r="LSK547" s="3"/>
      <c r="LSL547" s="5"/>
      <c r="LSM547" s="3"/>
      <c r="LSN547" s="3"/>
      <c r="LSO547" s="27"/>
      <c r="LSP547" s="22"/>
      <c r="LSQ547" s="28"/>
      <c r="LSR547" s="23"/>
      <c r="LSS547" s="4"/>
      <c r="LST547" s="4"/>
      <c r="LSU547" s="38"/>
      <c r="LSV547" s="27"/>
      <c r="LSW547" s="27"/>
      <c r="LSX547" s="3"/>
      <c r="LSY547" s="3"/>
      <c r="LSZ547" s="43"/>
      <c r="LTA547" s="2"/>
      <c r="LTB547" s="3"/>
      <c r="LTC547" s="4"/>
      <c r="LTD547" s="3"/>
      <c r="LTE547" s="3"/>
      <c r="LTF547" s="3"/>
      <c r="LTG547" s="3"/>
      <c r="LTH547" s="3"/>
      <c r="LTI547" s="3"/>
      <c r="LTJ547" s="3"/>
      <c r="LTK547" s="5"/>
      <c r="LTL547" s="3"/>
      <c r="LTM547" s="3"/>
      <c r="LTN547" s="27"/>
      <c r="LTO547" s="22"/>
      <c r="LTP547" s="28"/>
      <c r="LTQ547" s="23"/>
      <c r="LTR547" s="4"/>
      <c r="LTS547" s="4"/>
      <c r="LTT547" s="38"/>
      <c r="LTU547" s="27"/>
      <c r="LTV547" s="27"/>
      <c r="LTW547" s="3"/>
      <c r="LTX547" s="3"/>
      <c r="LTY547" s="43"/>
      <c r="LTZ547" s="2"/>
      <c r="LUA547" s="3"/>
      <c r="LUB547" s="4"/>
      <c r="LUC547" s="3"/>
      <c r="LUD547" s="3"/>
      <c r="LUE547" s="3"/>
      <c r="LUF547" s="3"/>
      <c r="LUG547" s="3"/>
      <c r="LUH547" s="3"/>
      <c r="LUI547" s="3"/>
      <c r="LUJ547" s="5"/>
      <c r="LUK547" s="3"/>
      <c r="LUL547" s="3"/>
      <c r="LUM547" s="27"/>
      <c r="LUN547" s="22"/>
      <c r="LUO547" s="28"/>
      <c r="LUP547" s="23"/>
      <c r="LUQ547" s="4"/>
      <c r="LUR547" s="4"/>
      <c r="LUS547" s="38"/>
      <c r="LUT547" s="27"/>
      <c r="LUU547" s="27"/>
      <c r="LUV547" s="3"/>
      <c r="LUW547" s="3"/>
      <c r="LUX547" s="43"/>
      <c r="LUY547" s="2"/>
      <c r="LUZ547" s="3"/>
      <c r="LVA547" s="4"/>
      <c r="LVB547" s="3"/>
      <c r="LVC547" s="3"/>
      <c r="LVD547" s="3"/>
      <c r="LVE547" s="3"/>
      <c r="LVF547" s="3"/>
      <c r="LVG547" s="3"/>
      <c r="LVH547" s="3"/>
      <c r="LVI547" s="5"/>
      <c r="LVJ547" s="3"/>
      <c r="LVK547" s="3"/>
      <c r="LVL547" s="27"/>
      <c r="LVM547" s="22"/>
      <c r="LVN547" s="28"/>
      <c r="LVO547" s="23"/>
      <c r="LVP547" s="4"/>
      <c r="LVQ547" s="4"/>
      <c r="LVR547" s="38"/>
      <c r="LVS547" s="27"/>
      <c r="LVT547" s="27"/>
      <c r="LVU547" s="3"/>
      <c r="LVV547" s="3"/>
      <c r="LVW547" s="43"/>
      <c r="LVX547" s="2"/>
      <c r="LVY547" s="3"/>
      <c r="LVZ547" s="4"/>
      <c r="LWA547" s="3"/>
      <c r="LWB547" s="3"/>
      <c r="LWC547" s="3"/>
      <c r="LWD547" s="3"/>
      <c r="LWE547" s="3"/>
      <c r="LWF547" s="3"/>
      <c r="LWG547" s="3"/>
      <c r="LWH547" s="5"/>
      <c r="LWI547" s="3"/>
      <c r="LWJ547" s="3"/>
      <c r="LWK547" s="27"/>
      <c r="LWL547" s="22"/>
      <c r="LWM547" s="28"/>
      <c r="LWN547" s="23"/>
      <c r="LWO547" s="4"/>
      <c r="LWP547" s="4"/>
      <c r="LWQ547" s="38"/>
      <c r="LWR547" s="27"/>
      <c r="LWS547" s="27"/>
      <c r="LWT547" s="3"/>
      <c r="LWU547" s="3"/>
      <c r="LWV547" s="43"/>
      <c r="LWW547" s="2"/>
      <c r="LWX547" s="3"/>
      <c r="LWY547" s="4"/>
      <c r="LWZ547" s="3"/>
      <c r="LXA547" s="3"/>
      <c r="LXB547" s="3"/>
      <c r="LXC547" s="3"/>
      <c r="LXD547" s="3"/>
      <c r="LXE547" s="3"/>
      <c r="LXF547" s="3"/>
      <c r="LXG547" s="5"/>
      <c r="LXH547" s="3"/>
      <c r="LXI547" s="3"/>
      <c r="LXJ547" s="27"/>
      <c r="LXK547" s="22"/>
      <c r="LXL547" s="28"/>
      <c r="LXM547" s="23"/>
      <c r="LXN547" s="4"/>
      <c r="LXO547" s="4"/>
      <c r="LXP547" s="38"/>
      <c r="LXQ547" s="27"/>
      <c r="LXR547" s="27"/>
      <c r="LXS547" s="3"/>
      <c r="LXT547" s="3"/>
      <c r="LXU547" s="43"/>
      <c r="LXV547" s="2"/>
      <c r="LXW547" s="3"/>
      <c r="LXX547" s="4"/>
      <c r="LXY547" s="3"/>
      <c r="LXZ547" s="3"/>
      <c r="LYA547" s="3"/>
      <c r="LYB547" s="3"/>
      <c r="LYC547" s="3"/>
      <c r="LYD547" s="3"/>
      <c r="LYE547" s="3"/>
      <c r="LYF547" s="5"/>
      <c r="LYG547" s="3"/>
      <c r="LYH547" s="3"/>
      <c r="LYI547" s="27"/>
      <c r="LYJ547" s="22"/>
      <c r="LYK547" s="28"/>
      <c r="LYL547" s="23"/>
      <c r="LYM547" s="4"/>
      <c r="LYN547" s="4"/>
      <c r="LYO547" s="38"/>
      <c r="LYP547" s="27"/>
      <c r="LYQ547" s="27"/>
      <c r="LYR547" s="3"/>
      <c r="LYS547" s="3"/>
      <c r="LYT547" s="43"/>
      <c r="LYU547" s="2"/>
      <c r="LYV547" s="3"/>
      <c r="LYW547" s="4"/>
      <c r="LYX547" s="3"/>
      <c r="LYY547" s="3"/>
      <c r="LYZ547" s="3"/>
      <c r="LZA547" s="3"/>
      <c r="LZB547" s="3"/>
      <c r="LZC547" s="3"/>
      <c r="LZD547" s="3"/>
      <c r="LZE547" s="5"/>
      <c r="LZF547" s="3"/>
      <c r="LZG547" s="3"/>
      <c r="LZH547" s="27"/>
      <c r="LZI547" s="22"/>
      <c r="LZJ547" s="28"/>
      <c r="LZK547" s="23"/>
      <c r="LZL547" s="4"/>
      <c r="LZM547" s="4"/>
      <c r="LZN547" s="38"/>
      <c r="LZO547" s="27"/>
      <c r="LZP547" s="27"/>
      <c r="LZQ547" s="3"/>
      <c r="LZR547" s="3"/>
      <c r="LZS547" s="43"/>
      <c r="LZT547" s="2"/>
      <c r="LZU547" s="3"/>
      <c r="LZV547" s="4"/>
      <c r="LZW547" s="3"/>
      <c r="LZX547" s="3"/>
      <c r="LZY547" s="3"/>
      <c r="LZZ547" s="3"/>
      <c r="MAA547" s="3"/>
      <c r="MAB547" s="3"/>
      <c r="MAC547" s="3"/>
      <c r="MAD547" s="5"/>
      <c r="MAE547" s="3"/>
      <c r="MAF547" s="3"/>
      <c r="MAG547" s="27"/>
      <c r="MAH547" s="22"/>
      <c r="MAI547" s="28"/>
      <c r="MAJ547" s="23"/>
      <c r="MAK547" s="4"/>
      <c r="MAL547" s="4"/>
      <c r="MAM547" s="38"/>
      <c r="MAN547" s="27"/>
      <c r="MAO547" s="27"/>
      <c r="MAP547" s="3"/>
      <c r="MAQ547" s="3"/>
      <c r="MAR547" s="43"/>
      <c r="MAS547" s="2"/>
      <c r="MAT547" s="3"/>
      <c r="MAU547" s="4"/>
      <c r="MAV547" s="3"/>
      <c r="MAW547" s="3"/>
      <c r="MAX547" s="3"/>
      <c r="MAY547" s="3"/>
      <c r="MAZ547" s="3"/>
      <c r="MBA547" s="3"/>
      <c r="MBB547" s="3"/>
      <c r="MBC547" s="5"/>
      <c r="MBD547" s="3"/>
      <c r="MBE547" s="3"/>
      <c r="MBF547" s="27"/>
      <c r="MBG547" s="22"/>
      <c r="MBH547" s="28"/>
      <c r="MBI547" s="23"/>
      <c r="MBJ547" s="4"/>
      <c r="MBK547" s="4"/>
      <c r="MBL547" s="38"/>
      <c r="MBM547" s="27"/>
      <c r="MBN547" s="27"/>
      <c r="MBO547" s="3"/>
      <c r="MBP547" s="3"/>
      <c r="MBQ547" s="43"/>
      <c r="MBR547" s="2"/>
      <c r="MBS547" s="3"/>
      <c r="MBT547" s="4"/>
      <c r="MBU547" s="3"/>
      <c r="MBV547" s="3"/>
      <c r="MBW547" s="3"/>
      <c r="MBX547" s="3"/>
      <c r="MBY547" s="3"/>
      <c r="MBZ547" s="3"/>
      <c r="MCA547" s="3"/>
      <c r="MCB547" s="5"/>
      <c r="MCC547" s="3"/>
      <c r="MCD547" s="3"/>
      <c r="MCE547" s="27"/>
      <c r="MCF547" s="22"/>
      <c r="MCG547" s="28"/>
      <c r="MCH547" s="23"/>
      <c r="MCI547" s="4"/>
      <c r="MCJ547" s="4"/>
      <c r="MCK547" s="38"/>
      <c r="MCL547" s="27"/>
      <c r="MCM547" s="27"/>
      <c r="MCN547" s="3"/>
      <c r="MCO547" s="3"/>
      <c r="MCP547" s="43"/>
      <c r="MCQ547" s="2"/>
      <c r="MCR547" s="3"/>
      <c r="MCS547" s="4"/>
      <c r="MCT547" s="3"/>
      <c r="MCU547" s="3"/>
      <c r="MCV547" s="3"/>
      <c r="MCW547" s="3"/>
      <c r="MCX547" s="3"/>
      <c r="MCY547" s="3"/>
      <c r="MCZ547" s="3"/>
      <c r="MDA547" s="5"/>
      <c r="MDB547" s="3"/>
      <c r="MDC547" s="3"/>
      <c r="MDD547" s="27"/>
      <c r="MDE547" s="22"/>
      <c r="MDF547" s="28"/>
      <c r="MDG547" s="23"/>
      <c r="MDH547" s="4"/>
      <c r="MDI547" s="4"/>
      <c r="MDJ547" s="38"/>
      <c r="MDK547" s="27"/>
      <c r="MDL547" s="27"/>
      <c r="MDM547" s="3"/>
      <c r="MDN547" s="3"/>
      <c r="MDO547" s="43"/>
      <c r="MDP547" s="2"/>
      <c r="MDQ547" s="3"/>
      <c r="MDR547" s="4"/>
      <c r="MDS547" s="3"/>
      <c r="MDT547" s="3"/>
      <c r="MDU547" s="3"/>
      <c r="MDV547" s="3"/>
      <c r="MDW547" s="3"/>
      <c r="MDX547" s="3"/>
      <c r="MDY547" s="3"/>
      <c r="MDZ547" s="5"/>
      <c r="MEA547" s="3"/>
      <c r="MEB547" s="3"/>
      <c r="MEC547" s="27"/>
      <c r="MED547" s="22"/>
      <c r="MEE547" s="28"/>
      <c r="MEF547" s="23"/>
      <c r="MEG547" s="4"/>
      <c r="MEH547" s="4"/>
      <c r="MEI547" s="38"/>
      <c r="MEJ547" s="27"/>
      <c r="MEK547" s="27"/>
      <c r="MEL547" s="3"/>
      <c r="MEM547" s="3"/>
      <c r="MEN547" s="43"/>
      <c r="MEO547" s="2"/>
      <c r="MEP547" s="3"/>
      <c r="MEQ547" s="4"/>
      <c r="MER547" s="3"/>
      <c r="MES547" s="3"/>
      <c r="MET547" s="3"/>
      <c r="MEU547" s="3"/>
      <c r="MEV547" s="3"/>
      <c r="MEW547" s="3"/>
      <c r="MEX547" s="3"/>
      <c r="MEY547" s="5"/>
      <c r="MEZ547" s="3"/>
      <c r="MFA547" s="3"/>
      <c r="MFB547" s="27"/>
      <c r="MFC547" s="22"/>
      <c r="MFD547" s="28"/>
      <c r="MFE547" s="23"/>
      <c r="MFF547" s="4"/>
      <c r="MFG547" s="4"/>
      <c r="MFH547" s="38"/>
      <c r="MFI547" s="27"/>
      <c r="MFJ547" s="27"/>
      <c r="MFK547" s="3"/>
      <c r="MFL547" s="3"/>
      <c r="MFM547" s="43"/>
      <c r="MFN547" s="2"/>
      <c r="MFO547" s="3"/>
      <c r="MFP547" s="4"/>
      <c r="MFQ547" s="3"/>
      <c r="MFR547" s="3"/>
      <c r="MFS547" s="3"/>
      <c r="MFT547" s="3"/>
      <c r="MFU547" s="3"/>
      <c r="MFV547" s="3"/>
      <c r="MFW547" s="3"/>
      <c r="MFX547" s="5"/>
      <c r="MFY547" s="3"/>
      <c r="MFZ547" s="3"/>
      <c r="MGA547" s="27"/>
      <c r="MGB547" s="22"/>
      <c r="MGC547" s="28"/>
      <c r="MGD547" s="23"/>
      <c r="MGE547" s="4"/>
      <c r="MGF547" s="4"/>
      <c r="MGG547" s="38"/>
      <c r="MGH547" s="27"/>
      <c r="MGI547" s="27"/>
      <c r="MGJ547" s="3"/>
      <c r="MGK547" s="3"/>
      <c r="MGL547" s="43"/>
      <c r="MGM547" s="2"/>
      <c r="MGN547" s="3"/>
      <c r="MGO547" s="4"/>
      <c r="MGP547" s="3"/>
      <c r="MGQ547" s="3"/>
      <c r="MGR547" s="3"/>
      <c r="MGS547" s="3"/>
      <c r="MGT547" s="3"/>
      <c r="MGU547" s="3"/>
      <c r="MGV547" s="3"/>
      <c r="MGW547" s="5"/>
      <c r="MGX547" s="3"/>
      <c r="MGY547" s="3"/>
      <c r="MGZ547" s="27"/>
      <c r="MHA547" s="22"/>
      <c r="MHB547" s="28"/>
      <c r="MHC547" s="23"/>
      <c r="MHD547" s="4"/>
      <c r="MHE547" s="4"/>
      <c r="MHF547" s="38"/>
      <c r="MHG547" s="27"/>
      <c r="MHH547" s="27"/>
      <c r="MHI547" s="3"/>
      <c r="MHJ547" s="3"/>
      <c r="MHK547" s="43"/>
      <c r="MHL547" s="2"/>
      <c r="MHM547" s="3"/>
      <c r="MHN547" s="4"/>
      <c r="MHO547" s="3"/>
      <c r="MHP547" s="3"/>
      <c r="MHQ547" s="3"/>
      <c r="MHR547" s="3"/>
      <c r="MHS547" s="3"/>
      <c r="MHT547" s="3"/>
      <c r="MHU547" s="3"/>
      <c r="MHV547" s="5"/>
      <c r="MHW547" s="3"/>
      <c r="MHX547" s="3"/>
      <c r="MHY547" s="27"/>
      <c r="MHZ547" s="22"/>
      <c r="MIA547" s="28"/>
      <c r="MIB547" s="23"/>
      <c r="MIC547" s="4"/>
      <c r="MID547" s="4"/>
      <c r="MIE547" s="38"/>
      <c r="MIF547" s="27"/>
      <c r="MIG547" s="27"/>
      <c r="MIH547" s="3"/>
      <c r="MII547" s="3"/>
      <c r="MIJ547" s="43"/>
      <c r="MIK547" s="2"/>
      <c r="MIL547" s="3"/>
      <c r="MIM547" s="4"/>
      <c r="MIN547" s="3"/>
      <c r="MIO547" s="3"/>
      <c r="MIP547" s="3"/>
      <c r="MIQ547" s="3"/>
      <c r="MIR547" s="3"/>
      <c r="MIS547" s="3"/>
      <c r="MIT547" s="3"/>
      <c r="MIU547" s="5"/>
      <c r="MIV547" s="3"/>
      <c r="MIW547" s="3"/>
      <c r="MIX547" s="27"/>
      <c r="MIY547" s="22"/>
      <c r="MIZ547" s="28"/>
      <c r="MJA547" s="23"/>
      <c r="MJB547" s="4"/>
      <c r="MJC547" s="4"/>
      <c r="MJD547" s="38"/>
      <c r="MJE547" s="27"/>
      <c r="MJF547" s="27"/>
      <c r="MJG547" s="3"/>
      <c r="MJH547" s="3"/>
      <c r="MJI547" s="43"/>
      <c r="MJJ547" s="2"/>
      <c r="MJK547" s="3"/>
      <c r="MJL547" s="4"/>
      <c r="MJM547" s="3"/>
      <c r="MJN547" s="3"/>
      <c r="MJO547" s="3"/>
      <c r="MJP547" s="3"/>
      <c r="MJQ547" s="3"/>
      <c r="MJR547" s="3"/>
      <c r="MJS547" s="3"/>
      <c r="MJT547" s="5"/>
      <c r="MJU547" s="3"/>
      <c r="MJV547" s="3"/>
      <c r="MJW547" s="27"/>
      <c r="MJX547" s="22"/>
      <c r="MJY547" s="28"/>
      <c r="MJZ547" s="23"/>
      <c r="MKA547" s="4"/>
      <c r="MKB547" s="4"/>
      <c r="MKC547" s="38"/>
      <c r="MKD547" s="27"/>
      <c r="MKE547" s="27"/>
      <c r="MKF547" s="3"/>
      <c r="MKG547" s="3"/>
      <c r="MKH547" s="43"/>
      <c r="MKI547" s="2"/>
      <c r="MKJ547" s="3"/>
      <c r="MKK547" s="4"/>
      <c r="MKL547" s="3"/>
      <c r="MKM547" s="3"/>
      <c r="MKN547" s="3"/>
      <c r="MKO547" s="3"/>
      <c r="MKP547" s="3"/>
      <c r="MKQ547" s="3"/>
      <c r="MKR547" s="3"/>
      <c r="MKS547" s="5"/>
      <c r="MKT547" s="3"/>
      <c r="MKU547" s="3"/>
      <c r="MKV547" s="27"/>
      <c r="MKW547" s="22"/>
      <c r="MKX547" s="28"/>
      <c r="MKY547" s="23"/>
      <c r="MKZ547" s="4"/>
      <c r="MLA547" s="4"/>
      <c r="MLB547" s="38"/>
      <c r="MLC547" s="27"/>
      <c r="MLD547" s="27"/>
      <c r="MLE547" s="3"/>
      <c r="MLF547" s="3"/>
      <c r="MLG547" s="43"/>
      <c r="MLH547" s="2"/>
      <c r="MLI547" s="3"/>
      <c r="MLJ547" s="4"/>
      <c r="MLK547" s="3"/>
      <c r="MLL547" s="3"/>
      <c r="MLM547" s="3"/>
      <c r="MLN547" s="3"/>
      <c r="MLO547" s="3"/>
      <c r="MLP547" s="3"/>
      <c r="MLQ547" s="3"/>
      <c r="MLR547" s="5"/>
      <c r="MLS547" s="3"/>
      <c r="MLT547" s="3"/>
      <c r="MLU547" s="27"/>
      <c r="MLV547" s="22"/>
      <c r="MLW547" s="28"/>
      <c r="MLX547" s="23"/>
      <c r="MLY547" s="4"/>
      <c r="MLZ547" s="4"/>
      <c r="MMA547" s="38"/>
      <c r="MMB547" s="27"/>
      <c r="MMC547" s="27"/>
      <c r="MMD547" s="3"/>
      <c r="MME547" s="3"/>
      <c r="MMF547" s="43"/>
      <c r="MMG547" s="2"/>
      <c r="MMH547" s="3"/>
      <c r="MMI547" s="4"/>
      <c r="MMJ547" s="3"/>
      <c r="MMK547" s="3"/>
      <c r="MML547" s="3"/>
      <c r="MMM547" s="3"/>
      <c r="MMN547" s="3"/>
      <c r="MMO547" s="3"/>
      <c r="MMP547" s="3"/>
      <c r="MMQ547" s="5"/>
      <c r="MMR547" s="3"/>
      <c r="MMS547" s="3"/>
      <c r="MMT547" s="27"/>
      <c r="MMU547" s="22"/>
      <c r="MMV547" s="28"/>
      <c r="MMW547" s="23"/>
      <c r="MMX547" s="4"/>
      <c r="MMY547" s="4"/>
      <c r="MMZ547" s="38"/>
      <c r="MNA547" s="27"/>
      <c r="MNB547" s="27"/>
      <c r="MNC547" s="3"/>
      <c r="MND547" s="3"/>
      <c r="MNE547" s="43"/>
      <c r="MNF547" s="2"/>
      <c r="MNG547" s="3"/>
      <c r="MNH547" s="4"/>
      <c r="MNI547" s="3"/>
      <c r="MNJ547" s="3"/>
      <c r="MNK547" s="3"/>
      <c r="MNL547" s="3"/>
      <c r="MNM547" s="3"/>
      <c r="MNN547" s="3"/>
      <c r="MNO547" s="3"/>
      <c r="MNP547" s="5"/>
      <c r="MNQ547" s="3"/>
      <c r="MNR547" s="3"/>
      <c r="MNS547" s="27"/>
      <c r="MNT547" s="22"/>
      <c r="MNU547" s="28"/>
      <c r="MNV547" s="23"/>
      <c r="MNW547" s="4"/>
      <c r="MNX547" s="4"/>
      <c r="MNY547" s="38"/>
      <c r="MNZ547" s="27"/>
      <c r="MOA547" s="27"/>
      <c r="MOB547" s="3"/>
      <c r="MOC547" s="3"/>
      <c r="MOD547" s="43"/>
      <c r="MOE547" s="2"/>
      <c r="MOF547" s="3"/>
      <c r="MOG547" s="4"/>
      <c r="MOH547" s="3"/>
      <c r="MOI547" s="3"/>
      <c r="MOJ547" s="3"/>
      <c r="MOK547" s="3"/>
      <c r="MOL547" s="3"/>
      <c r="MOM547" s="3"/>
      <c r="MON547" s="3"/>
      <c r="MOO547" s="5"/>
      <c r="MOP547" s="3"/>
      <c r="MOQ547" s="3"/>
      <c r="MOR547" s="27"/>
      <c r="MOS547" s="22"/>
      <c r="MOT547" s="28"/>
      <c r="MOU547" s="23"/>
      <c r="MOV547" s="4"/>
      <c r="MOW547" s="4"/>
      <c r="MOX547" s="38"/>
      <c r="MOY547" s="27"/>
      <c r="MOZ547" s="27"/>
      <c r="MPA547" s="3"/>
      <c r="MPB547" s="3"/>
      <c r="MPC547" s="43"/>
      <c r="MPD547" s="2"/>
      <c r="MPE547" s="3"/>
      <c r="MPF547" s="4"/>
      <c r="MPG547" s="3"/>
      <c r="MPH547" s="3"/>
      <c r="MPI547" s="3"/>
      <c r="MPJ547" s="3"/>
      <c r="MPK547" s="3"/>
      <c r="MPL547" s="3"/>
      <c r="MPM547" s="3"/>
      <c r="MPN547" s="5"/>
      <c r="MPO547" s="3"/>
      <c r="MPP547" s="3"/>
      <c r="MPQ547" s="27"/>
      <c r="MPR547" s="22"/>
      <c r="MPS547" s="28"/>
      <c r="MPT547" s="23"/>
      <c r="MPU547" s="4"/>
      <c r="MPV547" s="4"/>
      <c r="MPW547" s="38"/>
      <c r="MPX547" s="27"/>
      <c r="MPY547" s="27"/>
      <c r="MPZ547" s="3"/>
      <c r="MQA547" s="3"/>
      <c r="MQB547" s="43"/>
      <c r="MQC547" s="2"/>
      <c r="MQD547" s="3"/>
      <c r="MQE547" s="4"/>
      <c r="MQF547" s="3"/>
      <c r="MQG547" s="3"/>
      <c r="MQH547" s="3"/>
      <c r="MQI547" s="3"/>
      <c r="MQJ547" s="3"/>
      <c r="MQK547" s="3"/>
      <c r="MQL547" s="3"/>
      <c r="MQM547" s="5"/>
      <c r="MQN547" s="3"/>
      <c r="MQO547" s="3"/>
      <c r="MQP547" s="27"/>
      <c r="MQQ547" s="22"/>
      <c r="MQR547" s="28"/>
      <c r="MQS547" s="23"/>
      <c r="MQT547" s="4"/>
      <c r="MQU547" s="4"/>
      <c r="MQV547" s="38"/>
      <c r="MQW547" s="27"/>
      <c r="MQX547" s="27"/>
      <c r="MQY547" s="3"/>
      <c r="MQZ547" s="3"/>
      <c r="MRA547" s="43"/>
      <c r="MRB547" s="2"/>
      <c r="MRC547" s="3"/>
      <c r="MRD547" s="4"/>
      <c r="MRE547" s="3"/>
      <c r="MRF547" s="3"/>
      <c r="MRG547" s="3"/>
      <c r="MRH547" s="3"/>
      <c r="MRI547" s="3"/>
      <c r="MRJ547" s="3"/>
      <c r="MRK547" s="3"/>
      <c r="MRL547" s="5"/>
      <c r="MRM547" s="3"/>
      <c r="MRN547" s="3"/>
      <c r="MRO547" s="27"/>
      <c r="MRP547" s="22"/>
      <c r="MRQ547" s="28"/>
      <c r="MRR547" s="23"/>
      <c r="MRS547" s="4"/>
      <c r="MRT547" s="4"/>
      <c r="MRU547" s="38"/>
      <c r="MRV547" s="27"/>
      <c r="MRW547" s="27"/>
      <c r="MRX547" s="3"/>
      <c r="MRY547" s="3"/>
      <c r="MRZ547" s="43"/>
      <c r="MSA547" s="2"/>
      <c r="MSB547" s="3"/>
      <c r="MSC547" s="4"/>
      <c r="MSD547" s="3"/>
      <c r="MSE547" s="3"/>
      <c r="MSF547" s="3"/>
      <c r="MSG547" s="3"/>
      <c r="MSH547" s="3"/>
      <c r="MSI547" s="3"/>
      <c r="MSJ547" s="3"/>
      <c r="MSK547" s="5"/>
      <c r="MSL547" s="3"/>
      <c r="MSM547" s="3"/>
      <c r="MSN547" s="27"/>
      <c r="MSO547" s="22"/>
      <c r="MSP547" s="28"/>
      <c r="MSQ547" s="23"/>
      <c r="MSR547" s="4"/>
      <c r="MSS547" s="4"/>
      <c r="MST547" s="38"/>
      <c r="MSU547" s="27"/>
      <c r="MSV547" s="27"/>
      <c r="MSW547" s="3"/>
      <c r="MSX547" s="3"/>
      <c r="MSY547" s="43"/>
      <c r="MSZ547" s="2"/>
      <c r="MTA547" s="3"/>
      <c r="MTB547" s="4"/>
      <c r="MTC547" s="3"/>
      <c r="MTD547" s="3"/>
      <c r="MTE547" s="3"/>
      <c r="MTF547" s="3"/>
      <c r="MTG547" s="3"/>
      <c r="MTH547" s="3"/>
      <c r="MTI547" s="3"/>
      <c r="MTJ547" s="5"/>
      <c r="MTK547" s="3"/>
      <c r="MTL547" s="3"/>
      <c r="MTM547" s="27"/>
      <c r="MTN547" s="22"/>
      <c r="MTO547" s="28"/>
      <c r="MTP547" s="23"/>
      <c r="MTQ547" s="4"/>
      <c r="MTR547" s="4"/>
      <c r="MTS547" s="38"/>
      <c r="MTT547" s="27"/>
      <c r="MTU547" s="27"/>
      <c r="MTV547" s="3"/>
      <c r="MTW547" s="3"/>
      <c r="MTX547" s="43"/>
      <c r="MTY547" s="2"/>
      <c r="MTZ547" s="3"/>
      <c r="MUA547" s="4"/>
      <c r="MUB547" s="3"/>
      <c r="MUC547" s="3"/>
      <c r="MUD547" s="3"/>
      <c r="MUE547" s="3"/>
      <c r="MUF547" s="3"/>
      <c r="MUG547" s="3"/>
      <c r="MUH547" s="3"/>
      <c r="MUI547" s="5"/>
      <c r="MUJ547" s="3"/>
      <c r="MUK547" s="3"/>
      <c r="MUL547" s="27"/>
      <c r="MUM547" s="22"/>
      <c r="MUN547" s="28"/>
      <c r="MUO547" s="23"/>
      <c r="MUP547" s="4"/>
      <c r="MUQ547" s="4"/>
      <c r="MUR547" s="38"/>
      <c r="MUS547" s="27"/>
      <c r="MUT547" s="27"/>
      <c r="MUU547" s="3"/>
      <c r="MUV547" s="3"/>
      <c r="MUW547" s="43"/>
      <c r="MUX547" s="2"/>
      <c r="MUY547" s="3"/>
      <c r="MUZ547" s="4"/>
      <c r="MVA547" s="3"/>
      <c r="MVB547" s="3"/>
      <c r="MVC547" s="3"/>
      <c r="MVD547" s="3"/>
      <c r="MVE547" s="3"/>
      <c r="MVF547" s="3"/>
      <c r="MVG547" s="3"/>
      <c r="MVH547" s="5"/>
      <c r="MVI547" s="3"/>
      <c r="MVJ547" s="3"/>
      <c r="MVK547" s="27"/>
      <c r="MVL547" s="22"/>
      <c r="MVM547" s="28"/>
      <c r="MVN547" s="23"/>
      <c r="MVO547" s="4"/>
      <c r="MVP547" s="4"/>
      <c r="MVQ547" s="38"/>
      <c r="MVR547" s="27"/>
      <c r="MVS547" s="27"/>
      <c r="MVT547" s="3"/>
      <c r="MVU547" s="3"/>
      <c r="MVV547" s="43"/>
      <c r="MVW547" s="2"/>
      <c r="MVX547" s="3"/>
      <c r="MVY547" s="4"/>
      <c r="MVZ547" s="3"/>
      <c r="MWA547" s="3"/>
      <c r="MWB547" s="3"/>
      <c r="MWC547" s="3"/>
      <c r="MWD547" s="3"/>
      <c r="MWE547" s="3"/>
      <c r="MWF547" s="3"/>
      <c r="MWG547" s="5"/>
      <c r="MWH547" s="3"/>
      <c r="MWI547" s="3"/>
      <c r="MWJ547" s="27"/>
      <c r="MWK547" s="22"/>
      <c r="MWL547" s="28"/>
      <c r="MWM547" s="23"/>
      <c r="MWN547" s="4"/>
      <c r="MWO547" s="4"/>
      <c r="MWP547" s="38"/>
      <c r="MWQ547" s="27"/>
      <c r="MWR547" s="27"/>
      <c r="MWS547" s="3"/>
      <c r="MWT547" s="3"/>
      <c r="MWU547" s="43"/>
      <c r="MWV547" s="2"/>
      <c r="MWW547" s="3"/>
      <c r="MWX547" s="4"/>
      <c r="MWY547" s="3"/>
      <c r="MWZ547" s="3"/>
      <c r="MXA547" s="3"/>
      <c r="MXB547" s="3"/>
      <c r="MXC547" s="3"/>
      <c r="MXD547" s="3"/>
      <c r="MXE547" s="3"/>
      <c r="MXF547" s="5"/>
      <c r="MXG547" s="3"/>
      <c r="MXH547" s="3"/>
      <c r="MXI547" s="27"/>
      <c r="MXJ547" s="22"/>
      <c r="MXK547" s="28"/>
      <c r="MXL547" s="23"/>
      <c r="MXM547" s="4"/>
      <c r="MXN547" s="4"/>
      <c r="MXO547" s="38"/>
      <c r="MXP547" s="27"/>
      <c r="MXQ547" s="27"/>
      <c r="MXR547" s="3"/>
      <c r="MXS547" s="3"/>
      <c r="MXT547" s="43"/>
      <c r="MXU547" s="2"/>
      <c r="MXV547" s="3"/>
      <c r="MXW547" s="4"/>
      <c r="MXX547" s="3"/>
      <c r="MXY547" s="3"/>
      <c r="MXZ547" s="3"/>
      <c r="MYA547" s="3"/>
      <c r="MYB547" s="3"/>
      <c r="MYC547" s="3"/>
      <c r="MYD547" s="3"/>
      <c r="MYE547" s="5"/>
      <c r="MYF547" s="3"/>
      <c r="MYG547" s="3"/>
      <c r="MYH547" s="27"/>
      <c r="MYI547" s="22"/>
      <c r="MYJ547" s="28"/>
      <c r="MYK547" s="23"/>
      <c r="MYL547" s="4"/>
      <c r="MYM547" s="4"/>
      <c r="MYN547" s="38"/>
      <c r="MYO547" s="27"/>
      <c r="MYP547" s="27"/>
      <c r="MYQ547" s="3"/>
      <c r="MYR547" s="3"/>
      <c r="MYS547" s="43"/>
      <c r="MYT547" s="2"/>
      <c r="MYU547" s="3"/>
      <c r="MYV547" s="4"/>
      <c r="MYW547" s="3"/>
      <c r="MYX547" s="3"/>
      <c r="MYY547" s="3"/>
      <c r="MYZ547" s="3"/>
      <c r="MZA547" s="3"/>
      <c r="MZB547" s="3"/>
      <c r="MZC547" s="3"/>
      <c r="MZD547" s="5"/>
      <c r="MZE547" s="3"/>
      <c r="MZF547" s="3"/>
      <c r="MZG547" s="27"/>
      <c r="MZH547" s="22"/>
      <c r="MZI547" s="28"/>
      <c r="MZJ547" s="23"/>
      <c r="MZK547" s="4"/>
      <c r="MZL547" s="4"/>
      <c r="MZM547" s="38"/>
      <c r="MZN547" s="27"/>
      <c r="MZO547" s="27"/>
      <c r="MZP547" s="3"/>
      <c r="MZQ547" s="3"/>
      <c r="MZR547" s="43"/>
      <c r="MZS547" s="2"/>
      <c r="MZT547" s="3"/>
      <c r="MZU547" s="4"/>
      <c r="MZV547" s="3"/>
      <c r="MZW547" s="3"/>
      <c r="MZX547" s="3"/>
      <c r="MZY547" s="3"/>
      <c r="MZZ547" s="3"/>
      <c r="NAA547" s="3"/>
      <c r="NAB547" s="3"/>
      <c r="NAC547" s="5"/>
      <c r="NAD547" s="3"/>
      <c r="NAE547" s="3"/>
      <c r="NAF547" s="27"/>
      <c r="NAG547" s="22"/>
      <c r="NAH547" s="28"/>
      <c r="NAI547" s="23"/>
      <c r="NAJ547" s="4"/>
      <c r="NAK547" s="4"/>
      <c r="NAL547" s="38"/>
      <c r="NAM547" s="27"/>
      <c r="NAN547" s="27"/>
      <c r="NAO547" s="3"/>
      <c r="NAP547" s="3"/>
      <c r="NAQ547" s="43"/>
      <c r="NAR547" s="2"/>
      <c r="NAS547" s="3"/>
      <c r="NAT547" s="4"/>
      <c r="NAU547" s="3"/>
      <c r="NAV547" s="3"/>
      <c r="NAW547" s="3"/>
      <c r="NAX547" s="3"/>
      <c r="NAY547" s="3"/>
      <c r="NAZ547" s="3"/>
      <c r="NBA547" s="3"/>
      <c r="NBB547" s="5"/>
      <c r="NBC547" s="3"/>
      <c r="NBD547" s="3"/>
      <c r="NBE547" s="27"/>
      <c r="NBF547" s="22"/>
      <c r="NBG547" s="28"/>
      <c r="NBH547" s="23"/>
      <c r="NBI547" s="4"/>
      <c r="NBJ547" s="4"/>
      <c r="NBK547" s="38"/>
      <c r="NBL547" s="27"/>
      <c r="NBM547" s="27"/>
      <c r="NBN547" s="3"/>
      <c r="NBO547" s="3"/>
      <c r="NBP547" s="43"/>
      <c r="NBQ547" s="2"/>
      <c r="NBR547" s="3"/>
      <c r="NBS547" s="4"/>
      <c r="NBT547" s="3"/>
      <c r="NBU547" s="3"/>
      <c r="NBV547" s="3"/>
      <c r="NBW547" s="3"/>
      <c r="NBX547" s="3"/>
      <c r="NBY547" s="3"/>
      <c r="NBZ547" s="3"/>
      <c r="NCA547" s="5"/>
      <c r="NCB547" s="3"/>
      <c r="NCC547" s="3"/>
      <c r="NCD547" s="27"/>
      <c r="NCE547" s="22"/>
      <c r="NCF547" s="28"/>
      <c r="NCG547" s="23"/>
      <c r="NCH547" s="4"/>
      <c r="NCI547" s="4"/>
      <c r="NCJ547" s="38"/>
      <c r="NCK547" s="27"/>
      <c r="NCL547" s="27"/>
      <c r="NCM547" s="3"/>
      <c r="NCN547" s="3"/>
      <c r="NCO547" s="43"/>
      <c r="NCP547" s="2"/>
      <c r="NCQ547" s="3"/>
      <c r="NCR547" s="4"/>
      <c r="NCS547" s="3"/>
      <c r="NCT547" s="3"/>
      <c r="NCU547" s="3"/>
      <c r="NCV547" s="3"/>
      <c r="NCW547" s="3"/>
      <c r="NCX547" s="3"/>
      <c r="NCY547" s="3"/>
      <c r="NCZ547" s="5"/>
      <c r="NDA547" s="3"/>
      <c r="NDB547" s="3"/>
      <c r="NDC547" s="27"/>
      <c r="NDD547" s="22"/>
      <c r="NDE547" s="28"/>
      <c r="NDF547" s="23"/>
      <c r="NDG547" s="4"/>
      <c r="NDH547" s="4"/>
      <c r="NDI547" s="38"/>
      <c r="NDJ547" s="27"/>
      <c r="NDK547" s="27"/>
      <c r="NDL547" s="3"/>
      <c r="NDM547" s="3"/>
      <c r="NDN547" s="43"/>
      <c r="NDO547" s="2"/>
      <c r="NDP547" s="3"/>
      <c r="NDQ547" s="4"/>
      <c r="NDR547" s="3"/>
      <c r="NDS547" s="3"/>
      <c r="NDT547" s="3"/>
      <c r="NDU547" s="3"/>
      <c r="NDV547" s="3"/>
      <c r="NDW547" s="3"/>
      <c r="NDX547" s="3"/>
      <c r="NDY547" s="5"/>
      <c r="NDZ547" s="3"/>
      <c r="NEA547" s="3"/>
      <c r="NEB547" s="27"/>
      <c r="NEC547" s="22"/>
      <c r="NED547" s="28"/>
      <c r="NEE547" s="23"/>
      <c r="NEF547" s="4"/>
      <c r="NEG547" s="4"/>
      <c r="NEH547" s="38"/>
      <c r="NEI547" s="27"/>
      <c r="NEJ547" s="27"/>
      <c r="NEK547" s="3"/>
      <c r="NEL547" s="3"/>
      <c r="NEM547" s="43"/>
      <c r="NEN547" s="2"/>
      <c r="NEO547" s="3"/>
      <c r="NEP547" s="4"/>
      <c r="NEQ547" s="3"/>
      <c r="NER547" s="3"/>
      <c r="NES547" s="3"/>
      <c r="NET547" s="3"/>
      <c r="NEU547" s="3"/>
      <c r="NEV547" s="3"/>
      <c r="NEW547" s="3"/>
      <c r="NEX547" s="5"/>
      <c r="NEY547" s="3"/>
      <c r="NEZ547" s="3"/>
      <c r="NFA547" s="27"/>
      <c r="NFB547" s="22"/>
      <c r="NFC547" s="28"/>
      <c r="NFD547" s="23"/>
      <c r="NFE547" s="4"/>
      <c r="NFF547" s="4"/>
      <c r="NFG547" s="38"/>
      <c r="NFH547" s="27"/>
      <c r="NFI547" s="27"/>
      <c r="NFJ547" s="3"/>
      <c r="NFK547" s="3"/>
      <c r="NFL547" s="43"/>
      <c r="NFM547" s="2"/>
      <c r="NFN547" s="3"/>
      <c r="NFO547" s="4"/>
      <c r="NFP547" s="3"/>
      <c r="NFQ547" s="3"/>
      <c r="NFR547" s="3"/>
      <c r="NFS547" s="3"/>
      <c r="NFT547" s="3"/>
      <c r="NFU547" s="3"/>
      <c r="NFV547" s="3"/>
      <c r="NFW547" s="5"/>
      <c r="NFX547" s="3"/>
      <c r="NFY547" s="3"/>
      <c r="NFZ547" s="27"/>
      <c r="NGA547" s="22"/>
      <c r="NGB547" s="28"/>
      <c r="NGC547" s="23"/>
      <c r="NGD547" s="4"/>
      <c r="NGE547" s="4"/>
      <c r="NGF547" s="38"/>
      <c r="NGG547" s="27"/>
      <c r="NGH547" s="27"/>
      <c r="NGI547" s="3"/>
      <c r="NGJ547" s="3"/>
      <c r="NGK547" s="43"/>
      <c r="NGL547" s="2"/>
      <c r="NGM547" s="3"/>
      <c r="NGN547" s="4"/>
      <c r="NGO547" s="3"/>
      <c r="NGP547" s="3"/>
      <c r="NGQ547" s="3"/>
      <c r="NGR547" s="3"/>
      <c r="NGS547" s="3"/>
      <c r="NGT547" s="3"/>
      <c r="NGU547" s="3"/>
      <c r="NGV547" s="5"/>
      <c r="NGW547" s="3"/>
      <c r="NGX547" s="3"/>
      <c r="NGY547" s="27"/>
      <c r="NGZ547" s="22"/>
      <c r="NHA547" s="28"/>
      <c r="NHB547" s="23"/>
      <c r="NHC547" s="4"/>
      <c r="NHD547" s="4"/>
      <c r="NHE547" s="38"/>
      <c r="NHF547" s="27"/>
      <c r="NHG547" s="27"/>
      <c r="NHH547" s="3"/>
      <c r="NHI547" s="3"/>
      <c r="NHJ547" s="43"/>
      <c r="NHK547" s="2"/>
      <c r="NHL547" s="3"/>
      <c r="NHM547" s="4"/>
      <c r="NHN547" s="3"/>
      <c r="NHO547" s="3"/>
      <c r="NHP547" s="3"/>
      <c r="NHQ547" s="3"/>
      <c r="NHR547" s="3"/>
      <c r="NHS547" s="3"/>
      <c r="NHT547" s="3"/>
      <c r="NHU547" s="5"/>
      <c r="NHV547" s="3"/>
      <c r="NHW547" s="3"/>
      <c r="NHX547" s="27"/>
      <c r="NHY547" s="22"/>
      <c r="NHZ547" s="28"/>
      <c r="NIA547" s="23"/>
      <c r="NIB547" s="4"/>
      <c r="NIC547" s="4"/>
      <c r="NID547" s="38"/>
      <c r="NIE547" s="27"/>
      <c r="NIF547" s="27"/>
      <c r="NIG547" s="3"/>
      <c r="NIH547" s="3"/>
      <c r="NII547" s="43"/>
      <c r="NIJ547" s="2"/>
      <c r="NIK547" s="3"/>
      <c r="NIL547" s="4"/>
      <c r="NIM547" s="3"/>
      <c r="NIN547" s="3"/>
      <c r="NIO547" s="3"/>
      <c r="NIP547" s="3"/>
      <c r="NIQ547" s="3"/>
      <c r="NIR547" s="3"/>
      <c r="NIS547" s="3"/>
      <c r="NIT547" s="5"/>
      <c r="NIU547" s="3"/>
      <c r="NIV547" s="3"/>
      <c r="NIW547" s="27"/>
      <c r="NIX547" s="22"/>
      <c r="NIY547" s="28"/>
      <c r="NIZ547" s="23"/>
      <c r="NJA547" s="4"/>
      <c r="NJB547" s="4"/>
      <c r="NJC547" s="38"/>
      <c r="NJD547" s="27"/>
      <c r="NJE547" s="27"/>
      <c r="NJF547" s="3"/>
      <c r="NJG547" s="3"/>
      <c r="NJH547" s="43"/>
      <c r="NJI547" s="2"/>
      <c r="NJJ547" s="3"/>
      <c r="NJK547" s="4"/>
      <c r="NJL547" s="3"/>
      <c r="NJM547" s="3"/>
      <c r="NJN547" s="3"/>
      <c r="NJO547" s="3"/>
      <c r="NJP547" s="3"/>
      <c r="NJQ547" s="3"/>
      <c r="NJR547" s="3"/>
      <c r="NJS547" s="5"/>
      <c r="NJT547" s="3"/>
      <c r="NJU547" s="3"/>
      <c r="NJV547" s="27"/>
      <c r="NJW547" s="22"/>
      <c r="NJX547" s="28"/>
      <c r="NJY547" s="23"/>
      <c r="NJZ547" s="4"/>
      <c r="NKA547" s="4"/>
      <c r="NKB547" s="38"/>
      <c r="NKC547" s="27"/>
      <c r="NKD547" s="27"/>
      <c r="NKE547" s="3"/>
      <c r="NKF547" s="3"/>
      <c r="NKG547" s="43"/>
      <c r="NKH547" s="2"/>
      <c r="NKI547" s="3"/>
      <c r="NKJ547" s="4"/>
      <c r="NKK547" s="3"/>
      <c r="NKL547" s="3"/>
      <c r="NKM547" s="3"/>
      <c r="NKN547" s="3"/>
      <c r="NKO547" s="3"/>
      <c r="NKP547" s="3"/>
      <c r="NKQ547" s="3"/>
      <c r="NKR547" s="5"/>
      <c r="NKS547" s="3"/>
      <c r="NKT547" s="3"/>
      <c r="NKU547" s="27"/>
      <c r="NKV547" s="22"/>
      <c r="NKW547" s="28"/>
      <c r="NKX547" s="23"/>
      <c r="NKY547" s="4"/>
      <c r="NKZ547" s="4"/>
      <c r="NLA547" s="38"/>
      <c r="NLB547" s="27"/>
      <c r="NLC547" s="27"/>
      <c r="NLD547" s="3"/>
      <c r="NLE547" s="3"/>
      <c r="NLF547" s="43"/>
      <c r="NLG547" s="2"/>
      <c r="NLH547" s="3"/>
      <c r="NLI547" s="4"/>
      <c r="NLJ547" s="3"/>
      <c r="NLK547" s="3"/>
      <c r="NLL547" s="3"/>
      <c r="NLM547" s="3"/>
      <c r="NLN547" s="3"/>
      <c r="NLO547" s="3"/>
      <c r="NLP547" s="3"/>
      <c r="NLQ547" s="5"/>
      <c r="NLR547" s="3"/>
      <c r="NLS547" s="3"/>
      <c r="NLT547" s="27"/>
      <c r="NLU547" s="22"/>
      <c r="NLV547" s="28"/>
      <c r="NLW547" s="23"/>
      <c r="NLX547" s="4"/>
      <c r="NLY547" s="4"/>
      <c r="NLZ547" s="38"/>
      <c r="NMA547" s="27"/>
      <c r="NMB547" s="27"/>
      <c r="NMC547" s="3"/>
      <c r="NMD547" s="3"/>
      <c r="NME547" s="43"/>
      <c r="NMF547" s="2"/>
      <c r="NMG547" s="3"/>
      <c r="NMH547" s="4"/>
      <c r="NMI547" s="3"/>
      <c r="NMJ547" s="3"/>
      <c r="NMK547" s="3"/>
      <c r="NML547" s="3"/>
      <c r="NMM547" s="3"/>
      <c r="NMN547" s="3"/>
      <c r="NMO547" s="3"/>
      <c r="NMP547" s="5"/>
      <c r="NMQ547" s="3"/>
      <c r="NMR547" s="3"/>
      <c r="NMS547" s="27"/>
      <c r="NMT547" s="22"/>
      <c r="NMU547" s="28"/>
      <c r="NMV547" s="23"/>
      <c r="NMW547" s="4"/>
      <c r="NMX547" s="4"/>
      <c r="NMY547" s="38"/>
      <c r="NMZ547" s="27"/>
      <c r="NNA547" s="27"/>
      <c r="NNB547" s="3"/>
      <c r="NNC547" s="3"/>
      <c r="NND547" s="43"/>
      <c r="NNE547" s="2"/>
      <c r="NNF547" s="3"/>
      <c r="NNG547" s="4"/>
      <c r="NNH547" s="3"/>
      <c r="NNI547" s="3"/>
      <c r="NNJ547" s="3"/>
      <c r="NNK547" s="3"/>
      <c r="NNL547" s="3"/>
      <c r="NNM547" s="3"/>
      <c r="NNN547" s="3"/>
      <c r="NNO547" s="5"/>
      <c r="NNP547" s="3"/>
      <c r="NNQ547" s="3"/>
      <c r="NNR547" s="27"/>
      <c r="NNS547" s="22"/>
      <c r="NNT547" s="28"/>
      <c r="NNU547" s="23"/>
      <c r="NNV547" s="4"/>
      <c r="NNW547" s="4"/>
      <c r="NNX547" s="38"/>
      <c r="NNY547" s="27"/>
      <c r="NNZ547" s="27"/>
      <c r="NOA547" s="3"/>
      <c r="NOB547" s="3"/>
      <c r="NOC547" s="43"/>
      <c r="NOD547" s="2"/>
      <c r="NOE547" s="3"/>
      <c r="NOF547" s="4"/>
      <c r="NOG547" s="3"/>
      <c r="NOH547" s="3"/>
      <c r="NOI547" s="3"/>
      <c r="NOJ547" s="3"/>
      <c r="NOK547" s="3"/>
      <c r="NOL547" s="3"/>
      <c r="NOM547" s="3"/>
      <c r="NON547" s="5"/>
      <c r="NOO547" s="3"/>
      <c r="NOP547" s="3"/>
      <c r="NOQ547" s="27"/>
      <c r="NOR547" s="22"/>
      <c r="NOS547" s="28"/>
      <c r="NOT547" s="23"/>
      <c r="NOU547" s="4"/>
      <c r="NOV547" s="4"/>
      <c r="NOW547" s="38"/>
      <c r="NOX547" s="27"/>
      <c r="NOY547" s="27"/>
      <c r="NOZ547" s="3"/>
      <c r="NPA547" s="3"/>
      <c r="NPB547" s="43"/>
      <c r="NPC547" s="2"/>
      <c r="NPD547" s="3"/>
      <c r="NPE547" s="4"/>
      <c r="NPF547" s="3"/>
      <c r="NPG547" s="3"/>
      <c r="NPH547" s="3"/>
      <c r="NPI547" s="3"/>
      <c r="NPJ547" s="3"/>
      <c r="NPK547" s="3"/>
      <c r="NPL547" s="3"/>
      <c r="NPM547" s="5"/>
      <c r="NPN547" s="3"/>
      <c r="NPO547" s="3"/>
      <c r="NPP547" s="27"/>
      <c r="NPQ547" s="22"/>
      <c r="NPR547" s="28"/>
      <c r="NPS547" s="23"/>
      <c r="NPT547" s="4"/>
      <c r="NPU547" s="4"/>
      <c r="NPV547" s="38"/>
      <c r="NPW547" s="27"/>
      <c r="NPX547" s="27"/>
      <c r="NPY547" s="3"/>
      <c r="NPZ547" s="3"/>
      <c r="NQA547" s="43"/>
      <c r="NQB547" s="2"/>
      <c r="NQC547" s="3"/>
      <c r="NQD547" s="4"/>
      <c r="NQE547" s="3"/>
      <c r="NQF547" s="3"/>
      <c r="NQG547" s="3"/>
      <c r="NQH547" s="3"/>
      <c r="NQI547" s="3"/>
      <c r="NQJ547" s="3"/>
      <c r="NQK547" s="3"/>
      <c r="NQL547" s="5"/>
      <c r="NQM547" s="3"/>
      <c r="NQN547" s="3"/>
      <c r="NQO547" s="27"/>
      <c r="NQP547" s="22"/>
      <c r="NQQ547" s="28"/>
      <c r="NQR547" s="23"/>
      <c r="NQS547" s="4"/>
      <c r="NQT547" s="4"/>
      <c r="NQU547" s="38"/>
      <c r="NQV547" s="27"/>
      <c r="NQW547" s="27"/>
      <c r="NQX547" s="3"/>
      <c r="NQY547" s="3"/>
      <c r="NQZ547" s="43"/>
      <c r="NRA547" s="2"/>
      <c r="NRB547" s="3"/>
      <c r="NRC547" s="4"/>
      <c r="NRD547" s="3"/>
      <c r="NRE547" s="3"/>
      <c r="NRF547" s="3"/>
      <c r="NRG547" s="3"/>
      <c r="NRH547" s="3"/>
      <c r="NRI547" s="3"/>
      <c r="NRJ547" s="3"/>
      <c r="NRK547" s="5"/>
      <c r="NRL547" s="3"/>
      <c r="NRM547" s="3"/>
      <c r="NRN547" s="27"/>
      <c r="NRO547" s="22"/>
      <c r="NRP547" s="28"/>
      <c r="NRQ547" s="23"/>
      <c r="NRR547" s="4"/>
      <c r="NRS547" s="4"/>
      <c r="NRT547" s="38"/>
      <c r="NRU547" s="27"/>
      <c r="NRV547" s="27"/>
      <c r="NRW547" s="3"/>
      <c r="NRX547" s="3"/>
      <c r="NRY547" s="43"/>
      <c r="NRZ547" s="2"/>
      <c r="NSA547" s="3"/>
      <c r="NSB547" s="4"/>
      <c r="NSC547" s="3"/>
      <c r="NSD547" s="3"/>
      <c r="NSE547" s="3"/>
      <c r="NSF547" s="3"/>
      <c r="NSG547" s="3"/>
      <c r="NSH547" s="3"/>
      <c r="NSI547" s="3"/>
      <c r="NSJ547" s="5"/>
      <c r="NSK547" s="3"/>
      <c r="NSL547" s="3"/>
      <c r="NSM547" s="27"/>
      <c r="NSN547" s="22"/>
      <c r="NSO547" s="28"/>
      <c r="NSP547" s="23"/>
      <c r="NSQ547" s="4"/>
      <c r="NSR547" s="4"/>
      <c r="NSS547" s="38"/>
      <c r="NST547" s="27"/>
      <c r="NSU547" s="27"/>
      <c r="NSV547" s="3"/>
      <c r="NSW547" s="3"/>
      <c r="NSX547" s="43"/>
      <c r="NSY547" s="2"/>
      <c r="NSZ547" s="3"/>
      <c r="NTA547" s="4"/>
      <c r="NTB547" s="3"/>
      <c r="NTC547" s="3"/>
      <c r="NTD547" s="3"/>
      <c r="NTE547" s="3"/>
      <c r="NTF547" s="3"/>
      <c r="NTG547" s="3"/>
      <c r="NTH547" s="3"/>
      <c r="NTI547" s="5"/>
      <c r="NTJ547" s="3"/>
      <c r="NTK547" s="3"/>
      <c r="NTL547" s="27"/>
      <c r="NTM547" s="22"/>
      <c r="NTN547" s="28"/>
      <c r="NTO547" s="23"/>
      <c r="NTP547" s="4"/>
      <c r="NTQ547" s="4"/>
      <c r="NTR547" s="38"/>
      <c r="NTS547" s="27"/>
      <c r="NTT547" s="27"/>
      <c r="NTU547" s="3"/>
      <c r="NTV547" s="3"/>
      <c r="NTW547" s="43"/>
      <c r="NTX547" s="2"/>
      <c r="NTY547" s="3"/>
      <c r="NTZ547" s="4"/>
      <c r="NUA547" s="3"/>
      <c r="NUB547" s="3"/>
      <c r="NUC547" s="3"/>
      <c r="NUD547" s="3"/>
      <c r="NUE547" s="3"/>
      <c r="NUF547" s="3"/>
      <c r="NUG547" s="3"/>
      <c r="NUH547" s="5"/>
      <c r="NUI547" s="3"/>
      <c r="NUJ547" s="3"/>
      <c r="NUK547" s="27"/>
      <c r="NUL547" s="22"/>
      <c r="NUM547" s="28"/>
      <c r="NUN547" s="23"/>
      <c r="NUO547" s="4"/>
      <c r="NUP547" s="4"/>
      <c r="NUQ547" s="38"/>
      <c r="NUR547" s="27"/>
      <c r="NUS547" s="27"/>
      <c r="NUT547" s="3"/>
      <c r="NUU547" s="3"/>
      <c r="NUV547" s="43"/>
      <c r="NUW547" s="2"/>
      <c r="NUX547" s="3"/>
      <c r="NUY547" s="4"/>
      <c r="NUZ547" s="3"/>
      <c r="NVA547" s="3"/>
      <c r="NVB547" s="3"/>
      <c r="NVC547" s="3"/>
      <c r="NVD547" s="3"/>
      <c r="NVE547" s="3"/>
      <c r="NVF547" s="3"/>
      <c r="NVG547" s="5"/>
      <c r="NVH547" s="3"/>
      <c r="NVI547" s="3"/>
      <c r="NVJ547" s="27"/>
      <c r="NVK547" s="22"/>
      <c r="NVL547" s="28"/>
      <c r="NVM547" s="23"/>
      <c r="NVN547" s="4"/>
      <c r="NVO547" s="4"/>
      <c r="NVP547" s="38"/>
      <c r="NVQ547" s="27"/>
      <c r="NVR547" s="27"/>
      <c r="NVS547" s="3"/>
      <c r="NVT547" s="3"/>
      <c r="NVU547" s="43"/>
      <c r="NVV547" s="2"/>
      <c r="NVW547" s="3"/>
      <c r="NVX547" s="4"/>
      <c r="NVY547" s="3"/>
      <c r="NVZ547" s="3"/>
      <c r="NWA547" s="3"/>
      <c r="NWB547" s="3"/>
      <c r="NWC547" s="3"/>
      <c r="NWD547" s="3"/>
      <c r="NWE547" s="3"/>
      <c r="NWF547" s="5"/>
      <c r="NWG547" s="3"/>
      <c r="NWH547" s="3"/>
      <c r="NWI547" s="27"/>
      <c r="NWJ547" s="22"/>
      <c r="NWK547" s="28"/>
      <c r="NWL547" s="23"/>
      <c r="NWM547" s="4"/>
      <c r="NWN547" s="4"/>
      <c r="NWO547" s="38"/>
      <c r="NWP547" s="27"/>
      <c r="NWQ547" s="27"/>
      <c r="NWR547" s="3"/>
      <c r="NWS547" s="3"/>
      <c r="NWT547" s="43"/>
      <c r="NWU547" s="2"/>
      <c r="NWV547" s="3"/>
      <c r="NWW547" s="4"/>
      <c r="NWX547" s="3"/>
      <c r="NWY547" s="3"/>
      <c r="NWZ547" s="3"/>
      <c r="NXA547" s="3"/>
      <c r="NXB547" s="3"/>
      <c r="NXC547" s="3"/>
      <c r="NXD547" s="3"/>
      <c r="NXE547" s="5"/>
      <c r="NXF547" s="3"/>
      <c r="NXG547" s="3"/>
      <c r="NXH547" s="27"/>
      <c r="NXI547" s="22"/>
      <c r="NXJ547" s="28"/>
      <c r="NXK547" s="23"/>
      <c r="NXL547" s="4"/>
      <c r="NXM547" s="4"/>
      <c r="NXN547" s="38"/>
      <c r="NXO547" s="27"/>
      <c r="NXP547" s="27"/>
      <c r="NXQ547" s="3"/>
      <c r="NXR547" s="3"/>
      <c r="NXS547" s="43"/>
      <c r="NXT547" s="2"/>
      <c r="NXU547" s="3"/>
      <c r="NXV547" s="4"/>
      <c r="NXW547" s="3"/>
      <c r="NXX547" s="3"/>
      <c r="NXY547" s="3"/>
      <c r="NXZ547" s="3"/>
      <c r="NYA547" s="3"/>
      <c r="NYB547" s="3"/>
      <c r="NYC547" s="3"/>
      <c r="NYD547" s="5"/>
      <c r="NYE547" s="3"/>
      <c r="NYF547" s="3"/>
      <c r="NYG547" s="27"/>
      <c r="NYH547" s="22"/>
      <c r="NYI547" s="28"/>
      <c r="NYJ547" s="23"/>
      <c r="NYK547" s="4"/>
      <c r="NYL547" s="4"/>
      <c r="NYM547" s="38"/>
      <c r="NYN547" s="27"/>
      <c r="NYO547" s="27"/>
      <c r="NYP547" s="3"/>
      <c r="NYQ547" s="3"/>
      <c r="NYR547" s="43"/>
      <c r="NYS547" s="2"/>
      <c r="NYT547" s="3"/>
      <c r="NYU547" s="4"/>
      <c r="NYV547" s="3"/>
      <c r="NYW547" s="3"/>
      <c r="NYX547" s="3"/>
      <c r="NYY547" s="3"/>
      <c r="NYZ547" s="3"/>
      <c r="NZA547" s="3"/>
      <c r="NZB547" s="3"/>
      <c r="NZC547" s="5"/>
      <c r="NZD547" s="3"/>
      <c r="NZE547" s="3"/>
      <c r="NZF547" s="27"/>
      <c r="NZG547" s="22"/>
      <c r="NZH547" s="28"/>
      <c r="NZI547" s="23"/>
      <c r="NZJ547" s="4"/>
      <c r="NZK547" s="4"/>
      <c r="NZL547" s="38"/>
      <c r="NZM547" s="27"/>
      <c r="NZN547" s="27"/>
      <c r="NZO547" s="3"/>
      <c r="NZP547" s="3"/>
      <c r="NZQ547" s="43"/>
      <c r="NZR547" s="2"/>
      <c r="NZS547" s="3"/>
      <c r="NZT547" s="4"/>
      <c r="NZU547" s="3"/>
      <c r="NZV547" s="3"/>
      <c r="NZW547" s="3"/>
      <c r="NZX547" s="3"/>
      <c r="NZY547" s="3"/>
      <c r="NZZ547" s="3"/>
      <c r="OAA547" s="3"/>
      <c r="OAB547" s="5"/>
      <c r="OAC547" s="3"/>
      <c r="OAD547" s="3"/>
      <c r="OAE547" s="27"/>
      <c r="OAF547" s="22"/>
      <c r="OAG547" s="28"/>
      <c r="OAH547" s="23"/>
      <c r="OAI547" s="4"/>
      <c r="OAJ547" s="4"/>
      <c r="OAK547" s="38"/>
      <c r="OAL547" s="27"/>
      <c r="OAM547" s="27"/>
      <c r="OAN547" s="3"/>
      <c r="OAO547" s="3"/>
      <c r="OAP547" s="43"/>
      <c r="OAQ547" s="2"/>
      <c r="OAR547" s="3"/>
      <c r="OAS547" s="4"/>
      <c r="OAT547" s="3"/>
      <c r="OAU547" s="3"/>
      <c r="OAV547" s="3"/>
      <c r="OAW547" s="3"/>
      <c r="OAX547" s="3"/>
      <c r="OAY547" s="3"/>
      <c r="OAZ547" s="3"/>
      <c r="OBA547" s="5"/>
      <c r="OBB547" s="3"/>
      <c r="OBC547" s="3"/>
      <c r="OBD547" s="27"/>
      <c r="OBE547" s="22"/>
      <c r="OBF547" s="28"/>
      <c r="OBG547" s="23"/>
      <c r="OBH547" s="4"/>
      <c r="OBI547" s="4"/>
      <c r="OBJ547" s="38"/>
      <c r="OBK547" s="27"/>
      <c r="OBL547" s="27"/>
      <c r="OBM547" s="3"/>
      <c r="OBN547" s="3"/>
      <c r="OBO547" s="43"/>
      <c r="OBP547" s="2"/>
      <c r="OBQ547" s="3"/>
      <c r="OBR547" s="4"/>
      <c r="OBS547" s="3"/>
      <c r="OBT547" s="3"/>
      <c r="OBU547" s="3"/>
      <c r="OBV547" s="3"/>
      <c r="OBW547" s="3"/>
      <c r="OBX547" s="3"/>
      <c r="OBY547" s="3"/>
      <c r="OBZ547" s="5"/>
      <c r="OCA547" s="3"/>
      <c r="OCB547" s="3"/>
      <c r="OCC547" s="27"/>
      <c r="OCD547" s="22"/>
      <c r="OCE547" s="28"/>
      <c r="OCF547" s="23"/>
      <c r="OCG547" s="4"/>
      <c r="OCH547" s="4"/>
      <c r="OCI547" s="38"/>
      <c r="OCJ547" s="27"/>
      <c r="OCK547" s="27"/>
      <c r="OCL547" s="3"/>
      <c r="OCM547" s="3"/>
      <c r="OCN547" s="43"/>
      <c r="OCO547" s="2"/>
      <c r="OCP547" s="3"/>
      <c r="OCQ547" s="4"/>
      <c r="OCR547" s="3"/>
      <c r="OCS547" s="3"/>
      <c r="OCT547" s="3"/>
      <c r="OCU547" s="3"/>
      <c r="OCV547" s="3"/>
      <c r="OCW547" s="3"/>
      <c r="OCX547" s="3"/>
      <c r="OCY547" s="5"/>
      <c r="OCZ547" s="3"/>
      <c r="ODA547" s="3"/>
      <c r="ODB547" s="27"/>
      <c r="ODC547" s="22"/>
      <c r="ODD547" s="28"/>
      <c r="ODE547" s="23"/>
      <c r="ODF547" s="4"/>
      <c r="ODG547" s="4"/>
      <c r="ODH547" s="38"/>
      <c r="ODI547" s="27"/>
      <c r="ODJ547" s="27"/>
      <c r="ODK547" s="3"/>
      <c r="ODL547" s="3"/>
      <c r="ODM547" s="43"/>
      <c r="ODN547" s="2"/>
      <c r="ODO547" s="3"/>
      <c r="ODP547" s="4"/>
      <c r="ODQ547" s="3"/>
      <c r="ODR547" s="3"/>
      <c r="ODS547" s="3"/>
      <c r="ODT547" s="3"/>
      <c r="ODU547" s="3"/>
      <c r="ODV547" s="3"/>
      <c r="ODW547" s="3"/>
      <c r="ODX547" s="5"/>
      <c r="ODY547" s="3"/>
      <c r="ODZ547" s="3"/>
      <c r="OEA547" s="27"/>
      <c r="OEB547" s="22"/>
      <c r="OEC547" s="28"/>
      <c r="OED547" s="23"/>
      <c r="OEE547" s="4"/>
      <c r="OEF547" s="4"/>
      <c r="OEG547" s="38"/>
      <c r="OEH547" s="27"/>
      <c r="OEI547" s="27"/>
      <c r="OEJ547" s="3"/>
      <c r="OEK547" s="3"/>
      <c r="OEL547" s="43"/>
      <c r="OEM547" s="2"/>
      <c r="OEN547" s="3"/>
      <c r="OEO547" s="4"/>
      <c r="OEP547" s="3"/>
      <c r="OEQ547" s="3"/>
      <c r="OER547" s="3"/>
      <c r="OES547" s="3"/>
      <c r="OET547" s="3"/>
      <c r="OEU547" s="3"/>
      <c r="OEV547" s="3"/>
      <c r="OEW547" s="5"/>
      <c r="OEX547" s="3"/>
      <c r="OEY547" s="3"/>
      <c r="OEZ547" s="27"/>
      <c r="OFA547" s="22"/>
      <c r="OFB547" s="28"/>
      <c r="OFC547" s="23"/>
      <c r="OFD547" s="4"/>
      <c r="OFE547" s="4"/>
      <c r="OFF547" s="38"/>
      <c r="OFG547" s="27"/>
      <c r="OFH547" s="27"/>
      <c r="OFI547" s="3"/>
      <c r="OFJ547" s="3"/>
      <c r="OFK547" s="43"/>
      <c r="OFL547" s="2"/>
      <c r="OFM547" s="3"/>
      <c r="OFN547" s="4"/>
      <c r="OFO547" s="3"/>
      <c r="OFP547" s="3"/>
      <c r="OFQ547" s="3"/>
      <c r="OFR547" s="3"/>
      <c r="OFS547" s="3"/>
      <c r="OFT547" s="3"/>
      <c r="OFU547" s="3"/>
      <c r="OFV547" s="5"/>
      <c r="OFW547" s="3"/>
      <c r="OFX547" s="3"/>
      <c r="OFY547" s="27"/>
      <c r="OFZ547" s="22"/>
      <c r="OGA547" s="28"/>
      <c r="OGB547" s="23"/>
      <c r="OGC547" s="4"/>
      <c r="OGD547" s="4"/>
      <c r="OGE547" s="38"/>
      <c r="OGF547" s="27"/>
      <c r="OGG547" s="27"/>
      <c r="OGH547" s="3"/>
      <c r="OGI547" s="3"/>
      <c r="OGJ547" s="43"/>
      <c r="OGK547" s="2"/>
      <c r="OGL547" s="3"/>
      <c r="OGM547" s="4"/>
      <c r="OGN547" s="3"/>
      <c r="OGO547" s="3"/>
      <c r="OGP547" s="3"/>
      <c r="OGQ547" s="3"/>
      <c r="OGR547" s="3"/>
      <c r="OGS547" s="3"/>
      <c r="OGT547" s="3"/>
      <c r="OGU547" s="5"/>
      <c r="OGV547" s="3"/>
      <c r="OGW547" s="3"/>
      <c r="OGX547" s="27"/>
      <c r="OGY547" s="22"/>
      <c r="OGZ547" s="28"/>
      <c r="OHA547" s="23"/>
      <c r="OHB547" s="4"/>
      <c r="OHC547" s="4"/>
      <c r="OHD547" s="38"/>
      <c r="OHE547" s="27"/>
      <c r="OHF547" s="27"/>
      <c r="OHG547" s="3"/>
      <c r="OHH547" s="3"/>
      <c r="OHI547" s="43"/>
      <c r="OHJ547" s="2"/>
      <c r="OHK547" s="3"/>
      <c r="OHL547" s="4"/>
      <c r="OHM547" s="3"/>
      <c r="OHN547" s="3"/>
      <c r="OHO547" s="3"/>
      <c r="OHP547" s="3"/>
      <c r="OHQ547" s="3"/>
      <c r="OHR547" s="3"/>
      <c r="OHS547" s="3"/>
      <c r="OHT547" s="5"/>
      <c r="OHU547" s="3"/>
      <c r="OHV547" s="3"/>
      <c r="OHW547" s="27"/>
      <c r="OHX547" s="22"/>
      <c r="OHY547" s="28"/>
      <c r="OHZ547" s="23"/>
      <c r="OIA547" s="4"/>
      <c r="OIB547" s="4"/>
      <c r="OIC547" s="38"/>
      <c r="OID547" s="27"/>
      <c r="OIE547" s="27"/>
      <c r="OIF547" s="3"/>
      <c r="OIG547" s="3"/>
      <c r="OIH547" s="43"/>
      <c r="OII547" s="2"/>
      <c r="OIJ547" s="3"/>
      <c r="OIK547" s="4"/>
      <c r="OIL547" s="3"/>
      <c r="OIM547" s="3"/>
      <c r="OIN547" s="3"/>
      <c r="OIO547" s="3"/>
      <c r="OIP547" s="3"/>
      <c r="OIQ547" s="3"/>
      <c r="OIR547" s="3"/>
      <c r="OIS547" s="5"/>
      <c r="OIT547" s="3"/>
      <c r="OIU547" s="3"/>
      <c r="OIV547" s="27"/>
      <c r="OIW547" s="22"/>
      <c r="OIX547" s="28"/>
      <c r="OIY547" s="23"/>
      <c r="OIZ547" s="4"/>
      <c r="OJA547" s="4"/>
      <c r="OJB547" s="38"/>
      <c r="OJC547" s="27"/>
      <c r="OJD547" s="27"/>
      <c r="OJE547" s="3"/>
      <c r="OJF547" s="3"/>
      <c r="OJG547" s="43"/>
      <c r="OJH547" s="2"/>
      <c r="OJI547" s="3"/>
      <c r="OJJ547" s="4"/>
      <c r="OJK547" s="3"/>
      <c r="OJL547" s="3"/>
      <c r="OJM547" s="3"/>
      <c r="OJN547" s="3"/>
      <c r="OJO547" s="3"/>
      <c r="OJP547" s="3"/>
      <c r="OJQ547" s="3"/>
      <c r="OJR547" s="5"/>
      <c r="OJS547" s="3"/>
      <c r="OJT547" s="3"/>
      <c r="OJU547" s="27"/>
      <c r="OJV547" s="22"/>
      <c r="OJW547" s="28"/>
      <c r="OJX547" s="23"/>
      <c r="OJY547" s="4"/>
      <c r="OJZ547" s="4"/>
      <c r="OKA547" s="38"/>
      <c r="OKB547" s="27"/>
      <c r="OKC547" s="27"/>
      <c r="OKD547" s="3"/>
      <c r="OKE547" s="3"/>
      <c r="OKF547" s="43"/>
      <c r="OKG547" s="2"/>
      <c r="OKH547" s="3"/>
      <c r="OKI547" s="4"/>
      <c r="OKJ547" s="3"/>
      <c r="OKK547" s="3"/>
      <c r="OKL547" s="3"/>
      <c r="OKM547" s="3"/>
      <c r="OKN547" s="3"/>
      <c r="OKO547" s="3"/>
      <c r="OKP547" s="3"/>
      <c r="OKQ547" s="5"/>
      <c r="OKR547" s="3"/>
      <c r="OKS547" s="3"/>
      <c r="OKT547" s="27"/>
      <c r="OKU547" s="22"/>
      <c r="OKV547" s="28"/>
      <c r="OKW547" s="23"/>
      <c r="OKX547" s="4"/>
      <c r="OKY547" s="4"/>
      <c r="OKZ547" s="38"/>
      <c r="OLA547" s="27"/>
      <c r="OLB547" s="27"/>
      <c r="OLC547" s="3"/>
      <c r="OLD547" s="3"/>
      <c r="OLE547" s="43"/>
      <c r="OLF547" s="2"/>
      <c r="OLG547" s="3"/>
      <c r="OLH547" s="4"/>
      <c r="OLI547" s="3"/>
      <c r="OLJ547" s="3"/>
      <c r="OLK547" s="3"/>
      <c r="OLL547" s="3"/>
      <c r="OLM547" s="3"/>
      <c r="OLN547" s="3"/>
      <c r="OLO547" s="3"/>
      <c r="OLP547" s="5"/>
      <c r="OLQ547" s="3"/>
      <c r="OLR547" s="3"/>
      <c r="OLS547" s="27"/>
      <c r="OLT547" s="22"/>
      <c r="OLU547" s="28"/>
      <c r="OLV547" s="23"/>
      <c r="OLW547" s="4"/>
      <c r="OLX547" s="4"/>
      <c r="OLY547" s="38"/>
      <c r="OLZ547" s="27"/>
      <c r="OMA547" s="27"/>
      <c r="OMB547" s="3"/>
      <c r="OMC547" s="3"/>
      <c r="OMD547" s="43"/>
      <c r="OME547" s="2"/>
      <c r="OMF547" s="3"/>
      <c r="OMG547" s="4"/>
      <c r="OMH547" s="3"/>
      <c r="OMI547" s="3"/>
      <c r="OMJ547" s="3"/>
      <c r="OMK547" s="3"/>
      <c r="OML547" s="3"/>
      <c r="OMM547" s="3"/>
      <c r="OMN547" s="3"/>
      <c r="OMO547" s="5"/>
      <c r="OMP547" s="3"/>
      <c r="OMQ547" s="3"/>
      <c r="OMR547" s="27"/>
      <c r="OMS547" s="22"/>
      <c r="OMT547" s="28"/>
      <c r="OMU547" s="23"/>
      <c r="OMV547" s="4"/>
      <c r="OMW547" s="4"/>
      <c r="OMX547" s="38"/>
      <c r="OMY547" s="27"/>
      <c r="OMZ547" s="27"/>
      <c r="ONA547" s="3"/>
      <c r="ONB547" s="3"/>
      <c r="ONC547" s="43"/>
      <c r="OND547" s="2"/>
      <c r="ONE547" s="3"/>
      <c r="ONF547" s="4"/>
      <c r="ONG547" s="3"/>
      <c r="ONH547" s="3"/>
      <c r="ONI547" s="3"/>
      <c r="ONJ547" s="3"/>
      <c r="ONK547" s="3"/>
      <c r="ONL547" s="3"/>
      <c r="ONM547" s="3"/>
      <c r="ONN547" s="5"/>
      <c r="ONO547" s="3"/>
      <c r="ONP547" s="3"/>
      <c r="ONQ547" s="27"/>
      <c r="ONR547" s="22"/>
      <c r="ONS547" s="28"/>
      <c r="ONT547" s="23"/>
      <c r="ONU547" s="4"/>
      <c r="ONV547" s="4"/>
      <c r="ONW547" s="38"/>
      <c r="ONX547" s="27"/>
      <c r="ONY547" s="27"/>
      <c r="ONZ547" s="3"/>
      <c r="OOA547" s="3"/>
      <c r="OOB547" s="43"/>
      <c r="OOC547" s="2"/>
      <c r="OOD547" s="3"/>
      <c r="OOE547" s="4"/>
      <c r="OOF547" s="3"/>
      <c r="OOG547" s="3"/>
      <c r="OOH547" s="3"/>
      <c r="OOI547" s="3"/>
      <c r="OOJ547" s="3"/>
      <c r="OOK547" s="3"/>
      <c r="OOL547" s="3"/>
      <c r="OOM547" s="5"/>
      <c r="OON547" s="3"/>
      <c r="OOO547" s="3"/>
      <c r="OOP547" s="27"/>
      <c r="OOQ547" s="22"/>
      <c r="OOR547" s="28"/>
      <c r="OOS547" s="23"/>
      <c r="OOT547" s="4"/>
      <c r="OOU547" s="4"/>
      <c r="OOV547" s="38"/>
      <c r="OOW547" s="27"/>
      <c r="OOX547" s="27"/>
      <c r="OOY547" s="3"/>
      <c r="OOZ547" s="3"/>
      <c r="OPA547" s="43"/>
      <c r="OPB547" s="2"/>
      <c r="OPC547" s="3"/>
      <c r="OPD547" s="4"/>
      <c r="OPE547" s="3"/>
      <c r="OPF547" s="3"/>
      <c r="OPG547" s="3"/>
      <c r="OPH547" s="3"/>
      <c r="OPI547" s="3"/>
      <c r="OPJ547" s="3"/>
      <c r="OPK547" s="3"/>
      <c r="OPL547" s="5"/>
      <c r="OPM547" s="3"/>
      <c r="OPN547" s="3"/>
      <c r="OPO547" s="27"/>
      <c r="OPP547" s="22"/>
      <c r="OPQ547" s="28"/>
      <c r="OPR547" s="23"/>
      <c r="OPS547" s="4"/>
      <c r="OPT547" s="4"/>
      <c r="OPU547" s="38"/>
      <c r="OPV547" s="27"/>
      <c r="OPW547" s="27"/>
      <c r="OPX547" s="3"/>
      <c r="OPY547" s="3"/>
      <c r="OPZ547" s="43"/>
      <c r="OQA547" s="2"/>
      <c r="OQB547" s="3"/>
      <c r="OQC547" s="4"/>
      <c r="OQD547" s="3"/>
      <c r="OQE547" s="3"/>
      <c r="OQF547" s="3"/>
      <c r="OQG547" s="3"/>
      <c r="OQH547" s="3"/>
      <c r="OQI547" s="3"/>
      <c r="OQJ547" s="3"/>
      <c r="OQK547" s="5"/>
      <c r="OQL547" s="3"/>
      <c r="OQM547" s="3"/>
      <c r="OQN547" s="27"/>
      <c r="OQO547" s="22"/>
      <c r="OQP547" s="28"/>
      <c r="OQQ547" s="23"/>
      <c r="OQR547" s="4"/>
      <c r="OQS547" s="4"/>
      <c r="OQT547" s="38"/>
      <c r="OQU547" s="27"/>
      <c r="OQV547" s="27"/>
      <c r="OQW547" s="3"/>
      <c r="OQX547" s="3"/>
      <c r="OQY547" s="43"/>
      <c r="OQZ547" s="2"/>
      <c r="ORA547" s="3"/>
      <c r="ORB547" s="4"/>
      <c r="ORC547" s="3"/>
      <c r="ORD547" s="3"/>
      <c r="ORE547" s="3"/>
      <c r="ORF547" s="3"/>
      <c r="ORG547" s="3"/>
      <c r="ORH547" s="3"/>
      <c r="ORI547" s="3"/>
      <c r="ORJ547" s="5"/>
      <c r="ORK547" s="3"/>
      <c r="ORL547" s="3"/>
      <c r="ORM547" s="27"/>
      <c r="ORN547" s="22"/>
      <c r="ORO547" s="28"/>
      <c r="ORP547" s="23"/>
      <c r="ORQ547" s="4"/>
      <c r="ORR547" s="4"/>
      <c r="ORS547" s="38"/>
      <c r="ORT547" s="27"/>
      <c r="ORU547" s="27"/>
      <c r="ORV547" s="3"/>
      <c r="ORW547" s="3"/>
      <c r="ORX547" s="43"/>
      <c r="ORY547" s="2"/>
      <c r="ORZ547" s="3"/>
      <c r="OSA547" s="4"/>
      <c r="OSB547" s="3"/>
      <c r="OSC547" s="3"/>
      <c r="OSD547" s="3"/>
      <c r="OSE547" s="3"/>
      <c r="OSF547" s="3"/>
      <c r="OSG547" s="3"/>
      <c r="OSH547" s="3"/>
      <c r="OSI547" s="5"/>
      <c r="OSJ547" s="3"/>
      <c r="OSK547" s="3"/>
      <c r="OSL547" s="27"/>
      <c r="OSM547" s="22"/>
      <c r="OSN547" s="28"/>
      <c r="OSO547" s="23"/>
      <c r="OSP547" s="4"/>
      <c r="OSQ547" s="4"/>
      <c r="OSR547" s="38"/>
      <c r="OSS547" s="27"/>
      <c r="OST547" s="27"/>
      <c r="OSU547" s="3"/>
      <c r="OSV547" s="3"/>
      <c r="OSW547" s="43"/>
      <c r="OSX547" s="2"/>
      <c r="OSY547" s="3"/>
      <c r="OSZ547" s="4"/>
      <c r="OTA547" s="3"/>
      <c r="OTB547" s="3"/>
      <c r="OTC547" s="3"/>
      <c r="OTD547" s="3"/>
      <c r="OTE547" s="3"/>
      <c r="OTF547" s="3"/>
      <c r="OTG547" s="3"/>
      <c r="OTH547" s="5"/>
      <c r="OTI547" s="3"/>
      <c r="OTJ547" s="3"/>
      <c r="OTK547" s="27"/>
      <c r="OTL547" s="22"/>
      <c r="OTM547" s="28"/>
      <c r="OTN547" s="23"/>
      <c r="OTO547" s="4"/>
      <c r="OTP547" s="4"/>
      <c r="OTQ547" s="38"/>
      <c r="OTR547" s="27"/>
      <c r="OTS547" s="27"/>
      <c r="OTT547" s="3"/>
      <c r="OTU547" s="3"/>
      <c r="OTV547" s="43"/>
      <c r="OTW547" s="2"/>
      <c r="OTX547" s="3"/>
      <c r="OTY547" s="4"/>
      <c r="OTZ547" s="3"/>
      <c r="OUA547" s="3"/>
      <c r="OUB547" s="3"/>
      <c r="OUC547" s="3"/>
      <c r="OUD547" s="3"/>
      <c r="OUE547" s="3"/>
      <c r="OUF547" s="3"/>
      <c r="OUG547" s="5"/>
      <c r="OUH547" s="3"/>
      <c r="OUI547" s="3"/>
      <c r="OUJ547" s="27"/>
      <c r="OUK547" s="22"/>
      <c r="OUL547" s="28"/>
      <c r="OUM547" s="23"/>
      <c r="OUN547" s="4"/>
      <c r="OUO547" s="4"/>
      <c r="OUP547" s="38"/>
      <c r="OUQ547" s="27"/>
      <c r="OUR547" s="27"/>
      <c r="OUS547" s="3"/>
      <c r="OUT547" s="3"/>
      <c r="OUU547" s="43"/>
      <c r="OUV547" s="2"/>
      <c r="OUW547" s="3"/>
      <c r="OUX547" s="4"/>
      <c r="OUY547" s="3"/>
      <c r="OUZ547" s="3"/>
      <c r="OVA547" s="3"/>
      <c r="OVB547" s="3"/>
      <c r="OVC547" s="3"/>
      <c r="OVD547" s="3"/>
      <c r="OVE547" s="3"/>
      <c r="OVF547" s="5"/>
      <c r="OVG547" s="3"/>
      <c r="OVH547" s="3"/>
      <c r="OVI547" s="27"/>
      <c r="OVJ547" s="22"/>
      <c r="OVK547" s="28"/>
      <c r="OVL547" s="23"/>
      <c r="OVM547" s="4"/>
      <c r="OVN547" s="4"/>
      <c r="OVO547" s="38"/>
      <c r="OVP547" s="27"/>
      <c r="OVQ547" s="27"/>
      <c r="OVR547" s="3"/>
      <c r="OVS547" s="3"/>
      <c r="OVT547" s="43"/>
      <c r="OVU547" s="2"/>
      <c r="OVV547" s="3"/>
      <c r="OVW547" s="4"/>
      <c r="OVX547" s="3"/>
      <c r="OVY547" s="3"/>
      <c r="OVZ547" s="3"/>
      <c r="OWA547" s="3"/>
      <c r="OWB547" s="3"/>
      <c r="OWC547" s="3"/>
      <c r="OWD547" s="3"/>
      <c r="OWE547" s="5"/>
      <c r="OWF547" s="3"/>
      <c r="OWG547" s="3"/>
      <c r="OWH547" s="27"/>
      <c r="OWI547" s="22"/>
      <c r="OWJ547" s="28"/>
      <c r="OWK547" s="23"/>
      <c r="OWL547" s="4"/>
      <c r="OWM547" s="4"/>
      <c r="OWN547" s="38"/>
      <c r="OWO547" s="27"/>
      <c r="OWP547" s="27"/>
      <c r="OWQ547" s="3"/>
      <c r="OWR547" s="3"/>
      <c r="OWS547" s="43"/>
      <c r="OWT547" s="2"/>
      <c r="OWU547" s="3"/>
      <c r="OWV547" s="4"/>
      <c r="OWW547" s="3"/>
      <c r="OWX547" s="3"/>
      <c r="OWY547" s="3"/>
      <c r="OWZ547" s="3"/>
      <c r="OXA547" s="3"/>
      <c r="OXB547" s="3"/>
      <c r="OXC547" s="3"/>
      <c r="OXD547" s="5"/>
      <c r="OXE547" s="3"/>
      <c r="OXF547" s="3"/>
      <c r="OXG547" s="27"/>
      <c r="OXH547" s="22"/>
      <c r="OXI547" s="28"/>
      <c r="OXJ547" s="23"/>
      <c r="OXK547" s="4"/>
      <c r="OXL547" s="4"/>
      <c r="OXM547" s="38"/>
      <c r="OXN547" s="27"/>
      <c r="OXO547" s="27"/>
      <c r="OXP547" s="3"/>
      <c r="OXQ547" s="3"/>
      <c r="OXR547" s="43"/>
      <c r="OXS547" s="2"/>
      <c r="OXT547" s="3"/>
      <c r="OXU547" s="4"/>
      <c r="OXV547" s="3"/>
      <c r="OXW547" s="3"/>
      <c r="OXX547" s="3"/>
      <c r="OXY547" s="3"/>
      <c r="OXZ547" s="3"/>
      <c r="OYA547" s="3"/>
      <c r="OYB547" s="3"/>
      <c r="OYC547" s="5"/>
      <c r="OYD547" s="3"/>
      <c r="OYE547" s="3"/>
      <c r="OYF547" s="27"/>
      <c r="OYG547" s="22"/>
      <c r="OYH547" s="28"/>
      <c r="OYI547" s="23"/>
      <c r="OYJ547" s="4"/>
      <c r="OYK547" s="4"/>
      <c r="OYL547" s="38"/>
      <c r="OYM547" s="27"/>
      <c r="OYN547" s="27"/>
      <c r="OYO547" s="3"/>
      <c r="OYP547" s="3"/>
      <c r="OYQ547" s="43"/>
      <c r="OYR547" s="2"/>
      <c r="OYS547" s="3"/>
      <c r="OYT547" s="4"/>
      <c r="OYU547" s="3"/>
      <c r="OYV547" s="3"/>
      <c r="OYW547" s="3"/>
      <c r="OYX547" s="3"/>
      <c r="OYY547" s="3"/>
      <c r="OYZ547" s="3"/>
      <c r="OZA547" s="3"/>
      <c r="OZB547" s="5"/>
      <c r="OZC547" s="3"/>
      <c r="OZD547" s="3"/>
      <c r="OZE547" s="27"/>
      <c r="OZF547" s="22"/>
      <c r="OZG547" s="28"/>
      <c r="OZH547" s="23"/>
      <c r="OZI547" s="4"/>
      <c r="OZJ547" s="4"/>
      <c r="OZK547" s="38"/>
      <c r="OZL547" s="27"/>
      <c r="OZM547" s="27"/>
      <c r="OZN547" s="3"/>
      <c r="OZO547" s="3"/>
      <c r="OZP547" s="43"/>
      <c r="OZQ547" s="2"/>
      <c r="OZR547" s="3"/>
      <c r="OZS547" s="4"/>
      <c r="OZT547" s="3"/>
      <c r="OZU547" s="3"/>
      <c r="OZV547" s="3"/>
      <c r="OZW547" s="3"/>
      <c r="OZX547" s="3"/>
      <c r="OZY547" s="3"/>
      <c r="OZZ547" s="3"/>
      <c r="PAA547" s="5"/>
      <c r="PAB547" s="3"/>
      <c r="PAC547" s="3"/>
      <c r="PAD547" s="27"/>
      <c r="PAE547" s="22"/>
      <c r="PAF547" s="28"/>
      <c r="PAG547" s="23"/>
      <c r="PAH547" s="4"/>
      <c r="PAI547" s="4"/>
      <c r="PAJ547" s="38"/>
      <c r="PAK547" s="27"/>
      <c r="PAL547" s="27"/>
      <c r="PAM547" s="3"/>
      <c r="PAN547" s="3"/>
      <c r="PAO547" s="43"/>
      <c r="PAP547" s="2"/>
      <c r="PAQ547" s="3"/>
      <c r="PAR547" s="4"/>
      <c r="PAS547" s="3"/>
      <c r="PAT547" s="3"/>
      <c r="PAU547" s="3"/>
      <c r="PAV547" s="3"/>
      <c r="PAW547" s="3"/>
      <c r="PAX547" s="3"/>
      <c r="PAY547" s="3"/>
      <c r="PAZ547" s="5"/>
      <c r="PBA547" s="3"/>
      <c r="PBB547" s="3"/>
      <c r="PBC547" s="27"/>
      <c r="PBD547" s="22"/>
      <c r="PBE547" s="28"/>
      <c r="PBF547" s="23"/>
      <c r="PBG547" s="4"/>
      <c r="PBH547" s="4"/>
      <c r="PBI547" s="38"/>
      <c r="PBJ547" s="27"/>
      <c r="PBK547" s="27"/>
      <c r="PBL547" s="3"/>
      <c r="PBM547" s="3"/>
      <c r="PBN547" s="43"/>
      <c r="PBO547" s="2"/>
      <c r="PBP547" s="3"/>
      <c r="PBQ547" s="4"/>
      <c r="PBR547" s="3"/>
      <c r="PBS547" s="3"/>
      <c r="PBT547" s="3"/>
      <c r="PBU547" s="3"/>
      <c r="PBV547" s="3"/>
      <c r="PBW547" s="3"/>
      <c r="PBX547" s="3"/>
      <c r="PBY547" s="5"/>
      <c r="PBZ547" s="3"/>
      <c r="PCA547" s="3"/>
      <c r="PCB547" s="27"/>
      <c r="PCC547" s="22"/>
      <c r="PCD547" s="28"/>
      <c r="PCE547" s="23"/>
      <c r="PCF547" s="4"/>
      <c r="PCG547" s="4"/>
      <c r="PCH547" s="38"/>
      <c r="PCI547" s="27"/>
      <c r="PCJ547" s="27"/>
      <c r="PCK547" s="3"/>
      <c r="PCL547" s="3"/>
      <c r="PCM547" s="43"/>
      <c r="PCN547" s="2"/>
      <c r="PCO547" s="3"/>
      <c r="PCP547" s="4"/>
      <c r="PCQ547" s="3"/>
      <c r="PCR547" s="3"/>
      <c r="PCS547" s="3"/>
      <c r="PCT547" s="3"/>
      <c r="PCU547" s="3"/>
      <c r="PCV547" s="3"/>
      <c r="PCW547" s="3"/>
      <c r="PCX547" s="5"/>
      <c r="PCY547" s="3"/>
      <c r="PCZ547" s="3"/>
      <c r="PDA547" s="27"/>
      <c r="PDB547" s="22"/>
      <c r="PDC547" s="28"/>
      <c r="PDD547" s="23"/>
      <c r="PDE547" s="4"/>
      <c r="PDF547" s="4"/>
      <c r="PDG547" s="38"/>
      <c r="PDH547" s="27"/>
      <c r="PDI547" s="27"/>
      <c r="PDJ547" s="3"/>
      <c r="PDK547" s="3"/>
      <c r="PDL547" s="43"/>
      <c r="PDM547" s="2"/>
      <c r="PDN547" s="3"/>
      <c r="PDO547" s="4"/>
      <c r="PDP547" s="3"/>
      <c r="PDQ547" s="3"/>
      <c r="PDR547" s="3"/>
      <c r="PDS547" s="3"/>
      <c r="PDT547" s="3"/>
      <c r="PDU547" s="3"/>
      <c r="PDV547" s="3"/>
      <c r="PDW547" s="5"/>
      <c r="PDX547" s="3"/>
      <c r="PDY547" s="3"/>
      <c r="PDZ547" s="27"/>
      <c r="PEA547" s="22"/>
      <c r="PEB547" s="28"/>
      <c r="PEC547" s="23"/>
      <c r="PED547" s="4"/>
      <c r="PEE547" s="4"/>
      <c r="PEF547" s="38"/>
      <c r="PEG547" s="27"/>
      <c r="PEH547" s="27"/>
      <c r="PEI547" s="3"/>
      <c r="PEJ547" s="3"/>
      <c r="PEK547" s="43"/>
      <c r="PEL547" s="2"/>
      <c r="PEM547" s="3"/>
      <c r="PEN547" s="4"/>
      <c r="PEO547" s="3"/>
      <c r="PEP547" s="3"/>
      <c r="PEQ547" s="3"/>
      <c r="PER547" s="3"/>
      <c r="PES547" s="3"/>
      <c r="PET547" s="3"/>
      <c r="PEU547" s="3"/>
      <c r="PEV547" s="5"/>
      <c r="PEW547" s="3"/>
      <c r="PEX547" s="3"/>
      <c r="PEY547" s="27"/>
      <c r="PEZ547" s="22"/>
      <c r="PFA547" s="28"/>
      <c r="PFB547" s="23"/>
      <c r="PFC547" s="4"/>
      <c r="PFD547" s="4"/>
      <c r="PFE547" s="38"/>
      <c r="PFF547" s="27"/>
      <c r="PFG547" s="27"/>
      <c r="PFH547" s="3"/>
      <c r="PFI547" s="3"/>
      <c r="PFJ547" s="43"/>
      <c r="PFK547" s="2"/>
      <c r="PFL547" s="3"/>
      <c r="PFM547" s="4"/>
      <c r="PFN547" s="3"/>
      <c r="PFO547" s="3"/>
      <c r="PFP547" s="3"/>
      <c r="PFQ547" s="3"/>
      <c r="PFR547" s="3"/>
      <c r="PFS547" s="3"/>
      <c r="PFT547" s="3"/>
      <c r="PFU547" s="5"/>
      <c r="PFV547" s="3"/>
      <c r="PFW547" s="3"/>
      <c r="PFX547" s="27"/>
      <c r="PFY547" s="22"/>
      <c r="PFZ547" s="28"/>
      <c r="PGA547" s="23"/>
      <c r="PGB547" s="4"/>
      <c r="PGC547" s="4"/>
      <c r="PGD547" s="38"/>
      <c r="PGE547" s="27"/>
      <c r="PGF547" s="27"/>
      <c r="PGG547" s="3"/>
      <c r="PGH547" s="3"/>
      <c r="PGI547" s="43"/>
      <c r="PGJ547" s="2"/>
      <c r="PGK547" s="3"/>
      <c r="PGL547" s="4"/>
      <c r="PGM547" s="3"/>
      <c r="PGN547" s="3"/>
      <c r="PGO547" s="3"/>
      <c r="PGP547" s="3"/>
      <c r="PGQ547" s="3"/>
      <c r="PGR547" s="3"/>
      <c r="PGS547" s="3"/>
      <c r="PGT547" s="5"/>
      <c r="PGU547" s="3"/>
      <c r="PGV547" s="3"/>
      <c r="PGW547" s="27"/>
      <c r="PGX547" s="22"/>
      <c r="PGY547" s="28"/>
      <c r="PGZ547" s="23"/>
      <c r="PHA547" s="4"/>
      <c r="PHB547" s="4"/>
      <c r="PHC547" s="38"/>
      <c r="PHD547" s="27"/>
      <c r="PHE547" s="27"/>
      <c r="PHF547" s="3"/>
      <c r="PHG547" s="3"/>
      <c r="PHH547" s="43"/>
      <c r="PHI547" s="2"/>
      <c r="PHJ547" s="3"/>
      <c r="PHK547" s="4"/>
      <c r="PHL547" s="3"/>
      <c r="PHM547" s="3"/>
      <c r="PHN547" s="3"/>
      <c r="PHO547" s="3"/>
      <c r="PHP547" s="3"/>
      <c r="PHQ547" s="3"/>
      <c r="PHR547" s="3"/>
      <c r="PHS547" s="5"/>
      <c r="PHT547" s="3"/>
      <c r="PHU547" s="3"/>
      <c r="PHV547" s="27"/>
      <c r="PHW547" s="22"/>
      <c r="PHX547" s="28"/>
      <c r="PHY547" s="23"/>
      <c r="PHZ547" s="4"/>
      <c r="PIA547" s="4"/>
      <c r="PIB547" s="38"/>
      <c r="PIC547" s="27"/>
      <c r="PID547" s="27"/>
      <c r="PIE547" s="3"/>
      <c r="PIF547" s="3"/>
      <c r="PIG547" s="43"/>
      <c r="PIH547" s="2"/>
      <c r="PII547" s="3"/>
      <c r="PIJ547" s="4"/>
      <c r="PIK547" s="3"/>
      <c r="PIL547" s="3"/>
      <c r="PIM547" s="3"/>
      <c r="PIN547" s="3"/>
      <c r="PIO547" s="3"/>
      <c r="PIP547" s="3"/>
      <c r="PIQ547" s="3"/>
      <c r="PIR547" s="5"/>
      <c r="PIS547" s="3"/>
      <c r="PIT547" s="3"/>
      <c r="PIU547" s="27"/>
      <c r="PIV547" s="22"/>
      <c r="PIW547" s="28"/>
      <c r="PIX547" s="23"/>
      <c r="PIY547" s="4"/>
      <c r="PIZ547" s="4"/>
      <c r="PJA547" s="38"/>
      <c r="PJB547" s="27"/>
      <c r="PJC547" s="27"/>
      <c r="PJD547" s="3"/>
      <c r="PJE547" s="3"/>
      <c r="PJF547" s="43"/>
      <c r="PJG547" s="2"/>
      <c r="PJH547" s="3"/>
      <c r="PJI547" s="4"/>
      <c r="PJJ547" s="3"/>
      <c r="PJK547" s="3"/>
      <c r="PJL547" s="3"/>
      <c r="PJM547" s="3"/>
      <c r="PJN547" s="3"/>
      <c r="PJO547" s="3"/>
      <c r="PJP547" s="3"/>
      <c r="PJQ547" s="5"/>
      <c r="PJR547" s="3"/>
      <c r="PJS547" s="3"/>
      <c r="PJT547" s="27"/>
      <c r="PJU547" s="22"/>
      <c r="PJV547" s="28"/>
      <c r="PJW547" s="23"/>
      <c r="PJX547" s="4"/>
      <c r="PJY547" s="4"/>
      <c r="PJZ547" s="38"/>
      <c r="PKA547" s="27"/>
      <c r="PKB547" s="27"/>
      <c r="PKC547" s="3"/>
      <c r="PKD547" s="3"/>
      <c r="PKE547" s="43"/>
      <c r="PKF547" s="2"/>
      <c r="PKG547" s="3"/>
      <c r="PKH547" s="4"/>
      <c r="PKI547" s="3"/>
      <c r="PKJ547" s="3"/>
      <c r="PKK547" s="3"/>
      <c r="PKL547" s="3"/>
      <c r="PKM547" s="3"/>
      <c r="PKN547" s="3"/>
      <c r="PKO547" s="3"/>
      <c r="PKP547" s="5"/>
      <c r="PKQ547" s="3"/>
      <c r="PKR547" s="3"/>
      <c r="PKS547" s="27"/>
      <c r="PKT547" s="22"/>
      <c r="PKU547" s="28"/>
      <c r="PKV547" s="23"/>
      <c r="PKW547" s="4"/>
      <c r="PKX547" s="4"/>
      <c r="PKY547" s="38"/>
      <c r="PKZ547" s="27"/>
      <c r="PLA547" s="27"/>
      <c r="PLB547" s="3"/>
      <c r="PLC547" s="3"/>
      <c r="PLD547" s="43"/>
      <c r="PLE547" s="2"/>
      <c r="PLF547" s="3"/>
      <c r="PLG547" s="4"/>
      <c r="PLH547" s="3"/>
      <c r="PLI547" s="3"/>
      <c r="PLJ547" s="3"/>
      <c r="PLK547" s="3"/>
      <c r="PLL547" s="3"/>
      <c r="PLM547" s="3"/>
      <c r="PLN547" s="3"/>
      <c r="PLO547" s="5"/>
      <c r="PLP547" s="3"/>
      <c r="PLQ547" s="3"/>
      <c r="PLR547" s="27"/>
      <c r="PLS547" s="22"/>
      <c r="PLT547" s="28"/>
      <c r="PLU547" s="23"/>
      <c r="PLV547" s="4"/>
      <c r="PLW547" s="4"/>
      <c r="PLX547" s="38"/>
      <c r="PLY547" s="27"/>
      <c r="PLZ547" s="27"/>
      <c r="PMA547" s="3"/>
      <c r="PMB547" s="3"/>
      <c r="PMC547" s="43"/>
      <c r="PMD547" s="2"/>
      <c r="PME547" s="3"/>
      <c r="PMF547" s="4"/>
      <c r="PMG547" s="3"/>
      <c r="PMH547" s="3"/>
      <c r="PMI547" s="3"/>
      <c r="PMJ547" s="3"/>
      <c r="PMK547" s="3"/>
      <c r="PML547" s="3"/>
      <c r="PMM547" s="3"/>
      <c r="PMN547" s="5"/>
      <c r="PMO547" s="3"/>
      <c r="PMP547" s="3"/>
      <c r="PMQ547" s="27"/>
      <c r="PMR547" s="22"/>
      <c r="PMS547" s="28"/>
      <c r="PMT547" s="23"/>
      <c r="PMU547" s="4"/>
      <c r="PMV547" s="4"/>
      <c r="PMW547" s="38"/>
      <c r="PMX547" s="27"/>
      <c r="PMY547" s="27"/>
      <c r="PMZ547" s="3"/>
      <c r="PNA547" s="3"/>
      <c r="PNB547" s="43"/>
      <c r="PNC547" s="2"/>
      <c r="PND547" s="3"/>
      <c r="PNE547" s="4"/>
      <c r="PNF547" s="3"/>
      <c r="PNG547" s="3"/>
      <c r="PNH547" s="3"/>
      <c r="PNI547" s="3"/>
      <c r="PNJ547" s="3"/>
      <c r="PNK547" s="3"/>
      <c r="PNL547" s="3"/>
      <c r="PNM547" s="5"/>
      <c r="PNN547" s="3"/>
      <c r="PNO547" s="3"/>
      <c r="PNP547" s="27"/>
      <c r="PNQ547" s="22"/>
      <c r="PNR547" s="28"/>
      <c r="PNS547" s="23"/>
      <c r="PNT547" s="4"/>
      <c r="PNU547" s="4"/>
      <c r="PNV547" s="38"/>
      <c r="PNW547" s="27"/>
      <c r="PNX547" s="27"/>
      <c r="PNY547" s="3"/>
      <c r="PNZ547" s="3"/>
      <c r="POA547" s="43"/>
      <c r="POB547" s="2"/>
      <c r="POC547" s="3"/>
      <c r="POD547" s="4"/>
      <c r="POE547" s="3"/>
      <c r="POF547" s="3"/>
      <c r="POG547" s="3"/>
      <c r="POH547" s="3"/>
      <c r="POI547" s="3"/>
      <c r="POJ547" s="3"/>
      <c r="POK547" s="3"/>
      <c r="POL547" s="5"/>
      <c r="POM547" s="3"/>
      <c r="PON547" s="3"/>
      <c r="POO547" s="27"/>
      <c r="POP547" s="22"/>
      <c r="POQ547" s="28"/>
      <c r="POR547" s="23"/>
      <c r="POS547" s="4"/>
      <c r="POT547" s="4"/>
      <c r="POU547" s="38"/>
      <c r="POV547" s="27"/>
      <c r="POW547" s="27"/>
      <c r="POX547" s="3"/>
      <c r="POY547" s="3"/>
      <c r="POZ547" s="43"/>
      <c r="PPA547" s="2"/>
      <c r="PPB547" s="3"/>
      <c r="PPC547" s="4"/>
      <c r="PPD547" s="3"/>
      <c r="PPE547" s="3"/>
      <c r="PPF547" s="3"/>
      <c r="PPG547" s="3"/>
      <c r="PPH547" s="3"/>
      <c r="PPI547" s="3"/>
      <c r="PPJ547" s="3"/>
      <c r="PPK547" s="5"/>
      <c r="PPL547" s="3"/>
      <c r="PPM547" s="3"/>
      <c r="PPN547" s="27"/>
      <c r="PPO547" s="22"/>
      <c r="PPP547" s="28"/>
      <c r="PPQ547" s="23"/>
      <c r="PPR547" s="4"/>
      <c r="PPS547" s="4"/>
      <c r="PPT547" s="38"/>
      <c r="PPU547" s="27"/>
      <c r="PPV547" s="27"/>
      <c r="PPW547" s="3"/>
      <c r="PPX547" s="3"/>
      <c r="PPY547" s="43"/>
      <c r="PPZ547" s="2"/>
      <c r="PQA547" s="3"/>
      <c r="PQB547" s="4"/>
      <c r="PQC547" s="3"/>
      <c r="PQD547" s="3"/>
      <c r="PQE547" s="3"/>
      <c r="PQF547" s="3"/>
      <c r="PQG547" s="3"/>
      <c r="PQH547" s="3"/>
      <c r="PQI547" s="3"/>
      <c r="PQJ547" s="5"/>
      <c r="PQK547" s="3"/>
      <c r="PQL547" s="3"/>
      <c r="PQM547" s="27"/>
      <c r="PQN547" s="22"/>
      <c r="PQO547" s="28"/>
      <c r="PQP547" s="23"/>
      <c r="PQQ547" s="4"/>
      <c r="PQR547" s="4"/>
      <c r="PQS547" s="38"/>
      <c r="PQT547" s="27"/>
      <c r="PQU547" s="27"/>
      <c r="PQV547" s="3"/>
      <c r="PQW547" s="3"/>
      <c r="PQX547" s="43"/>
      <c r="PQY547" s="2"/>
      <c r="PQZ547" s="3"/>
      <c r="PRA547" s="4"/>
      <c r="PRB547" s="3"/>
      <c r="PRC547" s="3"/>
      <c r="PRD547" s="3"/>
      <c r="PRE547" s="3"/>
      <c r="PRF547" s="3"/>
      <c r="PRG547" s="3"/>
      <c r="PRH547" s="3"/>
      <c r="PRI547" s="5"/>
      <c r="PRJ547" s="3"/>
      <c r="PRK547" s="3"/>
      <c r="PRL547" s="27"/>
      <c r="PRM547" s="22"/>
      <c r="PRN547" s="28"/>
      <c r="PRO547" s="23"/>
      <c r="PRP547" s="4"/>
      <c r="PRQ547" s="4"/>
      <c r="PRR547" s="38"/>
      <c r="PRS547" s="27"/>
      <c r="PRT547" s="27"/>
      <c r="PRU547" s="3"/>
      <c r="PRV547" s="3"/>
      <c r="PRW547" s="43"/>
      <c r="PRX547" s="2"/>
      <c r="PRY547" s="3"/>
      <c r="PRZ547" s="4"/>
      <c r="PSA547" s="3"/>
      <c r="PSB547" s="3"/>
      <c r="PSC547" s="3"/>
      <c r="PSD547" s="3"/>
      <c r="PSE547" s="3"/>
      <c r="PSF547" s="3"/>
      <c r="PSG547" s="3"/>
      <c r="PSH547" s="5"/>
      <c r="PSI547" s="3"/>
      <c r="PSJ547" s="3"/>
      <c r="PSK547" s="27"/>
      <c r="PSL547" s="22"/>
      <c r="PSM547" s="28"/>
      <c r="PSN547" s="23"/>
      <c r="PSO547" s="4"/>
      <c r="PSP547" s="4"/>
      <c r="PSQ547" s="38"/>
      <c r="PSR547" s="27"/>
      <c r="PSS547" s="27"/>
      <c r="PST547" s="3"/>
      <c r="PSU547" s="3"/>
      <c r="PSV547" s="43"/>
      <c r="PSW547" s="2"/>
      <c r="PSX547" s="3"/>
      <c r="PSY547" s="4"/>
      <c r="PSZ547" s="3"/>
      <c r="PTA547" s="3"/>
      <c r="PTB547" s="3"/>
      <c r="PTC547" s="3"/>
      <c r="PTD547" s="3"/>
      <c r="PTE547" s="3"/>
      <c r="PTF547" s="3"/>
      <c r="PTG547" s="5"/>
      <c r="PTH547" s="3"/>
      <c r="PTI547" s="3"/>
      <c r="PTJ547" s="27"/>
      <c r="PTK547" s="22"/>
      <c r="PTL547" s="28"/>
      <c r="PTM547" s="23"/>
      <c r="PTN547" s="4"/>
      <c r="PTO547" s="4"/>
      <c r="PTP547" s="38"/>
      <c r="PTQ547" s="27"/>
      <c r="PTR547" s="27"/>
      <c r="PTS547" s="3"/>
      <c r="PTT547" s="3"/>
      <c r="PTU547" s="43"/>
      <c r="PTV547" s="2"/>
      <c r="PTW547" s="3"/>
      <c r="PTX547" s="4"/>
      <c r="PTY547" s="3"/>
      <c r="PTZ547" s="3"/>
      <c r="PUA547" s="3"/>
      <c r="PUB547" s="3"/>
      <c r="PUC547" s="3"/>
      <c r="PUD547" s="3"/>
      <c r="PUE547" s="3"/>
      <c r="PUF547" s="5"/>
      <c r="PUG547" s="3"/>
      <c r="PUH547" s="3"/>
      <c r="PUI547" s="27"/>
      <c r="PUJ547" s="22"/>
      <c r="PUK547" s="28"/>
      <c r="PUL547" s="23"/>
      <c r="PUM547" s="4"/>
      <c r="PUN547" s="4"/>
      <c r="PUO547" s="38"/>
      <c r="PUP547" s="27"/>
      <c r="PUQ547" s="27"/>
      <c r="PUR547" s="3"/>
      <c r="PUS547" s="3"/>
      <c r="PUT547" s="43"/>
      <c r="PUU547" s="2"/>
      <c r="PUV547" s="3"/>
      <c r="PUW547" s="4"/>
      <c r="PUX547" s="3"/>
      <c r="PUY547" s="3"/>
      <c r="PUZ547" s="3"/>
      <c r="PVA547" s="3"/>
      <c r="PVB547" s="3"/>
      <c r="PVC547" s="3"/>
      <c r="PVD547" s="3"/>
      <c r="PVE547" s="5"/>
      <c r="PVF547" s="3"/>
      <c r="PVG547" s="3"/>
      <c r="PVH547" s="27"/>
      <c r="PVI547" s="22"/>
      <c r="PVJ547" s="28"/>
      <c r="PVK547" s="23"/>
      <c r="PVL547" s="4"/>
      <c r="PVM547" s="4"/>
      <c r="PVN547" s="38"/>
      <c r="PVO547" s="27"/>
      <c r="PVP547" s="27"/>
      <c r="PVQ547" s="3"/>
      <c r="PVR547" s="3"/>
      <c r="PVS547" s="43"/>
      <c r="PVT547" s="2"/>
      <c r="PVU547" s="3"/>
      <c r="PVV547" s="4"/>
      <c r="PVW547" s="3"/>
      <c r="PVX547" s="3"/>
      <c r="PVY547" s="3"/>
      <c r="PVZ547" s="3"/>
      <c r="PWA547" s="3"/>
      <c r="PWB547" s="3"/>
      <c r="PWC547" s="3"/>
      <c r="PWD547" s="5"/>
      <c r="PWE547" s="3"/>
      <c r="PWF547" s="3"/>
      <c r="PWG547" s="27"/>
      <c r="PWH547" s="22"/>
      <c r="PWI547" s="28"/>
      <c r="PWJ547" s="23"/>
      <c r="PWK547" s="4"/>
      <c r="PWL547" s="4"/>
      <c r="PWM547" s="38"/>
      <c r="PWN547" s="27"/>
      <c r="PWO547" s="27"/>
      <c r="PWP547" s="3"/>
      <c r="PWQ547" s="3"/>
      <c r="PWR547" s="43"/>
      <c r="PWS547" s="2"/>
      <c r="PWT547" s="3"/>
      <c r="PWU547" s="4"/>
      <c r="PWV547" s="3"/>
      <c r="PWW547" s="3"/>
      <c r="PWX547" s="3"/>
      <c r="PWY547" s="3"/>
      <c r="PWZ547" s="3"/>
      <c r="PXA547" s="3"/>
      <c r="PXB547" s="3"/>
      <c r="PXC547" s="5"/>
      <c r="PXD547" s="3"/>
      <c r="PXE547" s="3"/>
      <c r="PXF547" s="27"/>
      <c r="PXG547" s="22"/>
      <c r="PXH547" s="28"/>
      <c r="PXI547" s="23"/>
      <c r="PXJ547" s="4"/>
      <c r="PXK547" s="4"/>
      <c r="PXL547" s="38"/>
      <c r="PXM547" s="27"/>
      <c r="PXN547" s="27"/>
      <c r="PXO547" s="3"/>
      <c r="PXP547" s="3"/>
      <c r="PXQ547" s="43"/>
      <c r="PXR547" s="2"/>
      <c r="PXS547" s="3"/>
      <c r="PXT547" s="4"/>
      <c r="PXU547" s="3"/>
      <c r="PXV547" s="3"/>
      <c r="PXW547" s="3"/>
      <c r="PXX547" s="3"/>
      <c r="PXY547" s="3"/>
      <c r="PXZ547" s="3"/>
      <c r="PYA547" s="3"/>
      <c r="PYB547" s="5"/>
      <c r="PYC547" s="3"/>
      <c r="PYD547" s="3"/>
      <c r="PYE547" s="27"/>
      <c r="PYF547" s="22"/>
      <c r="PYG547" s="28"/>
      <c r="PYH547" s="23"/>
      <c r="PYI547" s="4"/>
      <c r="PYJ547" s="4"/>
      <c r="PYK547" s="38"/>
      <c r="PYL547" s="27"/>
      <c r="PYM547" s="27"/>
      <c r="PYN547" s="3"/>
      <c r="PYO547" s="3"/>
      <c r="PYP547" s="43"/>
      <c r="PYQ547" s="2"/>
      <c r="PYR547" s="3"/>
      <c r="PYS547" s="4"/>
      <c r="PYT547" s="3"/>
      <c r="PYU547" s="3"/>
      <c r="PYV547" s="3"/>
      <c r="PYW547" s="3"/>
      <c r="PYX547" s="3"/>
      <c r="PYY547" s="3"/>
      <c r="PYZ547" s="3"/>
      <c r="PZA547" s="5"/>
      <c r="PZB547" s="3"/>
      <c r="PZC547" s="3"/>
      <c r="PZD547" s="27"/>
      <c r="PZE547" s="22"/>
      <c r="PZF547" s="28"/>
      <c r="PZG547" s="23"/>
      <c r="PZH547" s="4"/>
      <c r="PZI547" s="4"/>
      <c r="PZJ547" s="38"/>
      <c r="PZK547" s="27"/>
      <c r="PZL547" s="27"/>
      <c r="PZM547" s="3"/>
      <c r="PZN547" s="3"/>
      <c r="PZO547" s="43"/>
      <c r="PZP547" s="2"/>
      <c r="PZQ547" s="3"/>
      <c r="PZR547" s="4"/>
      <c r="PZS547" s="3"/>
      <c r="PZT547" s="3"/>
      <c r="PZU547" s="3"/>
      <c r="PZV547" s="3"/>
      <c r="PZW547" s="3"/>
      <c r="PZX547" s="3"/>
      <c r="PZY547" s="3"/>
      <c r="PZZ547" s="5"/>
      <c r="QAA547" s="3"/>
      <c r="QAB547" s="3"/>
      <c r="QAC547" s="27"/>
      <c r="QAD547" s="22"/>
      <c r="QAE547" s="28"/>
      <c r="QAF547" s="23"/>
      <c r="QAG547" s="4"/>
      <c r="QAH547" s="4"/>
      <c r="QAI547" s="38"/>
      <c r="QAJ547" s="27"/>
      <c r="QAK547" s="27"/>
      <c r="QAL547" s="3"/>
      <c r="QAM547" s="3"/>
      <c r="QAN547" s="43"/>
      <c r="QAO547" s="2"/>
      <c r="QAP547" s="3"/>
      <c r="QAQ547" s="4"/>
      <c r="QAR547" s="3"/>
      <c r="QAS547" s="3"/>
      <c r="QAT547" s="3"/>
      <c r="QAU547" s="3"/>
      <c r="QAV547" s="3"/>
      <c r="QAW547" s="3"/>
      <c r="QAX547" s="3"/>
      <c r="QAY547" s="5"/>
      <c r="QAZ547" s="3"/>
      <c r="QBA547" s="3"/>
      <c r="QBB547" s="27"/>
      <c r="QBC547" s="22"/>
      <c r="QBD547" s="28"/>
      <c r="QBE547" s="23"/>
      <c r="QBF547" s="4"/>
      <c r="QBG547" s="4"/>
      <c r="QBH547" s="38"/>
      <c r="QBI547" s="27"/>
      <c r="QBJ547" s="27"/>
      <c r="QBK547" s="3"/>
      <c r="QBL547" s="3"/>
      <c r="QBM547" s="43"/>
      <c r="QBN547" s="2"/>
      <c r="QBO547" s="3"/>
      <c r="QBP547" s="4"/>
      <c r="QBQ547" s="3"/>
      <c r="QBR547" s="3"/>
      <c r="QBS547" s="3"/>
      <c r="QBT547" s="3"/>
      <c r="QBU547" s="3"/>
      <c r="QBV547" s="3"/>
      <c r="QBW547" s="3"/>
      <c r="QBX547" s="5"/>
      <c r="QBY547" s="3"/>
      <c r="QBZ547" s="3"/>
      <c r="QCA547" s="27"/>
      <c r="QCB547" s="22"/>
      <c r="QCC547" s="28"/>
      <c r="QCD547" s="23"/>
      <c r="QCE547" s="4"/>
      <c r="QCF547" s="4"/>
      <c r="QCG547" s="38"/>
      <c r="QCH547" s="27"/>
      <c r="QCI547" s="27"/>
      <c r="QCJ547" s="3"/>
      <c r="QCK547" s="3"/>
      <c r="QCL547" s="43"/>
      <c r="QCM547" s="2"/>
      <c r="QCN547" s="3"/>
      <c r="QCO547" s="4"/>
      <c r="QCP547" s="3"/>
      <c r="QCQ547" s="3"/>
      <c r="QCR547" s="3"/>
      <c r="QCS547" s="3"/>
      <c r="QCT547" s="3"/>
      <c r="QCU547" s="3"/>
      <c r="QCV547" s="3"/>
      <c r="QCW547" s="5"/>
      <c r="QCX547" s="3"/>
      <c r="QCY547" s="3"/>
      <c r="QCZ547" s="27"/>
      <c r="QDA547" s="22"/>
      <c r="QDB547" s="28"/>
      <c r="QDC547" s="23"/>
      <c r="QDD547" s="4"/>
      <c r="QDE547" s="4"/>
      <c r="QDF547" s="38"/>
      <c r="QDG547" s="27"/>
      <c r="QDH547" s="27"/>
      <c r="QDI547" s="3"/>
      <c r="QDJ547" s="3"/>
      <c r="QDK547" s="43"/>
      <c r="QDL547" s="2"/>
      <c r="QDM547" s="3"/>
      <c r="QDN547" s="4"/>
      <c r="QDO547" s="3"/>
      <c r="QDP547" s="3"/>
      <c r="QDQ547" s="3"/>
      <c r="QDR547" s="3"/>
      <c r="QDS547" s="3"/>
      <c r="QDT547" s="3"/>
      <c r="QDU547" s="3"/>
      <c r="QDV547" s="5"/>
      <c r="QDW547" s="3"/>
      <c r="QDX547" s="3"/>
      <c r="QDY547" s="27"/>
      <c r="QDZ547" s="22"/>
      <c r="QEA547" s="28"/>
      <c r="QEB547" s="23"/>
      <c r="QEC547" s="4"/>
      <c r="QED547" s="4"/>
      <c r="QEE547" s="38"/>
      <c r="QEF547" s="27"/>
      <c r="QEG547" s="27"/>
      <c r="QEH547" s="3"/>
      <c r="QEI547" s="3"/>
      <c r="QEJ547" s="43"/>
      <c r="QEK547" s="2"/>
      <c r="QEL547" s="3"/>
      <c r="QEM547" s="4"/>
      <c r="QEN547" s="3"/>
      <c r="QEO547" s="3"/>
      <c r="QEP547" s="3"/>
      <c r="QEQ547" s="3"/>
      <c r="QER547" s="3"/>
      <c r="QES547" s="3"/>
      <c r="QET547" s="3"/>
      <c r="QEU547" s="5"/>
      <c r="QEV547" s="3"/>
      <c r="QEW547" s="3"/>
      <c r="QEX547" s="27"/>
      <c r="QEY547" s="22"/>
      <c r="QEZ547" s="28"/>
      <c r="QFA547" s="23"/>
      <c r="QFB547" s="4"/>
      <c r="QFC547" s="4"/>
      <c r="QFD547" s="38"/>
      <c r="QFE547" s="27"/>
      <c r="QFF547" s="27"/>
      <c r="QFG547" s="3"/>
      <c r="QFH547" s="3"/>
      <c r="QFI547" s="43"/>
      <c r="QFJ547" s="2"/>
      <c r="QFK547" s="3"/>
      <c r="QFL547" s="4"/>
      <c r="QFM547" s="3"/>
      <c r="QFN547" s="3"/>
      <c r="QFO547" s="3"/>
      <c r="QFP547" s="3"/>
      <c r="QFQ547" s="3"/>
      <c r="QFR547" s="3"/>
      <c r="QFS547" s="3"/>
      <c r="QFT547" s="5"/>
      <c r="QFU547" s="3"/>
      <c r="QFV547" s="3"/>
      <c r="QFW547" s="27"/>
      <c r="QFX547" s="22"/>
      <c r="QFY547" s="28"/>
      <c r="QFZ547" s="23"/>
      <c r="QGA547" s="4"/>
      <c r="QGB547" s="4"/>
      <c r="QGC547" s="38"/>
      <c r="QGD547" s="27"/>
      <c r="QGE547" s="27"/>
      <c r="QGF547" s="3"/>
      <c r="QGG547" s="3"/>
      <c r="QGH547" s="43"/>
      <c r="QGI547" s="2"/>
      <c r="QGJ547" s="3"/>
      <c r="QGK547" s="4"/>
      <c r="QGL547" s="3"/>
      <c r="QGM547" s="3"/>
      <c r="QGN547" s="3"/>
      <c r="QGO547" s="3"/>
      <c r="QGP547" s="3"/>
      <c r="QGQ547" s="3"/>
      <c r="QGR547" s="3"/>
      <c r="QGS547" s="5"/>
      <c r="QGT547" s="3"/>
      <c r="QGU547" s="3"/>
      <c r="QGV547" s="27"/>
      <c r="QGW547" s="22"/>
      <c r="QGX547" s="28"/>
      <c r="QGY547" s="23"/>
      <c r="QGZ547" s="4"/>
      <c r="QHA547" s="4"/>
      <c r="QHB547" s="38"/>
      <c r="QHC547" s="27"/>
      <c r="QHD547" s="27"/>
      <c r="QHE547" s="3"/>
      <c r="QHF547" s="3"/>
      <c r="QHG547" s="43"/>
      <c r="QHH547" s="2"/>
      <c r="QHI547" s="3"/>
      <c r="QHJ547" s="4"/>
      <c r="QHK547" s="3"/>
      <c r="QHL547" s="3"/>
      <c r="QHM547" s="3"/>
      <c r="QHN547" s="3"/>
      <c r="QHO547" s="3"/>
      <c r="QHP547" s="3"/>
      <c r="QHQ547" s="3"/>
      <c r="QHR547" s="5"/>
      <c r="QHS547" s="3"/>
      <c r="QHT547" s="3"/>
      <c r="QHU547" s="27"/>
      <c r="QHV547" s="22"/>
      <c r="QHW547" s="28"/>
      <c r="QHX547" s="23"/>
      <c r="QHY547" s="4"/>
      <c r="QHZ547" s="4"/>
      <c r="QIA547" s="38"/>
      <c r="QIB547" s="27"/>
      <c r="QIC547" s="27"/>
      <c r="QID547" s="3"/>
      <c r="QIE547" s="3"/>
      <c r="QIF547" s="43"/>
      <c r="QIG547" s="2"/>
      <c r="QIH547" s="3"/>
      <c r="QII547" s="4"/>
      <c r="QIJ547" s="3"/>
      <c r="QIK547" s="3"/>
      <c r="QIL547" s="3"/>
      <c r="QIM547" s="3"/>
      <c r="QIN547" s="3"/>
      <c r="QIO547" s="3"/>
      <c r="QIP547" s="3"/>
      <c r="QIQ547" s="5"/>
      <c r="QIR547" s="3"/>
      <c r="QIS547" s="3"/>
      <c r="QIT547" s="27"/>
      <c r="QIU547" s="22"/>
      <c r="QIV547" s="28"/>
      <c r="QIW547" s="23"/>
      <c r="QIX547" s="4"/>
      <c r="QIY547" s="4"/>
      <c r="QIZ547" s="38"/>
      <c r="QJA547" s="27"/>
      <c r="QJB547" s="27"/>
      <c r="QJC547" s="3"/>
      <c r="QJD547" s="3"/>
      <c r="QJE547" s="43"/>
      <c r="QJF547" s="2"/>
      <c r="QJG547" s="3"/>
      <c r="QJH547" s="4"/>
      <c r="QJI547" s="3"/>
      <c r="QJJ547" s="3"/>
      <c r="QJK547" s="3"/>
      <c r="QJL547" s="3"/>
      <c r="QJM547" s="3"/>
      <c r="QJN547" s="3"/>
      <c r="QJO547" s="3"/>
      <c r="QJP547" s="5"/>
      <c r="QJQ547" s="3"/>
      <c r="QJR547" s="3"/>
      <c r="QJS547" s="27"/>
      <c r="QJT547" s="22"/>
      <c r="QJU547" s="28"/>
      <c r="QJV547" s="23"/>
      <c r="QJW547" s="4"/>
      <c r="QJX547" s="4"/>
      <c r="QJY547" s="38"/>
      <c r="QJZ547" s="27"/>
      <c r="QKA547" s="27"/>
      <c r="QKB547" s="3"/>
      <c r="QKC547" s="3"/>
      <c r="QKD547" s="43"/>
      <c r="QKE547" s="2"/>
      <c r="QKF547" s="3"/>
      <c r="QKG547" s="4"/>
      <c r="QKH547" s="3"/>
      <c r="QKI547" s="3"/>
      <c r="QKJ547" s="3"/>
      <c r="QKK547" s="3"/>
      <c r="QKL547" s="3"/>
      <c r="QKM547" s="3"/>
      <c r="QKN547" s="3"/>
      <c r="QKO547" s="5"/>
      <c r="QKP547" s="3"/>
      <c r="QKQ547" s="3"/>
      <c r="QKR547" s="27"/>
      <c r="QKS547" s="22"/>
      <c r="QKT547" s="28"/>
      <c r="QKU547" s="23"/>
      <c r="QKV547" s="4"/>
      <c r="QKW547" s="4"/>
      <c r="QKX547" s="38"/>
      <c r="QKY547" s="27"/>
      <c r="QKZ547" s="27"/>
      <c r="QLA547" s="3"/>
      <c r="QLB547" s="3"/>
      <c r="QLC547" s="43"/>
      <c r="QLD547" s="2"/>
      <c r="QLE547" s="3"/>
      <c r="QLF547" s="4"/>
      <c r="QLG547" s="3"/>
      <c r="QLH547" s="3"/>
      <c r="QLI547" s="3"/>
      <c r="QLJ547" s="3"/>
      <c r="QLK547" s="3"/>
      <c r="QLL547" s="3"/>
      <c r="QLM547" s="3"/>
      <c r="QLN547" s="5"/>
      <c r="QLO547" s="3"/>
      <c r="QLP547" s="3"/>
      <c r="QLQ547" s="27"/>
      <c r="QLR547" s="22"/>
      <c r="QLS547" s="28"/>
      <c r="QLT547" s="23"/>
      <c r="QLU547" s="4"/>
      <c r="QLV547" s="4"/>
      <c r="QLW547" s="38"/>
      <c r="QLX547" s="27"/>
      <c r="QLY547" s="27"/>
      <c r="QLZ547" s="3"/>
      <c r="QMA547" s="3"/>
      <c r="QMB547" s="43"/>
      <c r="QMC547" s="2"/>
      <c r="QMD547" s="3"/>
      <c r="QME547" s="4"/>
      <c r="QMF547" s="3"/>
      <c r="QMG547" s="3"/>
      <c r="QMH547" s="3"/>
      <c r="QMI547" s="3"/>
      <c r="QMJ547" s="3"/>
      <c r="QMK547" s="3"/>
      <c r="QML547" s="3"/>
      <c r="QMM547" s="5"/>
      <c r="QMN547" s="3"/>
      <c r="QMO547" s="3"/>
      <c r="QMP547" s="27"/>
      <c r="QMQ547" s="22"/>
      <c r="QMR547" s="28"/>
      <c r="QMS547" s="23"/>
      <c r="QMT547" s="4"/>
      <c r="QMU547" s="4"/>
      <c r="QMV547" s="38"/>
      <c r="QMW547" s="27"/>
      <c r="QMX547" s="27"/>
      <c r="QMY547" s="3"/>
      <c r="QMZ547" s="3"/>
      <c r="QNA547" s="43"/>
      <c r="QNB547" s="2"/>
      <c r="QNC547" s="3"/>
      <c r="QND547" s="4"/>
      <c r="QNE547" s="3"/>
      <c r="QNF547" s="3"/>
      <c r="QNG547" s="3"/>
      <c r="QNH547" s="3"/>
      <c r="QNI547" s="3"/>
      <c r="QNJ547" s="3"/>
      <c r="QNK547" s="3"/>
      <c r="QNL547" s="5"/>
      <c r="QNM547" s="3"/>
      <c r="QNN547" s="3"/>
      <c r="QNO547" s="27"/>
      <c r="QNP547" s="22"/>
      <c r="QNQ547" s="28"/>
      <c r="QNR547" s="23"/>
      <c r="QNS547" s="4"/>
      <c r="QNT547" s="4"/>
      <c r="QNU547" s="38"/>
      <c r="QNV547" s="27"/>
      <c r="QNW547" s="27"/>
      <c r="QNX547" s="3"/>
      <c r="QNY547" s="3"/>
      <c r="QNZ547" s="43"/>
      <c r="QOA547" s="2"/>
      <c r="QOB547" s="3"/>
      <c r="QOC547" s="4"/>
      <c r="QOD547" s="3"/>
      <c r="QOE547" s="3"/>
      <c r="QOF547" s="3"/>
      <c r="QOG547" s="3"/>
      <c r="QOH547" s="3"/>
      <c r="QOI547" s="3"/>
      <c r="QOJ547" s="3"/>
      <c r="QOK547" s="5"/>
      <c r="QOL547" s="3"/>
      <c r="QOM547" s="3"/>
      <c r="QON547" s="27"/>
      <c r="QOO547" s="22"/>
      <c r="QOP547" s="28"/>
      <c r="QOQ547" s="23"/>
      <c r="QOR547" s="4"/>
      <c r="QOS547" s="4"/>
      <c r="QOT547" s="38"/>
      <c r="QOU547" s="27"/>
      <c r="QOV547" s="27"/>
      <c r="QOW547" s="3"/>
      <c r="QOX547" s="3"/>
      <c r="QOY547" s="43"/>
      <c r="QOZ547" s="2"/>
      <c r="QPA547" s="3"/>
      <c r="QPB547" s="4"/>
      <c r="QPC547" s="3"/>
      <c r="QPD547" s="3"/>
      <c r="QPE547" s="3"/>
      <c r="QPF547" s="3"/>
      <c r="QPG547" s="3"/>
      <c r="QPH547" s="3"/>
      <c r="QPI547" s="3"/>
      <c r="QPJ547" s="5"/>
      <c r="QPK547" s="3"/>
      <c r="QPL547" s="3"/>
      <c r="QPM547" s="27"/>
      <c r="QPN547" s="22"/>
      <c r="QPO547" s="28"/>
      <c r="QPP547" s="23"/>
      <c r="QPQ547" s="4"/>
      <c r="QPR547" s="4"/>
      <c r="QPS547" s="38"/>
      <c r="QPT547" s="27"/>
      <c r="QPU547" s="27"/>
      <c r="QPV547" s="3"/>
      <c r="QPW547" s="3"/>
      <c r="QPX547" s="43"/>
      <c r="QPY547" s="2"/>
      <c r="QPZ547" s="3"/>
      <c r="QQA547" s="4"/>
      <c r="QQB547" s="3"/>
      <c r="QQC547" s="3"/>
      <c r="QQD547" s="3"/>
      <c r="QQE547" s="3"/>
      <c r="QQF547" s="3"/>
      <c r="QQG547" s="3"/>
      <c r="QQH547" s="3"/>
      <c r="QQI547" s="5"/>
      <c r="QQJ547" s="3"/>
      <c r="QQK547" s="3"/>
      <c r="QQL547" s="27"/>
      <c r="QQM547" s="22"/>
      <c r="QQN547" s="28"/>
      <c r="QQO547" s="23"/>
      <c r="QQP547" s="4"/>
      <c r="QQQ547" s="4"/>
      <c r="QQR547" s="38"/>
      <c r="QQS547" s="27"/>
      <c r="QQT547" s="27"/>
      <c r="QQU547" s="3"/>
      <c r="QQV547" s="3"/>
      <c r="QQW547" s="43"/>
      <c r="QQX547" s="2"/>
      <c r="QQY547" s="3"/>
      <c r="QQZ547" s="4"/>
      <c r="QRA547" s="3"/>
      <c r="QRB547" s="3"/>
      <c r="QRC547" s="3"/>
      <c r="QRD547" s="3"/>
      <c r="QRE547" s="3"/>
      <c r="QRF547" s="3"/>
      <c r="QRG547" s="3"/>
      <c r="QRH547" s="5"/>
      <c r="QRI547" s="3"/>
      <c r="QRJ547" s="3"/>
      <c r="QRK547" s="27"/>
      <c r="QRL547" s="22"/>
      <c r="QRM547" s="28"/>
      <c r="QRN547" s="23"/>
      <c r="QRO547" s="4"/>
      <c r="QRP547" s="4"/>
      <c r="QRQ547" s="38"/>
      <c r="QRR547" s="27"/>
      <c r="QRS547" s="27"/>
      <c r="QRT547" s="3"/>
      <c r="QRU547" s="3"/>
      <c r="QRV547" s="43"/>
      <c r="QRW547" s="2"/>
      <c r="QRX547" s="3"/>
      <c r="QRY547" s="4"/>
      <c r="QRZ547" s="3"/>
      <c r="QSA547" s="3"/>
      <c r="QSB547" s="3"/>
      <c r="QSC547" s="3"/>
      <c r="QSD547" s="3"/>
      <c r="QSE547" s="3"/>
      <c r="QSF547" s="3"/>
      <c r="QSG547" s="5"/>
      <c r="QSH547" s="3"/>
      <c r="QSI547" s="3"/>
      <c r="QSJ547" s="27"/>
      <c r="QSK547" s="22"/>
      <c r="QSL547" s="28"/>
      <c r="QSM547" s="23"/>
      <c r="QSN547" s="4"/>
      <c r="QSO547" s="4"/>
      <c r="QSP547" s="38"/>
      <c r="QSQ547" s="27"/>
      <c r="QSR547" s="27"/>
      <c r="QSS547" s="3"/>
      <c r="QST547" s="3"/>
      <c r="QSU547" s="43"/>
      <c r="QSV547" s="2"/>
      <c r="QSW547" s="3"/>
      <c r="QSX547" s="4"/>
      <c r="QSY547" s="3"/>
      <c r="QSZ547" s="3"/>
      <c r="QTA547" s="3"/>
      <c r="QTB547" s="3"/>
      <c r="QTC547" s="3"/>
      <c r="QTD547" s="3"/>
      <c r="QTE547" s="3"/>
      <c r="QTF547" s="5"/>
      <c r="QTG547" s="3"/>
      <c r="QTH547" s="3"/>
      <c r="QTI547" s="27"/>
      <c r="QTJ547" s="22"/>
      <c r="QTK547" s="28"/>
      <c r="QTL547" s="23"/>
      <c r="QTM547" s="4"/>
      <c r="QTN547" s="4"/>
      <c r="QTO547" s="38"/>
      <c r="QTP547" s="27"/>
      <c r="QTQ547" s="27"/>
      <c r="QTR547" s="3"/>
      <c r="QTS547" s="3"/>
      <c r="QTT547" s="43"/>
      <c r="QTU547" s="2"/>
      <c r="QTV547" s="3"/>
      <c r="QTW547" s="4"/>
      <c r="QTX547" s="3"/>
      <c r="QTY547" s="3"/>
      <c r="QTZ547" s="3"/>
      <c r="QUA547" s="3"/>
      <c r="QUB547" s="3"/>
      <c r="QUC547" s="3"/>
      <c r="QUD547" s="3"/>
      <c r="QUE547" s="5"/>
      <c r="QUF547" s="3"/>
      <c r="QUG547" s="3"/>
      <c r="QUH547" s="27"/>
      <c r="QUI547" s="22"/>
      <c r="QUJ547" s="28"/>
      <c r="QUK547" s="23"/>
      <c r="QUL547" s="4"/>
      <c r="QUM547" s="4"/>
      <c r="QUN547" s="38"/>
      <c r="QUO547" s="27"/>
      <c r="QUP547" s="27"/>
      <c r="QUQ547" s="3"/>
      <c r="QUR547" s="3"/>
      <c r="QUS547" s="43"/>
      <c r="QUT547" s="2"/>
      <c r="QUU547" s="3"/>
      <c r="QUV547" s="4"/>
      <c r="QUW547" s="3"/>
      <c r="QUX547" s="3"/>
      <c r="QUY547" s="3"/>
      <c r="QUZ547" s="3"/>
      <c r="QVA547" s="3"/>
      <c r="QVB547" s="3"/>
      <c r="QVC547" s="3"/>
      <c r="QVD547" s="5"/>
      <c r="QVE547" s="3"/>
      <c r="QVF547" s="3"/>
      <c r="QVG547" s="27"/>
      <c r="QVH547" s="22"/>
      <c r="QVI547" s="28"/>
      <c r="QVJ547" s="23"/>
      <c r="QVK547" s="4"/>
      <c r="QVL547" s="4"/>
      <c r="QVM547" s="38"/>
      <c r="QVN547" s="27"/>
      <c r="QVO547" s="27"/>
      <c r="QVP547" s="3"/>
      <c r="QVQ547" s="3"/>
      <c r="QVR547" s="43"/>
      <c r="QVS547" s="2"/>
      <c r="QVT547" s="3"/>
      <c r="QVU547" s="4"/>
      <c r="QVV547" s="3"/>
      <c r="QVW547" s="3"/>
      <c r="QVX547" s="3"/>
      <c r="QVY547" s="3"/>
      <c r="QVZ547" s="3"/>
      <c r="QWA547" s="3"/>
      <c r="QWB547" s="3"/>
      <c r="QWC547" s="5"/>
      <c r="QWD547" s="3"/>
      <c r="QWE547" s="3"/>
      <c r="QWF547" s="27"/>
      <c r="QWG547" s="22"/>
      <c r="QWH547" s="28"/>
      <c r="QWI547" s="23"/>
      <c r="QWJ547" s="4"/>
      <c r="QWK547" s="4"/>
      <c r="QWL547" s="38"/>
      <c r="QWM547" s="27"/>
      <c r="QWN547" s="27"/>
      <c r="QWO547" s="3"/>
      <c r="QWP547" s="3"/>
      <c r="QWQ547" s="43"/>
      <c r="QWR547" s="2"/>
      <c r="QWS547" s="3"/>
      <c r="QWT547" s="4"/>
      <c r="QWU547" s="3"/>
      <c r="QWV547" s="3"/>
      <c r="QWW547" s="3"/>
      <c r="QWX547" s="3"/>
      <c r="QWY547" s="3"/>
      <c r="QWZ547" s="3"/>
      <c r="QXA547" s="3"/>
      <c r="QXB547" s="5"/>
      <c r="QXC547" s="3"/>
      <c r="QXD547" s="3"/>
      <c r="QXE547" s="27"/>
      <c r="QXF547" s="22"/>
      <c r="QXG547" s="28"/>
      <c r="QXH547" s="23"/>
      <c r="QXI547" s="4"/>
      <c r="QXJ547" s="4"/>
      <c r="QXK547" s="38"/>
      <c r="QXL547" s="27"/>
      <c r="QXM547" s="27"/>
      <c r="QXN547" s="3"/>
      <c r="QXO547" s="3"/>
      <c r="QXP547" s="43"/>
      <c r="QXQ547" s="2"/>
      <c r="QXR547" s="3"/>
      <c r="QXS547" s="4"/>
      <c r="QXT547" s="3"/>
      <c r="QXU547" s="3"/>
      <c r="QXV547" s="3"/>
      <c r="QXW547" s="3"/>
      <c r="QXX547" s="3"/>
      <c r="QXY547" s="3"/>
      <c r="QXZ547" s="3"/>
      <c r="QYA547" s="5"/>
      <c r="QYB547" s="3"/>
      <c r="QYC547" s="3"/>
      <c r="QYD547" s="27"/>
      <c r="QYE547" s="22"/>
      <c r="QYF547" s="28"/>
      <c r="QYG547" s="23"/>
      <c r="QYH547" s="4"/>
      <c r="QYI547" s="4"/>
      <c r="QYJ547" s="38"/>
      <c r="QYK547" s="27"/>
      <c r="QYL547" s="27"/>
      <c r="QYM547" s="3"/>
      <c r="QYN547" s="3"/>
      <c r="QYO547" s="43"/>
      <c r="QYP547" s="2"/>
      <c r="QYQ547" s="3"/>
      <c r="QYR547" s="4"/>
      <c r="QYS547" s="3"/>
      <c r="QYT547" s="3"/>
      <c r="QYU547" s="3"/>
      <c r="QYV547" s="3"/>
      <c r="QYW547" s="3"/>
      <c r="QYX547" s="3"/>
      <c r="QYY547" s="3"/>
      <c r="QYZ547" s="5"/>
      <c r="QZA547" s="3"/>
      <c r="QZB547" s="3"/>
      <c r="QZC547" s="27"/>
      <c r="QZD547" s="22"/>
      <c r="QZE547" s="28"/>
      <c r="QZF547" s="23"/>
      <c r="QZG547" s="4"/>
      <c r="QZH547" s="4"/>
      <c r="QZI547" s="38"/>
      <c r="QZJ547" s="27"/>
      <c r="QZK547" s="27"/>
      <c r="QZL547" s="3"/>
      <c r="QZM547" s="3"/>
      <c r="QZN547" s="43"/>
      <c r="QZO547" s="2"/>
      <c r="QZP547" s="3"/>
      <c r="QZQ547" s="4"/>
      <c r="QZR547" s="3"/>
      <c r="QZS547" s="3"/>
      <c r="QZT547" s="3"/>
      <c r="QZU547" s="3"/>
      <c r="QZV547" s="3"/>
      <c r="QZW547" s="3"/>
      <c r="QZX547" s="3"/>
      <c r="QZY547" s="5"/>
      <c r="QZZ547" s="3"/>
      <c r="RAA547" s="3"/>
      <c r="RAB547" s="27"/>
      <c r="RAC547" s="22"/>
      <c r="RAD547" s="28"/>
      <c r="RAE547" s="23"/>
      <c r="RAF547" s="4"/>
      <c r="RAG547" s="4"/>
      <c r="RAH547" s="38"/>
      <c r="RAI547" s="27"/>
      <c r="RAJ547" s="27"/>
      <c r="RAK547" s="3"/>
      <c r="RAL547" s="3"/>
      <c r="RAM547" s="43"/>
      <c r="RAN547" s="2"/>
      <c r="RAO547" s="3"/>
      <c r="RAP547" s="4"/>
      <c r="RAQ547" s="3"/>
      <c r="RAR547" s="3"/>
      <c r="RAS547" s="3"/>
      <c r="RAT547" s="3"/>
      <c r="RAU547" s="3"/>
      <c r="RAV547" s="3"/>
      <c r="RAW547" s="3"/>
      <c r="RAX547" s="5"/>
      <c r="RAY547" s="3"/>
      <c r="RAZ547" s="3"/>
      <c r="RBA547" s="27"/>
      <c r="RBB547" s="22"/>
      <c r="RBC547" s="28"/>
      <c r="RBD547" s="23"/>
      <c r="RBE547" s="4"/>
      <c r="RBF547" s="4"/>
      <c r="RBG547" s="38"/>
      <c r="RBH547" s="27"/>
      <c r="RBI547" s="27"/>
      <c r="RBJ547" s="3"/>
      <c r="RBK547" s="3"/>
      <c r="RBL547" s="43"/>
      <c r="RBM547" s="2"/>
      <c r="RBN547" s="3"/>
      <c r="RBO547" s="4"/>
      <c r="RBP547" s="3"/>
      <c r="RBQ547" s="3"/>
      <c r="RBR547" s="3"/>
      <c r="RBS547" s="3"/>
      <c r="RBT547" s="3"/>
      <c r="RBU547" s="3"/>
      <c r="RBV547" s="3"/>
      <c r="RBW547" s="5"/>
      <c r="RBX547" s="3"/>
      <c r="RBY547" s="3"/>
      <c r="RBZ547" s="27"/>
      <c r="RCA547" s="22"/>
      <c r="RCB547" s="28"/>
      <c r="RCC547" s="23"/>
      <c r="RCD547" s="4"/>
      <c r="RCE547" s="4"/>
      <c r="RCF547" s="38"/>
      <c r="RCG547" s="27"/>
      <c r="RCH547" s="27"/>
      <c r="RCI547" s="3"/>
      <c r="RCJ547" s="3"/>
      <c r="RCK547" s="43"/>
      <c r="RCL547" s="2"/>
      <c r="RCM547" s="3"/>
      <c r="RCN547" s="4"/>
      <c r="RCO547" s="3"/>
      <c r="RCP547" s="3"/>
      <c r="RCQ547" s="3"/>
      <c r="RCR547" s="3"/>
      <c r="RCS547" s="3"/>
      <c r="RCT547" s="3"/>
      <c r="RCU547" s="3"/>
      <c r="RCV547" s="5"/>
      <c r="RCW547" s="3"/>
      <c r="RCX547" s="3"/>
      <c r="RCY547" s="27"/>
      <c r="RCZ547" s="22"/>
      <c r="RDA547" s="28"/>
      <c r="RDB547" s="23"/>
      <c r="RDC547" s="4"/>
      <c r="RDD547" s="4"/>
      <c r="RDE547" s="38"/>
      <c r="RDF547" s="27"/>
      <c r="RDG547" s="27"/>
      <c r="RDH547" s="3"/>
      <c r="RDI547" s="3"/>
      <c r="RDJ547" s="43"/>
      <c r="RDK547" s="2"/>
      <c r="RDL547" s="3"/>
      <c r="RDM547" s="4"/>
      <c r="RDN547" s="3"/>
      <c r="RDO547" s="3"/>
      <c r="RDP547" s="3"/>
      <c r="RDQ547" s="3"/>
      <c r="RDR547" s="3"/>
      <c r="RDS547" s="3"/>
      <c r="RDT547" s="3"/>
      <c r="RDU547" s="5"/>
      <c r="RDV547" s="3"/>
      <c r="RDW547" s="3"/>
      <c r="RDX547" s="27"/>
      <c r="RDY547" s="22"/>
      <c r="RDZ547" s="28"/>
      <c r="REA547" s="23"/>
      <c r="REB547" s="4"/>
      <c r="REC547" s="4"/>
      <c r="RED547" s="38"/>
      <c r="REE547" s="27"/>
      <c r="REF547" s="27"/>
      <c r="REG547" s="3"/>
      <c r="REH547" s="3"/>
      <c r="REI547" s="43"/>
      <c r="REJ547" s="2"/>
      <c r="REK547" s="3"/>
      <c r="REL547" s="4"/>
      <c r="REM547" s="3"/>
      <c r="REN547" s="3"/>
      <c r="REO547" s="3"/>
      <c r="REP547" s="3"/>
      <c r="REQ547" s="3"/>
      <c r="RER547" s="3"/>
      <c r="RES547" s="3"/>
      <c r="RET547" s="5"/>
      <c r="REU547" s="3"/>
      <c r="REV547" s="3"/>
      <c r="REW547" s="27"/>
      <c r="REX547" s="22"/>
      <c r="REY547" s="28"/>
      <c r="REZ547" s="23"/>
      <c r="RFA547" s="4"/>
      <c r="RFB547" s="4"/>
      <c r="RFC547" s="38"/>
      <c r="RFD547" s="27"/>
      <c r="RFE547" s="27"/>
      <c r="RFF547" s="3"/>
      <c r="RFG547" s="3"/>
      <c r="RFH547" s="43"/>
      <c r="RFI547" s="2"/>
      <c r="RFJ547" s="3"/>
      <c r="RFK547" s="4"/>
      <c r="RFL547" s="3"/>
      <c r="RFM547" s="3"/>
      <c r="RFN547" s="3"/>
      <c r="RFO547" s="3"/>
      <c r="RFP547" s="3"/>
      <c r="RFQ547" s="3"/>
      <c r="RFR547" s="3"/>
      <c r="RFS547" s="5"/>
      <c r="RFT547" s="3"/>
      <c r="RFU547" s="3"/>
      <c r="RFV547" s="27"/>
      <c r="RFW547" s="22"/>
      <c r="RFX547" s="28"/>
      <c r="RFY547" s="23"/>
      <c r="RFZ547" s="4"/>
      <c r="RGA547" s="4"/>
      <c r="RGB547" s="38"/>
      <c r="RGC547" s="27"/>
      <c r="RGD547" s="27"/>
      <c r="RGE547" s="3"/>
      <c r="RGF547" s="3"/>
      <c r="RGG547" s="43"/>
      <c r="RGH547" s="2"/>
      <c r="RGI547" s="3"/>
      <c r="RGJ547" s="4"/>
      <c r="RGK547" s="3"/>
      <c r="RGL547" s="3"/>
      <c r="RGM547" s="3"/>
      <c r="RGN547" s="3"/>
      <c r="RGO547" s="3"/>
      <c r="RGP547" s="3"/>
      <c r="RGQ547" s="3"/>
      <c r="RGR547" s="5"/>
      <c r="RGS547" s="3"/>
      <c r="RGT547" s="3"/>
      <c r="RGU547" s="27"/>
      <c r="RGV547" s="22"/>
      <c r="RGW547" s="28"/>
      <c r="RGX547" s="23"/>
      <c r="RGY547" s="4"/>
      <c r="RGZ547" s="4"/>
      <c r="RHA547" s="38"/>
      <c r="RHB547" s="27"/>
      <c r="RHC547" s="27"/>
      <c r="RHD547" s="3"/>
      <c r="RHE547" s="3"/>
      <c r="RHF547" s="43"/>
      <c r="RHG547" s="2"/>
      <c r="RHH547" s="3"/>
      <c r="RHI547" s="4"/>
      <c r="RHJ547" s="3"/>
      <c r="RHK547" s="3"/>
      <c r="RHL547" s="3"/>
      <c r="RHM547" s="3"/>
      <c r="RHN547" s="3"/>
      <c r="RHO547" s="3"/>
      <c r="RHP547" s="3"/>
      <c r="RHQ547" s="5"/>
      <c r="RHR547" s="3"/>
      <c r="RHS547" s="3"/>
      <c r="RHT547" s="27"/>
      <c r="RHU547" s="22"/>
      <c r="RHV547" s="28"/>
      <c r="RHW547" s="23"/>
      <c r="RHX547" s="4"/>
      <c r="RHY547" s="4"/>
      <c r="RHZ547" s="38"/>
      <c r="RIA547" s="27"/>
      <c r="RIB547" s="27"/>
      <c r="RIC547" s="3"/>
      <c r="RID547" s="3"/>
      <c r="RIE547" s="43"/>
      <c r="RIF547" s="2"/>
      <c r="RIG547" s="3"/>
      <c r="RIH547" s="4"/>
      <c r="RII547" s="3"/>
      <c r="RIJ547" s="3"/>
      <c r="RIK547" s="3"/>
      <c r="RIL547" s="3"/>
      <c r="RIM547" s="3"/>
      <c r="RIN547" s="3"/>
      <c r="RIO547" s="3"/>
      <c r="RIP547" s="5"/>
      <c r="RIQ547" s="3"/>
      <c r="RIR547" s="3"/>
      <c r="RIS547" s="27"/>
      <c r="RIT547" s="22"/>
      <c r="RIU547" s="28"/>
      <c r="RIV547" s="23"/>
      <c r="RIW547" s="4"/>
      <c r="RIX547" s="4"/>
      <c r="RIY547" s="38"/>
      <c r="RIZ547" s="27"/>
      <c r="RJA547" s="27"/>
      <c r="RJB547" s="3"/>
      <c r="RJC547" s="3"/>
      <c r="RJD547" s="43"/>
      <c r="RJE547" s="2"/>
      <c r="RJF547" s="3"/>
      <c r="RJG547" s="4"/>
      <c r="RJH547" s="3"/>
      <c r="RJI547" s="3"/>
      <c r="RJJ547" s="3"/>
      <c r="RJK547" s="3"/>
      <c r="RJL547" s="3"/>
      <c r="RJM547" s="3"/>
      <c r="RJN547" s="3"/>
      <c r="RJO547" s="5"/>
      <c r="RJP547" s="3"/>
      <c r="RJQ547" s="3"/>
      <c r="RJR547" s="27"/>
      <c r="RJS547" s="22"/>
      <c r="RJT547" s="28"/>
      <c r="RJU547" s="23"/>
      <c r="RJV547" s="4"/>
      <c r="RJW547" s="4"/>
      <c r="RJX547" s="38"/>
      <c r="RJY547" s="27"/>
      <c r="RJZ547" s="27"/>
      <c r="RKA547" s="3"/>
      <c r="RKB547" s="3"/>
      <c r="RKC547" s="43"/>
      <c r="RKD547" s="2"/>
      <c r="RKE547" s="3"/>
      <c r="RKF547" s="4"/>
      <c r="RKG547" s="3"/>
      <c r="RKH547" s="3"/>
      <c r="RKI547" s="3"/>
      <c r="RKJ547" s="3"/>
      <c r="RKK547" s="3"/>
      <c r="RKL547" s="3"/>
      <c r="RKM547" s="3"/>
      <c r="RKN547" s="5"/>
      <c r="RKO547" s="3"/>
      <c r="RKP547" s="3"/>
      <c r="RKQ547" s="27"/>
      <c r="RKR547" s="22"/>
      <c r="RKS547" s="28"/>
      <c r="RKT547" s="23"/>
      <c r="RKU547" s="4"/>
      <c r="RKV547" s="4"/>
      <c r="RKW547" s="38"/>
      <c r="RKX547" s="27"/>
      <c r="RKY547" s="27"/>
      <c r="RKZ547" s="3"/>
      <c r="RLA547" s="3"/>
      <c r="RLB547" s="43"/>
      <c r="RLC547" s="2"/>
      <c r="RLD547" s="3"/>
      <c r="RLE547" s="4"/>
      <c r="RLF547" s="3"/>
      <c r="RLG547" s="3"/>
      <c r="RLH547" s="3"/>
      <c r="RLI547" s="3"/>
      <c r="RLJ547" s="3"/>
      <c r="RLK547" s="3"/>
      <c r="RLL547" s="3"/>
      <c r="RLM547" s="5"/>
      <c r="RLN547" s="3"/>
      <c r="RLO547" s="3"/>
      <c r="RLP547" s="27"/>
      <c r="RLQ547" s="22"/>
      <c r="RLR547" s="28"/>
      <c r="RLS547" s="23"/>
      <c r="RLT547" s="4"/>
      <c r="RLU547" s="4"/>
      <c r="RLV547" s="38"/>
      <c r="RLW547" s="27"/>
      <c r="RLX547" s="27"/>
      <c r="RLY547" s="3"/>
      <c r="RLZ547" s="3"/>
      <c r="RMA547" s="43"/>
      <c r="RMB547" s="2"/>
      <c r="RMC547" s="3"/>
      <c r="RMD547" s="4"/>
      <c r="RME547" s="3"/>
      <c r="RMF547" s="3"/>
      <c r="RMG547" s="3"/>
      <c r="RMH547" s="3"/>
      <c r="RMI547" s="3"/>
      <c r="RMJ547" s="3"/>
      <c r="RMK547" s="3"/>
      <c r="RML547" s="5"/>
      <c r="RMM547" s="3"/>
      <c r="RMN547" s="3"/>
      <c r="RMO547" s="27"/>
      <c r="RMP547" s="22"/>
      <c r="RMQ547" s="28"/>
      <c r="RMR547" s="23"/>
      <c r="RMS547" s="4"/>
      <c r="RMT547" s="4"/>
      <c r="RMU547" s="38"/>
      <c r="RMV547" s="27"/>
      <c r="RMW547" s="27"/>
      <c r="RMX547" s="3"/>
      <c r="RMY547" s="3"/>
      <c r="RMZ547" s="43"/>
      <c r="RNA547" s="2"/>
      <c r="RNB547" s="3"/>
      <c r="RNC547" s="4"/>
      <c r="RND547" s="3"/>
      <c r="RNE547" s="3"/>
      <c r="RNF547" s="3"/>
      <c r="RNG547" s="3"/>
      <c r="RNH547" s="3"/>
      <c r="RNI547" s="3"/>
      <c r="RNJ547" s="3"/>
      <c r="RNK547" s="5"/>
      <c r="RNL547" s="3"/>
      <c r="RNM547" s="3"/>
      <c r="RNN547" s="27"/>
      <c r="RNO547" s="22"/>
      <c r="RNP547" s="28"/>
      <c r="RNQ547" s="23"/>
      <c r="RNR547" s="4"/>
      <c r="RNS547" s="4"/>
      <c r="RNT547" s="38"/>
      <c r="RNU547" s="27"/>
      <c r="RNV547" s="27"/>
      <c r="RNW547" s="3"/>
      <c r="RNX547" s="3"/>
      <c r="RNY547" s="43"/>
      <c r="RNZ547" s="2"/>
      <c r="ROA547" s="3"/>
      <c r="ROB547" s="4"/>
      <c r="ROC547" s="3"/>
      <c r="ROD547" s="3"/>
      <c r="ROE547" s="3"/>
      <c r="ROF547" s="3"/>
      <c r="ROG547" s="3"/>
      <c r="ROH547" s="3"/>
      <c r="ROI547" s="3"/>
      <c r="ROJ547" s="5"/>
      <c r="ROK547" s="3"/>
      <c r="ROL547" s="3"/>
      <c r="ROM547" s="27"/>
      <c r="RON547" s="22"/>
      <c r="ROO547" s="28"/>
      <c r="ROP547" s="23"/>
      <c r="ROQ547" s="4"/>
      <c r="ROR547" s="4"/>
      <c r="ROS547" s="38"/>
      <c r="ROT547" s="27"/>
      <c r="ROU547" s="27"/>
      <c r="ROV547" s="3"/>
      <c r="ROW547" s="3"/>
      <c r="ROX547" s="43"/>
      <c r="ROY547" s="2"/>
      <c r="ROZ547" s="3"/>
      <c r="RPA547" s="4"/>
      <c r="RPB547" s="3"/>
      <c r="RPC547" s="3"/>
      <c r="RPD547" s="3"/>
      <c r="RPE547" s="3"/>
      <c r="RPF547" s="3"/>
      <c r="RPG547" s="3"/>
      <c r="RPH547" s="3"/>
      <c r="RPI547" s="5"/>
      <c r="RPJ547" s="3"/>
      <c r="RPK547" s="3"/>
      <c r="RPL547" s="27"/>
      <c r="RPM547" s="22"/>
      <c r="RPN547" s="28"/>
      <c r="RPO547" s="23"/>
      <c r="RPP547" s="4"/>
      <c r="RPQ547" s="4"/>
      <c r="RPR547" s="38"/>
      <c r="RPS547" s="27"/>
      <c r="RPT547" s="27"/>
      <c r="RPU547" s="3"/>
      <c r="RPV547" s="3"/>
      <c r="RPW547" s="43"/>
      <c r="RPX547" s="2"/>
      <c r="RPY547" s="3"/>
      <c r="RPZ547" s="4"/>
      <c r="RQA547" s="3"/>
      <c r="RQB547" s="3"/>
      <c r="RQC547" s="3"/>
      <c r="RQD547" s="3"/>
      <c r="RQE547" s="3"/>
      <c r="RQF547" s="3"/>
      <c r="RQG547" s="3"/>
      <c r="RQH547" s="5"/>
      <c r="RQI547" s="3"/>
      <c r="RQJ547" s="3"/>
      <c r="RQK547" s="27"/>
      <c r="RQL547" s="22"/>
      <c r="RQM547" s="28"/>
      <c r="RQN547" s="23"/>
      <c r="RQO547" s="4"/>
      <c r="RQP547" s="4"/>
      <c r="RQQ547" s="38"/>
      <c r="RQR547" s="27"/>
      <c r="RQS547" s="27"/>
      <c r="RQT547" s="3"/>
      <c r="RQU547" s="3"/>
      <c r="RQV547" s="43"/>
      <c r="RQW547" s="2"/>
      <c r="RQX547" s="3"/>
      <c r="RQY547" s="4"/>
      <c r="RQZ547" s="3"/>
      <c r="RRA547" s="3"/>
      <c r="RRB547" s="3"/>
      <c r="RRC547" s="3"/>
      <c r="RRD547" s="3"/>
      <c r="RRE547" s="3"/>
      <c r="RRF547" s="3"/>
      <c r="RRG547" s="5"/>
      <c r="RRH547" s="3"/>
      <c r="RRI547" s="3"/>
      <c r="RRJ547" s="27"/>
      <c r="RRK547" s="22"/>
      <c r="RRL547" s="28"/>
      <c r="RRM547" s="23"/>
      <c r="RRN547" s="4"/>
      <c r="RRO547" s="4"/>
      <c r="RRP547" s="38"/>
      <c r="RRQ547" s="27"/>
      <c r="RRR547" s="27"/>
      <c r="RRS547" s="3"/>
      <c r="RRT547" s="3"/>
      <c r="RRU547" s="43"/>
      <c r="RRV547" s="2"/>
      <c r="RRW547" s="3"/>
      <c r="RRX547" s="4"/>
      <c r="RRY547" s="3"/>
      <c r="RRZ547" s="3"/>
      <c r="RSA547" s="3"/>
      <c r="RSB547" s="3"/>
      <c r="RSC547" s="3"/>
      <c r="RSD547" s="3"/>
      <c r="RSE547" s="3"/>
      <c r="RSF547" s="5"/>
      <c r="RSG547" s="3"/>
      <c r="RSH547" s="3"/>
      <c r="RSI547" s="27"/>
      <c r="RSJ547" s="22"/>
      <c r="RSK547" s="28"/>
      <c r="RSL547" s="23"/>
      <c r="RSM547" s="4"/>
      <c r="RSN547" s="4"/>
      <c r="RSO547" s="38"/>
      <c r="RSP547" s="27"/>
      <c r="RSQ547" s="27"/>
      <c r="RSR547" s="3"/>
      <c r="RSS547" s="3"/>
      <c r="RST547" s="43"/>
      <c r="RSU547" s="2"/>
      <c r="RSV547" s="3"/>
      <c r="RSW547" s="4"/>
      <c r="RSX547" s="3"/>
      <c r="RSY547" s="3"/>
      <c r="RSZ547" s="3"/>
      <c r="RTA547" s="3"/>
      <c r="RTB547" s="3"/>
      <c r="RTC547" s="3"/>
      <c r="RTD547" s="3"/>
      <c r="RTE547" s="5"/>
      <c r="RTF547" s="3"/>
      <c r="RTG547" s="3"/>
      <c r="RTH547" s="27"/>
      <c r="RTI547" s="22"/>
      <c r="RTJ547" s="28"/>
      <c r="RTK547" s="23"/>
      <c r="RTL547" s="4"/>
      <c r="RTM547" s="4"/>
      <c r="RTN547" s="38"/>
      <c r="RTO547" s="27"/>
      <c r="RTP547" s="27"/>
      <c r="RTQ547" s="3"/>
      <c r="RTR547" s="3"/>
      <c r="RTS547" s="43"/>
      <c r="RTT547" s="2"/>
      <c r="RTU547" s="3"/>
      <c r="RTV547" s="4"/>
      <c r="RTW547" s="3"/>
      <c r="RTX547" s="3"/>
      <c r="RTY547" s="3"/>
      <c r="RTZ547" s="3"/>
      <c r="RUA547" s="3"/>
      <c r="RUB547" s="3"/>
      <c r="RUC547" s="3"/>
      <c r="RUD547" s="5"/>
      <c r="RUE547" s="3"/>
      <c r="RUF547" s="3"/>
      <c r="RUG547" s="27"/>
      <c r="RUH547" s="22"/>
      <c r="RUI547" s="28"/>
      <c r="RUJ547" s="23"/>
      <c r="RUK547" s="4"/>
      <c r="RUL547" s="4"/>
      <c r="RUM547" s="38"/>
      <c r="RUN547" s="27"/>
      <c r="RUO547" s="27"/>
      <c r="RUP547" s="3"/>
      <c r="RUQ547" s="3"/>
      <c r="RUR547" s="43"/>
      <c r="RUS547" s="2"/>
      <c r="RUT547" s="3"/>
      <c r="RUU547" s="4"/>
      <c r="RUV547" s="3"/>
      <c r="RUW547" s="3"/>
      <c r="RUX547" s="3"/>
      <c r="RUY547" s="3"/>
      <c r="RUZ547" s="3"/>
      <c r="RVA547" s="3"/>
      <c r="RVB547" s="3"/>
      <c r="RVC547" s="5"/>
      <c r="RVD547" s="3"/>
      <c r="RVE547" s="3"/>
      <c r="RVF547" s="27"/>
      <c r="RVG547" s="22"/>
      <c r="RVH547" s="28"/>
      <c r="RVI547" s="23"/>
      <c r="RVJ547" s="4"/>
      <c r="RVK547" s="4"/>
      <c r="RVL547" s="38"/>
      <c r="RVM547" s="27"/>
      <c r="RVN547" s="27"/>
      <c r="RVO547" s="3"/>
      <c r="RVP547" s="3"/>
      <c r="RVQ547" s="43"/>
      <c r="RVR547" s="2"/>
      <c r="RVS547" s="3"/>
      <c r="RVT547" s="4"/>
      <c r="RVU547" s="3"/>
      <c r="RVV547" s="3"/>
      <c r="RVW547" s="3"/>
      <c r="RVX547" s="3"/>
      <c r="RVY547" s="3"/>
      <c r="RVZ547" s="3"/>
      <c r="RWA547" s="3"/>
      <c r="RWB547" s="5"/>
      <c r="RWC547" s="3"/>
      <c r="RWD547" s="3"/>
      <c r="RWE547" s="27"/>
      <c r="RWF547" s="22"/>
      <c r="RWG547" s="28"/>
      <c r="RWH547" s="23"/>
      <c r="RWI547" s="4"/>
      <c r="RWJ547" s="4"/>
      <c r="RWK547" s="38"/>
      <c r="RWL547" s="27"/>
      <c r="RWM547" s="27"/>
      <c r="RWN547" s="3"/>
      <c r="RWO547" s="3"/>
      <c r="RWP547" s="43"/>
      <c r="RWQ547" s="2"/>
      <c r="RWR547" s="3"/>
      <c r="RWS547" s="4"/>
      <c r="RWT547" s="3"/>
      <c r="RWU547" s="3"/>
      <c r="RWV547" s="3"/>
      <c r="RWW547" s="3"/>
      <c r="RWX547" s="3"/>
      <c r="RWY547" s="3"/>
      <c r="RWZ547" s="3"/>
      <c r="RXA547" s="5"/>
      <c r="RXB547" s="3"/>
      <c r="RXC547" s="3"/>
      <c r="RXD547" s="27"/>
      <c r="RXE547" s="22"/>
      <c r="RXF547" s="28"/>
      <c r="RXG547" s="23"/>
      <c r="RXH547" s="4"/>
      <c r="RXI547" s="4"/>
      <c r="RXJ547" s="38"/>
      <c r="RXK547" s="27"/>
      <c r="RXL547" s="27"/>
      <c r="RXM547" s="3"/>
      <c r="RXN547" s="3"/>
      <c r="RXO547" s="43"/>
      <c r="RXP547" s="2"/>
      <c r="RXQ547" s="3"/>
      <c r="RXR547" s="4"/>
      <c r="RXS547" s="3"/>
      <c r="RXT547" s="3"/>
      <c r="RXU547" s="3"/>
      <c r="RXV547" s="3"/>
      <c r="RXW547" s="3"/>
      <c r="RXX547" s="3"/>
      <c r="RXY547" s="3"/>
      <c r="RXZ547" s="5"/>
      <c r="RYA547" s="3"/>
      <c r="RYB547" s="3"/>
      <c r="RYC547" s="27"/>
      <c r="RYD547" s="22"/>
      <c r="RYE547" s="28"/>
      <c r="RYF547" s="23"/>
      <c r="RYG547" s="4"/>
      <c r="RYH547" s="4"/>
      <c r="RYI547" s="38"/>
      <c r="RYJ547" s="27"/>
      <c r="RYK547" s="27"/>
      <c r="RYL547" s="3"/>
      <c r="RYM547" s="3"/>
      <c r="RYN547" s="43"/>
      <c r="RYO547" s="2"/>
      <c r="RYP547" s="3"/>
      <c r="RYQ547" s="4"/>
      <c r="RYR547" s="3"/>
      <c r="RYS547" s="3"/>
      <c r="RYT547" s="3"/>
      <c r="RYU547" s="3"/>
      <c r="RYV547" s="3"/>
      <c r="RYW547" s="3"/>
      <c r="RYX547" s="3"/>
      <c r="RYY547" s="5"/>
      <c r="RYZ547" s="3"/>
      <c r="RZA547" s="3"/>
      <c r="RZB547" s="27"/>
      <c r="RZC547" s="22"/>
      <c r="RZD547" s="28"/>
      <c r="RZE547" s="23"/>
      <c r="RZF547" s="4"/>
      <c r="RZG547" s="4"/>
      <c r="RZH547" s="38"/>
      <c r="RZI547" s="27"/>
      <c r="RZJ547" s="27"/>
      <c r="RZK547" s="3"/>
      <c r="RZL547" s="3"/>
      <c r="RZM547" s="43"/>
      <c r="RZN547" s="2"/>
      <c r="RZO547" s="3"/>
      <c r="RZP547" s="4"/>
      <c r="RZQ547" s="3"/>
      <c r="RZR547" s="3"/>
      <c r="RZS547" s="3"/>
      <c r="RZT547" s="3"/>
      <c r="RZU547" s="3"/>
      <c r="RZV547" s="3"/>
      <c r="RZW547" s="3"/>
      <c r="RZX547" s="5"/>
      <c r="RZY547" s="3"/>
      <c r="RZZ547" s="3"/>
      <c r="SAA547" s="27"/>
      <c r="SAB547" s="22"/>
      <c r="SAC547" s="28"/>
      <c r="SAD547" s="23"/>
      <c r="SAE547" s="4"/>
      <c r="SAF547" s="4"/>
      <c r="SAG547" s="38"/>
      <c r="SAH547" s="27"/>
      <c r="SAI547" s="27"/>
      <c r="SAJ547" s="3"/>
      <c r="SAK547" s="3"/>
      <c r="SAL547" s="43"/>
      <c r="SAM547" s="2"/>
      <c r="SAN547" s="3"/>
      <c r="SAO547" s="4"/>
      <c r="SAP547" s="3"/>
      <c r="SAQ547" s="3"/>
      <c r="SAR547" s="3"/>
      <c r="SAS547" s="3"/>
      <c r="SAT547" s="3"/>
      <c r="SAU547" s="3"/>
      <c r="SAV547" s="3"/>
      <c r="SAW547" s="5"/>
      <c r="SAX547" s="3"/>
      <c r="SAY547" s="3"/>
      <c r="SAZ547" s="27"/>
      <c r="SBA547" s="22"/>
      <c r="SBB547" s="28"/>
      <c r="SBC547" s="23"/>
      <c r="SBD547" s="4"/>
      <c r="SBE547" s="4"/>
      <c r="SBF547" s="38"/>
      <c r="SBG547" s="27"/>
      <c r="SBH547" s="27"/>
      <c r="SBI547" s="3"/>
      <c r="SBJ547" s="3"/>
      <c r="SBK547" s="43"/>
      <c r="SBL547" s="2"/>
      <c r="SBM547" s="3"/>
      <c r="SBN547" s="4"/>
      <c r="SBO547" s="3"/>
      <c r="SBP547" s="3"/>
      <c r="SBQ547" s="3"/>
      <c r="SBR547" s="3"/>
      <c r="SBS547" s="3"/>
      <c r="SBT547" s="3"/>
      <c r="SBU547" s="3"/>
      <c r="SBV547" s="5"/>
      <c r="SBW547" s="3"/>
      <c r="SBX547" s="3"/>
      <c r="SBY547" s="27"/>
      <c r="SBZ547" s="22"/>
      <c r="SCA547" s="28"/>
      <c r="SCB547" s="23"/>
      <c r="SCC547" s="4"/>
      <c r="SCD547" s="4"/>
      <c r="SCE547" s="38"/>
      <c r="SCF547" s="27"/>
      <c r="SCG547" s="27"/>
      <c r="SCH547" s="3"/>
      <c r="SCI547" s="3"/>
      <c r="SCJ547" s="43"/>
      <c r="SCK547" s="2"/>
      <c r="SCL547" s="3"/>
      <c r="SCM547" s="4"/>
      <c r="SCN547" s="3"/>
      <c r="SCO547" s="3"/>
      <c r="SCP547" s="3"/>
      <c r="SCQ547" s="3"/>
      <c r="SCR547" s="3"/>
      <c r="SCS547" s="3"/>
      <c r="SCT547" s="3"/>
      <c r="SCU547" s="5"/>
      <c r="SCV547" s="3"/>
      <c r="SCW547" s="3"/>
      <c r="SCX547" s="27"/>
      <c r="SCY547" s="22"/>
      <c r="SCZ547" s="28"/>
      <c r="SDA547" s="23"/>
      <c r="SDB547" s="4"/>
      <c r="SDC547" s="4"/>
      <c r="SDD547" s="38"/>
      <c r="SDE547" s="27"/>
      <c r="SDF547" s="27"/>
      <c r="SDG547" s="3"/>
      <c r="SDH547" s="3"/>
      <c r="SDI547" s="43"/>
      <c r="SDJ547" s="2"/>
      <c r="SDK547" s="3"/>
      <c r="SDL547" s="4"/>
      <c r="SDM547" s="3"/>
      <c r="SDN547" s="3"/>
      <c r="SDO547" s="3"/>
      <c r="SDP547" s="3"/>
      <c r="SDQ547" s="3"/>
      <c r="SDR547" s="3"/>
      <c r="SDS547" s="3"/>
      <c r="SDT547" s="5"/>
      <c r="SDU547" s="3"/>
      <c r="SDV547" s="3"/>
      <c r="SDW547" s="27"/>
      <c r="SDX547" s="22"/>
      <c r="SDY547" s="28"/>
      <c r="SDZ547" s="23"/>
      <c r="SEA547" s="4"/>
      <c r="SEB547" s="4"/>
      <c r="SEC547" s="38"/>
      <c r="SED547" s="27"/>
      <c r="SEE547" s="27"/>
      <c r="SEF547" s="3"/>
      <c r="SEG547" s="3"/>
      <c r="SEH547" s="43"/>
      <c r="SEI547" s="2"/>
      <c r="SEJ547" s="3"/>
      <c r="SEK547" s="4"/>
      <c r="SEL547" s="3"/>
      <c r="SEM547" s="3"/>
      <c r="SEN547" s="3"/>
      <c r="SEO547" s="3"/>
      <c r="SEP547" s="3"/>
      <c r="SEQ547" s="3"/>
      <c r="SER547" s="3"/>
      <c r="SES547" s="5"/>
      <c r="SET547" s="3"/>
      <c r="SEU547" s="3"/>
      <c r="SEV547" s="27"/>
      <c r="SEW547" s="22"/>
      <c r="SEX547" s="28"/>
      <c r="SEY547" s="23"/>
      <c r="SEZ547" s="4"/>
      <c r="SFA547" s="4"/>
      <c r="SFB547" s="38"/>
      <c r="SFC547" s="27"/>
      <c r="SFD547" s="27"/>
      <c r="SFE547" s="3"/>
      <c r="SFF547" s="3"/>
      <c r="SFG547" s="43"/>
      <c r="SFH547" s="2"/>
      <c r="SFI547" s="3"/>
      <c r="SFJ547" s="4"/>
      <c r="SFK547" s="3"/>
      <c r="SFL547" s="3"/>
      <c r="SFM547" s="3"/>
      <c r="SFN547" s="3"/>
      <c r="SFO547" s="3"/>
      <c r="SFP547" s="3"/>
      <c r="SFQ547" s="3"/>
      <c r="SFR547" s="5"/>
      <c r="SFS547" s="3"/>
      <c r="SFT547" s="3"/>
      <c r="SFU547" s="27"/>
      <c r="SFV547" s="22"/>
      <c r="SFW547" s="28"/>
      <c r="SFX547" s="23"/>
      <c r="SFY547" s="4"/>
      <c r="SFZ547" s="4"/>
      <c r="SGA547" s="38"/>
      <c r="SGB547" s="27"/>
      <c r="SGC547" s="27"/>
      <c r="SGD547" s="3"/>
      <c r="SGE547" s="3"/>
      <c r="SGF547" s="43"/>
      <c r="SGG547" s="2"/>
      <c r="SGH547" s="3"/>
      <c r="SGI547" s="4"/>
      <c r="SGJ547" s="3"/>
      <c r="SGK547" s="3"/>
      <c r="SGL547" s="3"/>
      <c r="SGM547" s="3"/>
      <c r="SGN547" s="3"/>
      <c r="SGO547" s="3"/>
      <c r="SGP547" s="3"/>
      <c r="SGQ547" s="5"/>
      <c r="SGR547" s="3"/>
      <c r="SGS547" s="3"/>
      <c r="SGT547" s="27"/>
      <c r="SGU547" s="22"/>
      <c r="SGV547" s="28"/>
      <c r="SGW547" s="23"/>
      <c r="SGX547" s="4"/>
      <c r="SGY547" s="4"/>
      <c r="SGZ547" s="38"/>
      <c r="SHA547" s="27"/>
      <c r="SHB547" s="27"/>
      <c r="SHC547" s="3"/>
      <c r="SHD547" s="3"/>
      <c r="SHE547" s="43"/>
      <c r="SHF547" s="2"/>
      <c r="SHG547" s="3"/>
      <c r="SHH547" s="4"/>
      <c r="SHI547" s="3"/>
      <c r="SHJ547" s="3"/>
      <c r="SHK547" s="3"/>
      <c r="SHL547" s="3"/>
      <c r="SHM547" s="3"/>
      <c r="SHN547" s="3"/>
      <c r="SHO547" s="3"/>
      <c r="SHP547" s="5"/>
      <c r="SHQ547" s="3"/>
      <c r="SHR547" s="3"/>
      <c r="SHS547" s="27"/>
      <c r="SHT547" s="22"/>
      <c r="SHU547" s="28"/>
      <c r="SHV547" s="23"/>
      <c r="SHW547" s="4"/>
      <c r="SHX547" s="4"/>
      <c r="SHY547" s="38"/>
      <c r="SHZ547" s="27"/>
      <c r="SIA547" s="27"/>
      <c r="SIB547" s="3"/>
      <c r="SIC547" s="3"/>
      <c r="SID547" s="43"/>
      <c r="SIE547" s="2"/>
      <c r="SIF547" s="3"/>
      <c r="SIG547" s="4"/>
      <c r="SIH547" s="3"/>
      <c r="SII547" s="3"/>
      <c r="SIJ547" s="3"/>
      <c r="SIK547" s="3"/>
      <c r="SIL547" s="3"/>
      <c r="SIM547" s="3"/>
      <c r="SIN547" s="3"/>
      <c r="SIO547" s="5"/>
      <c r="SIP547" s="3"/>
      <c r="SIQ547" s="3"/>
      <c r="SIR547" s="27"/>
      <c r="SIS547" s="22"/>
      <c r="SIT547" s="28"/>
      <c r="SIU547" s="23"/>
      <c r="SIV547" s="4"/>
      <c r="SIW547" s="4"/>
      <c r="SIX547" s="38"/>
      <c r="SIY547" s="27"/>
      <c r="SIZ547" s="27"/>
      <c r="SJA547" s="3"/>
      <c r="SJB547" s="3"/>
      <c r="SJC547" s="43"/>
      <c r="SJD547" s="2"/>
      <c r="SJE547" s="3"/>
      <c r="SJF547" s="4"/>
      <c r="SJG547" s="3"/>
      <c r="SJH547" s="3"/>
      <c r="SJI547" s="3"/>
      <c r="SJJ547" s="3"/>
      <c r="SJK547" s="3"/>
      <c r="SJL547" s="3"/>
      <c r="SJM547" s="3"/>
      <c r="SJN547" s="5"/>
      <c r="SJO547" s="3"/>
      <c r="SJP547" s="3"/>
      <c r="SJQ547" s="27"/>
      <c r="SJR547" s="22"/>
      <c r="SJS547" s="28"/>
      <c r="SJT547" s="23"/>
      <c r="SJU547" s="4"/>
      <c r="SJV547" s="4"/>
      <c r="SJW547" s="38"/>
      <c r="SJX547" s="27"/>
      <c r="SJY547" s="27"/>
      <c r="SJZ547" s="3"/>
      <c r="SKA547" s="3"/>
      <c r="SKB547" s="43"/>
      <c r="SKC547" s="2"/>
      <c r="SKD547" s="3"/>
      <c r="SKE547" s="4"/>
      <c r="SKF547" s="3"/>
      <c r="SKG547" s="3"/>
      <c r="SKH547" s="3"/>
      <c r="SKI547" s="3"/>
      <c r="SKJ547" s="3"/>
      <c r="SKK547" s="3"/>
      <c r="SKL547" s="3"/>
      <c r="SKM547" s="5"/>
      <c r="SKN547" s="3"/>
      <c r="SKO547" s="3"/>
      <c r="SKP547" s="27"/>
      <c r="SKQ547" s="22"/>
      <c r="SKR547" s="28"/>
      <c r="SKS547" s="23"/>
      <c r="SKT547" s="4"/>
      <c r="SKU547" s="4"/>
      <c r="SKV547" s="38"/>
      <c r="SKW547" s="27"/>
      <c r="SKX547" s="27"/>
      <c r="SKY547" s="3"/>
      <c r="SKZ547" s="3"/>
      <c r="SLA547" s="43"/>
      <c r="SLB547" s="2"/>
      <c r="SLC547" s="3"/>
      <c r="SLD547" s="4"/>
      <c r="SLE547" s="3"/>
      <c r="SLF547" s="3"/>
      <c r="SLG547" s="3"/>
      <c r="SLH547" s="3"/>
      <c r="SLI547" s="3"/>
      <c r="SLJ547" s="3"/>
      <c r="SLK547" s="3"/>
      <c r="SLL547" s="5"/>
      <c r="SLM547" s="3"/>
      <c r="SLN547" s="3"/>
      <c r="SLO547" s="27"/>
      <c r="SLP547" s="22"/>
      <c r="SLQ547" s="28"/>
      <c r="SLR547" s="23"/>
      <c r="SLS547" s="4"/>
      <c r="SLT547" s="4"/>
      <c r="SLU547" s="38"/>
      <c r="SLV547" s="27"/>
      <c r="SLW547" s="27"/>
      <c r="SLX547" s="3"/>
      <c r="SLY547" s="3"/>
      <c r="SLZ547" s="43"/>
      <c r="SMA547" s="2"/>
      <c r="SMB547" s="3"/>
      <c r="SMC547" s="4"/>
      <c r="SMD547" s="3"/>
      <c r="SME547" s="3"/>
      <c r="SMF547" s="3"/>
      <c r="SMG547" s="3"/>
      <c r="SMH547" s="3"/>
      <c r="SMI547" s="3"/>
      <c r="SMJ547" s="3"/>
      <c r="SMK547" s="5"/>
      <c r="SML547" s="3"/>
      <c r="SMM547" s="3"/>
      <c r="SMN547" s="27"/>
      <c r="SMO547" s="22"/>
      <c r="SMP547" s="28"/>
      <c r="SMQ547" s="23"/>
      <c r="SMR547" s="4"/>
      <c r="SMS547" s="4"/>
      <c r="SMT547" s="38"/>
      <c r="SMU547" s="27"/>
      <c r="SMV547" s="27"/>
      <c r="SMW547" s="3"/>
      <c r="SMX547" s="3"/>
      <c r="SMY547" s="43"/>
      <c r="SMZ547" s="2"/>
      <c r="SNA547" s="3"/>
      <c r="SNB547" s="4"/>
      <c r="SNC547" s="3"/>
      <c r="SND547" s="3"/>
      <c r="SNE547" s="3"/>
      <c r="SNF547" s="3"/>
      <c r="SNG547" s="3"/>
      <c r="SNH547" s="3"/>
      <c r="SNI547" s="3"/>
      <c r="SNJ547" s="5"/>
      <c r="SNK547" s="3"/>
      <c r="SNL547" s="3"/>
      <c r="SNM547" s="27"/>
      <c r="SNN547" s="22"/>
      <c r="SNO547" s="28"/>
      <c r="SNP547" s="23"/>
      <c r="SNQ547" s="4"/>
      <c r="SNR547" s="4"/>
      <c r="SNS547" s="38"/>
      <c r="SNT547" s="27"/>
      <c r="SNU547" s="27"/>
      <c r="SNV547" s="3"/>
      <c r="SNW547" s="3"/>
      <c r="SNX547" s="43"/>
      <c r="SNY547" s="2"/>
      <c r="SNZ547" s="3"/>
      <c r="SOA547" s="4"/>
      <c r="SOB547" s="3"/>
      <c r="SOC547" s="3"/>
      <c r="SOD547" s="3"/>
      <c r="SOE547" s="3"/>
      <c r="SOF547" s="3"/>
      <c r="SOG547" s="3"/>
      <c r="SOH547" s="3"/>
      <c r="SOI547" s="5"/>
      <c r="SOJ547" s="3"/>
      <c r="SOK547" s="3"/>
      <c r="SOL547" s="27"/>
      <c r="SOM547" s="22"/>
      <c r="SON547" s="28"/>
      <c r="SOO547" s="23"/>
      <c r="SOP547" s="4"/>
      <c r="SOQ547" s="4"/>
      <c r="SOR547" s="38"/>
      <c r="SOS547" s="27"/>
      <c r="SOT547" s="27"/>
      <c r="SOU547" s="3"/>
      <c r="SOV547" s="3"/>
      <c r="SOW547" s="43"/>
      <c r="SOX547" s="2"/>
      <c r="SOY547" s="3"/>
      <c r="SOZ547" s="4"/>
      <c r="SPA547" s="3"/>
      <c r="SPB547" s="3"/>
      <c r="SPC547" s="3"/>
      <c r="SPD547" s="3"/>
      <c r="SPE547" s="3"/>
      <c r="SPF547" s="3"/>
      <c r="SPG547" s="3"/>
      <c r="SPH547" s="5"/>
      <c r="SPI547" s="3"/>
      <c r="SPJ547" s="3"/>
      <c r="SPK547" s="27"/>
      <c r="SPL547" s="22"/>
      <c r="SPM547" s="28"/>
      <c r="SPN547" s="23"/>
      <c r="SPO547" s="4"/>
      <c r="SPP547" s="4"/>
      <c r="SPQ547" s="38"/>
      <c r="SPR547" s="27"/>
      <c r="SPS547" s="27"/>
      <c r="SPT547" s="3"/>
      <c r="SPU547" s="3"/>
      <c r="SPV547" s="43"/>
      <c r="SPW547" s="2"/>
      <c r="SPX547" s="3"/>
      <c r="SPY547" s="4"/>
      <c r="SPZ547" s="3"/>
      <c r="SQA547" s="3"/>
      <c r="SQB547" s="3"/>
      <c r="SQC547" s="3"/>
      <c r="SQD547" s="3"/>
      <c r="SQE547" s="3"/>
      <c r="SQF547" s="3"/>
      <c r="SQG547" s="5"/>
      <c r="SQH547" s="3"/>
      <c r="SQI547" s="3"/>
      <c r="SQJ547" s="27"/>
      <c r="SQK547" s="22"/>
      <c r="SQL547" s="28"/>
      <c r="SQM547" s="23"/>
      <c r="SQN547" s="4"/>
      <c r="SQO547" s="4"/>
      <c r="SQP547" s="38"/>
      <c r="SQQ547" s="27"/>
      <c r="SQR547" s="27"/>
      <c r="SQS547" s="3"/>
      <c r="SQT547" s="3"/>
      <c r="SQU547" s="43"/>
      <c r="SQV547" s="2"/>
      <c r="SQW547" s="3"/>
      <c r="SQX547" s="4"/>
      <c r="SQY547" s="3"/>
      <c r="SQZ547" s="3"/>
      <c r="SRA547" s="3"/>
      <c r="SRB547" s="3"/>
      <c r="SRC547" s="3"/>
      <c r="SRD547" s="3"/>
      <c r="SRE547" s="3"/>
      <c r="SRF547" s="5"/>
      <c r="SRG547" s="3"/>
      <c r="SRH547" s="3"/>
      <c r="SRI547" s="27"/>
      <c r="SRJ547" s="22"/>
      <c r="SRK547" s="28"/>
      <c r="SRL547" s="23"/>
      <c r="SRM547" s="4"/>
      <c r="SRN547" s="4"/>
      <c r="SRO547" s="38"/>
      <c r="SRP547" s="27"/>
      <c r="SRQ547" s="27"/>
      <c r="SRR547" s="3"/>
      <c r="SRS547" s="3"/>
      <c r="SRT547" s="43"/>
      <c r="SRU547" s="2"/>
      <c r="SRV547" s="3"/>
      <c r="SRW547" s="4"/>
      <c r="SRX547" s="3"/>
      <c r="SRY547" s="3"/>
      <c r="SRZ547" s="3"/>
      <c r="SSA547" s="3"/>
      <c r="SSB547" s="3"/>
      <c r="SSC547" s="3"/>
      <c r="SSD547" s="3"/>
      <c r="SSE547" s="5"/>
      <c r="SSF547" s="3"/>
      <c r="SSG547" s="3"/>
      <c r="SSH547" s="27"/>
      <c r="SSI547" s="22"/>
      <c r="SSJ547" s="28"/>
      <c r="SSK547" s="23"/>
      <c r="SSL547" s="4"/>
      <c r="SSM547" s="4"/>
      <c r="SSN547" s="38"/>
      <c r="SSO547" s="27"/>
      <c r="SSP547" s="27"/>
      <c r="SSQ547" s="3"/>
      <c r="SSR547" s="3"/>
      <c r="SSS547" s="43"/>
      <c r="SST547" s="2"/>
      <c r="SSU547" s="3"/>
      <c r="SSV547" s="4"/>
      <c r="SSW547" s="3"/>
      <c r="SSX547" s="3"/>
      <c r="SSY547" s="3"/>
      <c r="SSZ547" s="3"/>
      <c r="STA547" s="3"/>
      <c r="STB547" s="3"/>
      <c r="STC547" s="3"/>
      <c r="STD547" s="5"/>
      <c r="STE547" s="3"/>
      <c r="STF547" s="3"/>
      <c r="STG547" s="27"/>
      <c r="STH547" s="22"/>
      <c r="STI547" s="28"/>
      <c r="STJ547" s="23"/>
      <c r="STK547" s="4"/>
      <c r="STL547" s="4"/>
      <c r="STM547" s="38"/>
      <c r="STN547" s="27"/>
      <c r="STO547" s="27"/>
      <c r="STP547" s="3"/>
      <c r="STQ547" s="3"/>
      <c r="STR547" s="43"/>
      <c r="STS547" s="2"/>
      <c r="STT547" s="3"/>
      <c r="STU547" s="4"/>
      <c r="STV547" s="3"/>
      <c r="STW547" s="3"/>
      <c r="STX547" s="3"/>
      <c r="STY547" s="3"/>
      <c r="STZ547" s="3"/>
      <c r="SUA547" s="3"/>
      <c r="SUB547" s="3"/>
      <c r="SUC547" s="5"/>
      <c r="SUD547" s="3"/>
      <c r="SUE547" s="3"/>
      <c r="SUF547" s="27"/>
      <c r="SUG547" s="22"/>
      <c r="SUH547" s="28"/>
      <c r="SUI547" s="23"/>
      <c r="SUJ547" s="4"/>
      <c r="SUK547" s="4"/>
      <c r="SUL547" s="38"/>
      <c r="SUM547" s="27"/>
      <c r="SUN547" s="27"/>
      <c r="SUO547" s="3"/>
      <c r="SUP547" s="3"/>
      <c r="SUQ547" s="43"/>
      <c r="SUR547" s="2"/>
      <c r="SUS547" s="3"/>
      <c r="SUT547" s="4"/>
      <c r="SUU547" s="3"/>
      <c r="SUV547" s="3"/>
      <c r="SUW547" s="3"/>
      <c r="SUX547" s="3"/>
      <c r="SUY547" s="3"/>
      <c r="SUZ547" s="3"/>
      <c r="SVA547" s="3"/>
      <c r="SVB547" s="5"/>
      <c r="SVC547" s="3"/>
      <c r="SVD547" s="3"/>
      <c r="SVE547" s="27"/>
      <c r="SVF547" s="22"/>
      <c r="SVG547" s="28"/>
      <c r="SVH547" s="23"/>
      <c r="SVI547" s="4"/>
      <c r="SVJ547" s="4"/>
      <c r="SVK547" s="38"/>
      <c r="SVL547" s="27"/>
      <c r="SVM547" s="27"/>
      <c r="SVN547" s="3"/>
      <c r="SVO547" s="3"/>
      <c r="SVP547" s="43"/>
      <c r="SVQ547" s="2"/>
      <c r="SVR547" s="3"/>
      <c r="SVS547" s="4"/>
      <c r="SVT547" s="3"/>
      <c r="SVU547" s="3"/>
      <c r="SVV547" s="3"/>
      <c r="SVW547" s="3"/>
      <c r="SVX547" s="3"/>
      <c r="SVY547" s="3"/>
      <c r="SVZ547" s="3"/>
      <c r="SWA547" s="5"/>
      <c r="SWB547" s="3"/>
      <c r="SWC547" s="3"/>
      <c r="SWD547" s="27"/>
      <c r="SWE547" s="22"/>
      <c r="SWF547" s="28"/>
      <c r="SWG547" s="23"/>
      <c r="SWH547" s="4"/>
      <c r="SWI547" s="4"/>
      <c r="SWJ547" s="38"/>
      <c r="SWK547" s="27"/>
      <c r="SWL547" s="27"/>
      <c r="SWM547" s="3"/>
      <c r="SWN547" s="3"/>
      <c r="SWO547" s="43"/>
      <c r="SWP547" s="2"/>
      <c r="SWQ547" s="3"/>
      <c r="SWR547" s="4"/>
      <c r="SWS547" s="3"/>
      <c r="SWT547" s="3"/>
      <c r="SWU547" s="3"/>
      <c r="SWV547" s="3"/>
      <c r="SWW547" s="3"/>
      <c r="SWX547" s="3"/>
      <c r="SWY547" s="3"/>
      <c r="SWZ547" s="5"/>
      <c r="SXA547" s="3"/>
      <c r="SXB547" s="3"/>
      <c r="SXC547" s="27"/>
      <c r="SXD547" s="22"/>
      <c r="SXE547" s="28"/>
      <c r="SXF547" s="23"/>
      <c r="SXG547" s="4"/>
      <c r="SXH547" s="4"/>
      <c r="SXI547" s="38"/>
      <c r="SXJ547" s="27"/>
      <c r="SXK547" s="27"/>
      <c r="SXL547" s="3"/>
      <c r="SXM547" s="3"/>
      <c r="SXN547" s="43"/>
      <c r="SXO547" s="2"/>
      <c r="SXP547" s="3"/>
      <c r="SXQ547" s="4"/>
      <c r="SXR547" s="3"/>
      <c r="SXS547" s="3"/>
      <c r="SXT547" s="3"/>
      <c r="SXU547" s="3"/>
      <c r="SXV547" s="3"/>
      <c r="SXW547" s="3"/>
      <c r="SXX547" s="3"/>
      <c r="SXY547" s="5"/>
      <c r="SXZ547" s="3"/>
      <c r="SYA547" s="3"/>
      <c r="SYB547" s="27"/>
      <c r="SYC547" s="22"/>
      <c r="SYD547" s="28"/>
      <c r="SYE547" s="23"/>
      <c r="SYF547" s="4"/>
      <c r="SYG547" s="4"/>
      <c r="SYH547" s="38"/>
      <c r="SYI547" s="27"/>
      <c r="SYJ547" s="27"/>
      <c r="SYK547" s="3"/>
      <c r="SYL547" s="3"/>
      <c r="SYM547" s="43"/>
      <c r="SYN547" s="2"/>
      <c r="SYO547" s="3"/>
      <c r="SYP547" s="4"/>
      <c r="SYQ547" s="3"/>
      <c r="SYR547" s="3"/>
      <c r="SYS547" s="3"/>
      <c r="SYT547" s="3"/>
      <c r="SYU547" s="3"/>
      <c r="SYV547" s="3"/>
      <c r="SYW547" s="3"/>
      <c r="SYX547" s="5"/>
      <c r="SYY547" s="3"/>
      <c r="SYZ547" s="3"/>
      <c r="SZA547" s="27"/>
      <c r="SZB547" s="22"/>
      <c r="SZC547" s="28"/>
      <c r="SZD547" s="23"/>
      <c r="SZE547" s="4"/>
      <c r="SZF547" s="4"/>
      <c r="SZG547" s="38"/>
      <c r="SZH547" s="27"/>
      <c r="SZI547" s="27"/>
      <c r="SZJ547" s="3"/>
      <c r="SZK547" s="3"/>
      <c r="SZL547" s="43"/>
      <c r="SZM547" s="2"/>
      <c r="SZN547" s="3"/>
      <c r="SZO547" s="4"/>
      <c r="SZP547" s="3"/>
      <c r="SZQ547" s="3"/>
      <c r="SZR547" s="3"/>
      <c r="SZS547" s="3"/>
      <c r="SZT547" s="3"/>
      <c r="SZU547" s="3"/>
      <c r="SZV547" s="3"/>
      <c r="SZW547" s="5"/>
      <c r="SZX547" s="3"/>
      <c r="SZY547" s="3"/>
      <c r="SZZ547" s="27"/>
      <c r="TAA547" s="22"/>
      <c r="TAB547" s="28"/>
      <c r="TAC547" s="23"/>
      <c r="TAD547" s="4"/>
      <c r="TAE547" s="4"/>
      <c r="TAF547" s="38"/>
      <c r="TAG547" s="27"/>
      <c r="TAH547" s="27"/>
      <c r="TAI547" s="3"/>
      <c r="TAJ547" s="3"/>
      <c r="TAK547" s="43"/>
      <c r="TAL547" s="2"/>
      <c r="TAM547" s="3"/>
      <c r="TAN547" s="4"/>
      <c r="TAO547" s="3"/>
      <c r="TAP547" s="3"/>
      <c r="TAQ547" s="3"/>
      <c r="TAR547" s="3"/>
      <c r="TAS547" s="3"/>
      <c r="TAT547" s="3"/>
      <c r="TAU547" s="3"/>
      <c r="TAV547" s="5"/>
      <c r="TAW547" s="3"/>
      <c r="TAX547" s="3"/>
      <c r="TAY547" s="27"/>
      <c r="TAZ547" s="22"/>
      <c r="TBA547" s="28"/>
      <c r="TBB547" s="23"/>
      <c r="TBC547" s="4"/>
      <c r="TBD547" s="4"/>
      <c r="TBE547" s="38"/>
      <c r="TBF547" s="27"/>
      <c r="TBG547" s="27"/>
      <c r="TBH547" s="3"/>
      <c r="TBI547" s="3"/>
      <c r="TBJ547" s="43"/>
      <c r="TBK547" s="2"/>
      <c r="TBL547" s="3"/>
      <c r="TBM547" s="4"/>
      <c r="TBN547" s="3"/>
      <c r="TBO547" s="3"/>
      <c r="TBP547" s="3"/>
      <c r="TBQ547" s="3"/>
      <c r="TBR547" s="3"/>
      <c r="TBS547" s="3"/>
      <c r="TBT547" s="3"/>
      <c r="TBU547" s="5"/>
      <c r="TBV547" s="3"/>
      <c r="TBW547" s="3"/>
      <c r="TBX547" s="27"/>
      <c r="TBY547" s="22"/>
      <c r="TBZ547" s="28"/>
      <c r="TCA547" s="23"/>
      <c r="TCB547" s="4"/>
      <c r="TCC547" s="4"/>
      <c r="TCD547" s="38"/>
      <c r="TCE547" s="27"/>
      <c r="TCF547" s="27"/>
      <c r="TCG547" s="3"/>
      <c r="TCH547" s="3"/>
      <c r="TCI547" s="43"/>
      <c r="TCJ547" s="2"/>
      <c r="TCK547" s="3"/>
      <c r="TCL547" s="4"/>
      <c r="TCM547" s="3"/>
      <c r="TCN547" s="3"/>
      <c r="TCO547" s="3"/>
      <c r="TCP547" s="3"/>
      <c r="TCQ547" s="3"/>
      <c r="TCR547" s="3"/>
      <c r="TCS547" s="3"/>
      <c r="TCT547" s="5"/>
      <c r="TCU547" s="3"/>
      <c r="TCV547" s="3"/>
      <c r="TCW547" s="27"/>
      <c r="TCX547" s="22"/>
      <c r="TCY547" s="28"/>
      <c r="TCZ547" s="23"/>
      <c r="TDA547" s="4"/>
      <c r="TDB547" s="4"/>
      <c r="TDC547" s="38"/>
      <c r="TDD547" s="27"/>
      <c r="TDE547" s="27"/>
      <c r="TDF547" s="3"/>
      <c r="TDG547" s="3"/>
      <c r="TDH547" s="43"/>
      <c r="TDI547" s="2"/>
      <c r="TDJ547" s="3"/>
      <c r="TDK547" s="4"/>
      <c r="TDL547" s="3"/>
      <c r="TDM547" s="3"/>
      <c r="TDN547" s="3"/>
      <c r="TDO547" s="3"/>
      <c r="TDP547" s="3"/>
      <c r="TDQ547" s="3"/>
      <c r="TDR547" s="3"/>
      <c r="TDS547" s="5"/>
      <c r="TDT547" s="3"/>
      <c r="TDU547" s="3"/>
      <c r="TDV547" s="27"/>
      <c r="TDW547" s="22"/>
      <c r="TDX547" s="28"/>
      <c r="TDY547" s="23"/>
      <c r="TDZ547" s="4"/>
      <c r="TEA547" s="4"/>
      <c r="TEB547" s="38"/>
      <c r="TEC547" s="27"/>
      <c r="TED547" s="27"/>
      <c r="TEE547" s="3"/>
      <c r="TEF547" s="3"/>
      <c r="TEG547" s="43"/>
      <c r="TEH547" s="2"/>
      <c r="TEI547" s="3"/>
      <c r="TEJ547" s="4"/>
      <c r="TEK547" s="3"/>
      <c r="TEL547" s="3"/>
      <c r="TEM547" s="3"/>
      <c r="TEN547" s="3"/>
      <c r="TEO547" s="3"/>
      <c r="TEP547" s="3"/>
      <c r="TEQ547" s="3"/>
      <c r="TER547" s="5"/>
      <c r="TES547" s="3"/>
      <c r="TET547" s="3"/>
      <c r="TEU547" s="27"/>
      <c r="TEV547" s="22"/>
      <c r="TEW547" s="28"/>
      <c r="TEX547" s="23"/>
      <c r="TEY547" s="4"/>
      <c r="TEZ547" s="4"/>
      <c r="TFA547" s="38"/>
      <c r="TFB547" s="27"/>
      <c r="TFC547" s="27"/>
      <c r="TFD547" s="3"/>
      <c r="TFE547" s="3"/>
      <c r="TFF547" s="43"/>
      <c r="TFG547" s="2"/>
      <c r="TFH547" s="3"/>
      <c r="TFI547" s="4"/>
      <c r="TFJ547" s="3"/>
      <c r="TFK547" s="3"/>
      <c r="TFL547" s="3"/>
      <c r="TFM547" s="3"/>
      <c r="TFN547" s="3"/>
      <c r="TFO547" s="3"/>
      <c r="TFP547" s="3"/>
      <c r="TFQ547" s="5"/>
      <c r="TFR547" s="3"/>
      <c r="TFS547" s="3"/>
      <c r="TFT547" s="27"/>
      <c r="TFU547" s="22"/>
      <c r="TFV547" s="28"/>
      <c r="TFW547" s="23"/>
      <c r="TFX547" s="4"/>
      <c r="TFY547" s="4"/>
      <c r="TFZ547" s="38"/>
      <c r="TGA547" s="27"/>
      <c r="TGB547" s="27"/>
      <c r="TGC547" s="3"/>
      <c r="TGD547" s="3"/>
      <c r="TGE547" s="43"/>
      <c r="TGF547" s="2"/>
      <c r="TGG547" s="3"/>
      <c r="TGH547" s="4"/>
      <c r="TGI547" s="3"/>
      <c r="TGJ547" s="3"/>
      <c r="TGK547" s="3"/>
      <c r="TGL547" s="3"/>
      <c r="TGM547" s="3"/>
      <c r="TGN547" s="3"/>
      <c r="TGO547" s="3"/>
      <c r="TGP547" s="5"/>
      <c r="TGQ547" s="3"/>
      <c r="TGR547" s="3"/>
      <c r="TGS547" s="27"/>
      <c r="TGT547" s="22"/>
      <c r="TGU547" s="28"/>
      <c r="TGV547" s="23"/>
      <c r="TGW547" s="4"/>
      <c r="TGX547" s="4"/>
      <c r="TGY547" s="38"/>
      <c r="TGZ547" s="27"/>
      <c r="THA547" s="27"/>
      <c r="THB547" s="3"/>
      <c r="THC547" s="3"/>
      <c r="THD547" s="43"/>
      <c r="THE547" s="2"/>
      <c r="THF547" s="3"/>
      <c r="THG547" s="4"/>
      <c r="THH547" s="3"/>
      <c r="THI547" s="3"/>
      <c r="THJ547" s="3"/>
      <c r="THK547" s="3"/>
      <c r="THL547" s="3"/>
      <c r="THM547" s="3"/>
      <c r="THN547" s="3"/>
      <c r="THO547" s="5"/>
      <c r="THP547" s="3"/>
      <c r="THQ547" s="3"/>
      <c r="THR547" s="27"/>
      <c r="THS547" s="22"/>
      <c r="THT547" s="28"/>
      <c r="THU547" s="23"/>
      <c r="THV547" s="4"/>
      <c r="THW547" s="4"/>
      <c r="THX547" s="38"/>
      <c r="THY547" s="27"/>
      <c r="THZ547" s="27"/>
      <c r="TIA547" s="3"/>
      <c r="TIB547" s="3"/>
      <c r="TIC547" s="43"/>
      <c r="TID547" s="2"/>
      <c r="TIE547" s="3"/>
      <c r="TIF547" s="4"/>
      <c r="TIG547" s="3"/>
      <c r="TIH547" s="3"/>
      <c r="TII547" s="3"/>
      <c r="TIJ547" s="3"/>
      <c r="TIK547" s="3"/>
      <c r="TIL547" s="3"/>
      <c r="TIM547" s="3"/>
      <c r="TIN547" s="5"/>
      <c r="TIO547" s="3"/>
      <c r="TIP547" s="3"/>
      <c r="TIQ547" s="27"/>
      <c r="TIR547" s="22"/>
      <c r="TIS547" s="28"/>
      <c r="TIT547" s="23"/>
      <c r="TIU547" s="4"/>
      <c r="TIV547" s="4"/>
      <c r="TIW547" s="38"/>
      <c r="TIX547" s="27"/>
      <c r="TIY547" s="27"/>
      <c r="TIZ547" s="3"/>
      <c r="TJA547" s="3"/>
      <c r="TJB547" s="43"/>
      <c r="TJC547" s="2"/>
      <c r="TJD547" s="3"/>
      <c r="TJE547" s="4"/>
      <c r="TJF547" s="3"/>
      <c r="TJG547" s="3"/>
      <c r="TJH547" s="3"/>
      <c r="TJI547" s="3"/>
      <c r="TJJ547" s="3"/>
      <c r="TJK547" s="3"/>
      <c r="TJL547" s="3"/>
      <c r="TJM547" s="5"/>
      <c r="TJN547" s="3"/>
      <c r="TJO547" s="3"/>
      <c r="TJP547" s="27"/>
      <c r="TJQ547" s="22"/>
      <c r="TJR547" s="28"/>
      <c r="TJS547" s="23"/>
      <c r="TJT547" s="4"/>
      <c r="TJU547" s="4"/>
      <c r="TJV547" s="38"/>
      <c r="TJW547" s="27"/>
      <c r="TJX547" s="27"/>
      <c r="TJY547" s="3"/>
      <c r="TJZ547" s="3"/>
      <c r="TKA547" s="43"/>
      <c r="TKB547" s="2"/>
      <c r="TKC547" s="3"/>
      <c r="TKD547" s="4"/>
      <c r="TKE547" s="3"/>
      <c r="TKF547" s="3"/>
      <c r="TKG547" s="3"/>
      <c r="TKH547" s="3"/>
      <c r="TKI547" s="3"/>
      <c r="TKJ547" s="3"/>
      <c r="TKK547" s="3"/>
      <c r="TKL547" s="5"/>
      <c r="TKM547" s="3"/>
      <c r="TKN547" s="3"/>
      <c r="TKO547" s="27"/>
      <c r="TKP547" s="22"/>
      <c r="TKQ547" s="28"/>
      <c r="TKR547" s="23"/>
      <c r="TKS547" s="4"/>
      <c r="TKT547" s="4"/>
      <c r="TKU547" s="38"/>
      <c r="TKV547" s="27"/>
      <c r="TKW547" s="27"/>
      <c r="TKX547" s="3"/>
      <c r="TKY547" s="3"/>
      <c r="TKZ547" s="43"/>
      <c r="TLA547" s="2"/>
      <c r="TLB547" s="3"/>
      <c r="TLC547" s="4"/>
      <c r="TLD547" s="3"/>
      <c r="TLE547" s="3"/>
      <c r="TLF547" s="3"/>
      <c r="TLG547" s="3"/>
      <c r="TLH547" s="3"/>
      <c r="TLI547" s="3"/>
      <c r="TLJ547" s="3"/>
      <c r="TLK547" s="5"/>
      <c r="TLL547" s="3"/>
      <c r="TLM547" s="3"/>
      <c r="TLN547" s="27"/>
      <c r="TLO547" s="22"/>
      <c r="TLP547" s="28"/>
      <c r="TLQ547" s="23"/>
      <c r="TLR547" s="4"/>
      <c r="TLS547" s="4"/>
      <c r="TLT547" s="38"/>
      <c r="TLU547" s="27"/>
      <c r="TLV547" s="27"/>
      <c r="TLW547" s="3"/>
      <c r="TLX547" s="3"/>
      <c r="TLY547" s="43"/>
      <c r="TLZ547" s="2"/>
      <c r="TMA547" s="3"/>
      <c r="TMB547" s="4"/>
      <c r="TMC547" s="3"/>
      <c r="TMD547" s="3"/>
      <c r="TME547" s="3"/>
      <c r="TMF547" s="3"/>
      <c r="TMG547" s="3"/>
      <c r="TMH547" s="3"/>
      <c r="TMI547" s="3"/>
      <c r="TMJ547" s="5"/>
      <c r="TMK547" s="3"/>
      <c r="TML547" s="3"/>
      <c r="TMM547" s="27"/>
      <c r="TMN547" s="22"/>
      <c r="TMO547" s="28"/>
      <c r="TMP547" s="23"/>
      <c r="TMQ547" s="4"/>
      <c r="TMR547" s="4"/>
      <c r="TMS547" s="38"/>
      <c r="TMT547" s="27"/>
      <c r="TMU547" s="27"/>
      <c r="TMV547" s="3"/>
      <c r="TMW547" s="3"/>
      <c r="TMX547" s="43"/>
      <c r="TMY547" s="2"/>
      <c r="TMZ547" s="3"/>
      <c r="TNA547" s="4"/>
      <c r="TNB547" s="3"/>
      <c r="TNC547" s="3"/>
      <c r="TND547" s="3"/>
      <c r="TNE547" s="3"/>
      <c r="TNF547" s="3"/>
      <c r="TNG547" s="3"/>
      <c r="TNH547" s="3"/>
      <c r="TNI547" s="5"/>
      <c r="TNJ547" s="3"/>
      <c r="TNK547" s="3"/>
      <c r="TNL547" s="27"/>
      <c r="TNM547" s="22"/>
      <c r="TNN547" s="28"/>
      <c r="TNO547" s="23"/>
      <c r="TNP547" s="4"/>
      <c r="TNQ547" s="4"/>
      <c r="TNR547" s="38"/>
      <c r="TNS547" s="27"/>
      <c r="TNT547" s="27"/>
      <c r="TNU547" s="3"/>
      <c r="TNV547" s="3"/>
      <c r="TNW547" s="43"/>
      <c r="TNX547" s="2"/>
      <c r="TNY547" s="3"/>
      <c r="TNZ547" s="4"/>
      <c r="TOA547" s="3"/>
      <c r="TOB547" s="3"/>
      <c r="TOC547" s="3"/>
      <c r="TOD547" s="3"/>
      <c r="TOE547" s="3"/>
      <c r="TOF547" s="3"/>
      <c r="TOG547" s="3"/>
      <c r="TOH547" s="5"/>
      <c r="TOI547" s="3"/>
      <c r="TOJ547" s="3"/>
      <c r="TOK547" s="27"/>
      <c r="TOL547" s="22"/>
      <c r="TOM547" s="28"/>
      <c r="TON547" s="23"/>
      <c r="TOO547" s="4"/>
      <c r="TOP547" s="4"/>
      <c r="TOQ547" s="38"/>
      <c r="TOR547" s="27"/>
      <c r="TOS547" s="27"/>
      <c r="TOT547" s="3"/>
      <c r="TOU547" s="3"/>
      <c r="TOV547" s="43"/>
      <c r="TOW547" s="2"/>
      <c r="TOX547" s="3"/>
      <c r="TOY547" s="4"/>
      <c r="TOZ547" s="3"/>
      <c r="TPA547" s="3"/>
      <c r="TPB547" s="3"/>
      <c r="TPC547" s="3"/>
      <c r="TPD547" s="3"/>
      <c r="TPE547" s="3"/>
      <c r="TPF547" s="3"/>
      <c r="TPG547" s="5"/>
      <c r="TPH547" s="3"/>
      <c r="TPI547" s="3"/>
      <c r="TPJ547" s="27"/>
      <c r="TPK547" s="22"/>
      <c r="TPL547" s="28"/>
      <c r="TPM547" s="23"/>
      <c r="TPN547" s="4"/>
      <c r="TPO547" s="4"/>
      <c r="TPP547" s="38"/>
      <c r="TPQ547" s="27"/>
      <c r="TPR547" s="27"/>
      <c r="TPS547" s="3"/>
      <c r="TPT547" s="3"/>
      <c r="TPU547" s="43"/>
      <c r="TPV547" s="2"/>
      <c r="TPW547" s="3"/>
      <c r="TPX547" s="4"/>
      <c r="TPY547" s="3"/>
      <c r="TPZ547" s="3"/>
      <c r="TQA547" s="3"/>
      <c r="TQB547" s="3"/>
      <c r="TQC547" s="3"/>
      <c r="TQD547" s="3"/>
      <c r="TQE547" s="3"/>
      <c r="TQF547" s="5"/>
      <c r="TQG547" s="3"/>
      <c r="TQH547" s="3"/>
      <c r="TQI547" s="27"/>
      <c r="TQJ547" s="22"/>
      <c r="TQK547" s="28"/>
      <c r="TQL547" s="23"/>
      <c r="TQM547" s="4"/>
      <c r="TQN547" s="4"/>
      <c r="TQO547" s="38"/>
      <c r="TQP547" s="27"/>
      <c r="TQQ547" s="27"/>
      <c r="TQR547" s="3"/>
      <c r="TQS547" s="3"/>
      <c r="TQT547" s="43"/>
      <c r="TQU547" s="2"/>
      <c r="TQV547" s="3"/>
      <c r="TQW547" s="4"/>
      <c r="TQX547" s="3"/>
      <c r="TQY547" s="3"/>
      <c r="TQZ547" s="3"/>
      <c r="TRA547" s="3"/>
      <c r="TRB547" s="3"/>
      <c r="TRC547" s="3"/>
      <c r="TRD547" s="3"/>
      <c r="TRE547" s="5"/>
      <c r="TRF547" s="3"/>
      <c r="TRG547" s="3"/>
      <c r="TRH547" s="27"/>
      <c r="TRI547" s="22"/>
      <c r="TRJ547" s="28"/>
      <c r="TRK547" s="23"/>
      <c r="TRL547" s="4"/>
      <c r="TRM547" s="4"/>
      <c r="TRN547" s="38"/>
      <c r="TRO547" s="27"/>
      <c r="TRP547" s="27"/>
      <c r="TRQ547" s="3"/>
      <c r="TRR547" s="3"/>
      <c r="TRS547" s="43"/>
      <c r="TRT547" s="2"/>
      <c r="TRU547" s="3"/>
      <c r="TRV547" s="4"/>
      <c r="TRW547" s="3"/>
      <c r="TRX547" s="3"/>
      <c r="TRY547" s="3"/>
      <c r="TRZ547" s="3"/>
      <c r="TSA547" s="3"/>
      <c r="TSB547" s="3"/>
      <c r="TSC547" s="3"/>
      <c r="TSD547" s="5"/>
      <c r="TSE547" s="3"/>
      <c r="TSF547" s="3"/>
      <c r="TSG547" s="27"/>
      <c r="TSH547" s="22"/>
      <c r="TSI547" s="28"/>
      <c r="TSJ547" s="23"/>
      <c r="TSK547" s="4"/>
      <c r="TSL547" s="4"/>
      <c r="TSM547" s="38"/>
      <c r="TSN547" s="27"/>
      <c r="TSO547" s="27"/>
      <c r="TSP547" s="3"/>
      <c r="TSQ547" s="3"/>
      <c r="TSR547" s="43"/>
      <c r="TSS547" s="2"/>
      <c r="TST547" s="3"/>
      <c r="TSU547" s="4"/>
      <c r="TSV547" s="3"/>
      <c r="TSW547" s="3"/>
      <c r="TSX547" s="3"/>
      <c r="TSY547" s="3"/>
      <c r="TSZ547" s="3"/>
      <c r="TTA547" s="3"/>
      <c r="TTB547" s="3"/>
      <c r="TTC547" s="5"/>
      <c r="TTD547" s="3"/>
      <c r="TTE547" s="3"/>
      <c r="TTF547" s="27"/>
      <c r="TTG547" s="22"/>
      <c r="TTH547" s="28"/>
      <c r="TTI547" s="23"/>
      <c r="TTJ547" s="4"/>
      <c r="TTK547" s="4"/>
      <c r="TTL547" s="38"/>
      <c r="TTM547" s="27"/>
      <c r="TTN547" s="27"/>
      <c r="TTO547" s="3"/>
      <c r="TTP547" s="3"/>
      <c r="TTQ547" s="43"/>
      <c r="TTR547" s="2"/>
      <c r="TTS547" s="3"/>
      <c r="TTT547" s="4"/>
      <c r="TTU547" s="3"/>
      <c r="TTV547" s="3"/>
      <c r="TTW547" s="3"/>
      <c r="TTX547" s="3"/>
      <c r="TTY547" s="3"/>
      <c r="TTZ547" s="3"/>
      <c r="TUA547" s="3"/>
      <c r="TUB547" s="5"/>
      <c r="TUC547" s="3"/>
      <c r="TUD547" s="3"/>
      <c r="TUE547" s="27"/>
      <c r="TUF547" s="22"/>
      <c r="TUG547" s="28"/>
      <c r="TUH547" s="23"/>
      <c r="TUI547" s="4"/>
      <c r="TUJ547" s="4"/>
      <c r="TUK547" s="38"/>
      <c r="TUL547" s="27"/>
      <c r="TUM547" s="27"/>
      <c r="TUN547" s="3"/>
      <c r="TUO547" s="3"/>
      <c r="TUP547" s="43"/>
      <c r="TUQ547" s="2"/>
      <c r="TUR547" s="3"/>
      <c r="TUS547" s="4"/>
      <c r="TUT547" s="3"/>
      <c r="TUU547" s="3"/>
      <c r="TUV547" s="3"/>
      <c r="TUW547" s="3"/>
      <c r="TUX547" s="3"/>
      <c r="TUY547" s="3"/>
      <c r="TUZ547" s="3"/>
      <c r="TVA547" s="5"/>
      <c r="TVB547" s="3"/>
      <c r="TVC547" s="3"/>
      <c r="TVD547" s="27"/>
      <c r="TVE547" s="22"/>
      <c r="TVF547" s="28"/>
      <c r="TVG547" s="23"/>
      <c r="TVH547" s="4"/>
      <c r="TVI547" s="4"/>
      <c r="TVJ547" s="38"/>
      <c r="TVK547" s="27"/>
      <c r="TVL547" s="27"/>
      <c r="TVM547" s="3"/>
      <c r="TVN547" s="3"/>
      <c r="TVO547" s="43"/>
      <c r="TVP547" s="2"/>
      <c r="TVQ547" s="3"/>
      <c r="TVR547" s="4"/>
      <c r="TVS547" s="3"/>
      <c r="TVT547" s="3"/>
      <c r="TVU547" s="3"/>
      <c r="TVV547" s="3"/>
      <c r="TVW547" s="3"/>
      <c r="TVX547" s="3"/>
      <c r="TVY547" s="3"/>
      <c r="TVZ547" s="5"/>
      <c r="TWA547" s="3"/>
      <c r="TWB547" s="3"/>
      <c r="TWC547" s="27"/>
      <c r="TWD547" s="22"/>
      <c r="TWE547" s="28"/>
      <c r="TWF547" s="23"/>
      <c r="TWG547" s="4"/>
      <c r="TWH547" s="4"/>
      <c r="TWI547" s="38"/>
      <c r="TWJ547" s="27"/>
      <c r="TWK547" s="27"/>
      <c r="TWL547" s="3"/>
      <c r="TWM547" s="3"/>
      <c r="TWN547" s="43"/>
      <c r="TWO547" s="2"/>
      <c r="TWP547" s="3"/>
      <c r="TWQ547" s="4"/>
      <c r="TWR547" s="3"/>
      <c r="TWS547" s="3"/>
      <c r="TWT547" s="3"/>
      <c r="TWU547" s="3"/>
      <c r="TWV547" s="3"/>
      <c r="TWW547" s="3"/>
      <c r="TWX547" s="3"/>
      <c r="TWY547" s="5"/>
      <c r="TWZ547" s="3"/>
      <c r="TXA547" s="3"/>
      <c r="TXB547" s="27"/>
      <c r="TXC547" s="22"/>
      <c r="TXD547" s="28"/>
      <c r="TXE547" s="23"/>
      <c r="TXF547" s="4"/>
      <c r="TXG547" s="4"/>
      <c r="TXH547" s="38"/>
      <c r="TXI547" s="27"/>
      <c r="TXJ547" s="27"/>
      <c r="TXK547" s="3"/>
      <c r="TXL547" s="3"/>
      <c r="TXM547" s="43"/>
      <c r="TXN547" s="2"/>
      <c r="TXO547" s="3"/>
      <c r="TXP547" s="4"/>
      <c r="TXQ547" s="3"/>
      <c r="TXR547" s="3"/>
      <c r="TXS547" s="3"/>
      <c r="TXT547" s="3"/>
      <c r="TXU547" s="3"/>
      <c r="TXV547" s="3"/>
      <c r="TXW547" s="3"/>
      <c r="TXX547" s="5"/>
      <c r="TXY547" s="3"/>
      <c r="TXZ547" s="3"/>
      <c r="TYA547" s="27"/>
      <c r="TYB547" s="22"/>
      <c r="TYC547" s="28"/>
      <c r="TYD547" s="23"/>
      <c r="TYE547" s="4"/>
      <c r="TYF547" s="4"/>
      <c r="TYG547" s="38"/>
      <c r="TYH547" s="27"/>
      <c r="TYI547" s="27"/>
      <c r="TYJ547" s="3"/>
      <c r="TYK547" s="3"/>
      <c r="TYL547" s="43"/>
      <c r="TYM547" s="2"/>
      <c r="TYN547" s="3"/>
      <c r="TYO547" s="4"/>
      <c r="TYP547" s="3"/>
      <c r="TYQ547" s="3"/>
      <c r="TYR547" s="3"/>
      <c r="TYS547" s="3"/>
      <c r="TYT547" s="3"/>
      <c r="TYU547" s="3"/>
      <c r="TYV547" s="3"/>
      <c r="TYW547" s="5"/>
      <c r="TYX547" s="3"/>
      <c r="TYY547" s="3"/>
      <c r="TYZ547" s="27"/>
      <c r="TZA547" s="22"/>
      <c r="TZB547" s="28"/>
      <c r="TZC547" s="23"/>
      <c r="TZD547" s="4"/>
      <c r="TZE547" s="4"/>
      <c r="TZF547" s="38"/>
      <c r="TZG547" s="27"/>
      <c r="TZH547" s="27"/>
      <c r="TZI547" s="3"/>
      <c r="TZJ547" s="3"/>
      <c r="TZK547" s="43"/>
      <c r="TZL547" s="2"/>
      <c r="TZM547" s="3"/>
      <c r="TZN547" s="4"/>
      <c r="TZO547" s="3"/>
      <c r="TZP547" s="3"/>
      <c r="TZQ547" s="3"/>
      <c r="TZR547" s="3"/>
      <c r="TZS547" s="3"/>
      <c r="TZT547" s="3"/>
      <c r="TZU547" s="3"/>
      <c r="TZV547" s="5"/>
      <c r="TZW547" s="3"/>
      <c r="TZX547" s="3"/>
      <c r="TZY547" s="27"/>
      <c r="TZZ547" s="22"/>
      <c r="UAA547" s="28"/>
      <c r="UAB547" s="23"/>
      <c r="UAC547" s="4"/>
      <c r="UAD547" s="4"/>
      <c r="UAE547" s="38"/>
      <c r="UAF547" s="27"/>
      <c r="UAG547" s="27"/>
      <c r="UAH547" s="3"/>
      <c r="UAI547" s="3"/>
      <c r="UAJ547" s="43"/>
      <c r="UAK547" s="2"/>
      <c r="UAL547" s="3"/>
      <c r="UAM547" s="4"/>
      <c r="UAN547" s="3"/>
      <c r="UAO547" s="3"/>
      <c r="UAP547" s="3"/>
      <c r="UAQ547" s="3"/>
      <c r="UAR547" s="3"/>
      <c r="UAS547" s="3"/>
      <c r="UAT547" s="3"/>
      <c r="UAU547" s="5"/>
      <c r="UAV547" s="3"/>
      <c r="UAW547" s="3"/>
      <c r="UAX547" s="27"/>
      <c r="UAY547" s="22"/>
      <c r="UAZ547" s="28"/>
      <c r="UBA547" s="23"/>
      <c r="UBB547" s="4"/>
      <c r="UBC547" s="4"/>
      <c r="UBD547" s="38"/>
      <c r="UBE547" s="27"/>
      <c r="UBF547" s="27"/>
      <c r="UBG547" s="3"/>
      <c r="UBH547" s="3"/>
      <c r="UBI547" s="43"/>
      <c r="UBJ547" s="2"/>
      <c r="UBK547" s="3"/>
      <c r="UBL547" s="4"/>
      <c r="UBM547" s="3"/>
      <c r="UBN547" s="3"/>
      <c r="UBO547" s="3"/>
      <c r="UBP547" s="3"/>
      <c r="UBQ547" s="3"/>
      <c r="UBR547" s="3"/>
      <c r="UBS547" s="3"/>
      <c r="UBT547" s="5"/>
      <c r="UBU547" s="3"/>
      <c r="UBV547" s="3"/>
      <c r="UBW547" s="27"/>
      <c r="UBX547" s="22"/>
      <c r="UBY547" s="28"/>
      <c r="UBZ547" s="23"/>
      <c r="UCA547" s="4"/>
      <c r="UCB547" s="4"/>
      <c r="UCC547" s="38"/>
      <c r="UCD547" s="27"/>
      <c r="UCE547" s="27"/>
      <c r="UCF547" s="3"/>
      <c r="UCG547" s="3"/>
      <c r="UCH547" s="43"/>
      <c r="UCI547" s="2"/>
      <c r="UCJ547" s="3"/>
      <c r="UCK547" s="4"/>
      <c r="UCL547" s="3"/>
      <c r="UCM547" s="3"/>
      <c r="UCN547" s="3"/>
      <c r="UCO547" s="3"/>
      <c r="UCP547" s="3"/>
      <c r="UCQ547" s="3"/>
      <c r="UCR547" s="3"/>
      <c r="UCS547" s="5"/>
      <c r="UCT547" s="3"/>
      <c r="UCU547" s="3"/>
      <c r="UCV547" s="27"/>
      <c r="UCW547" s="22"/>
      <c r="UCX547" s="28"/>
      <c r="UCY547" s="23"/>
      <c r="UCZ547" s="4"/>
      <c r="UDA547" s="4"/>
      <c r="UDB547" s="38"/>
      <c r="UDC547" s="27"/>
      <c r="UDD547" s="27"/>
      <c r="UDE547" s="3"/>
      <c r="UDF547" s="3"/>
      <c r="UDG547" s="43"/>
      <c r="UDH547" s="2"/>
      <c r="UDI547" s="3"/>
      <c r="UDJ547" s="4"/>
      <c r="UDK547" s="3"/>
      <c r="UDL547" s="3"/>
      <c r="UDM547" s="3"/>
      <c r="UDN547" s="3"/>
      <c r="UDO547" s="3"/>
      <c r="UDP547" s="3"/>
      <c r="UDQ547" s="3"/>
      <c r="UDR547" s="5"/>
      <c r="UDS547" s="3"/>
      <c r="UDT547" s="3"/>
      <c r="UDU547" s="27"/>
      <c r="UDV547" s="22"/>
      <c r="UDW547" s="28"/>
      <c r="UDX547" s="23"/>
      <c r="UDY547" s="4"/>
      <c r="UDZ547" s="4"/>
      <c r="UEA547" s="38"/>
      <c r="UEB547" s="27"/>
      <c r="UEC547" s="27"/>
      <c r="UED547" s="3"/>
      <c r="UEE547" s="3"/>
      <c r="UEF547" s="43"/>
      <c r="UEG547" s="2"/>
      <c r="UEH547" s="3"/>
      <c r="UEI547" s="4"/>
      <c r="UEJ547" s="3"/>
      <c r="UEK547" s="3"/>
      <c r="UEL547" s="3"/>
      <c r="UEM547" s="3"/>
      <c r="UEN547" s="3"/>
      <c r="UEO547" s="3"/>
      <c r="UEP547" s="3"/>
      <c r="UEQ547" s="5"/>
      <c r="UER547" s="3"/>
      <c r="UES547" s="3"/>
      <c r="UET547" s="27"/>
      <c r="UEU547" s="22"/>
      <c r="UEV547" s="28"/>
      <c r="UEW547" s="23"/>
      <c r="UEX547" s="4"/>
      <c r="UEY547" s="4"/>
      <c r="UEZ547" s="38"/>
      <c r="UFA547" s="27"/>
      <c r="UFB547" s="27"/>
      <c r="UFC547" s="3"/>
      <c r="UFD547" s="3"/>
      <c r="UFE547" s="43"/>
      <c r="UFF547" s="2"/>
      <c r="UFG547" s="3"/>
      <c r="UFH547" s="4"/>
      <c r="UFI547" s="3"/>
      <c r="UFJ547" s="3"/>
      <c r="UFK547" s="3"/>
      <c r="UFL547" s="3"/>
      <c r="UFM547" s="3"/>
      <c r="UFN547" s="3"/>
      <c r="UFO547" s="3"/>
      <c r="UFP547" s="5"/>
      <c r="UFQ547" s="3"/>
      <c r="UFR547" s="3"/>
      <c r="UFS547" s="27"/>
      <c r="UFT547" s="22"/>
      <c r="UFU547" s="28"/>
      <c r="UFV547" s="23"/>
      <c r="UFW547" s="4"/>
      <c r="UFX547" s="4"/>
      <c r="UFY547" s="38"/>
      <c r="UFZ547" s="27"/>
      <c r="UGA547" s="27"/>
      <c r="UGB547" s="3"/>
      <c r="UGC547" s="3"/>
      <c r="UGD547" s="43"/>
      <c r="UGE547" s="2"/>
      <c r="UGF547" s="3"/>
      <c r="UGG547" s="4"/>
      <c r="UGH547" s="3"/>
      <c r="UGI547" s="3"/>
      <c r="UGJ547" s="3"/>
      <c r="UGK547" s="3"/>
      <c r="UGL547" s="3"/>
      <c r="UGM547" s="3"/>
      <c r="UGN547" s="3"/>
      <c r="UGO547" s="5"/>
      <c r="UGP547" s="3"/>
      <c r="UGQ547" s="3"/>
      <c r="UGR547" s="27"/>
      <c r="UGS547" s="22"/>
      <c r="UGT547" s="28"/>
      <c r="UGU547" s="23"/>
      <c r="UGV547" s="4"/>
      <c r="UGW547" s="4"/>
      <c r="UGX547" s="38"/>
      <c r="UGY547" s="27"/>
      <c r="UGZ547" s="27"/>
      <c r="UHA547" s="3"/>
      <c r="UHB547" s="3"/>
      <c r="UHC547" s="43"/>
      <c r="UHD547" s="2"/>
      <c r="UHE547" s="3"/>
      <c r="UHF547" s="4"/>
      <c r="UHG547" s="3"/>
      <c r="UHH547" s="3"/>
      <c r="UHI547" s="3"/>
      <c r="UHJ547" s="3"/>
      <c r="UHK547" s="3"/>
      <c r="UHL547" s="3"/>
      <c r="UHM547" s="3"/>
      <c r="UHN547" s="5"/>
      <c r="UHO547" s="3"/>
      <c r="UHP547" s="3"/>
      <c r="UHQ547" s="27"/>
      <c r="UHR547" s="22"/>
      <c r="UHS547" s="28"/>
      <c r="UHT547" s="23"/>
      <c r="UHU547" s="4"/>
      <c r="UHV547" s="4"/>
      <c r="UHW547" s="38"/>
      <c r="UHX547" s="27"/>
      <c r="UHY547" s="27"/>
      <c r="UHZ547" s="3"/>
      <c r="UIA547" s="3"/>
      <c r="UIB547" s="43"/>
      <c r="UIC547" s="2"/>
      <c r="UID547" s="3"/>
      <c r="UIE547" s="4"/>
      <c r="UIF547" s="3"/>
      <c r="UIG547" s="3"/>
      <c r="UIH547" s="3"/>
      <c r="UII547" s="3"/>
      <c r="UIJ547" s="3"/>
      <c r="UIK547" s="3"/>
      <c r="UIL547" s="3"/>
      <c r="UIM547" s="5"/>
      <c r="UIN547" s="3"/>
      <c r="UIO547" s="3"/>
      <c r="UIP547" s="27"/>
      <c r="UIQ547" s="22"/>
      <c r="UIR547" s="28"/>
      <c r="UIS547" s="23"/>
      <c r="UIT547" s="4"/>
      <c r="UIU547" s="4"/>
      <c r="UIV547" s="38"/>
      <c r="UIW547" s="27"/>
      <c r="UIX547" s="27"/>
      <c r="UIY547" s="3"/>
      <c r="UIZ547" s="3"/>
      <c r="UJA547" s="43"/>
      <c r="UJB547" s="2"/>
      <c r="UJC547" s="3"/>
      <c r="UJD547" s="4"/>
      <c r="UJE547" s="3"/>
      <c r="UJF547" s="3"/>
      <c r="UJG547" s="3"/>
      <c r="UJH547" s="3"/>
      <c r="UJI547" s="3"/>
      <c r="UJJ547" s="3"/>
      <c r="UJK547" s="3"/>
      <c r="UJL547" s="5"/>
      <c r="UJM547" s="3"/>
      <c r="UJN547" s="3"/>
      <c r="UJO547" s="27"/>
      <c r="UJP547" s="22"/>
      <c r="UJQ547" s="28"/>
      <c r="UJR547" s="23"/>
      <c r="UJS547" s="4"/>
      <c r="UJT547" s="4"/>
      <c r="UJU547" s="38"/>
      <c r="UJV547" s="27"/>
      <c r="UJW547" s="27"/>
      <c r="UJX547" s="3"/>
      <c r="UJY547" s="3"/>
      <c r="UJZ547" s="43"/>
      <c r="UKA547" s="2"/>
      <c r="UKB547" s="3"/>
      <c r="UKC547" s="4"/>
      <c r="UKD547" s="3"/>
      <c r="UKE547" s="3"/>
      <c r="UKF547" s="3"/>
      <c r="UKG547" s="3"/>
      <c r="UKH547" s="3"/>
      <c r="UKI547" s="3"/>
      <c r="UKJ547" s="3"/>
      <c r="UKK547" s="5"/>
      <c r="UKL547" s="3"/>
      <c r="UKM547" s="3"/>
      <c r="UKN547" s="27"/>
      <c r="UKO547" s="22"/>
      <c r="UKP547" s="28"/>
      <c r="UKQ547" s="23"/>
      <c r="UKR547" s="4"/>
      <c r="UKS547" s="4"/>
      <c r="UKT547" s="38"/>
      <c r="UKU547" s="27"/>
      <c r="UKV547" s="27"/>
      <c r="UKW547" s="3"/>
      <c r="UKX547" s="3"/>
      <c r="UKY547" s="43"/>
      <c r="UKZ547" s="2"/>
      <c r="ULA547" s="3"/>
      <c r="ULB547" s="4"/>
      <c r="ULC547" s="3"/>
      <c r="ULD547" s="3"/>
      <c r="ULE547" s="3"/>
      <c r="ULF547" s="3"/>
      <c r="ULG547" s="3"/>
      <c r="ULH547" s="3"/>
      <c r="ULI547" s="3"/>
      <c r="ULJ547" s="5"/>
      <c r="ULK547" s="3"/>
      <c r="ULL547" s="3"/>
      <c r="ULM547" s="27"/>
      <c r="ULN547" s="22"/>
      <c r="ULO547" s="28"/>
      <c r="ULP547" s="23"/>
      <c r="ULQ547" s="4"/>
      <c r="ULR547" s="4"/>
      <c r="ULS547" s="38"/>
      <c r="ULT547" s="27"/>
      <c r="ULU547" s="27"/>
      <c r="ULV547" s="3"/>
      <c r="ULW547" s="3"/>
      <c r="ULX547" s="43"/>
      <c r="ULY547" s="2"/>
      <c r="ULZ547" s="3"/>
      <c r="UMA547" s="4"/>
      <c r="UMB547" s="3"/>
      <c r="UMC547" s="3"/>
      <c r="UMD547" s="3"/>
      <c r="UME547" s="3"/>
      <c r="UMF547" s="3"/>
      <c r="UMG547" s="3"/>
      <c r="UMH547" s="3"/>
      <c r="UMI547" s="5"/>
      <c r="UMJ547" s="3"/>
      <c r="UMK547" s="3"/>
      <c r="UML547" s="27"/>
      <c r="UMM547" s="22"/>
      <c r="UMN547" s="28"/>
      <c r="UMO547" s="23"/>
      <c r="UMP547" s="4"/>
      <c r="UMQ547" s="4"/>
      <c r="UMR547" s="38"/>
      <c r="UMS547" s="27"/>
      <c r="UMT547" s="27"/>
      <c r="UMU547" s="3"/>
      <c r="UMV547" s="3"/>
      <c r="UMW547" s="43"/>
      <c r="UMX547" s="2"/>
      <c r="UMY547" s="3"/>
      <c r="UMZ547" s="4"/>
      <c r="UNA547" s="3"/>
      <c r="UNB547" s="3"/>
      <c r="UNC547" s="3"/>
      <c r="UND547" s="3"/>
      <c r="UNE547" s="3"/>
      <c r="UNF547" s="3"/>
      <c r="UNG547" s="3"/>
      <c r="UNH547" s="5"/>
      <c r="UNI547" s="3"/>
      <c r="UNJ547" s="3"/>
      <c r="UNK547" s="27"/>
      <c r="UNL547" s="22"/>
      <c r="UNM547" s="28"/>
      <c r="UNN547" s="23"/>
      <c r="UNO547" s="4"/>
      <c r="UNP547" s="4"/>
      <c r="UNQ547" s="38"/>
      <c r="UNR547" s="27"/>
      <c r="UNS547" s="27"/>
      <c r="UNT547" s="3"/>
      <c r="UNU547" s="3"/>
      <c r="UNV547" s="43"/>
      <c r="UNW547" s="2"/>
      <c r="UNX547" s="3"/>
      <c r="UNY547" s="4"/>
      <c r="UNZ547" s="3"/>
      <c r="UOA547" s="3"/>
      <c r="UOB547" s="3"/>
      <c r="UOC547" s="3"/>
      <c r="UOD547" s="3"/>
      <c r="UOE547" s="3"/>
      <c r="UOF547" s="3"/>
      <c r="UOG547" s="5"/>
      <c r="UOH547" s="3"/>
      <c r="UOI547" s="3"/>
      <c r="UOJ547" s="27"/>
      <c r="UOK547" s="22"/>
      <c r="UOL547" s="28"/>
      <c r="UOM547" s="23"/>
      <c r="UON547" s="4"/>
      <c r="UOO547" s="4"/>
      <c r="UOP547" s="38"/>
      <c r="UOQ547" s="27"/>
      <c r="UOR547" s="27"/>
      <c r="UOS547" s="3"/>
      <c r="UOT547" s="3"/>
      <c r="UOU547" s="43"/>
      <c r="UOV547" s="2"/>
      <c r="UOW547" s="3"/>
      <c r="UOX547" s="4"/>
      <c r="UOY547" s="3"/>
      <c r="UOZ547" s="3"/>
      <c r="UPA547" s="3"/>
      <c r="UPB547" s="3"/>
      <c r="UPC547" s="3"/>
      <c r="UPD547" s="3"/>
      <c r="UPE547" s="3"/>
      <c r="UPF547" s="5"/>
      <c r="UPG547" s="3"/>
      <c r="UPH547" s="3"/>
      <c r="UPI547" s="27"/>
      <c r="UPJ547" s="22"/>
      <c r="UPK547" s="28"/>
      <c r="UPL547" s="23"/>
      <c r="UPM547" s="4"/>
      <c r="UPN547" s="4"/>
      <c r="UPO547" s="38"/>
      <c r="UPP547" s="27"/>
      <c r="UPQ547" s="27"/>
      <c r="UPR547" s="3"/>
      <c r="UPS547" s="3"/>
      <c r="UPT547" s="43"/>
      <c r="UPU547" s="2"/>
      <c r="UPV547" s="3"/>
      <c r="UPW547" s="4"/>
      <c r="UPX547" s="3"/>
      <c r="UPY547" s="3"/>
      <c r="UPZ547" s="3"/>
      <c r="UQA547" s="3"/>
      <c r="UQB547" s="3"/>
      <c r="UQC547" s="3"/>
      <c r="UQD547" s="3"/>
      <c r="UQE547" s="5"/>
      <c r="UQF547" s="3"/>
      <c r="UQG547" s="3"/>
      <c r="UQH547" s="27"/>
      <c r="UQI547" s="22"/>
      <c r="UQJ547" s="28"/>
      <c r="UQK547" s="23"/>
      <c r="UQL547" s="4"/>
      <c r="UQM547" s="4"/>
      <c r="UQN547" s="38"/>
      <c r="UQO547" s="27"/>
      <c r="UQP547" s="27"/>
      <c r="UQQ547" s="3"/>
      <c r="UQR547" s="3"/>
      <c r="UQS547" s="43"/>
      <c r="UQT547" s="2"/>
      <c r="UQU547" s="3"/>
      <c r="UQV547" s="4"/>
      <c r="UQW547" s="3"/>
      <c r="UQX547" s="3"/>
      <c r="UQY547" s="3"/>
      <c r="UQZ547" s="3"/>
      <c r="URA547" s="3"/>
      <c r="URB547" s="3"/>
      <c r="URC547" s="3"/>
      <c r="URD547" s="5"/>
      <c r="URE547" s="3"/>
      <c r="URF547" s="3"/>
      <c r="URG547" s="27"/>
      <c r="URH547" s="22"/>
      <c r="URI547" s="28"/>
      <c r="URJ547" s="23"/>
      <c r="URK547" s="4"/>
      <c r="URL547" s="4"/>
      <c r="URM547" s="38"/>
      <c r="URN547" s="27"/>
      <c r="URO547" s="27"/>
      <c r="URP547" s="3"/>
      <c r="URQ547" s="3"/>
      <c r="URR547" s="43"/>
      <c r="URS547" s="2"/>
      <c r="URT547" s="3"/>
      <c r="URU547" s="4"/>
      <c r="URV547" s="3"/>
      <c r="URW547" s="3"/>
      <c r="URX547" s="3"/>
      <c r="URY547" s="3"/>
      <c r="URZ547" s="3"/>
      <c r="USA547" s="3"/>
      <c r="USB547" s="3"/>
      <c r="USC547" s="5"/>
      <c r="USD547" s="3"/>
      <c r="USE547" s="3"/>
      <c r="USF547" s="27"/>
      <c r="USG547" s="22"/>
      <c r="USH547" s="28"/>
      <c r="USI547" s="23"/>
      <c r="USJ547" s="4"/>
      <c r="USK547" s="4"/>
      <c r="USL547" s="38"/>
      <c r="USM547" s="27"/>
      <c r="USN547" s="27"/>
      <c r="USO547" s="3"/>
      <c r="USP547" s="3"/>
      <c r="USQ547" s="43"/>
      <c r="USR547" s="2"/>
      <c r="USS547" s="3"/>
      <c r="UST547" s="4"/>
      <c r="USU547" s="3"/>
      <c r="USV547" s="3"/>
      <c r="USW547" s="3"/>
      <c r="USX547" s="3"/>
      <c r="USY547" s="3"/>
      <c r="USZ547" s="3"/>
      <c r="UTA547" s="3"/>
      <c r="UTB547" s="5"/>
      <c r="UTC547" s="3"/>
      <c r="UTD547" s="3"/>
      <c r="UTE547" s="27"/>
      <c r="UTF547" s="22"/>
      <c r="UTG547" s="28"/>
      <c r="UTH547" s="23"/>
      <c r="UTI547" s="4"/>
      <c r="UTJ547" s="4"/>
      <c r="UTK547" s="38"/>
      <c r="UTL547" s="27"/>
      <c r="UTM547" s="27"/>
      <c r="UTN547" s="3"/>
      <c r="UTO547" s="3"/>
      <c r="UTP547" s="43"/>
      <c r="UTQ547" s="2"/>
      <c r="UTR547" s="3"/>
      <c r="UTS547" s="4"/>
      <c r="UTT547" s="3"/>
      <c r="UTU547" s="3"/>
      <c r="UTV547" s="3"/>
      <c r="UTW547" s="3"/>
      <c r="UTX547" s="3"/>
      <c r="UTY547" s="3"/>
      <c r="UTZ547" s="3"/>
      <c r="UUA547" s="5"/>
      <c r="UUB547" s="3"/>
      <c r="UUC547" s="3"/>
      <c r="UUD547" s="27"/>
      <c r="UUE547" s="22"/>
      <c r="UUF547" s="28"/>
      <c r="UUG547" s="23"/>
      <c r="UUH547" s="4"/>
      <c r="UUI547" s="4"/>
      <c r="UUJ547" s="38"/>
      <c r="UUK547" s="27"/>
      <c r="UUL547" s="27"/>
      <c r="UUM547" s="3"/>
      <c r="UUN547" s="3"/>
      <c r="UUO547" s="43"/>
      <c r="UUP547" s="2"/>
      <c r="UUQ547" s="3"/>
      <c r="UUR547" s="4"/>
      <c r="UUS547" s="3"/>
      <c r="UUT547" s="3"/>
      <c r="UUU547" s="3"/>
      <c r="UUV547" s="3"/>
      <c r="UUW547" s="3"/>
      <c r="UUX547" s="3"/>
      <c r="UUY547" s="3"/>
      <c r="UUZ547" s="5"/>
      <c r="UVA547" s="3"/>
      <c r="UVB547" s="3"/>
      <c r="UVC547" s="27"/>
      <c r="UVD547" s="22"/>
      <c r="UVE547" s="28"/>
      <c r="UVF547" s="23"/>
      <c r="UVG547" s="4"/>
      <c r="UVH547" s="4"/>
      <c r="UVI547" s="38"/>
      <c r="UVJ547" s="27"/>
      <c r="UVK547" s="27"/>
      <c r="UVL547" s="3"/>
      <c r="UVM547" s="3"/>
      <c r="UVN547" s="43"/>
      <c r="UVO547" s="2"/>
      <c r="UVP547" s="3"/>
      <c r="UVQ547" s="4"/>
      <c r="UVR547" s="3"/>
      <c r="UVS547" s="3"/>
      <c r="UVT547" s="3"/>
      <c r="UVU547" s="3"/>
      <c r="UVV547" s="3"/>
      <c r="UVW547" s="3"/>
      <c r="UVX547" s="3"/>
      <c r="UVY547" s="5"/>
      <c r="UVZ547" s="3"/>
      <c r="UWA547" s="3"/>
      <c r="UWB547" s="27"/>
      <c r="UWC547" s="22"/>
      <c r="UWD547" s="28"/>
      <c r="UWE547" s="23"/>
      <c r="UWF547" s="4"/>
      <c r="UWG547" s="4"/>
      <c r="UWH547" s="38"/>
      <c r="UWI547" s="27"/>
      <c r="UWJ547" s="27"/>
      <c r="UWK547" s="3"/>
      <c r="UWL547" s="3"/>
      <c r="UWM547" s="43"/>
      <c r="UWN547" s="2"/>
      <c r="UWO547" s="3"/>
      <c r="UWP547" s="4"/>
      <c r="UWQ547" s="3"/>
      <c r="UWR547" s="3"/>
      <c r="UWS547" s="3"/>
      <c r="UWT547" s="3"/>
      <c r="UWU547" s="3"/>
      <c r="UWV547" s="3"/>
      <c r="UWW547" s="3"/>
      <c r="UWX547" s="5"/>
      <c r="UWY547" s="3"/>
      <c r="UWZ547" s="3"/>
      <c r="UXA547" s="27"/>
      <c r="UXB547" s="22"/>
      <c r="UXC547" s="28"/>
      <c r="UXD547" s="23"/>
      <c r="UXE547" s="4"/>
      <c r="UXF547" s="4"/>
      <c r="UXG547" s="38"/>
      <c r="UXH547" s="27"/>
      <c r="UXI547" s="27"/>
      <c r="UXJ547" s="3"/>
      <c r="UXK547" s="3"/>
      <c r="UXL547" s="43"/>
      <c r="UXM547" s="2"/>
      <c r="UXN547" s="3"/>
      <c r="UXO547" s="4"/>
      <c r="UXP547" s="3"/>
      <c r="UXQ547" s="3"/>
      <c r="UXR547" s="3"/>
      <c r="UXS547" s="3"/>
      <c r="UXT547" s="3"/>
      <c r="UXU547" s="3"/>
      <c r="UXV547" s="3"/>
      <c r="UXW547" s="5"/>
      <c r="UXX547" s="3"/>
      <c r="UXY547" s="3"/>
      <c r="UXZ547" s="27"/>
      <c r="UYA547" s="22"/>
      <c r="UYB547" s="28"/>
      <c r="UYC547" s="23"/>
      <c r="UYD547" s="4"/>
      <c r="UYE547" s="4"/>
      <c r="UYF547" s="38"/>
      <c r="UYG547" s="27"/>
      <c r="UYH547" s="27"/>
      <c r="UYI547" s="3"/>
      <c r="UYJ547" s="3"/>
      <c r="UYK547" s="43"/>
      <c r="UYL547" s="2"/>
      <c r="UYM547" s="3"/>
      <c r="UYN547" s="4"/>
      <c r="UYO547" s="3"/>
      <c r="UYP547" s="3"/>
      <c r="UYQ547" s="3"/>
      <c r="UYR547" s="3"/>
      <c r="UYS547" s="3"/>
      <c r="UYT547" s="3"/>
      <c r="UYU547" s="3"/>
      <c r="UYV547" s="5"/>
      <c r="UYW547" s="3"/>
      <c r="UYX547" s="3"/>
      <c r="UYY547" s="27"/>
      <c r="UYZ547" s="22"/>
      <c r="UZA547" s="28"/>
      <c r="UZB547" s="23"/>
      <c r="UZC547" s="4"/>
      <c r="UZD547" s="4"/>
      <c r="UZE547" s="38"/>
      <c r="UZF547" s="27"/>
      <c r="UZG547" s="27"/>
      <c r="UZH547" s="3"/>
      <c r="UZI547" s="3"/>
      <c r="UZJ547" s="43"/>
      <c r="UZK547" s="2"/>
      <c r="UZL547" s="3"/>
      <c r="UZM547" s="4"/>
      <c r="UZN547" s="3"/>
      <c r="UZO547" s="3"/>
      <c r="UZP547" s="3"/>
      <c r="UZQ547" s="3"/>
      <c r="UZR547" s="3"/>
      <c r="UZS547" s="3"/>
      <c r="UZT547" s="3"/>
      <c r="UZU547" s="5"/>
      <c r="UZV547" s="3"/>
      <c r="UZW547" s="3"/>
      <c r="UZX547" s="27"/>
      <c r="UZY547" s="22"/>
      <c r="UZZ547" s="28"/>
      <c r="VAA547" s="23"/>
      <c r="VAB547" s="4"/>
      <c r="VAC547" s="4"/>
      <c r="VAD547" s="38"/>
      <c r="VAE547" s="27"/>
      <c r="VAF547" s="27"/>
      <c r="VAG547" s="3"/>
      <c r="VAH547" s="3"/>
      <c r="VAI547" s="43"/>
      <c r="VAJ547" s="2"/>
      <c r="VAK547" s="3"/>
      <c r="VAL547" s="4"/>
      <c r="VAM547" s="3"/>
      <c r="VAN547" s="3"/>
      <c r="VAO547" s="3"/>
      <c r="VAP547" s="3"/>
      <c r="VAQ547" s="3"/>
      <c r="VAR547" s="3"/>
      <c r="VAS547" s="3"/>
      <c r="VAT547" s="5"/>
      <c r="VAU547" s="3"/>
      <c r="VAV547" s="3"/>
      <c r="VAW547" s="27"/>
      <c r="VAX547" s="22"/>
      <c r="VAY547" s="28"/>
      <c r="VAZ547" s="23"/>
      <c r="VBA547" s="4"/>
      <c r="VBB547" s="4"/>
      <c r="VBC547" s="38"/>
      <c r="VBD547" s="27"/>
      <c r="VBE547" s="27"/>
      <c r="VBF547" s="3"/>
      <c r="VBG547" s="3"/>
      <c r="VBH547" s="43"/>
      <c r="VBI547" s="2"/>
      <c r="VBJ547" s="3"/>
      <c r="VBK547" s="4"/>
      <c r="VBL547" s="3"/>
      <c r="VBM547" s="3"/>
      <c r="VBN547" s="3"/>
      <c r="VBO547" s="3"/>
      <c r="VBP547" s="3"/>
      <c r="VBQ547" s="3"/>
      <c r="VBR547" s="3"/>
      <c r="VBS547" s="5"/>
      <c r="VBT547" s="3"/>
      <c r="VBU547" s="3"/>
      <c r="VBV547" s="27"/>
      <c r="VBW547" s="22"/>
      <c r="VBX547" s="28"/>
      <c r="VBY547" s="23"/>
      <c r="VBZ547" s="4"/>
      <c r="VCA547" s="4"/>
      <c r="VCB547" s="38"/>
      <c r="VCC547" s="27"/>
      <c r="VCD547" s="27"/>
      <c r="VCE547" s="3"/>
      <c r="VCF547" s="3"/>
      <c r="VCG547" s="43"/>
      <c r="VCH547" s="2"/>
      <c r="VCI547" s="3"/>
      <c r="VCJ547" s="4"/>
      <c r="VCK547" s="3"/>
      <c r="VCL547" s="3"/>
      <c r="VCM547" s="3"/>
      <c r="VCN547" s="3"/>
      <c r="VCO547" s="3"/>
      <c r="VCP547" s="3"/>
      <c r="VCQ547" s="3"/>
      <c r="VCR547" s="5"/>
      <c r="VCS547" s="3"/>
      <c r="VCT547" s="3"/>
      <c r="VCU547" s="27"/>
      <c r="VCV547" s="22"/>
      <c r="VCW547" s="28"/>
      <c r="VCX547" s="23"/>
      <c r="VCY547" s="4"/>
      <c r="VCZ547" s="4"/>
      <c r="VDA547" s="38"/>
      <c r="VDB547" s="27"/>
      <c r="VDC547" s="27"/>
      <c r="VDD547" s="3"/>
      <c r="VDE547" s="3"/>
      <c r="VDF547" s="43"/>
      <c r="VDG547" s="2"/>
      <c r="VDH547" s="3"/>
      <c r="VDI547" s="4"/>
      <c r="VDJ547" s="3"/>
      <c r="VDK547" s="3"/>
      <c r="VDL547" s="3"/>
      <c r="VDM547" s="3"/>
      <c r="VDN547" s="3"/>
      <c r="VDO547" s="3"/>
      <c r="VDP547" s="3"/>
      <c r="VDQ547" s="5"/>
      <c r="VDR547" s="3"/>
      <c r="VDS547" s="3"/>
      <c r="VDT547" s="27"/>
      <c r="VDU547" s="22"/>
      <c r="VDV547" s="28"/>
      <c r="VDW547" s="23"/>
      <c r="VDX547" s="4"/>
      <c r="VDY547" s="4"/>
      <c r="VDZ547" s="38"/>
      <c r="VEA547" s="27"/>
      <c r="VEB547" s="27"/>
      <c r="VEC547" s="3"/>
      <c r="VED547" s="3"/>
      <c r="VEE547" s="43"/>
      <c r="VEF547" s="2"/>
      <c r="VEG547" s="3"/>
      <c r="VEH547" s="4"/>
      <c r="VEI547" s="3"/>
      <c r="VEJ547" s="3"/>
      <c r="VEK547" s="3"/>
      <c r="VEL547" s="3"/>
      <c r="VEM547" s="3"/>
      <c r="VEN547" s="3"/>
      <c r="VEO547" s="3"/>
      <c r="VEP547" s="5"/>
      <c r="VEQ547" s="3"/>
      <c r="VER547" s="3"/>
      <c r="VES547" s="27"/>
      <c r="VET547" s="22"/>
      <c r="VEU547" s="28"/>
      <c r="VEV547" s="23"/>
      <c r="VEW547" s="4"/>
      <c r="VEX547" s="4"/>
      <c r="VEY547" s="38"/>
      <c r="VEZ547" s="27"/>
      <c r="VFA547" s="27"/>
      <c r="VFB547" s="3"/>
      <c r="VFC547" s="3"/>
      <c r="VFD547" s="43"/>
      <c r="VFE547" s="2"/>
      <c r="VFF547" s="3"/>
      <c r="VFG547" s="4"/>
      <c r="VFH547" s="3"/>
      <c r="VFI547" s="3"/>
      <c r="VFJ547" s="3"/>
      <c r="VFK547" s="3"/>
      <c r="VFL547" s="3"/>
      <c r="VFM547" s="3"/>
      <c r="VFN547" s="3"/>
      <c r="VFO547" s="5"/>
      <c r="VFP547" s="3"/>
      <c r="VFQ547" s="3"/>
      <c r="VFR547" s="27"/>
      <c r="VFS547" s="22"/>
      <c r="VFT547" s="28"/>
      <c r="VFU547" s="23"/>
      <c r="VFV547" s="4"/>
      <c r="VFW547" s="4"/>
      <c r="VFX547" s="38"/>
      <c r="VFY547" s="27"/>
      <c r="VFZ547" s="27"/>
      <c r="VGA547" s="3"/>
      <c r="VGB547" s="3"/>
      <c r="VGC547" s="43"/>
      <c r="VGD547" s="2"/>
      <c r="VGE547" s="3"/>
      <c r="VGF547" s="4"/>
      <c r="VGG547" s="3"/>
      <c r="VGH547" s="3"/>
      <c r="VGI547" s="3"/>
      <c r="VGJ547" s="3"/>
      <c r="VGK547" s="3"/>
      <c r="VGL547" s="3"/>
      <c r="VGM547" s="3"/>
      <c r="VGN547" s="5"/>
      <c r="VGO547" s="3"/>
      <c r="VGP547" s="3"/>
      <c r="VGQ547" s="27"/>
      <c r="VGR547" s="22"/>
      <c r="VGS547" s="28"/>
      <c r="VGT547" s="23"/>
      <c r="VGU547" s="4"/>
      <c r="VGV547" s="4"/>
      <c r="VGW547" s="38"/>
      <c r="VGX547" s="27"/>
      <c r="VGY547" s="27"/>
      <c r="VGZ547" s="3"/>
      <c r="VHA547" s="3"/>
      <c r="VHB547" s="43"/>
      <c r="VHC547" s="2"/>
      <c r="VHD547" s="3"/>
      <c r="VHE547" s="4"/>
      <c r="VHF547" s="3"/>
      <c r="VHG547" s="3"/>
      <c r="VHH547" s="3"/>
      <c r="VHI547" s="3"/>
      <c r="VHJ547" s="3"/>
      <c r="VHK547" s="3"/>
      <c r="VHL547" s="3"/>
      <c r="VHM547" s="5"/>
      <c r="VHN547" s="3"/>
      <c r="VHO547" s="3"/>
      <c r="VHP547" s="27"/>
      <c r="VHQ547" s="22"/>
      <c r="VHR547" s="28"/>
      <c r="VHS547" s="23"/>
      <c r="VHT547" s="4"/>
      <c r="VHU547" s="4"/>
      <c r="VHV547" s="38"/>
      <c r="VHW547" s="27"/>
      <c r="VHX547" s="27"/>
      <c r="VHY547" s="3"/>
      <c r="VHZ547" s="3"/>
      <c r="VIA547" s="43"/>
      <c r="VIB547" s="2"/>
      <c r="VIC547" s="3"/>
      <c r="VID547" s="4"/>
      <c r="VIE547" s="3"/>
      <c r="VIF547" s="3"/>
      <c r="VIG547" s="3"/>
      <c r="VIH547" s="3"/>
      <c r="VII547" s="3"/>
      <c r="VIJ547" s="3"/>
      <c r="VIK547" s="3"/>
      <c r="VIL547" s="5"/>
      <c r="VIM547" s="3"/>
      <c r="VIN547" s="3"/>
      <c r="VIO547" s="27"/>
      <c r="VIP547" s="22"/>
      <c r="VIQ547" s="28"/>
      <c r="VIR547" s="23"/>
      <c r="VIS547" s="4"/>
      <c r="VIT547" s="4"/>
      <c r="VIU547" s="38"/>
      <c r="VIV547" s="27"/>
      <c r="VIW547" s="27"/>
      <c r="VIX547" s="3"/>
      <c r="VIY547" s="3"/>
      <c r="VIZ547" s="43"/>
      <c r="VJA547" s="2"/>
      <c r="VJB547" s="3"/>
      <c r="VJC547" s="4"/>
      <c r="VJD547" s="3"/>
      <c r="VJE547" s="3"/>
      <c r="VJF547" s="3"/>
      <c r="VJG547" s="3"/>
      <c r="VJH547" s="3"/>
      <c r="VJI547" s="3"/>
      <c r="VJJ547" s="3"/>
      <c r="VJK547" s="5"/>
      <c r="VJL547" s="3"/>
      <c r="VJM547" s="3"/>
      <c r="VJN547" s="27"/>
      <c r="VJO547" s="22"/>
      <c r="VJP547" s="28"/>
      <c r="VJQ547" s="23"/>
      <c r="VJR547" s="4"/>
      <c r="VJS547" s="4"/>
      <c r="VJT547" s="38"/>
      <c r="VJU547" s="27"/>
      <c r="VJV547" s="27"/>
      <c r="VJW547" s="3"/>
      <c r="VJX547" s="3"/>
      <c r="VJY547" s="43"/>
      <c r="VJZ547" s="2"/>
      <c r="VKA547" s="3"/>
      <c r="VKB547" s="4"/>
      <c r="VKC547" s="3"/>
      <c r="VKD547" s="3"/>
      <c r="VKE547" s="3"/>
      <c r="VKF547" s="3"/>
      <c r="VKG547" s="3"/>
      <c r="VKH547" s="3"/>
      <c r="VKI547" s="3"/>
      <c r="VKJ547" s="5"/>
      <c r="VKK547" s="3"/>
      <c r="VKL547" s="3"/>
      <c r="VKM547" s="27"/>
      <c r="VKN547" s="22"/>
      <c r="VKO547" s="28"/>
      <c r="VKP547" s="23"/>
      <c r="VKQ547" s="4"/>
      <c r="VKR547" s="4"/>
      <c r="VKS547" s="38"/>
      <c r="VKT547" s="27"/>
      <c r="VKU547" s="27"/>
      <c r="VKV547" s="3"/>
      <c r="VKW547" s="3"/>
      <c r="VKX547" s="43"/>
      <c r="VKY547" s="2"/>
      <c r="VKZ547" s="3"/>
      <c r="VLA547" s="4"/>
      <c r="VLB547" s="3"/>
      <c r="VLC547" s="3"/>
      <c r="VLD547" s="3"/>
      <c r="VLE547" s="3"/>
      <c r="VLF547" s="3"/>
      <c r="VLG547" s="3"/>
      <c r="VLH547" s="3"/>
      <c r="VLI547" s="5"/>
      <c r="VLJ547" s="3"/>
      <c r="VLK547" s="3"/>
      <c r="VLL547" s="27"/>
      <c r="VLM547" s="22"/>
      <c r="VLN547" s="28"/>
      <c r="VLO547" s="23"/>
      <c r="VLP547" s="4"/>
      <c r="VLQ547" s="4"/>
      <c r="VLR547" s="38"/>
      <c r="VLS547" s="27"/>
      <c r="VLT547" s="27"/>
      <c r="VLU547" s="3"/>
      <c r="VLV547" s="3"/>
      <c r="VLW547" s="43"/>
      <c r="VLX547" s="2"/>
      <c r="VLY547" s="3"/>
      <c r="VLZ547" s="4"/>
      <c r="VMA547" s="3"/>
      <c r="VMB547" s="3"/>
      <c r="VMC547" s="3"/>
      <c r="VMD547" s="3"/>
      <c r="VME547" s="3"/>
      <c r="VMF547" s="3"/>
      <c r="VMG547" s="3"/>
      <c r="VMH547" s="5"/>
      <c r="VMI547" s="3"/>
      <c r="VMJ547" s="3"/>
      <c r="VMK547" s="27"/>
      <c r="VML547" s="22"/>
      <c r="VMM547" s="28"/>
      <c r="VMN547" s="23"/>
      <c r="VMO547" s="4"/>
      <c r="VMP547" s="4"/>
      <c r="VMQ547" s="38"/>
      <c r="VMR547" s="27"/>
      <c r="VMS547" s="27"/>
      <c r="VMT547" s="3"/>
      <c r="VMU547" s="3"/>
      <c r="VMV547" s="43"/>
      <c r="VMW547" s="2"/>
      <c r="VMX547" s="3"/>
      <c r="VMY547" s="4"/>
      <c r="VMZ547" s="3"/>
      <c r="VNA547" s="3"/>
      <c r="VNB547" s="3"/>
      <c r="VNC547" s="3"/>
      <c r="VND547" s="3"/>
      <c r="VNE547" s="3"/>
      <c r="VNF547" s="3"/>
      <c r="VNG547" s="5"/>
      <c r="VNH547" s="3"/>
      <c r="VNI547" s="3"/>
      <c r="VNJ547" s="27"/>
      <c r="VNK547" s="22"/>
      <c r="VNL547" s="28"/>
      <c r="VNM547" s="23"/>
      <c r="VNN547" s="4"/>
      <c r="VNO547" s="4"/>
      <c r="VNP547" s="38"/>
      <c r="VNQ547" s="27"/>
      <c r="VNR547" s="27"/>
      <c r="VNS547" s="3"/>
      <c r="VNT547" s="3"/>
      <c r="VNU547" s="43"/>
      <c r="VNV547" s="2"/>
      <c r="VNW547" s="3"/>
      <c r="VNX547" s="4"/>
      <c r="VNY547" s="3"/>
      <c r="VNZ547" s="3"/>
      <c r="VOA547" s="3"/>
      <c r="VOB547" s="3"/>
      <c r="VOC547" s="3"/>
      <c r="VOD547" s="3"/>
      <c r="VOE547" s="3"/>
      <c r="VOF547" s="5"/>
      <c r="VOG547" s="3"/>
      <c r="VOH547" s="3"/>
      <c r="VOI547" s="27"/>
      <c r="VOJ547" s="22"/>
      <c r="VOK547" s="28"/>
      <c r="VOL547" s="23"/>
      <c r="VOM547" s="4"/>
      <c r="VON547" s="4"/>
      <c r="VOO547" s="38"/>
      <c r="VOP547" s="27"/>
      <c r="VOQ547" s="27"/>
      <c r="VOR547" s="3"/>
      <c r="VOS547" s="3"/>
      <c r="VOT547" s="43"/>
      <c r="VOU547" s="2"/>
      <c r="VOV547" s="3"/>
      <c r="VOW547" s="4"/>
      <c r="VOX547" s="3"/>
      <c r="VOY547" s="3"/>
      <c r="VOZ547" s="3"/>
      <c r="VPA547" s="3"/>
      <c r="VPB547" s="3"/>
      <c r="VPC547" s="3"/>
      <c r="VPD547" s="3"/>
      <c r="VPE547" s="5"/>
      <c r="VPF547" s="3"/>
      <c r="VPG547" s="3"/>
      <c r="VPH547" s="27"/>
      <c r="VPI547" s="22"/>
      <c r="VPJ547" s="28"/>
      <c r="VPK547" s="23"/>
      <c r="VPL547" s="4"/>
      <c r="VPM547" s="4"/>
      <c r="VPN547" s="38"/>
      <c r="VPO547" s="27"/>
      <c r="VPP547" s="27"/>
      <c r="VPQ547" s="3"/>
      <c r="VPR547" s="3"/>
      <c r="VPS547" s="43"/>
      <c r="VPT547" s="2"/>
      <c r="VPU547" s="3"/>
      <c r="VPV547" s="4"/>
      <c r="VPW547" s="3"/>
      <c r="VPX547" s="3"/>
      <c r="VPY547" s="3"/>
      <c r="VPZ547" s="3"/>
      <c r="VQA547" s="3"/>
      <c r="VQB547" s="3"/>
      <c r="VQC547" s="3"/>
      <c r="VQD547" s="5"/>
      <c r="VQE547" s="3"/>
      <c r="VQF547" s="3"/>
      <c r="VQG547" s="27"/>
      <c r="VQH547" s="22"/>
      <c r="VQI547" s="28"/>
      <c r="VQJ547" s="23"/>
      <c r="VQK547" s="4"/>
      <c r="VQL547" s="4"/>
      <c r="VQM547" s="38"/>
      <c r="VQN547" s="27"/>
      <c r="VQO547" s="27"/>
      <c r="VQP547" s="3"/>
      <c r="VQQ547" s="3"/>
      <c r="VQR547" s="43"/>
      <c r="VQS547" s="2"/>
      <c r="VQT547" s="3"/>
      <c r="VQU547" s="4"/>
      <c r="VQV547" s="3"/>
      <c r="VQW547" s="3"/>
      <c r="VQX547" s="3"/>
      <c r="VQY547" s="3"/>
      <c r="VQZ547" s="3"/>
      <c r="VRA547" s="3"/>
      <c r="VRB547" s="3"/>
      <c r="VRC547" s="5"/>
      <c r="VRD547" s="3"/>
      <c r="VRE547" s="3"/>
      <c r="VRF547" s="27"/>
      <c r="VRG547" s="22"/>
      <c r="VRH547" s="28"/>
      <c r="VRI547" s="23"/>
      <c r="VRJ547" s="4"/>
      <c r="VRK547" s="4"/>
      <c r="VRL547" s="38"/>
      <c r="VRM547" s="27"/>
      <c r="VRN547" s="27"/>
      <c r="VRO547" s="3"/>
      <c r="VRP547" s="3"/>
      <c r="VRQ547" s="43"/>
      <c r="VRR547" s="2"/>
      <c r="VRS547" s="3"/>
      <c r="VRT547" s="4"/>
      <c r="VRU547" s="3"/>
      <c r="VRV547" s="3"/>
      <c r="VRW547" s="3"/>
      <c r="VRX547" s="3"/>
      <c r="VRY547" s="3"/>
      <c r="VRZ547" s="3"/>
      <c r="VSA547" s="3"/>
      <c r="VSB547" s="5"/>
      <c r="VSC547" s="3"/>
      <c r="VSD547" s="3"/>
      <c r="VSE547" s="27"/>
      <c r="VSF547" s="22"/>
      <c r="VSG547" s="28"/>
      <c r="VSH547" s="23"/>
      <c r="VSI547" s="4"/>
      <c r="VSJ547" s="4"/>
      <c r="VSK547" s="38"/>
      <c r="VSL547" s="27"/>
      <c r="VSM547" s="27"/>
      <c r="VSN547" s="3"/>
      <c r="VSO547" s="3"/>
      <c r="VSP547" s="43"/>
      <c r="VSQ547" s="2"/>
      <c r="VSR547" s="3"/>
      <c r="VSS547" s="4"/>
      <c r="VST547" s="3"/>
      <c r="VSU547" s="3"/>
      <c r="VSV547" s="3"/>
      <c r="VSW547" s="3"/>
      <c r="VSX547" s="3"/>
      <c r="VSY547" s="3"/>
      <c r="VSZ547" s="3"/>
      <c r="VTA547" s="5"/>
      <c r="VTB547" s="3"/>
      <c r="VTC547" s="3"/>
      <c r="VTD547" s="27"/>
      <c r="VTE547" s="22"/>
      <c r="VTF547" s="28"/>
      <c r="VTG547" s="23"/>
      <c r="VTH547" s="4"/>
      <c r="VTI547" s="4"/>
      <c r="VTJ547" s="38"/>
      <c r="VTK547" s="27"/>
      <c r="VTL547" s="27"/>
      <c r="VTM547" s="3"/>
      <c r="VTN547" s="3"/>
      <c r="VTO547" s="43"/>
      <c r="VTP547" s="2"/>
      <c r="VTQ547" s="3"/>
      <c r="VTR547" s="4"/>
      <c r="VTS547" s="3"/>
      <c r="VTT547" s="3"/>
      <c r="VTU547" s="3"/>
      <c r="VTV547" s="3"/>
      <c r="VTW547" s="3"/>
      <c r="VTX547" s="3"/>
      <c r="VTY547" s="3"/>
      <c r="VTZ547" s="5"/>
      <c r="VUA547" s="3"/>
      <c r="VUB547" s="3"/>
      <c r="VUC547" s="27"/>
      <c r="VUD547" s="22"/>
      <c r="VUE547" s="28"/>
      <c r="VUF547" s="23"/>
      <c r="VUG547" s="4"/>
      <c r="VUH547" s="4"/>
      <c r="VUI547" s="38"/>
      <c r="VUJ547" s="27"/>
      <c r="VUK547" s="27"/>
      <c r="VUL547" s="3"/>
      <c r="VUM547" s="3"/>
      <c r="VUN547" s="43"/>
      <c r="VUO547" s="2"/>
      <c r="VUP547" s="3"/>
      <c r="VUQ547" s="4"/>
      <c r="VUR547" s="3"/>
      <c r="VUS547" s="3"/>
      <c r="VUT547" s="3"/>
      <c r="VUU547" s="3"/>
      <c r="VUV547" s="3"/>
      <c r="VUW547" s="3"/>
      <c r="VUX547" s="3"/>
      <c r="VUY547" s="5"/>
      <c r="VUZ547" s="3"/>
      <c r="VVA547" s="3"/>
      <c r="VVB547" s="27"/>
      <c r="VVC547" s="22"/>
      <c r="VVD547" s="28"/>
      <c r="VVE547" s="23"/>
      <c r="VVF547" s="4"/>
      <c r="VVG547" s="4"/>
      <c r="VVH547" s="38"/>
      <c r="VVI547" s="27"/>
      <c r="VVJ547" s="27"/>
      <c r="VVK547" s="3"/>
      <c r="VVL547" s="3"/>
      <c r="VVM547" s="43"/>
      <c r="VVN547" s="2"/>
      <c r="VVO547" s="3"/>
      <c r="VVP547" s="4"/>
      <c r="VVQ547" s="3"/>
      <c r="VVR547" s="3"/>
      <c r="VVS547" s="3"/>
      <c r="VVT547" s="3"/>
      <c r="VVU547" s="3"/>
      <c r="VVV547" s="3"/>
      <c r="VVW547" s="3"/>
      <c r="VVX547" s="5"/>
      <c r="VVY547" s="3"/>
      <c r="VVZ547" s="3"/>
      <c r="VWA547" s="27"/>
      <c r="VWB547" s="22"/>
      <c r="VWC547" s="28"/>
      <c r="VWD547" s="23"/>
      <c r="VWE547" s="4"/>
      <c r="VWF547" s="4"/>
      <c r="VWG547" s="38"/>
      <c r="VWH547" s="27"/>
      <c r="VWI547" s="27"/>
      <c r="VWJ547" s="3"/>
      <c r="VWK547" s="3"/>
      <c r="VWL547" s="43"/>
      <c r="VWM547" s="2"/>
      <c r="VWN547" s="3"/>
      <c r="VWO547" s="4"/>
      <c r="VWP547" s="3"/>
      <c r="VWQ547" s="3"/>
      <c r="VWR547" s="3"/>
      <c r="VWS547" s="3"/>
      <c r="VWT547" s="3"/>
      <c r="VWU547" s="3"/>
      <c r="VWV547" s="3"/>
      <c r="VWW547" s="5"/>
      <c r="VWX547" s="3"/>
      <c r="VWY547" s="3"/>
      <c r="VWZ547" s="27"/>
      <c r="VXA547" s="22"/>
      <c r="VXB547" s="28"/>
      <c r="VXC547" s="23"/>
      <c r="VXD547" s="4"/>
      <c r="VXE547" s="4"/>
      <c r="VXF547" s="38"/>
      <c r="VXG547" s="27"/>
      <c r="VXH547" s="27"/>
      <c r="VXI547" s="3"/>
      <c r="VXJ547" s="3"/>
      <c r="VXK547" s="43"/>
      <c r="VXL547" s="2"/>
      <c r="VXM547" s="3"/>
      <c r="VXN547" s="4"/>
      <c r="VXO547" s="3"/>
      <c r="VXP547" s="3"/>
      <c r="VXQ547" s="3"/>
      <c r="VXR547" s="3"/>
      <c r="VXS547" s="3"/>
      <c r="VXT547" s="3"/>
      <c r="VXU547" s="3"/>
      <c r="VXV547" s="5"/>
      <c r="VXW547" s="3"/>
      <c r="VXX547" s="3"/>
      <c r="VXY547" s="27"/>
      <c r="VXZ547" s="22"/>
      <c r="VYA547" s="28"/>
      <c r="VYB547" s="23"/>
      <c r="VYC547" s="4"/>
      <c r="VYD547" s="4"/>
      <c r="VYE547" s="38"/>
      <c r="VYF547" s="27"/>
      <c r="VYG547" s="27"/>
      <c r="VYH547" s="3"/>
      <c r="VYI547" s="3"/>
      <c r="VYJ547" s="43"/>
      <c r="VYK547" s="2"/>
      <c r="VYL547" s="3"/>
      <c r="VYM547" s="4"/>
      <c r="VYN547" s="3"/>
      <c r="VYO547" s="3"/>
      <c r="VYP547" s="3"/>
      <c r="VYQ547" s="3"/>
      <c r="VYR547" s="3"/>
      <c r="VYS547" s="3"/>
      <c r="VYT547" s="3"/>
      <c r="VYU547" s="5"/>
      <c r="VYV547" s="3"/>
      <c r="VYW547" s="3"/>
      <c r="VYX547" s="27"/>
      <c r="VYY547" s="22"/>
      <c r="VYZ547" s="28"/>
      <c r="VZA547" s="23"/>
      <c r="VZB547" s="4"/>
      <c r="VZC547" s="4"/>
      <c r="VZD547" s="38"/>
      <c r="VZE547" s="27"/>
      <c r="VZF547" s="27"/>
      <c r="VZG547" s="3"/>
      <c r="VZH547" s="3"/>
      <c r="VZI547" s="43"/>
      <c r="VZJ547" s="2"/>
      <c r="VZK547" s="3"/>
      <c r="VZL547" s="4"/>
      <c r="VZM547" s="3"/>
      <c r="VZN547" s="3"/>
      <c r="VZO547" s="3"/>
      <c r="VZP547" s="3"/>
      <c r="VZQ547" s="3"/>
      <c r="VZR547" s="3"/>
      <c r="VZS547" s="3"/>
      <c r="VZT547" s="5"/>
      <c r="VZU547" s="3"/>
      <c r="VZV547" s="3"/>
      <c r="VZW547" s="27"/>
      <c r="VZX547" s="22"/>
      <c r="VZY547" s="28"/>
      <c r="VZZ547" s="23"/>
      <c r="WAA547" s="4"/>
      <c r="WAB547" s="4"/>
      <c r="WAC547" s="38"/>
      <c r="WAD547" s="27"/>
      <c r="WAE547" s="27"/>
      <c r="WAF547" s="3"/>
      <c r="WAG547" s="3"/>
      <c r="WAH547" s="43"/>
      <c r="WAI547" s="2"/>
      <c r="WAJ547" s="3"/>
      <c r="WAK547" s="4"/>
      <c r="WAL547" s="3"/>
      <c r="WAM547" s="3"/>
      <c r="WAN547" s="3"/>
      <c r="WAO547" s="3"/>
      <c r="WAP547" s="3"/>
      <c r="WAQ547" s="3"/>
      <c r="WAR547" s="3"/>
      <c r="WAS547" s="5"/>
      <c r="WAT547" s="3"/>
      <c r="WAU547" s="3"/>
      <c r="WAV547" s="27"/>
      <c r="WAW547" s="22"/>
      <c r="WAX547" s="28"/>
      <c r="WAY547" s="23"/>
      <c r="WAZ547" s="4"/>
      <c r="WBA547" s="4"/>
      <c r="WBB547" s="38"/>
      <c r="WBC547" s="27"/>
      <c r="WBD547" s="27"/>
      <c r="WBE547" s="3"/>
      <c r="WBF547" s="3"/>
      <c r="WBG547" s="43"/>
      <c r="WBH547" s="2"/>
      <c r="WBI547" s="3"/>
      <c r="WBJ547" s="4"/>
      <c r="WBK547" s="3"/>
      <c r="WBL547" s="3"/>
      <c r="WBM547" s="3"/>
      <c r="WBN547" s="3"/>
      <c r="WBO547" s="3"/>
      <c r="WBP547" s="3"/>
      <c r="WBQ547" s="3"/>
      <c r="WBR547" s="5"/>
      <c r="WBS547" s="3"/>
      <c r="WBT547" s="3"/>
      <c r="WBU547" s="27"/>
      <c r="WBV547" s="22"/>
      <c r="WBW547" s="28"/>
      <c r="WBX547" s="23"/>
      <c r="WBY547" s="4"/>
      <c r="WBZ547" s="4"/>
      <c r="WCA547" s="38"/>
      <c r="WCB547" s="27"/>
      <c r="WCC547" s="27"/>
      <c r="WCD547" s="3"/>
      <c r="WCE547" s="3"/>
      <c r="WCF547" s="43"/>
      <c r="WCG547" s="2"/>
      <c r="WCH547" s="3"/>
      <c r="WCI547" s="4"/>
      <c r="WCJ547" s="3"/>
      <c r="WCK547" s="3"/>
      <c r="WCL547" s="3"/>
      <c r="WCM547" s="3"/>
      <c r="WCN547" s="3"/>
      <c r="WCO547" s="3"/>
      <c r="WCP547" s="3"/>
      <c r="WCQ547" s="5"/>
      <c r="WCR547" s="3"/>
      <c r="WCS547" s="3"/>
      <c r="WCT547" s="27"/>
      <c r="WCU547" s="22"/>
      <c r="WCV547" s="28"/>
      <c r="WCW547" s="23"/>
      <c r="WCX547" s="4"/>
      <c r="WCY547" s="4"/>
      <c r="WCZ547" s="38"/>
      <c r="WDA547" s="27"/>
      <c r="WDB547" s="27"/>
      <c r="WDC547" s="3"/>
      <c r="WDD547" s="3"/>
      <c r="WDE547" s="43"/>
      <c r="WDF547" s="2"/>
      <c r="WDG547" s="3"/>
      <c r="WDH547" s="4"/>
      <c r="WDI547" s="3"/>
      <c r="WDJ547" s="3"/>
      <c r="WDK547" s="3"/>
      <c r="WDL547" s="3"/>
      <c r="WDM547" s="3"/>
      <c r="WDN547" s="3"/>
      <c r="WDO547" s="3"/>
      <c r="WDP547" s="5"/>
      <c r="WDQ547" s="3"/>
      <c r="WDR547" s="3"/>
      <c r="WDS547" s="27"/>
      <c r="WDT547" s="22"/>
      <c r="WDU547" s="28"/>
      <c r="WDV547" s="23"/>
      <c r="WDW547" s="4"/>
      <c r="WDX547" s="4"/>
      <c r="WDY547" s="38"/>
      <c r="WDZ547" s="27"/>
      <c r="WEA547" s="27"/>
      <c r="WEB547" s="3"/>
      <c r="WEC547" s="3"/>
      <c r="WED547" s="43"/>
      <c r="WEE547" s="2"/>
      <c r="WEF547" s="3"/>
      <c r="WEG547" s="4"/>
      <c r="WEH547" s="3"/>
      <c r="WEI547" s="3"/>
      <c r="WEJ547" s="3"/>
      <c r="WEK547" s="3"/>
      <c r="WEL547" s="3"/>
      <c r="WEM547" s="3"/>
      <c r="WEN547" s="3"/>
      <c r="WEO547" s="5"/>
      <c r="WEP547" s="3"/>
      <c r="WEQ547" s="3"/>
      <c r="WER547" s="27"/>
      <c r="WES547" s="22"/>
      <c r="WET547" s="28"/>
      <c r="WEU547" s="23"/>
      <c r="WEV547" s="4"/>
      <c r="WEW547" s="4"/>
      <c r="WEX547" s="38"/>
      <c r="WEY547" s="27"/>
      <c r="WEZ547" s="27"/>
      <c r="WFA547" s="3"/>
      <c r="WFB547" s="3"/>
      <c r="WFC547" s="43"/>
      <c r="WFD547" s="2"/>
      <c r="WFE547" s="3"/>
      <c r="WFF547" s="4"/>
      <c r="WFG547" s="3"/>
      <c r="WFH547" s="3"/>
      <c r="WFI547" s="3"/>
      <c r="WFJ547" s="3"/>
      <c r="WFK547" s="3"/>
      <c r="WFL547" s="3"/>
      <c r="WFM547" s="3"/>
      <c r="WFN547" s="5"/>
      <c r="WFO547" s="3"/>
      <c r="WFP547" s="3"/>
      <c r="WFQ547" s="27"/>
      <c r="WFR547" s="22"/>
      <c r="WFS547" s="28"/>
      <c r="WFT547" s="23"/>
      <c r="WFU547" s="4"/>
      <c r="WFV547" s="4"/>
      <c r="WFW547" s="38"/>
      <c r="WFX547" s="27"/>
      <c r="WFY547" s="27"/>
      <c r="WFZ547" s="3"/>
      <c r="WGA547" s="3"/>
      <c r="WGB547" s="43"/>
      <c r="WGC547" s="2"/>
      <c r="WGD547" s="3"/>
      <c r="WGE547" s="4"/>
      <c r="WGF547" s="3"/>
      <c r="WGG547" s="3"/>
      <c r="WGH547" s="3"/>
      <c r="WGI547" s="3"/>
      <c r="WGJ547" s="3"/>
      <c r="WGK547" s="3"/>
      <c r="WGL547" s="3"/>
      <c r="WGM547" s="5"/>
      <c r="WGN547" s="3"/>
      <c r="WGO547" s="3"/>
      <c r="WGP547" s="27"/>
      <c r="WGQ547" s="22"/>
      <c r="WGR547" s="28"/>
      <c r="WGS547" s="23"/>
      <c r="WGT547" s="4"/>
      <c r="WGU547" s="4"/>
      <c r="WGV547" s="38"/>
      <c r="WGW547" s="27"/>
      <c r="WGX547" s="27"/>
      <c r="WGY547" s="3"/>
      <c r="WGZ547" s="3"/>
      <c r="WHA547" s="43"/>
      <c r="WHB547" s="2"/>
      <c r="WHC547" s="3"/>
      <c r="WHD547" s="4"/>
      <c r="WHE547" s="3"/>
      <c r="WHF547" s="3"/>
      <c r="WHG547" s="3"/>
      <c r="WHH547" s="3"/>
      <c r="WHI547" s="3"/>
      <c r="WHJ547" s="3"/>
      <c r="WHK547" s="3"/>
      <c r="WHL547" s="5"/>
      <c r="WHM547" s="3"/>
      <c r="WHN547" s="3"/>
      <c r="WHO547" s="27"/>
      <c r="WHP547" s="22"/>
      <c r="WHQ547" s="28"/>
      <c r="WHR547" s="23"/>
      <c r="WHS547" s="4"/>
      <c r="WHT547" s="4"/>
      <c r="WHU547" s="38"/>
      <c r="WHV547" s="27"/>
      <c r="WHW547" s="27"/>
      <c r="WHX547" s="3"/>
      <c r="WHY547" s="3"/>
      <c r="WHZ547" s="43"/>
      <c r="WIA547" s="2"/>
      <c r="WIB547" s="3"/>
      <c r="WIC547" s="4"/>
      <c r="WID547" s="3"/>
      <c r="WIE547" s="3"/>
      <c r="WIF547" s="3"/>
      <c r="WIG547" s="3"/>
      <c r="WIH547" s="3"/>
      <c r="WII547" s="3"/>
      <c r="WIJ547" s="3"/>
      <c r="WIK547" s="5"/>
      <c r="WIL547" s="3"/>
      <c r="WIM547" s="3"/>
      <c r="WIN547" s="27"/>
      <c r="WIO547" s="22"/>
      <c r="WIP547" s="28"/>
      <c r="WIQ547" s="23"/>
      <c r="WIR547" s="4"/>
      <c r="WIS547" s="4"/>
      <c r="WIT547" s="38"/>
      <c r="WIU547" s="27"/>
      <c r="WIV547" s="27"/>
      <c r="WIW547" s="3"/>
      <c r="WIX547" s="3"/>
      <c r="WIY547" s="43"/>
      <c r="WIZ547" s="2"/>
      <c r="WJA547" s="3"/>
      <c r="WJB547" s="4"/>
      <c r="WJC547" s="3"/>
      <c r="WJD547" s="3"/>
      <c r="WJE547" s="3"/>
      <c r="WJF547" s="3"/>
      <c r="WJG547" s="3"/>
      <c r="WJH547" s="3"/>
      <c r="WJI547" s="3"/>
      <c r="WJJ547" s="5"/>
      <c r="WJK547" s="3"/>
      <c r="WJL547" s="3"/>
      <c r="WJM547" s="27"/>
      <c r="WJN547" s="22"/>
      <c r="WJO547" s="28"/>
      <c r="WJP547" s="23"/>
      <c r="WJQ547" s="4"/>
      <c r="WJR547" s="4"/>
      <c r="WJS547" s="38"/>
      <c r="WJT547" s="27"/>
      <c r="WJU547" s="27"/>
      <c r="WJV547" s="3"/>
      <c r="WJW547" s="3"/>
      <c r="WJX547" s="43"/>
      <c r="WJY547" s="2"/>
      <c r="WJZ547" s="3"/>
      <c r="WKA547" s="4"/>
      <c r="WKB547" s="3"/>
      <c r="WKC547" s="3"/>
      <c r="WKD547" s="3"/>
      <c r="WKE547" s="3"/>
      <c r="WKF547" s="3"/>
      <c r="WKG547" s="3"/>
      <c r="WKH547" s="3"/>
      <c r="WKI547" s="5"/>
      <c r="WKJ547" s="3"/>
      <c r="WKK547" s="3"/>
      <c r="WKL547" s="27"/>
      <c r="WKM547" s="22"/>
      <c r="WKN547" s="28"/>
      <c r="WKO547" s="23"/>
      <c r="WKP547" s="4"/>
      <c r="WKQ547" s="4"/>
      <c r="WKR547" s="38"/>
      <c r="WKS547" s="27"/>
      <c r="WKT547" s="27"/>
      <c r="WKU547" s="3"/>
      <c r="WKV547" s="3"/>
      <c r="WKW547" s="43"/>
      <c r="WKX547" s="2"/>
      <c r="WKY547" s="3"/>
      <c r="WKZ547" s="4"/>
      <c r="WLA547" s="3"/>
      <c r="WLB547" s="3"/>
      <c r="WLC547" s="3"/>
      <c r="WLD547" s="3"/>
      <c r="WLE547" s="3"/>
      <c r="WLF547" s="3"/>
      <c r="WLG547" s="3"/>
      <c r="WLH547" s="5"/>
      <c r="WLI547" s="3"/>
      <c r="WLJ547" s="3"/>
      <c r="WLK547" s="27"/>
      <c r="WLL547" s="22"/>
      <c r="WLM547" s="28"/>
      <c r="WLN547" s="23"/>
      <c r="WLO547" s="4"/>
      <c r="WLP547" s="4"/>
      <c r="WLQ547" s="38"/>
      <c r="WLR547" s="27"/>
      <c r="WLS547" s="27"/>
      <c r="WLT547" s="3"/>
      <c r="WLU547" s="3"/>
      <c r="WLV547" s="43"/>
      <c r="WLW547" s="2"/>
      <c r="WLX547" s="3"/>
      <c r="WLY547" s="4"/>
      <c r="WLZ547" s="3"/>
      <c r="WMA547" s="3"/>
      <c r="WMB547" s="3"/>
      <c r="WMC547" s="3"/>
      <c r="WMD547" s="3"/>
      <c r="WME547" s="3"/>
      <c r="WMF547" s="3"/>
      <c r="WMG547" s="5"/>
      <c r="WMH547" s="3"/>
      <c r="WMI547" s="3"/>
      <c r="WMJ547" s="27"/>
      <c r="WMK547" s="22"/>
      <c r="WML547" s="28"/>
      <c r="WMM547" s="23"/>
      <c r="WMN547" s="4"/>
      <c r="WMO547" s="4"/>
      <c r="WMP547" s="38"/>
      <c r="WMQ547" s="27"/>
      <c r="WMR547" s="27"/>
      <c r="WMS547" s="3"/>
      <c r="WMT547" s="3"/>
      <c r="WMU547" s="43"/>
      <c r="WMV547" s="2"/>
      <c r="WMW547" s="3"/>
      <c r="WMX547" s="4"/>
      <c r="WMY547" s="3"/>
      <c r="WMZ547" s="3"/>
      <c r="WNA547" s="3"/>
      <c r="WNB547" s="3"/>
      <c r="WNC547" s="3"/>
      <c r="WND547" s="3"/>
      <c r="WNE547" s="3"/>
      <c r="WNF547" s="5"/>
      <c r="WNG547" s="3"/>
      <c r="WNH547" s="3"/>
      <c r="WNI547" s="27"/>
      <c r="WNJ547" s="22"/>
      <c r="WNK547" s="28"/>
      <c r="WNL547" s="23"/>
      <c r="WNM547" s="4"/>
      <c r="WNN547" s="4"/>
      <c r="WNO547" s="38"/>
      <c r="WNP547" s="27"/>
      <c r="WNQ547" s="27"/>
      <c r="WNR547" s="3"/>
      <c r="WNS547" s="3"/>
      <c r="WNT547" s="43"/>
      <c r="WNU547" s="2"/>
      <c r="WNV547" s="3"/>
      <c r="WNW547" s="4"/>
      <c r="WNX547" s="3"/>
      <c r="WNY547" s="3"/>
      <c r="WNZ547" s="3"/>
      <c r="WOA547" s="3"/>
      <c r="WOB547" s="3"/>
      <c r="WOC547" s="3"/>
      <c r="WOD547" s="3"/>
      <c r="WOE547" s="5"/>
      <c r="WOF547" s="3"/>
      <c r="WOG547" s="3"/>
      <c r="WOH547" s="27"/>
      <c r="WOI547" s="22"/>
      <c r="WOJ547" s="28"/>
      <c r="WOK547" s="23"/>
      <c r="WOL547" s="4"/>
      <c r="WOM547" s="4"/>
      <c r="WON547" s="38"/>
      <c r="WOO547" s="27"/>
      <c r="WOP547" s="27"/>
      <c r="WOQ547" s="3"/>
      <c r="WOR547" s="3"/>
      <c r="WOS547" s="43"/>
      <c r="WOT547" s="2"/>
      <c r="WOU547" s="3"/>
      <c r="WOV547" s="4"/>
      <c r="WOW547" s="3"/>
      <c r="WOX547" s="3"/>
      <c r="WOY547" s="3"/>
      <c r="WOZ547" s="3"/>
      <c r="WPA547" s="3"/>
      <c r="WPB547" s="3"/>
      <c r="WPC547" s="3"/>
      <c r="WPD547" s="5"/>
      <c r="WPE547" s="3"/>
      <c r="WPF547" s="3"/>
      <c r="WPG547" s="27"/>
      <c r="WPH547" s="22"/>
      <c r="WPI547" s="28"/>
      <c r="WPJ547" s="23"/>
      <c r="WPK547" s="4"/>
      <c r="WPL547" s="4"/>
      <c r="WPM547" s="38"/>
      <c r="WPN547" s="27"/>
      <c r="WPO547" s="27"/>
      <c r="WPP547" s="3"/>
      <c r="WPQ547" s="3"/>
      <c r="WPR547" s="43"/>
      <c r="WPS547" s="2"/>
      <c r="WPT547" s="3"/>
      <c r="WPU547" s="4"/>
      <c r="WPV547" s="3"/>
      <c r="WPW547" s="3"/>
      <c r="WPX547" s="3"/>
      <c r="WPY547" s="3"/>
      <c r="WPZ547" s="3"/>
      <c r="WQA547" s="3"/>
      <c r="WQB547" s="3"/>
      <c r="WQC547" s="5"/>
      <c r="WQD547" s="3"/>
      <c r="WQE547" s="3"/>
      <c r="WQF547" s="27"/>
      <c r="WQG547" s="22"/>
      <c r="WQH547" s="28"/>
      <c r="WQI547" s="23"/>
      <c r="WQJ547" s="4"/>
      <c r="WQK547" s="4"/>
      <c r="WQL547" s="38"/>
      <c r="WQM547" s="27"/>
      <c r="WQN547" s="27"/>
      <c r="WQO547" s="3"/>
      <c r="WQP547" s="3"/>
      <c r="WQQ547" s="43"/>
      <c r="WQR547" s="2"/>
      <c r="WQS547" s="3"/>
      <c r="WQT547" s="4"/>
      <c r="WQU547" s="3"/>
      <c r="WQV547" s="3"/>
      <c r="WQW547" s="3"/>
      <c r="WQX547" s="3"/>
      <c r="WQY547" s="3"/>
      <c r="WQZ547" s="3"/>
      <c r="WRA547" s="3"/>
      <c r="WRB547" s="5"/>
      <c r="WRC547" s="3"/>
      <c r="WRD547" s="3"/>
      <c r="WRE547" s="27"/>
      <c r="WRF547" s="22"/>
      <c r="WRG547" s="28"/>
      <c r="WRH547" s="23"/>
      <c r="WRI547" s="4"/>
      <c r="WRJ547" s="4"/>
      <c r="WRK547" s="38"/>
      <c r="WRL547" s="27"/>
      <c r="WRM547" s="27"/>
      <c r="WRN547" s="3"/>
      <c r="WRO547" s="3"/>
      <c r="WRP547" s="43"/>
      <c r="WRQ547" s="2"/>
      <c r="WRR547" s="3"/>
      <c r="WRS547" s="4"/>
      <c r="WRT547" s="3"/>
      <c r="WRU547" s="3"/>
      <c r="WRV547" s="3"/>
      <c r="WRW547" s="3"/>
      <c r="WRX547" s="3"/>
      <c r="WRY547" s="3"/>
      <c r="WRZ547" s="3"/>
      <c r="WSA547" s="5"/>
      <c r="WSB547" s="3"/>
      <c r="WSC547" s="3"/>
      <c r="WSD547" s="27"/>
      <c r="WSE547" s="22"/>
      <c r="WSF547" s="28"/>
      <c r="WSG547" s="23"/>
      <c r="WSH547" s="4"/>
      <c r="WSI547" s="4"/>
      <c r="WSJ547" s="38"/>
      <c r="WSK547" s="27"/>
      <c r="WSL547" s="27"/>
      <c r="WSM547" s="3"/>
      <c r="WSN547" s="3"/>
      <c r="WSO547" s="43"/>
      <c r="WSP547" s="2"/>
      <c r="WSQ547" s="3"/>
      <c r="WSR547" s="4"/>
      <c r="WSS547" s="3"/>
      <c r="WST547" s="3"/>
      <c r="WSU547" s="3"/>
      <c r="WSV547" s="3"/>
      <c r="WSW547" s="3"/>
      <c r="WSX547" s="3"/>
      <c r="WSY547" s="3"/>
      <c r="WSZ547" s="5"/>
      <c r="WTA547" s="3"/>
      <c r="WTB547" s="3"/>
      <c r="WTC547" s="27"/>
      <c r="WTD547" s="22"/>
      <c r="WTE547" s="28"/>
      <c r="WTF547" s="23"/>
      <c r="WTG547" s="4"/>
      <c r="WTH547" s="4"/>
      <c r="WTI547" s="38"/>
      <c r="WTJ547" s="27"/>
      <c r="WTK547" s="27"/>
      <c r="WTL547" s="3"/>
      <c r="WTM547" s="3"/>
      <c r="WTN547" s="43"/>
      <c r="WTO547" s="2"/>
      <c r="WTP547" s="3"/>
      <c r="WTQ547" s="4"/>
      <c r="WTR547" s="3"/>
      <c r="WTS547" s="3"/>
      <c r="WTT547" s="3"/>
      <c r="WTU547" s="3"/>
      <c r="WTV547" s="3"/>
      <c r="WTW547" s="3"/>
      <c r="WTX547" s="3"/>
      <c r="WTY547" s="5"/>
      <c r="WTZ547" s="3"/>
      <c r="WUA547" s="3"/>
      <c r="WUB547" s="27"/>
      <c r="WUC547" s="22"/>
      <c r="WUD547" s="28"/>
      <c r="WUE547" s="23"/>
      <c r="WUF547" s="4"/>
      <c r="WUG547" s="4"/>
      <c r="WUH547" s="38"/>
      <c r="WUI547" s="27"/>
      <c r="WUJ547" s="27"/>
      <c r="WUK547" s="3"/>
      <c r="WUL547" s="3"/>
      <c r="WUM547" s="43"/>
      <c r="WUN547" s="2"/>
      <c r="WUO547" s="3"/>
      <c r="WUP547" s="4"/>
      <c r="WUQ547" s="3"/>
      <c r="WUR547" s="3"/>
      <c r="WUS547" s="3"/>
      <c r="WUT547" s="3"/>
      <c r="WUU547" s="3"/>
      <c r="WUV547" s="3"/>
      <c r="WUW547" s="3"/>
      <c r="WUX547" s="5"/>
      <c r="WUY547" s="3"/>
      <c r="WUZ547" s="3"/>
      <c r="WVA547" s="27"/>
      <c r="WVB547" s="22"/>
      <c r="WVC547" s="28"/>
      <c r="WVD547" s="23"/>
      <c r="WVE547" s="4"/>
      <c r="WVF547" s="4"/>
      <c r="WVG547" s="38"/>
      <c r="WVH547" s="27"/>
      <c r="WVI547" s="27"/>
      <c r="WVJ547" s="3"/>
      <c r="WVK547" s="3"/>
      <c r="WVL547" s="43"/>
      <c r="WVM547" s="2"/>
      <c r="WVN547" s="3"/>
      <c r="WVO547" s="4"/>
      <c r="WVP547" s="3"/>
      <c r="WVQ547" s="3"/>
      <c r="WVR547" s="3"/>
      <c r="WVS547" s="3"/>
      <c r="WVT547" s="3"/>
      <c r="WVU547" s="3"/>
      <c r="WVV547" s="3"/>
      <c r="WVW547" s="5"/>
      <c r="WVX547" s="3"/>
      <c r="WVY547" s="3"/>
      <c r="WVZ547" s="27"/>
      <c r="WWA547" s="22"/>
      <c r="WWB547" s="28"/>
      <c r="WWC547" s="23"/>
      <c r="WWD547" s="4"/>
      <c r="WWE547" s="4"/>
      <c r="WWF547" s="38"/>
      <c r="WWG547" s="27"/>
      <c r="WWH547" s="27"/>
      <c r="WWI547" s="3"/>
      <c r="WWJ547" s="3"/>
      <c r="WWK547" s="43"/>
      <c r="WWL547" s="2"/>
      <c r="WWM547" s="3"/>
      <c r="WWN547" s="4"/>
      <c r="WWO547" s="3"/>
      <c r="WWP547" s="3"/>
      <c r="WWQ547" s="3"/>
      <c r="WWR547" s="3"/>
      <c r="WWS547" s="3"/>
      <c r="WWT547" s="3"/>
      <c r="WWU547" s="3"/>
      <c r="WWV547" s="5"/>
      <c r="WWW547" s="3"/>
      <c r="WWX547" s="3"/>
      <c r="WWY547" s="27"/>
      <c r="WWZ547" s="22"/>
      <c r="WXA547" s="28"/>
      <c r="WXB547" s="23"/>
      <c r="WXC547" s="4"/>
      <c r="WXD547" s="4"/>
      <c r="WXE547" s="38"/>
      <c r="WXF547" s="27"/>
      <c r="WXG547" s="27"/>
      <c r="WXH547" s="3"/>
      <c r="WXI547" s="3"/>
      <c r="WXJ547" s="43"/>
      <c r="WXK547" s="2"/>
      <c r="WXL547" s="3"/>
      <c r="WXM547" s="4"/>
      <c r="WXN547" s="3"/>
      <c r="WXO547" s="3"/>
      <c r="WXP547" s="3"/>
      <c r="WXQ547" s="3"/>
      <c r="WXR547" s="3"/>
      <c r="WXS547" s="3"/>
      <c r="WXT547" s="3"/>
      <c r="WXU547" s="5"/>
      <c r="WXV547" s="3"/>
      <c r="WXW547" s="3"/>
      <c r="WXX547" s="27"/>
      <c r="WXY547" s="22"/>
      <c r="WXZ547" s="28"/>
      <c r="WYA547" s="23"/>
      <c r="WYB547" s="4"/>
      <c r="WYC547" s="4"/>
      <c r="WYD547" s="38"/>
      <c r="WYE547" s="27"/>
      <c r="WYF547" s="27"/>
      <c r="WYG547" s="3"/>
      <c r="WYH547" s="3"/>
      <c r="WYI547" s="43"/>
      <c r="WYJ547" s="2"/>
      <c r="WYK547" s="3"/>
      <c r="WYL547" s="4"/>
      <c r="WYM547" s="3"/>
      <c r="WYN547" s="3"/>
      <c r="WYO547" s="3"/>
      <c r="WYP547" s="3"/>
      <c r="WYQ547" s="3"/>
      <c r="WYR547" s="3"/>
      <c r="WYS547" s="3"/>
      <c r="WYT547" s="5"/>
      <c r="WYU547" s="3"/>
      <c r="WYV547" s="3"/>
      <c r="WYW547" s="27"/>
      <c r="WYX547" s="22"/>
      <c r="WYY547" s="28"/>
      <c r="WYZ547" s="23"/>
      <c r="WZA547" s="4"/>
      <c r="WZB547" s="4"/>
      <c r="WZC547" s="38"/>
      <c r="WZD547" s="27"/>
      <c r="WZE547" s="27"/>
      <c r="WZF547" s="3"/>
      <c r="WZG547" s="3"/>
      <c r="WZH547" s="43"/>
      <c r="WZI547" s="2"/>
      <c r="WZJ547" s="3"/>
      <c r="WZK547" s="4"/>
      <c r="WZL547" s="3"/>
      <c r="WZM547" s="3"/>
      <c r="WZN547" s="3"/>
      <c r="WZO547" s="3"/>
      <c r="WZP547" s="3"/>
      <c r="WZQ547" s="3"/>
      <c r="WZR547" s="3"/>
      <c r="WZS547" s="5"/>
      <c r="WZT547" s="3"/>
      <c r="WZU547" s="3"/>
      <c r="WZV547" s="27"/>
      <c r="WZW547" s="22"/>
      <c r="WZX547" s="28"/>
      <c r="WZY547" s="23"/>
      <c r="WZZ547" s="4"/>
      <c r="XAA547" s="4"/>
      <c r="XAB547" s="38"/>
      <c r="XAC547" s="27"/>
      <c r="XAD547" s="27"/>
      <c r="XAE547" s="3"/>
      <c r="XAF547" s="3"/>
      <c r="XAG547" s="43"/>
      <c r="XAH547" s="2"/>
      <c r="XAI547" s="3"/>
      <c r="XAJ547" s="4"/>
      <c r="XAK547" s="3"/>
      <c r="XAL547" s="3"/>
      <c r="XAM547" s="3"/>
      <c r="XAN547" s="3"/>
      <c r="XAO547" s="3"/>
      <c r="XAP547" s="3"/>
      <c r="XAQ547" s="3"/>
      <c r="XAR547" s="5"/>
      <c r="XAS547" s="3"/>
      <c r="XAT547" s="3"/>
      <c r="XAU547" s="27"/>
      <c r="XAV547" s="22"/>
      <c r="XAW547" s="28"/>
      <c r="XAX547" s="23"/>
      <c r="XAY547" s="4"/>
      <c r="XAZ547" s="4"/>
      <c r="XBA547" s="38"/>
      <c r="XBB547" s="27"/>
      <c r="XBC547" s="27"/>
      <c r="XBD547" s="3"/>
      <c r="XBE547" s="3"/>
      <c r="XBF547" s="43"/>
      <c r="XBG547" s="2"/>
      <c r="XBH547" s="3"/>
      <c r="XBI547" s="4"/>
      <c r="XBJ547" s="3"/>
      <c r="XBK547" s="3"/>
      <c r="XBL547" s="3"/>
      <c r="XBM547" s="3"/>
      <c r="XBN547" s="3"/>
      <c r="XBO547" s="3"/>
      <c r="XBP547" s="3"/>
      <c r="XBQ547" s="5"/>
      <c r="XBR547" s="3"/>
      <c r="XBS547" s="3"/>
      <c r="XBT547" s="27"/>
      <c r="XBU547" s="22"/>
      <c r="XBV547" s="28"/>
      <c r="XBW547" s="23"/>
      <c r="XBX547" s="4"/>
      <c r="XBY547" s="4"/>
      <c r="XBZ547" s="38"/>
      <c r="XCA547" s="27"/>
      <c r="XCB547" s="27"/>
      <c r="XCC547" s="3"/>
      <c r="XCD547" s="3"/>
      <c r="XCE547" s="43"/>
      <c r="XCF547" s="2"/>
      <c r="XCG547" s="3"/>
      <c r="XCH547" s="4"/>
      <c r="XCI547" s="3"/>
      <c r="XCJ547" s="3"/>
      <c r="XCK547" s="3"/>
      <c r="XCL547" s="3"/>
      <c r="XCM547" s="3"/>
      <c r="XCN547" s="3"/>
      <c r="XCO547" s="3"/>
      <c r="XCP547" s="5"/>
      <c r="XCQ547" s="3"/>
      <c r="XCR547" s="3"/>
      <c r="XCS547" s="27"/>
      <c r="XCT547" s="22"/>
      <c r="XCU547" s="28"/>
      <c r="XCV547" s="23"/>
      <c r="XCW547" s="4"/>
      <c r="XCX547" s="4"/>
      <c r="XCY547" s="38"/>
      <c r="XCZ547" s="27"/>
      <c r="XDA547" s="27"/>
      <c r="XDB547" s="3"/>
      <c r="XDC547" s="3"/>
      <c r="XDD547" s="43"/>
      <c r="XDE547" s="2"/>
      <c r="XDF547" s="3"/>
      <c r="XDG547" s="4"/>
      <c r="XDH547" s="3"/>
      <c r="XDI547" s="3"/>
      <c r="XDJ547" s="3"/>
      <c r="XDK547" s="3"/>
      <c r="XDL547" s="3"/>
      <c r="XDM547" s="3"/>
      <c r="XDN547" s="3"/>
      <c r="XDO547" s="5"/>
      <c r="XDP547" s="3"/>
      <c r="XDQ547" s="3"/>
      <c r="XDR547" s="27"/>
      <c r="XDS547" s="22"/>
      <c r="XDT547" s="28"/>
      <c r="XDU547" s="23"/>
      <c r="XDV547" s="4"/>
      <c r="XDW547" s="4"/>
      <c r="XDX547" s="38"/>
      <c r="XDY547" s="27"/>
      <c r="XDZ547" s="27"/>
      <c r="XEA547" s="3"/>
      <c r="XEB547" s="3"/>
      <c r="XEC547" s="43"/>
      <c r="XED547" s="2"/>
      <c r="XEE547" s="3"/>
      <c r="XEF547" s="4"/>
      <c r="XEG547" s="3"/>
      <c r="XEH547" s="3"/>
      <c r="XEI547" s="3"/>
      <c r="XEJ547" s="3"/>
      <c r="XEK547" s="3"/>
      <c r="XEL547" s="3"/>
    </row>
    <row r="548" spans="1:16366" ht="135" customHeight="1" x14ac:dyDescent="0.25">
      <c r="A548" s="2" t="s">
        <v>3062</v>
      </c>
      <c r="B548" s="3" t="s">
        <v>5</v>
      </c>
      <c r="C548" s="97" t="s">
        <v>4426</v>
      </c>
      <c r="D548" s="4" t="s">
        <v>3063</v>
      </c>
      <c r="E548" s="3" t="s">
        <v>1</v>
      </c>
      <c r="F548" s="3" t="s">
        <v>3064</v>
      </c>
      <c r="G548" s="3" t="s">
        <v>1618</v>
      </c>
      <c r="H548" s="3" t="s">
        <v>1512</v>
      </c>
      <c r="I548" s="3" t="s">
        <v>1512</v>
      </c>
      <c r="J548" s="3" t="s">
        <v>3065</v>
      </c>
      <c r="K548" s="7">
        <v>51.88</v>
      </c>
      <c r="L548" s="5">
        <v>43774</v>
      </c>
      <c r="M548" s="3" t="s">
        <v>1512</v>
      </c>
      <c r="N548" s="3" t="s">
        <v>0</v>
      </c>
      <c r="O548" s="4" t="s">
        <v>3077</v>
      </c>
      <c r="P548" s="4" t="s">
        <v>3078</v>
      </c>
      <c r="Q548" s="4" t="s">
        <v>3079</v>
      </c>
      <c r="R548" s="73" t="s">
        <v>1512</v>
      </c>
      <c r="S548" s="73"/>
      <c r="T548" s="3"/>
      <c r="U548" s="27"/>
      <c r="V548" s="22"/>
      <c r="W548" s="28"/>
      <c r="X548" s="23"/>
      <c r="Y548" s="4"/>
      <c r="Z548" s="4"/>
      <c r="AA548" s="38"/>
      <c r="AB548" s="27"/>
      <c r="AC548" s="27"/>
      <c r="AD548" s="3"/>
      <c r="AE548" s="3"/>
      <c r="AF548" s="43"/>
      <c r="AG548" s="2"/>
      <c r="AH548" s="3"/>
      <c r="AI548" s="4"/>
      <c r="AJ548" s="3"/>
      <c r="AK548" s="3"/>
      <c r="AL548" s="3"/>
      <c r="AM548" s="3"/>
      <c r="AN548" s="3"/>
      <c r="AO548" s="3"/>
      <c r="AP548" s="3"/>
      <c r="AQ548" s="5"/>
      <c r="AR548" s="3"/>
      <c r="AS548" s="3"/>
      <c r="AT548" s="27"/>
      <c r="AU548" s="22"/>
      <c r="AV548" s="28"/>
      <c r="AW548" s="23"/>
      <c r="AX548" s="4"/>
      <c r="AY548" s="4"/>
      <c r="AZ548" s="38"/>
      <c r="BA548" s="27"/>
      <c r="BB548" s="27"/>
      <c r="BC548" s="3"/>
      <c r="BD548" s="3"/>
      <c r="BE548" s="43"/>
      <c r="BF548" s="2"/>
      <c r="BG548" s="3"/>
      <c r="BH548" s="4"/>
      <c r="BI548" s="3"/>
      <c r="BJ548" s="3"/>
      <c r="BK548" s="3"/>
      <c r="BL548" s="3"/>
      <c r="BM548" s="3"/>
      <c r="BN548" s="3"/>
      <c r="BO548" s="3"/>
      <c r="BP548" s="5"/>
      <c r="BQ548" s="3"/>
      <c r="BR548" s="3"/>
      <c r="BS548" s="27"/>
      <c r="BT548" s="22"/>
      <c r="BU548" s="28"/>
      <c r="BV548" s="23"/>
      <c r="BW548" s="4"/>
      <c r="BX548" s="4"/>
      <c r="BY548" s="38"/>
      <c r="BZ548" s="27"/>
      <c r="CA548" s="27"/>
      <c r="CB548" s="3"/>
      <c r="CC548" s="3"/>
      <c r="CD548" s="43"/>
      <c r="CE548" s="2"/>
      <c r="CF548" s="3"/>
      <c r="CG548" s="4"/>
      <c r="CH548" s="3"/>
      <c r="CI548" s="3"/>
      <c r="CJ548" s="3"/>
      <c r="CK548" s="3"/>
      <c r="CL548" s="3"/>
      <c r="CM548" s="3"/>
      <c r="CN548" s="3"/>
      <c r="CO548" s="5"/>
      <c r="CP548" s="3"/>
      <c r="CQ548" s="3"/>
      <c r="CR548" s="27"/>
      <c r="CS548" s="22"/>
      <c r="CT548" s="28"/>
      <c r="CU548" s="23"/>
      <c r="CV548" s="4"/>
      <c r="CW548" s="4"/>
      <c r="CX548" s="38"/>
      <c r="CY548" s="27"/>
      <c r="CZ548" s="27"/>
      <c r="DA548" s="3"/>
      <c r="DB548" s="3"/>
      <c r="DC548" s="43"/>
      <c r="DD548" s="2"/>
      <c r="DE548" s="3"/>
      <c r="DF548" s="4"/>
      <c r="DG548" s="3"/>
      <c r="DH548" s="3"/>
      <c r="DI548" s="3"/>
      <c r="DJ548" s="3"/>
      <c r="DK548" s="3"/>
      <c r="DL548" s="3"/>
      <c r="DM548" s="3"/>
      <c r="DN548" s="5"/>
      <c r="DO548" s="3"/>
      <c r="DP548" s="3"/>
      <c r="DQ548" s="27"/>
      <c r="DR548" s="22"/>
      <c r="DS548" s="28"/>
      <c r="DT548" s="23"/>
      <c r="DU548" s="4"/>
      <c r="DV548" s="4"/>
      <c r="DW548" s="38"/>
      <c r="DX548" s="27"/>
      <c r="DY548" s="27"/>
      <c r="DZ548" s="3"/>
      <c r="EA548" s="3"/>
      <c r="EB548" s="43"/>
      <c r="EC548" s="2"/>
      <c r="ED548" s="3"/>
      <c r="EE548" s="4"/>
      <c r="EF548" s="3"/>
      <c r="EG548" s="3"/>
      <c r="EH548" s="3"/>
      <c r="EI548" s="3"/>
      <c r="EJ548" s="3"/>
      <c r="EK548" s="3"/>
      <c r="EL548" s="3"/>
      <c r="EM548" s="5"/>
      <c r="EN548" s="3"/>
      <c r="EO548" s="3"/>
      <c r="EP548" s="27"/>
      <c r="EQ548" s="22"/>
      <c r="ER548" s="28"/>
      <c r="ES548" s="23"/>
      <c r="ET548" s="4"/>
      <c r="EU548" s="4"/>
      <c r="EV548" s="38"/>
      <c r="EW548" s="27"/>
      <c r="EX548" s="27"/>
      <c r="EY548" s="3"/>
      <c r="EZ548" s="3"/>
      <c r="FA548" s="43"/>
      <c r="FB548" s="2"/>
      <c r="FC548" s="3"/>
      <c r="FD548" s="4"/>
      <c r="FE548" s="3"/>
      <c r="FF548" s="3"/>
      <c r="FG548" s="3"/>
      <c r="FH548" s="3"/>
      <c r="FI548" s="3"/>
      <c r="FJ548" s="3"/>
      <c r="FK548" s="3"/>
      <c r="FL548" s="5"/>
      <c r="FM548" s="3"/>
      <c r="FN548" s="3"/>
      <c r="FO548" s="27"/>
      <c r="FP548" s="22"/>
      <c r="FQ548" s="28"/>
      <c r="FR548" s="23"/>
      <c r="FS548" s="4"/>
      <c r="FT548" s="4"/>
      <c r="FU548" s="38"/>
      <c r="FV548" s="27"/>
      <c r="FW548" s="27"/>
      <c r="FX548" s="3"/>
      <c r="FY548" s="3"/>
      <c r="FZ548" s="43"/>
      <c r="GA548" s="2"/>
      <c r="GB548" s="3"/>
      <c r="GC548" s="4"/>
      <c r="GD548" s="3"/>
      <c r="GE548" s="3"/>
      <c r="GF548" s="3"/>
      <c r="GG548" s="3"/>
      <c r="GH548" s="3"/>
      <c r="GI548" s="3"/>
      <c r="GJ548" s="3"/>
      <c r="GK548" s="5"/>
      <c r="GL548" s="3"/>
      <c r="GM548" s="3"/>
      <c r="GN548" s="27"/>
      <c r="GO548" s="22"/>
      <c r="GP548" s="28"/>
      <c r="GQ548" s="23"/>
      <c r="GR548" s="4"/>
      <c r="GS548" s="4"/>
      <c r="GT548" s="38"/>
      <c r="GU548" s="27"/>
      <c r="GV548" s="27"/>
      <c r="GW548" s="3"/>
      <c r="GX548" s="3"/>
      <c r="GY548" s="43"/>
      <c r="GZ548" s="2"/>
      <c r="HA548" s="3"/>
      <c r="HB548" s="4"/>
      <c r="HC548" s="3"/>
      <c r="HD548" s="3"/>
      <c r="HE548" s="3"/>
      <c r="HF548" s="3"/>
      <c r="HG548" s="3"/>
      <c r="HH548" s="3"/>
      <c r="HI548" s="3"/>
      <c r="HJ548" s="5"/>
      <c r="HK548" s="3"/>
      <c r="HL548" s="3"/>
      <c r="HM548" s="27"/>
      <c r="HN548" s="22"/>
      <c r="HO548" s="28"/>
      <c r="HP548" s="23"/>
      <c r="HQ548" s="4"/>
      <c r="HR548" s="4"/>
      <c r="HS548" s="38"/>
      <c r="HT548" s="27"/>
      <c r="HU548" s="27"/>
      <c r="HV548" s="3"/>
      <c r="HW548" s="3"/>
      <c r="HX548" s="43"/>
      <c r="HY548" s="2"/>
      <c r="HZ548" s="3"/>
      <c r="IA548" s="4"/>
      <c r="IB548" s="3"/>
      <c r="IC548" s="3"/>
      <c r="ID548" s="3"/>
      <c r="IE548" s="3"/>
      <c r="IF548" s="3"/>
      <c r="IG548" s="3"/>
      <c r="IH548" s="3"/>
      <c r="II548" s="5"/>
      <c r="IJ548" s="3"/>
      <c r="IK548" s="3"/>
      <c r="IL548" s="27"/>
      <c r="IM548" s="22"/>
      <c r="IN548" s="28"/>
      <c r="IO548" s="23"/>
      <c r="IP548" s="4"/>
      <c r="IQ548" s="4"/>
      <c r="IR548" s="38"/>
      <c r="IS548" s="27"/>
      <c r="IT548" s="27"/>
      <c r="IU548" s="3"/>
      <c r="IV548" s="3"/>
      <c r="IW548" s="43"/>
      <c r="IX548" s="2"/>
      <c r="IY548" s="3"/>
      <c r="IZ548" s="4"/>
      <c r="JA548" s="3"/>
      <c r="JB548" s="3"/>
      <c r="JC548" s="3"/>
      <c r="JD548" s="3"/>
      <c r="JE548" s="3"/>
      <c r="JF548" s="3"/>
      <c r="JG548" s="3"/>
      <c r="JH548" s="5"/>
      <c r="JI548" s="3"/>
      <c r="JJ548" s="3"/>
      <c r="JK548" s="27"/>
      <c r="JL548" s="22"/>
      <c r="JM548" s="28"/>
      <c r="JN548" s="23"/>
      <c r="JO548" s="4"/>
      <c r="JP548" s="4"/>
      <c r="JQ548" s="38"/>
      <c r="JR548" s="27"/>
      <c r="JS548" s="27"/>
      <c r="JT548" s="3"/>
      <c r="JU548" s="3"/>
      <c r="JV548" s="43"/>
      <c r="JW548" s="2"/>
      <c r="JX548" s="3"/>
      <c r="JY548" s="4"/>
      <c r="JZ548" s="3"/>
      <c r="KA548" s="3"/>
      <c r="KB548" s="3"/>
      <c r="KC548" s="3"/>
      <c r="KD548" s="3"/>
      <c r="KE548" s="3"/>
      <c r="KF548" s="3"/>
      <c r="KG548" s="5"/>
      <c r="KH548" s="3"/>
      <c r="KI548" s="3"/>
      <c r="KJ548" s="27"/>
      <c r="KK548" s="22"/>
      <c r="KL548" s="28"/>
      <c r="KM548" s="23"/>
      <c r="KN548" s="4"/>
      <c r="KO548" s="4"/>
      <c r="KP548" s="38"/>
      <c r="KQ548" s="27"/>
      <c r="KR548" s="27"/>
      <c r="KS548" s="3"/>
      <c r="KT548" s="3"/>
      <c r="KU548" s="43"/>
      <c r="KV548" s="2"/>
      <c r="KW548" s="3"/>
      <c r="KX548" s="4"/>
      <c r="KY548" s="3"/>
      <c r="KZ548" s="3"/>
      <c r="LA548" s="3"/>
      <c r="LB548" s="3"/>
      <c r="LC548" s="3"/>
      <c r="LD548" s="3"/>
      <c r="LE548" s="3"/>
      <c r="LF548" s="5"/>
      <c r="LG548" s="3"/>
      <c r="LH548" s="3"/>
      <c r="LI548" s="27"/>
      <c r="LJ548" s="22"/>
      <c r="LK548" s="28"/>
      <c r="LL548" s="23"/>
      <c r="LM548" s="4"/>
      <c r="LN548" s="4"/>
      <c r="LO548" s="38"/>
      <c r="LP548" s="27"/>
      <c r="LQ548" s="27"/>
      <c r="LR548" s="3"/>
      <c r="LS548" s="3"/>
      <c r="LT548" s="43"/>
      <c r="LU548" s="2"/>
      <c r="LV548" s="3"/>
      <c r="LW548" s="4"/>
      <c r="LX548" s="3"/>
      <c r="LY548" s="3"/>
      <c r="LZ548" s="3"/>
      <c r="MA548" s="3"/>
      <c r="MB548" s="3"/>
      <c r="MC548" s="3"/>
      <c r="MD548" s="3"/>
      <c r="ME548" s="5"/>
      <c r="MF548" s="3"/>
      <c r="MG548" s="3"/>
      <c r="MH548" s="27"/>
      <c r="MI548" s="22"/>
      <c r="MJ548" s="28"/>
      <c r="MK548" s="23"/>
      <c r="ML548" s="4"/>
      <c r="MM548" s="4"/>
      <c r="MN548" s="38"/>
      <c r="MO548" s="27"/>
      <c r="MP548" s="27"/>
      <c r="MQ548" s="3"/>
      <c r="MR548" s="3"/>
      <c r="MS548" s="43"/>
      <c r="MT548" s="2"/>
      <c r="MU548" s="3"/>
      <c r="MV548" s="4"/>
      <c r="MW548" s="3"/>
      <c r="MX548" s="3"/>
      <c r="MY548" s="3"/>
      <c r="MZ548" s="3"/>
      <c r="NA548" s="3"/>
      <c r="NB548" s="3"/>
      <c r="NC548" s="3"/>
      <c r="ND548" s="5"/>
      <c r="NE548" s="3"/>
      <c r="NF548" s="3"/>
      <c r="NG548" s="27"/>
      <c r="NH548" s="22"/>
      <c r="NI548" s="28"/>
      <c r="NJ548" s="23"/>
      <c r="NK548" s="4"/>
      <c r="NL548" s="4"/>
      <c r="NM548" s="38"/>
      <c r="NN548" s="27"/>
      <c r="NO548" s="27"/>
      <c r="NP548" s="3"/>
      <c r="NQ548" s="3"/>
      <c r="NR548" s="43"/>
      <c r="NS548" s="2"/>
      <c r="NT548" s="3"/>
      <c r="NU548" s="4"/>
      <c r="NV548" s="3"/>
      <c r="NW548" s="3"/>
      <c r="NX548" s="3"/>
      <c r="NY548" s="3"/>
      <c r="NZ548" s="3"/>
      <c r="OA548" s="3"/>
      <c r="OB548" s="3"/>
      <c r="OC548" s="5"/>
      <c r="OD548" s="3"/>
      <c r="OE548" s="3"/>
      <c r="OF548" s="27"/>
      <c r="OG548" s="22"/>
      <c r="OH548" s="28"/>
      <c r="OI548" s="23"/>
      <c r="OJ548" s="4"/>
      <c r="OK548" s="4"/>
      <c r="OL548" s="38"/>
      <c r="OM548" s="27"/>
      <c r="ON548" s="27"/>
      <c r="OO548" s="3"/>
      <c r="OP548" s="3"/>
      <c r="OQ548" s="43"/>
      <c r="OR548" s="2"/>
      <c r="OS548" s="3"/>
      <c r="OT548" s="4"/>
      <c r="OU548" s="3"/>
      <c r="OV548" s="3"/>
      <c r="OW548" s="3"/>
      <c r="OX548" s="3"/>
      <c r="OY548" s="3"/>
      <c r="OZ548" s="3"/>
      <c r="PA548" s="3"/>
      <c r="PB548" s="5"/>
      <c r="PC548" s="3"/>
      <c r="PD548" s="3"/>
      <c r="PE548" s="27"/>
      <c r="PF548" s="22"/>
      <c r="PG548" s="28"/>
      <c r="PH548" s="23"/>
      <c r="PI548" s="4"/>
      <c r="PJ548" s="4"/>
      <c r="PK548" s="38"/>
      <c r="PL548" s="27"/>
      <c r="PM548" s="27"/>
      <c r="PN548" s="3"/>
      <c r="PO548" s="3"/>
      <c r="PP548" s="43"/>
      <c r="PQ548" s="2"/>
      <c r="PR548" s="3"/>
      <c r="PS548" s="4"/>
      <c r="PT548" s="3"/>
      <c r="PU548" s="3"/>
      <c r="PV548" s="3"/>
      <c r="PW548" s="3"/>
      <c r="PX548" s="3"/>
      <c r="PY548" s="3"/>
      <c r="PZ548" s="3"/>
      <c r="QA548" s="5"/>
      <c r="QB548" s="3"/>
      <c r="QC548" s="3"/>
      <c r="QD548" s="27"/>
      <c r="QE548" s="22"/>
      <c r="QF548" s="28"/>
      <c r="QG548" s="23"/>
      <c r="QH548" s="4"/>
      <c r="QI548" s="4"/>
      <c r="QJ548" s="38"/>
      <c r="QK548" s="27"/>
      <c r="QL548" s="27"/>
      <c r="QM548" s="3"/>
      <c r="QN548" s="3"/>
      <c r="QO548" s="43"/>
      <c r="QP548" s="2"/>
      <c r="QQ548" s="3"/>
      <c r="QR548" s="4"/>
      <c r="QS548" s="3"/>
      <c r="QT548" s="3"/>
      <c r="QU548" s="3"/>
      <c r="QV548" s="3"/>
      <c r="QW548" s="3"/>
      <c r="QX548" s="3"/>
      <c r="QY548" s="3"/>
      <c r="QZ548" s="5"/>
      <c r="RA548" s="3"/>
      <c r="RB548" s="3"/>
      <c r="RC548" s="27"/>
      <c r="RD548" s="22"/>
      <c r="RE548" s="28"/>
      <c r="RF548" s="23"/>
      <c r="RG548" s="4"/>
      <c r="RH548" s="4"/>
      <c r="RI548" s="38"/>
      <c r="RJ548" s="27"/>
      <c r="RK548" s="27"/>
      <c r="RL548" s="3"/>
      <c r="RM548" s="3"/>
      <c r="RN548" s="43"/>
      <c r="RO548" s="2"/>
      <c r="RP548" s="3"/>
      <c r="RQ548" s="4"/>
      <c r="RR548" s="3"/>
      <c r="RS548" s="3"/>
      <c r="RT548" s="3"/>
      <c r="RU548" s="3"/>
      <c r="RV548" s="3"/>
      <c r="RW548" s="3"/>
      <c r="RX548" s="3"/>
      <c r="RY548" s="5"/>
      <c r="RZ548" s="3"/>
      <c r="SA548" s="3"/>
      <c r="SB548" s="27"/>
      <c r="SC548" s="22"/>
      <c r="SD548" s="28"/>
      <c r="SE548" s="23"/>
      <c r="SF548" s="4"/>
      <c r="SG548" s="4"/>
      <c r="SH548" s="38"/>
      <c r="SI548" s="27"/>
      <c r="SJ548" s="27"/>
      <c r="SK548" s="3"/>
      <c r="SL548" s="3"/>
      <c r="SM548" s="43"/>
      <c r="SN548" s="2"/>
      <c r="SO548" s="3"/>
      <c r="SP548" s="4"/>
      <c r="SQ548" s="3"/>
      <c r="SR548" s="3"/>
      <c r="SS548" s="3"/>
      <c r="ST548" s="3"/>
      <c r="SU548" s="3"/>
      <c r="SV548" s="3"/>
      <c r="SW548" s="3"/>
      <c r="SX548" s="5"/>
      <c r="SY548" s="3"/>
      <c r="SZ548" s="3"/>
      <c r="TA548" s="27"/>
      <c r="TB548" s="22"/>
      <c r="TC548" s="28"/>
      <c r="TD548" s="23"/>
      <c r="TE548" s="4"/>
      <c r="TF548" s="4"/>
      <c r="TG548" s="38"/>
      <c r="TH548" s="27"/>
      <c r="TI548" s="27"/>
      <c r="TJ548" s="3"/>
      <c r="TK548" s="3"/>
      <c r="TL548" s="43"/>
      <c r="TM548" s="2"/>
      <c r="TN548" s="3"/>
      <c r="TO548" s="4"/>
      <c r="TP548" s="3"/>
      <c r="TQ548" s="3"/>
      <c r="TR548" s="3"/>
      <c r="TS548" s="3"/>
      <c r="TT548" s="3"/>
      <c r="TU548" s="3"/>
      <c r="TV548" s="3"/>
      <c r="TW548" s="5"/>
      <c r="TX548" s="3"/>
      <c r="TY548" s="3"/>
      <c r="TZ548" s="27"/>
      <c r="UA548" s="22"/>
      <c r="UB548" s="28"/>
      <c r="UC548" s="23"/>
      <c r="UD548" s="4"/>
      <c r="UE548" s="4"/>
      <c r="UF548" s="38"/>
      <c r="UG548" s="27"/>
      <c r="UH548" s="27"/>
      <c r="UI548" s="3"/>
      <c r="UJ548" s="3"/>
      <c r="UK548" s="43"/>
      <c r="UL548" s="2"/>
      <c r="UM548" s="3"/>
      <c r="UN548" s="4"/>
      <c r="UO548" s="3"/>
      <c r="UP548" s="3"/>
      <c r="UQ548" s="3"/>
      <c r="UR548" s="3"/>
      <c r="US548" s="3"/>
      <c r="UT548" s="3"/>
      <c r="UU548" s="3"/>
      <c r="UV548" s="5"/>
      <c r="UW548" s="3"/>
      <c r="UX548" s="3"/>
      <c r="UY548" s="27"/>
      <c r="UZ548" s="22"/>
      <c r="VA548" s="28"/>
      <c r="VB548" s="23"/>
      <c r="VC548" s="4"/>
      <c r="VD548" s="4"/>
      <c r="VE548" s="38"/>
      <c r="VF548" s="27"/>
      <c r="VG548" s="27"/>
      <c r="VH548" s="3"/>
      <c r="VI548" s="3"/>
      <c r="VJ548" s="43"/>
      <c r="VK548" s="2"/>
      <c r="VL548" s="3"/>
      <c r="VM548" s="4"/>
      <c r="VN548" s="3"/>
      <c r="VO548" s="3"/>
      <c r="VP548" s="3"/>
      <c r="VQ548" s="3"/>
      <c r="VR548" s="3"/>
      <c r="VS548" s="3"/>
      <c r="VT548" s="3"/>
      <c r="VU548" s="5"/>
      <c r="VV548" s="3"/>
      <c r="VW548" s="3"/>
      <c r="VX548" s="27"/>
      <c r="VY548" s="22"/>
      <c r="VZ548" s="28"/>
      <c r="WA548" s="23"/>
      <c r="WB548" s="4"/>
      <c r="WC548" s="4"/>
      <c r="WD548" s="38"/>
      <c r="WE548" s="27"/>
      <c r="WF548" s="27"/>
      <c r="WG548" s="3"/>
      <c r="WH548" s="3"/>
      <c r="WI548" s="43"/>
      <c r="WJ548" s="2"/>
      <c r="WK548" s="3"/>
      <c r="WL548" s="4"/>
      <c r="WM548" s="3"/>
      <c r="WN548" s="3"/>
      <c r="WO548" s="3"/>
      <c r="WP548" s="3"/>
      <c r="WQ548" s="3"/>
      <c r="WR548" s="3"/>
      <c r="WS548" s="3"/>
      <c r="WT548" s="5"/>
      <c r="WU548" s="3"/>
      <c r="WV548" s="3"/>
      <c r="WW548" s="27"/>
      <c r="WX548" s="22"/>
      <c r="WY548" s="28"/>
      <c r="WZ548" s="23"/>
      <c r="XA548" s="4"/>
      <c r="XB548" s="4"/>
      <c r="XC548" s="38"/>
      <c r="XD548" s="27"/>
      <c r="XE548" s="27"/>
      <c r="XF548" s="3"/>
      <c r="XG548" s="3"/>
      <c r="XH548" s="43"/>
      <c r="XI548" s="2"/>
      <c r="XJ548" s="3"/>
      <c r="XK548" s="4"/>
      <c r="XL548" s="3"/>
      <c r="XM548" s="3"/>
      <c r="XN548" s="3"/>
      <c r="XO548" s="3"/>
      <c r="XP548" s="3"/>
      <c r="XQ548" s="3"/>
      <c r="XR548" s="3"/>
      <c r="XS548" s="5"/>
      <c r="XT548" s="3"/>
      <c r="XU548" s="3"/>
      <c r="XV548" s="27"/>
      <c r="XW548" s="22"/>
      <c r="XX548" s="28"/>
      <c r="XY548" s="23"/>
      <c r="XZ548" s="4"/>
      <c r="YA548" s="4"/>
      <c r="YB548" s="38"/>
      <c r="YC548" s="27"/>
      <c r="YD548" s="27"/>
      <c r="YE548" s="3"/>
      <c r="YF548" s="3"/>
      <c r="YG548" s="43"/>
      <c r="YH548" s="2"/>
      <c r="YI548" s="3"/>
      <c r="YJ548" s="4"/>
      <c r="YK548" s="3"/>
      <c r="YL548" s="3"/>
      <c r="YM548" s="3"/>
      <c r="YN548" s="3"/>
      <c r="YO548" s="3"/>
      <c r="YP548" s="3"/>
      <c r="YQ548" s="3"/>
      <c r="YR548" s="5"/>
      <c r="YS548" s="3"/>
      <c r="YT548" s="3"/>
      <c r="YU548" s="27"/>
      <c r="YV548" s="22"/>
      <c r="YW548" s="28"/>
      <c r="YX548" s="23"/>
      <c r="YY548" s="4"/>
      <c r="YZ548" s="4"/>
      <c r="ZA548" s="38"/>
      <c r="ZB548" s="27"/>
      <c r="ZC548" s="27"/>
      <c r="ZD548" s="3"/>
      <c r="ZE548" s="3"/>
      <c r="ZF548" s="43"/>
      <c r="ZG548" s="2"/>
      <c r="ZH548" s="3"/>
      <c r="ZI548" s="4"/>
      <c r="ZJ548" s="3"/>
      <c r="ZK548" s="3"/>
      <c r="ZL548" s="3"/>
      <c r="ZM548" s="3"/>
      <c r="ZN548" s="3"/>
      <c r="ZO548" s="3"/>
      <c r="ZP548" s="3"/>
      <c r="ZQ548" s="5"/>
      <c r="ZR548" s="3"/>
      <c r="ZS548" s="3"/>
      <c r="ZT548" s="27"/>
      <c r="ZU548" s="22"/>
      <c r="ZV548" s="28"/>
      <c r="ZW548" s="23"/>
      <c r="ZX548" s="4"/>
      <c r="ZY548" s="4"/>
      <c r="ZZ548" s="38"/>
      <c r="AAA548" s="27"/>
      <c r="AAB548" s="27"/>
      <c r="AAC548" s="3"/>
      <c r="AAD548" s="3"/>
      <c r="AAE548" s="43"/>
      <c r="AAF548" s="2"/>
      <c r="AAG548" s="3"/>
      <c r="AAH548" s="4"/>
      <c r="AAI548" s="3"/>
      <c r="AAJ548" s="3"/>
      <c r="AAK548" s="3"/>
      <c r="AAL548" s="3"/>
      <c r="AAM548" s="3"/>
      <c r="AAN548" s="3"/>
      <c r="AAO548" s="3"/>
      <c r="AAP548" s="5"/>
      <c r="AAQ548" s="3"/>
      <c r="AAR548" s="3"/>
      <c r="AAS548" s="27"/>
      <c r="AAT548" s="22"/>
      <c r="AAU548" s="28"/>
      <c r="AAV548" s="23"/>
      <c r="AAW548" s="4"/>
      <c r="AAX548" s="4"/>
      <c r="AAY548" s="38"/>
      <c r="AAZ548" s="27"/>
      <c r="ABA548" s="27"/>
      <c r="ABB548" s="3"/>
      <c r="ABC548" s="3"/>
      <c r="ABD548" s="43"/>
      <c r="ABE548" s="2"/>
      <c r="ABF548" s="3"/>
      <c r="ABG548" s="4"/>
      <c r="ABH548" s="3"/>
      <c r="ABI548" s="3"/>
      <c r="ABJ548" s="3"/>
      <c r="ABK548" s="3"/>
      <c r="ABL548" s="3"/>
      <c r="ABM548" s="3"/>
      <c r="ABN548" s="3"/>
      <c r="ABO548" s="5"/>
      <c r="ABP548" s="3"/>
      <c r="ABQ548" s="3"/>
      <c r="ABR548" s="27"/>
      <c r="ABS548" s="22"/>
      <c r="ABT548" s="28"/>
      <c r="ABU548" s="23"/>
      <c r="ABV548" s="4"/>
      <c r="ABW548" s="4"/>
      <c r="ABX548" s="38"/>
      <c r="ABY548" s="27"/>
      <c r="ABZ548" s="27"/>
      <c r="ACA548" s="3"/>
      <c r="ACB548" s="3"/>
      <c r="ACC548" s="43"/>
      <c r="ACD548" s="2"/>
      <c r="ACE548" s="3"/>
      <c r="ACF548" s="4"/>
      <c r="ACG548" s="3"/>
      <c r="ACH548" s="3"/>
      <c r="ACI548" s="3"/>
      <c r="ACJ548" s="3"/>
      <c r="ACK548" s="3"/>
      <c r="ACL548" s="3"/>
      <c r="ACM548" s="3"/>
      <c r="ACN548" s="5"/>
      <c r="ACO548" s="3"/>
      <c r="ACP548" s="3"/>
      <c r="ACQ548" s="27"/>
      <c r="ACR548" s="22"/>
      <c r="ACS548" s="28"/>
      <c r="ACT548" s="23"/>
      <c r="ACU548" s="4"/>
      <c r="ACV548" s="4"/>
      <c r="ACW548" s="38"/>
      <c r="ACX548" s="27"/>
      <c r="ACY548" s="27"/>
      <c r="ACZ548" s="3"/>
      <c r="ADA548" s="3"/>
      <c r="ADB548" s="43"/>
      <c r="ADC548" s="2"/>
      <c r="ADD548" s="3"/>
      <c r="ADE548" s="4"/>
      <c r="ADF548" s="3"/>
      <c r="ADG548" s="3"/>
      <c r="ADH548" s="3"/>
      <c r="ADI548" s="3"/>
      <c r="ADJ548" s="3"/>
      <c r="ADK548" s="3"/>
      <c r="ADL548" s="3"/>
      <c r="ADM548" s="5"/>
      <c r="ADN548" s="3"/>
      <c r="ADO548" s="3"/>
      <c r="ADP548" s="27"/>
      <c r="ADQ548" s="22"/>
      <c r="ADR548" s="28"/>
      <c r="ADS548" s="23"/>
      <c r="ADT548" s="4"/>
      <c r="ADU548" s="4"/>
      <c r="ADV548" s="38"/>
      <c r="ADW548" s="27"/>
      <c r="ADX548" s="27"/>
      <c r="ADY548" s="3"/>
      <c r="ADZ548" s="3"/>
      <c r="AEA548" s="43"/>
      <c r="AEB548" s="2"/>
      <c r="AEC548" s="3"/>
      <c r="AED548" s="4"/>
      <c r="AEE548" s="3"/>
      <c r="AEF548" s="3"/>
      <c r="AEG548" s="3"/>
      <c r="AEH548" s="3"/>
      <c r="AEI548" s="3"/>
      <c r="AEJ548" s="3"/>
      <c r="AEK548" s="3"/>
      <c r="AEL548" s="5"/>
      <c r="AEM548" s="3"/>
      <c r="AEN548" s="3"/>
      <c r="AEO548" s="27"/>
      <c r="AEP548" s="22"/>
      <c r="AEQ548" s="28"/>
      <c r="AER548" s="23"/>
      <c r="AES548" s="4"/>
      <c r="AET548" s="4"/>
      <c r="AEU548" s="38"/>
      <c r="AEV548" s="27"/>
      <c r="AEW548" s="27"/>
      <c r="AEX548" s="3"/>
      <c r="AEY548" s="3"/>
      <c r="AEZ548" s="43"/>
      <c r="AFA548" s="2"/>
      <c r="AFB548" s="3"/>
      <c r="AFC548" s="4"/>
      <c r="AFD548" s="3"/>
      <c r="AFE548" s="3"/>
      <c r="AFF548" s="3"/>
      <c r="AFG548" s="3"/>
      <c r="AFH548" s="3"/>
      <c r="AFI548" s="3"/>
      <c r="AFJ548" s="3"/>
      <c r="AFK548" s="5"/>
      <c r="AFL548" s="3"/>
      <c r="AFM548" s="3"/>
      <c r="AFN548" s="27"/>
      <c r="AFO548" s="22"/>
      <c r="AFP548" s="28"/>
      <c r="AFQ548" s="23"/>
      <c r="AFR548" s="4"/>
      <c r="AFS548" s="4"/>
      <c r="AFT548" s="38"/>
      <c r="AFU548" s="27"/>
      <c r="AFV548" s="27"/>
      <c r="AFW548" s="3"/>
      <c r="AFX548" s="3"/>
      <c r="AFY548" s="43"/>
      <c r="AFZ548" s="2"/>
      <c r="AGA548" s="3"/>
      <c r="AGB548" s="4"/>
      <c r="AGC548" s="3"/>
      <c r="AGD548" s="3"/>
      <c r="AGE548" s="3"/>
      <c r="AGF548" s="3"/>
      <c r="AGG548" s="3"/>
      <c r="AGH548" s="3"/>
      <c r="AGI548" s="3"/>
      <c r="AGJ548" s="5"/>
      <c r="AGK548" s="3"/>
      <c r="AGL548" s="3"/>
      <c r="AGM548" s="27"/>
      <c r="AGN548" s="22"/>
      <c r="AGO548" s="28"/>
      <c r="AGP548" s="23"/>
      <c r="AGQ548" s="4"/>
      <c r="AGR548" s="4"/>
      <c r="AGS548" s="38"/>
      <c r="AGT548" s="27"/>
      <c r="AGU548" s="27"/>
      <c r="AGV548" s="3"/>
      <c r="AGW548" s="3"/>
      <c r="AGX548" s="43"/>
      <c r="AGY548" s="2"/>
      <c r="AGZ548" s="3"/>
      <c r="AHA548" s="4"/>
      <c r="AHB548" s="3"/>
      <c r="AHC548" s="3"/>
      <c r="AHD548" s="3"/>
      <c r="AHE548" s="3"/>
      <c r="AHF548" s="3"/>
      <c r="AHG548" s="3"/>
      <c r="AHH548" s="3"/>
      <c r="AHI548" s="5"/>
      <c r="AHJ548" s="3"/>
      <c r="AHK548" s="3"/>
      <c r="AHL548" s="27"/>
      <c r="AHM548" s="22"/>
      <c r="AHN548" s="28"/>
      <c r="AHO548" s="23"/>
      <c r="AHP548" s="4"/>
      <c r="AHQ548" s="4"/>
      <c r="AHR548" s="38"/>
      <c r="AHS548" s="27"/>
      <c r="AHT548" s="27"/>
      <c r="AHU548" s="3"/>
      <c r="AHV548" s="3"/>
      <c r="AHW548" s="43"/>
      <c r="AHX548" s="2"/>
      <c r="AHY548" s="3"/>
      <c r="AHZ548" s="4"/>
      <c r="AIA548" s="3"/>
      <c r="AIB548" s="3"/>
      <c r="AIC548" s="3"/>
      <c r="AID548" s="3"/>
      <c r="AIE548" s="3"/>
      <c r="AIF548" s="3"/>
      <c r="AIG548" s="3"/>
      <c r="AIH548" s="5"/>
      <c r="AII548" s="3"/>
      <c r="AIJ548" s="3"/>
      <c r="AIK548" s="27"/>
      <c r="AIL548" s="22"/>
      <c r="AIM548" s="28"/>
      <c r="AIN548" s="23"/>
      <c r="AIO548" s="4"/>
      <c r="AIP548" s="4"/>
      <c r="AIQ548" s="38"/>
      <c r="AIR548" s="27"/>
      <c r="AIS548" s="27"/>
      <c r="AIT548" s="3"/>
      <c r="AIU548" s="3"/>
      <c r="AIV548" s="43"/>
      <c r="AIW548" s="2"/>
      <c r="AIX548" s="3"/>
      <c r="AIY548" s="4"/>
      <c r="AIZ548" s="3"/>
      <c r="AJA548" s="3"/>
      <c r="AJB548" s="3"/>
      <c r="AJC548" s="3"/>
      <c r="AJD548" s="3"/>
      <c r="AJE548" s="3"/>
      <c r="AJF548" s="3"/>
      <c r="AJG548" s="5"/>
      <c r="AJH548" s="3"/>
      <c r="AJI548" s="3"/>
      <c r="AJJ548" s="27"/>
      <c r="AJK548" s="22"/>
      <c r="AJL548" s="28"/>
      <c r="AJM548" s="23"/>
      <c r="AJN548" s="4"/>
      <c r="AJO548" s="4"/>
      <c r="AJP548" s="38"/>
      <c r="AJQ548" s="27"/>
      <c r="AJR548" s="27"/>
      <c r="AJS548" s="3"/>
      <c r="AJT548" s="3"/>
      <c r="AJU548" s="43"/>
      <c r="AJV548" s="2"/>
      <c r="AJW548" s="3"/>
      <c r="AJX548" s="4"/>
      <c r="AJY548" s="3"/>
      <c r="AJZ548" s="3"/>
      <c r="AKA548" s="3"/>
      <c r="AKB548" s="3"/>
      <c r="AKC548" s="3"/>
      <c r="AKD548" s="3"/>
      <c r="AKE548" s="3"/>
      <c r="AKF548" s="5"/>
      <c r="AKG548" s="3"/>
      <c r="AKH548" s="3"/>
      <c r="AKI548" s="27"/>
      <c r="AKJ548" s="22"/>
      <c r="AKK548" s="28"/>
      <c r="AKL548" s="23"/>
      <c r="AKM548" s="4"/>
      <c r="AKN548" s="4"/>
      <c r="AKO548" s="38"/>
      <c r="AKP548" s="27"/>
      <c r="AKQ548" s="27"/>
      <c r="AKR548" s="3"/>
      <c r="AKS548" s="3"/>
      <c r="AKT548" s="43"/>
      <c r="AKU548" s="2"/>
      <c r="AKV548" s="3"/>
      <c r="AKW548" s="4"/>
      <c r="AKX548" s="3"/>
      <c r="AKY548" s="3"/>
      <c r="AKZ548" s="3"/>
      <c r="ALA548" s="3"/>
      <c r="ALB548" s="3"/>
      <c r="ALC548" s="3"/>
      <c r="ALD548" s="3"/>
      <c r="ALE548" s="5"/>
      <c r="ALF548" s="3"/>
      <c r="ALG548" s="3"/>
      <c r="ALH548" s="27"/>
      <c r="ALI548" s="22"/>
      <c r="ALJ548" s="28"/>
      <c r="ALK548" s="23"/>
      <c r="ALL548" s="4"/>
      <c r="ALM548" s="4"/>
      <c r="ALN548" s="38"/>
      <c r="ALO548" s="27"/>
      <c r="ALP548" s="27"/>
      <c r="ALQ548" s="3"/>
      <c r="ALR548" s="3"/>
      <c r="ALS548" s="43"/>
      <c r="ALT548" s="2"/>
      <c r="ALU548" s="3"/>
      <c r="ALV548" s="4"/>
      <c r="ALW548" s="3"/>
      <c r="ALX548" s="3"/>
      <c r="ALY548" s="3"/>
      <c r="ALZ548" s="3"/>
      <c r="AMA548" s="3"/>
      <c r="AMB548" s="3"/>
      <c r="AMC548" s="3"/>
      <c r="AMD548" s="5"/>
      <c r="AME548" s="3"/>
      <c r="AMF548" s="3"/>
      <c r="AMG548" s="27"/>
      <c r="AMH548" s="22"/>
      <c r="AMI548" s="28"/>
      <c r="AMJ548" s="23"/>
      <c r="AMK548" s="4"/>
      <c r="AML548" s="4"/>
      <c r="AMM548" s="38"/>
      <c r="AMN548" s="27"/>
      <c r="AMO548" s="27"/>
      <c r="AMP548" s="3"/>
      <c r="AMQ548" s="3"/>
      <c r="AMR548" s="43"/>
      <c r="AMS548" s="2"/>
      <c r="AMT548" s="3"/>
      <c r="AMU548" s="4"/>
      <c r="AMV548" s="3"/>
      <c r="AMW548" s="3"/>
      <c r="AMX548" s="3"/>
      <c r="AMY548" s="3"/>
      <c r="AMZ548" s="3"/>
      <c r="ANA548" s="3"/>
      <c r="ANB548" s="3"/>
      <c r="ANC548" s="5"/>
      <c r="AND548" s="3"/>
      <c r="ANE548" s="3"/>
      <c r="ANF548" s="27"/>
      <c r="ANG548" s="22"/>
      <c r="ANH548" s="28"/>
      <c r="ANI548" s="23"/>
      <c r="ANJ548" s="4"/>
      <c r="ANK548" s="4"/>
      <c r="ANL548" s="38"/>
      <c r="ANM548" s="27"/>
      <c r="ANN548" s="27"/>
      <c r="ANO548" s="3"/>
      <c r="ANP548" s="3"/>
      <c r="ANQ548" s="43"/>
      <c r="ANR548" s="2"/>
      <c r="ANS548" s="3"/>
      <c r="ANT548" s="4"/>
      <c r="ANU548" s="3"/>
      <c r="ANV548" s="3"/>
      <c r="ANW548" s="3"/>
      <c r="ANX548" s="3"/>
      <c r="ANY548" s="3"/>
      <c r="ANZ548" s="3"/>
      <c r="AOA548" s="3"/>
      <c r="AOB548" s="5"/>
      <c r="AOC548" s="3"/>
      <c r="AOD548" s="3"/>
      <c r="AOE548" s="27"/>
      <c r="AOF548" s="22"/>
      <c r="AOG548" s="28"/>
      <c r="AOH548" s="23"/>
      <c r="AOI548" s="4"/>
      <c r="AOJ548" s="4"/>
      <c r="AOK548" s="38"/>
      <c r="AOL548" s="27"/>
      <c r="AOM548" s="27"/>
      <c r="AON548" s="3"/>
      <c r="AOO548" s="3"/>
      <c r="AOP548" s="43"/>
      <c r="AOQ548" s="2"/>
      <c r="AOR548" s="3"/>
      <c r="AOS548" s="4"/>
      <c r="AOT548" s="3"/>
      <c r="AOU548" s="3"/>
      <c r="AOV548" s="3"/>
      <c r="AOW548" s="3"/>
      <c r="AOX548" s="3"/>
      <c r="AOY548" s="3"/>
      <c r="AOZ548" s="3"/>
      <c r="APA548" s="5"/>
      <c r="APB548" s="3"/>
      <c r="APC548" s="3"/>
      <c r="APD548" s="27"/>
      <c r="APE548" s="22"/>
      <c r="APF548" s="28"/>
      <c r="APG548" s="23"/>
      <c r="APH548" s="4"/>
      <c r="API548" s="4"/>
      <c r="APJ548" s="38"/>
      <c r="APK548" s="27"/>
      <c r="APL548" s="27"/>
      <c r="APM548" s="3"/>
      <c r="APN548" s="3"/>
      <c r="APO548" s="43"/>
      <c r="APP548" s="2"/>
      <c r="APQ548" s="3"/>
      <c r="APR548" s="4"/>
      <c r="APS548" s="3"/>
      <c r="APT548" s="3"/>
      <c r="APU548" s="3"/>
      <c r="APV548" s="3"/>
      <c r="APW548" s="3"/>
      <c r="APX548" s="3"/>
      <c r="APY548" s="3"/>
      <c r="APZ548" s="5"/>
      <c r="AQA548" s="3"/>
      <c r="AQB548" s="3"/>
      <c r="AQC548" s="27"/>
      <c r="AQD548" s="22"/>
      <c r="AQE548" s="28"/>
      <c r="AQF548" s="23"/>
      <c r="AQG548" s="4"/>
      <c r="AQH548" s="4"/>
      <c r="AQI548" s="38"/>
      <c r="AQJ548" s="27"/>
      <c r="AQK548" s="27"/>
      <c r="AQL548" s="3"/>
      <c r="AQM548" s="3"/>
      <c r="AQN548" s="43"/>
      <c r="AQO548" s="2"/>
      <c r="AQP548" s="3"/>
      <c r="AQQ548" s="4"/>
      <c r="AQR548" s="3"/>
      <c r="AQS548" s="3"/>
      <c r="AQT548" s="3"/>
      <c r="AQU548" s="3"/>
      <c r="AQV548" s="3"/>
      <c r="AQW548" s="3"/>
      <c r="AQX548" s="3"/>
      <c r="AQY548" s="5"/>
      <c r="AQZ548" s="3"/>
      <c r="ARA548" s="3"/>
      <c r="ARB548" s="27"/>
      <c r="ARC548" s="22"/>
      <c r="ARD548" s="28"/>
      <c r="ARE548" s="23"/>
      <c r="ARF548" s="4"/>
      <c r="ARG548" s="4"/>
      <c r="ARH548" s="38"/>
      <c r="ARI548" s="27"/>
      <c r="ARJ548" s="27"/>
      <c r="ARK548" s="3"/>
      <c r="ARL548" s="3"/>
      <c r="ARM548" s="43"/>
      <c r="ARN548" s="2"/>
      <c r="ARO548" s="3"/>
      <c r="ARP548" s="4"/>
      <c r="ARQ548" s="3"/>
      <c r="ARR548" s="3"/>
      <c r="ARS548" s="3"/>
      <c r="ART548" s="3"/>
      <c r="ARU548" s="3"/>
      <c r="ARV548" s="3"/>
      <c r="ARW548" s="3"/>
      <c r="ARX548" s="5"/>
      <c r="ARY548" s="3"/>
      <c r="ARZ548" s="3"/>
      <c r="ASA548" s="27"/>
      <c r="ASB548" s="22"/>
      <c r="ASC548" s="28"/>
      <c r="ASD548" s="23"/>
      <c r="ASE548" s="4"/>
      <c r="ASF548" s="4"/>
      <c r="ASG548" s="38"/>
      <c r="ASH548" s="27"/>
      <c r="ASI548" s="27"/>
      <c r="ASJ548" s="3"/>
      <c r="ASK548" s="3"/>
      <c r="ASL548" s="43"/>
      <c r="ASM548" s="2"/>
      <c r="ASN548" s="3"/>
      <c r="ASO548" s="4"/>
      <c r="ASP548" s="3"/>
      <c r="ASQ548" s="3"/>
      <c r="ASR548" s="3"/>
      <c r="ASS548" s="3"/>
      <c r="AST548" s="3"/>
      <c r="ASU548" s="3"/>
      <c r="ASV548" s="3"/>
      <c r="ASW548" s="5"/>
      <c r="ASX548" s="3"/>
      <c r="ASY548" s="3"/>
      <c r="ASZ548" s="27"/>
      <c r="ATA548" s="22"/>
      <c r="ATB548" s="28"/>
      <c r="ATC548" s="23"/>
      <c r="ATD548" s="4"/>
      <c r="ATE548" s="4"/>
      <c r="ATF548" s="38"/>
      <c r="ATG548" s="27"/>
      <c r="ATH548" s="27"/>
      <c r="ATI548" s="3"/>
      <c r="ATJ548" s="3"/>
      <c r="ATK548" s="43"/>
      <c r="ATL548" s="2"/>
      <c r="ATM548" s="3"/>
      <c r="ATN548" s="4"/>
      <c r="ATO548" s="3"/>
      <c r="ATP548" s="3"/>
      <c r="ATQ548" s="3"/>
      <c r="ATR548" s="3"/>
      <c r="ATS548" s="3"/>
      <c r="ATT548" s="3"/>
      <c r="ATU548" s="3"/>
      <c r="ATV548" s="5"/>
      <c r="ATW548" s="3"/>
      <c r="ATX548" s="3"/>
      <c r="ATY548" s="27"/>
      <c r="ATZ548" s="22"/>
      <c r="AUA548" s="28"/>
      <c r="AUB548" s="23"/>
      <c r="AUC548" s="4"/>
      <c r="AUD548" s="4"/>
      <c r="AUE548" s="38"/>
      <c r="AUF548" s="27"/>
      <c r="AUG548" s="27"/>
      <c r="AUH548" s="3"/>
      <c r="AUI548" s="3"/>
      <c r="AUJ548" s="43"/>
      <c r="AUK548" s="2"/>
      <c r="AUL548" s="3"/>
      <c r="AUM548" s="4"/>
      <c r="AUN548" s="3"/>
      <c r="AUO548" s="3"/>
      <c r="AUP548" s="3"/>
      <c r="AUQ548" s="3"/>
      <c r="AUR548" s="3"/>
      <c r="AUS548" s="3"/>
      <c r="AUT548" s="3"/>
      <c r="AUU548" s="5"/>
      <c r="AUV548" s="3"/>
      <c r="AUW548" s="3"/>
      <c r="AUX548" s="27"/>
      <c r="AUY548" s="22"/>
      <c r="AUZ548" s="28"/>
      <c r="AVA548" s="23"/>
      <c r="AVB548" s="4"/>
      <c r="AVC548" s="4"/>
      <c r="AVD548" s="38"/>
      <c r="AVE548" s="27"/>
      <c r="AVF548" s="27"/>
      <c r="AVG548" s="3"/>
      <c r="AVH548" s="3"/>
      <c r="AVI548" s="43"/>
      <c r="AVJ548" s="2"/>
      <c r="AVK548" s="3"/>
      <c r="AVL548" s="4"/>
      <c r="AVM548" s="3"/>
      <c r="AVN548" s="3"/>
      <c r="AVO548" s="3"/>
      <c r="AVP548" s="3"/>
      <c r="AVQ548" s="3"/>
      <c r="AVR548" s="3"/>
      <c r="AVS548" s="3"/>
      <c r="AVT548" s="5"/>
      <c r="AVU548" s="3"/>
      <c r="AVV548" s="3"/>
      <c r="AVW548" s="27"/>
      <c r="AVX548" s="22"/>
      <c r="AVY548" s="28"/>
      <c r="AVZ548" s="23"/>
      <c r="AWA548" s="4"/>
      <c r="AWB548" s="4"/>
      <c r="AWC548" s="38"/>
      <c r="AWD548" s="27"/>
      <c r="AWE548" s="27"/>
      <c r="AWF548" s="3"/>
      <c r="AWG548" s="3"/>
      <c r="AWH548" s="43"/>
      <c r="AWI548" s="2"/>
      <c r="AWJ548" s="3"/>
      <c r="AWK548" s="4"/>
      <c r="AWL548" s="3"/>
      <c r="AWM548" s="3"/>
      <c r="AWN548" s="3"/>
      <c r="AWO548" s="3"/>
      <c r="AWP548" s="3"/>
      <c r="AWQ548" s="3"/>
      <c r="AWR548" s="3"/>
      <c r="AWS548" s="5"/>
      <c r="AWT548" s="3"/>
      <c r="AWU548" s="3"/>
      <c r="AWV548" s="27"/>
      <c r="AWW548" s="22"/>
      <c r="AWX548" s="28"/>
      <c r="AWY548" s="23"/>
      <c r="AWZ548" s="4"/>
      <c r="AXA548" s="4"/>
      <c r="AXB548" s="38"/>
      <c r="AXC548" s="27"/>
      <c r="AXD548" s="27"/>
      <c r="AXE548" s="3"/>
      <c r="AXF548" s="3"/>
      <c r="AXG548" s="43"/>
      <c r="AXH548" s="2"/>
      <c r="AXI548" s="3"/>
      <c r="AXJ548" s="4"/>
      <c r="AXK548" s="3"/>
      <c r="AXL548" s="3"/>
      <c r="AXM548" s="3"/>
      <c r="AXN548" s="3"/>
      <c r="AXO548" s="3"/>
      <c r="AXP548" s="3"/>
      <c r="AXQ548" s="3"/>
      <c r="AXR548" s="5"/>
      <c r="AXS548" s="3"/>
      <c r="AXT548" s="3"/>
      <c r="AXU548" s="27"/>
      <c r="AXV548" s="22"/>
      <c r="AXW548" s="28"/>
      <c r="AXX548" s="23"/>
      <c r="AXY548" s="4"/>
      <c r="AXZ548" s="4"/>
      <c r="AYA548" s="38"/>
      <c r="AYB548" s="27"/>
      <c r="AYC548" s="27"/>
      <c r="AYD548" s="3"/>
      <c r="AYE548" s="3"/>
      <c r="AYF548" s="43"/>
      <c r="AYG548" s="2"/>
      <c r="AYH548" s="3"/>
      <c r="AYI548" s="4"/>
      <c r="AYJ548" s="3"/>
      <c r="AYK548" s="3"/>
      <c r="AYL548" s="3"/>
      <c r="AYM548" s="3"/>
      <c r="AYN548" s="3"/>
      <c r="AYO548" s="3"/>
      <c r="AYP548" s="3"/>
      <c r="AYQ548" s="5"/>
      <c r="AYR548" s="3"/>
      <c r="AYS548" s="3"/>
      <c r="AYT548" s="27"/>
      <c r="AYU548" s="22"/>
      <c r="AYV548" s="28"/>
      <c r="AYW548" s="23"/>
      <c r="AYX548" s="4"/>
      <c r="AYY548" s="4"/>
      <c r="AYZ548" s="38"/>
      <c r="AZA548" s="27"/>
      <c r="AZB548" s="27"/>
      <c r="AZC548" s="3"/>
      <c r="AZD548" s="3"/>
      <c r="AZE548" s="43"/>
      <c r="AZF548" s="2"/>
      <c r="AZG548" s="3"/>
      <c r="AZH548" s="4"/>
      <c r="AZI548" s="3"/>
      <c r="AZJ548" s="3"/>
      <c r="AZK548" s="3"/>
      <c r="AZL548" s="3"/>
      <c r="AZM548" s="3"/>
      <c r="AZN548" s="3"/>
      <c r="AZO548" s="3"/>
      <c r="AZP548" s="5"/>
      <c r="AZQ548" s="3"/>
      <c r="AZR548" s="3"/>
      <c r="AZS548" s="27"/>
      <c r="AZT548" s="22"/>
      <c r="AZU548" s="28"/>
      <c r="AZV548" s="23"/>
      <c r="AZW548" s="4"/>
      <c r="AZX548" s="4"/>
      <c r="AZY548" s="38"/>
      <c r="AZZ548" s="27"/>
      <c r="BAA548" s="27"/>
      <c r="BAB548" s="3"/>
      <c r="BAC548" s="3"/>
      <c r="BAD548" s="43"/>
      <c r="BAE548" s="2"/>
      <c r="BAF548" s="3"/>
      <c r="BAG548" s="4"/>
      <c r="BAH548" s="3"/>
      <c r="BAI548" s="3"/>
      <c r="BAJ548" s="3"/>
      <c r="BAK548" s="3"/>
      <c r="BAL548" s="3"/>
      <c r="BAM548" s="3"/>
      <c r="BAN548" s="3"/>
      <c r="BAO548" s="5"/>
      <c r="BAP548" s="3"/>
      <c r="BAQ548" s="3"/>
      <c r="BAR548" s="27"/>
      <c r="BAS548" s="22"/>
      <c r="BAT548" s="28"/>
      <c r="BAU548" s="23"/>
      <c r="BAV548" s="4"/>
      <c r="BAW548" s="4"/>
      <c r="BAX548" s="38"/>
      <c r="BAY548" s="27"/>
      <c r="BAZ548" s="27"/>
      <c r="BBA548" s="3"/>
      <c r="BBB548" s="3"/>
      <c r="BBC548" s="43"/>
      <c r="BBD548" s="2"/>
      <c r="BBE548" s="3"/>
      <c r="BBF548" s="4"/>
      <c r="BBG548" s="3"/>
      <c r="BBH548" s="3"/>
      <c r="BBI548" s="3"/>
      <c r="BBJ548" s="3"/>
      <c r="BBK548" s="3"/>
      <c r="BBL548" s="3"/>
      <c r="BBM548" s="3"/>
      <c r="BBN548" s="5"/>
      <c r="BBO548" s="3"/>
      <c r="BBP548" s="3"/>
      <c r="BBQ548" s="27"/>
      <c r="BBR548" s="22"/>
      <c r="BBS548" s="28"/>
      <c r="BBT548" s="23"/>
      <c r="BBU548" s="4"/>
      <c r="BBV548" s="4"/>
      <c r="BBW548" s="38"/>
      <c r="BBX548" s="27"/>
      <c r="BBY548" s="27"/>
      <c r="BBZ548" s="3"/>
      <c r="BCA548" s="3"/>
      <c r="BCB548" s="43"/>
      <c r="BCC548" s="2"/>
      <c r="BCD548" s="3"/>
      <c r="BCE548" s="4"/>
      <c r="BCF548" s="3"/>
      <c r="BCG548" s="3"/>
      <c r="BCH548" s="3"/>
      <c r="BCI548" s="3"/>
      <c r="BCJ548" s="3"/>
      <c r="BCK548" s="3"/>
      <c r="BCL548" s="3"/>
      <c r="BCM548" s="5"/>
      <c r="BCN548" s="3"/>
      <c r="BCO548" s="3"/>
      <c r="BCP548" s="27"/>
      <c r="BCQ548" s="22"/>
      <c r="BCR548" s="28"/>
      <c r="BCS548" s="23"/>
      <c r="BCT548" s="4"/>
      <c r="BCU548" s="4"/>
      <c r="BCV548" s="38"/>
      <c r="BCW548" s="27"/>
      <c r="BCX548" s="27"/>
      <c r="BCY548" s="3"/>
      <c r="BCZ548" s="3"/>
      <c r="BDA548" s="43"/>
      <c r="BDB548" s="2"/>
      <c r="BDC548" s="3"/>
      <c r="BDD548" s="4"/>
      <c r="BDE548" s="3"/>
      <c r="BDF548" s="3"/>
      <c r="BDG548" s="3"/>
      <c r="BDH548" s="3"/>
      <c r="BDI548" s="3"/>
      <c r="BDJ548" s="3"/>
      <c r="BDK548" s="3"/>
      <c r="BDL548" s="5"/>
      <c r="BDM548" s="3"/>
      <c r="BDN548" s="3"/>
      <c r="BDO548" s="27"/>
      <c r="BDP548" s="22"/>
      <c r="BDQ548" s="28"/>
      <c r="BDR548" s="23"/>
      <c r="BDS548" s="4"/>
      <c r="BDT548" s="4"/>
      <c r="BDU548" s="38"/>
      <c r="BDV548" s="27"/>
      <c r="BDW548" s="27"/>
      <c r="BDX548" s="3"/>
      <c r="BDY548" s="3"/>
      <c r="BDZ548" s="43"/>
      <c r="BEA548" s="2"/>
      <c r="BEB548" s="3"/>
      <c r="BEC548" s="4"/>
      <c r="BED548" s="3"/>
      <c r="BEE548" s="3"/>
      <c r="BEF548" s="3"/>
      <c r="BEG548" s="3"/>
      <c r="BEH548" s="3"/>
      <c r="BEI548" s="3"/>
      <c r="BEJ548" s="3"/>
      <c r="BEK548" s="5"/>
      <c r="BEL548" s="3"/>
      <c r="BEM548" s="3"/>
      <c r="BEN548" s="27"/>
      <c r="BEO548" s="22"/>
      <c r="BEP548" s="28"/>
      <c r="BEQ548" s="23"/>
      <c r="BER548" s="4"/>
      <c r="BES548" s="4"/>
      <c r="BET548" s="38"/>
      <c r="BEU548" s="27"/>
      <c r="BEV548" s="27"/>
      <c r="BEW548" s="3"/>
      <c r="BEX548" s="3"/>
      <c r="BEY548" s="43"/>
      <c r="BEZ548" s="2"/>
      <c r="BFA548" s="3"/>
      <c r="BFB548" s="4"/>
      <c r="BFC548" s="3"/>
      <c r="BFD548" s="3"/>
      <c r="BFE548" s="3"/>
      <c r="BFF548" s="3"/>
      <c r="BFG548" s="3"/>
      <c r="BFH548" s="3"/>
      <c r="BFI548" s="3"/>
      <c r="BFJ548" s="5"/>
      <c r="BFK548" s="3"/>
      <c r="BFL548" s="3"/>
      <c r="BFM548" s="27"/>
      <c r="BFN548" s="22"/>
      <c r="BFO548" s="28"/>
      <c r="BFP548" s="23"/>
      <c r="BFQ548" s="4"/>
      <c r="BFR548" s="4"/>
      <c r="BFS548" s="38"/>
      <c r="BFT548" s="27"/>
      <c r="BFU548" s="27"/>
      <c r="BFV548" s="3"/>
      <c r="BFW548" s="3"/>
      <c r="BFX548" s="43"/>
      <c r="BFY548" s="2"/>
      <c r="BFZ548" s="3"/>
      <c r="BGA548" s="4"/>
      <c r="BGB548" s="3"/>
      <c r="BGC548" s="3"/>
      <c r="BGD548" s="3"/>
      <c r="BGE548" s="3"/>
      <c r="BGF548" s="3"/>
      <c r="BGG548" s="3"/>
      <c r="BGH548" s="3"/>
      <c r="BGI548" s="5"/>
      <c r="BGJ548" s="3"/>
      <c r="BGK548" s="3"/>
      <c r="BGL548" s="27"/>
      <c r="BGM548" s="22"/>
      <c r="BGN548" s="28"/>
      <c r="BGO548" s="23"/>
      <c r="BGP548" s="4"/>
      <c r="BGQ548" s="4"/>
      <c r="BGR548" s="38"/>
      <c r="BGS548" s="27"/>
      <c r="BGT548" s="27"/>
      <c r="BGU548" s="3"/>
      <c r="BGV548" s="3"/>
      <c r="BGW548" s="43"/>
      <c r="BGX548" s="2"/>
      <c r="BGY548" s="3"/>
      <c r="BGZ548" s="4"/>
      <c r="BHA548" s="3"/>
      <c r="BHB548" s="3"/>
      <c r="BHC548" s="3"/>
      <c r="BHD548" s="3"/>
      <c r="BHE548" s="3"/>
      <c r="BHF548" s="3"/>
      <c r="BHG548" s="3"/>
      <c r="BHH548" s="5"/>
      <c r="BHI548" s="3"/>
      <c r="BHJ548" s="3"/>
      <c r="BHK548" s="27"/>
      <c r="BHL548" s="22"/>
      <c r="BHM548" s="28"/>
      <c r="BHN548" s="23"/>
      <c r="BHO548" s="4"/>
      <c r="BHP548" s="4"/>
      <c r="BHQ548" s="38"/>
      <c r="BHR548" s="27"/>
      <c r="BHS548" s="27"/>
      <c r="BHT548" s="3"/>
      <c r="BHU548" s="3"/>
      <c r="BHV548" s="43"/>
      <c r="BHW548" s="2"/>
      <c r="BHX548" s="3"/>
      <c r="BHY548" s="4"/>
      <c r="BHZ548" s="3"/>
      <c r="BIA548" s="3"/>
      <c r="BIB548" s="3"/>
      <c r="BIC548" s="3"/>
      <c r="BID548" s="3"/>
      <c r="BIE548" s="3"/>
      <c r="BIF548" s="3"/>
      <c r="BIG548" s="5"/>
      <c r="BIH548" s="3"/>
      <c r="BII548" s="3"/>
      <c r="BIJ548" s="27"/>
      <c r="BIK548" s="22"/>
      <c r="BIL548" s="28"/>
      <c r="BIM548" s="23"/>
      <c r="BIN548" s="4"/>
      <c r="BIO548" s="4"/>
      <c r="BIP548" s="38"/>
      <c r="BIQ548" s="27"/>
      <c r="BIR548" s="27"/>
      <c r="BIS548" s="3"/>
      <c r="BIT548" s="3"/>
      <c r="BIU548" s="43"/>
      <c r="BIV548" s="2"/>
      <c r="BIW548" s="3"/>
      <c r="BIX548" s="4"/>
      <c r="BIY548" s="3"/>
      <c r="BIZ548" s="3"/>
      <c r="BJA548" s="3"/>
      <c r="BJB548" s="3"/>
      <c r="BJC548" s="3"/>
      <c r="BJD548" s="3"/>
      <c r="BJE548" s="3"/>
      <c r="BJF548" s="5"/>
      <c r="BJG548" s="3"/>
      <c r="BJH548" s="3"/>
      <c r="BJI548" s="27"/>
      <c r="BJJ548" s="22"/>
      <c r="BJK548" s="28"/>
      <c r="BJL548" s="23"/>
      <c r="BJM548" s="4"/>
      <c r="BJN548" s="4"/>
      <c r="BJO548" s="38"/>
      <c r="BJP548" s="27"/>
      <c r="BJQ548" s="27"/>
      <c r="BJR548" s="3"/>
      <c r="BJS548" s="3"/>
      <c r="BJT548" s="43"/>
      <c r="BJU548" s="2"/>
      <c r="BJV548" s="3"/>
      <c r="BJW548" s="4"/>
      <c r="BJX548" s="3"/>
      <c r="BJY548" s="3"/>
      <c r="BJZ548" s="3"/>
      <c r="BKA548" s="3"/>
      <c r="BKB548" s="3"/>
      <c r="BKC548" s="3"/>
      <c r="BKD548" s="3"/>
      <c r="BKE548" s="5"/>
      <c r="BKF548" s="3"/>
      <c r="BKG548" s="3"/>
      <c r="BKH548" s="27"/>
      <c r="BKI548" s="22"/>
      <c r="BKJ548" s="28"/>
      <c r="BKK548" s="23"/>
      <c r="BKL548" s="4"/>
      <c r="BKM548" s="4"/>
      <c r="BKN548" s="38"/>
      <c r="BKO548" s="27"/>
      <c r="BKP548" s="27"/>
      <c r="BKQ548" s="3"/>
      <c r="BKR548" s="3"/>
      <c r="BKS548" s="43"/>
      <c r="BKT548" s="2"/>
      <c r="BKU548" s="3"/>
      <c r="BKV548" s="4"/>
      <c r="BKW548" s="3"/>
      <c r="BKX548" s="3"/>
      <c r="BKY548" s="3"/>
      <c r="BKZ548" s="3"/>
      <c r="BLA548" s="3"/>
      <c r="BLB548" s="3"/>
      <c r="BLC548" s="3"/>
      <c r="BLD548" s="5"/>
      <c r="BLE548" s="3"/>
      <c r="BLF548" s="3"/>
      <c r="BLG548" s="27"/>
      <c r="BLH548" s="22"/>
      <c r="BLI548" s="28"/>
      <c r="BLJ548" s="23"/>
      <c r="BLK548" s="4"/>
      <c r="BLL548" s="4"/>
      <c r="BLM548" s="38"/>
      <c r="BLN548" s="27"/>
      <c r="BLO548" s="27"/>
      <c r="BLP548" s="3"/>
      <c r="BLQ548" s="3"/>
      <c r="BLR548" s="43"/>
      <c r="BLS548" s="2"/>
      <c r="BLT548" s="3"/>
      <c r="BLU548" s="4"/>
      <c r="BLV548" s="3"/>
      <c r="BLW548" s="3"/>
      <c r="BLX548" s="3"/>
      <c r="BLY548" s="3"/>
      <c r="BLZ548" s="3"/>
      <c r="BMA548" s="3"/>
      <c r="BMB548" s="3"/>
      <c r="BMC548" s="5"/>
      <c r="BMD548" s="3"/>
      <c r="BME548" s="3"/>
      <c r="BMF548" s="27"/>
      <c r="BMG548" s="22"/>
      <c r="BMH548" s="28"/>
      <c r="BMI548" s="23"/>
      <c r="BMJ548" s="4"/>
      <c r="BMK548" s="4"/>
      <c r="BML548" s="38"/>
      <c r="BMM548" s="27"/>
      <c r="BMN548" s="27"/>
      <c r="BMO548" s="3"/>
      <c r="BMP548" s="3"/>
      <c r="BMQ548" s="43"/>
      <c r="BMR548" s="2"/>
      <c r="BMS548" s="3"/>
      <c r="BMT548" s="4"/>
      <c r="BMU548" s="3"/>
      <c r="BMV548" s="3"/>
      <c r="BMW548" s="3"/>
      <c r="BMX548" s="3"/>
      <c r="BMY548" s="3"/>
      <c r="BMZ548" s="3"/>
      <c r="BNA548" s="3"/>
      <c r="BNB548" s="5"/>
      <c r="BNC548" s="3"/>
      <c r="BND548" s="3"/>
      <c r="BNE548" s="27"/>
      <c r="BNF548" s="22"/>
      <c r="BNG548" s="28"/>
      <c r="BNH548" s="23"/>
      <c r="BNI548" s="4"/>
      <c r="BNJ548" s="4"/>
      <c r="BNK548" s="38"/>
      <c r="BNL548" s="27"/>
      <c r="BNM548" s="27"/>
      <c r="BNN548" s="3"/>
      <c r="BNO548" s="3"/>
      <c r="BNP548" s="43"/>
      <c r="BNQ548" s="2"/>
      <c r="BNR548" s="3"/>
      <c r="BNS548" s="4"/>
      <c r="BNT548" s="3"/>
      <c r="BNU548" s="3"/>
      <c r="BNV548" s="3"/>
      <c r="BNW548" s="3"/>
      <c r="BNX548" s="3"/>
      <c r="BNY548" s="3"/>
      <c r="BNZ548" s="3"/>
      <c r="BOA548" s="5"/>
      <c r="BOB548" s="3"/>
      <c r="BOC548" s="3"/>
      <c r="BOD548" s="27"/>
      <c r="BOE548" s="22"/>
      <c r="BOF548" s="28"/>
      <c r="BOG548" s="23"/>
      <c r="BOH548" s="4"/>
      <c r="BOI548" s="4"/>
      <c r="BOJ548" s="38"/>
      <c r="BOK548" s="27"/>
      <c r="BOL548" s="27"/>
      <c r="BOM548" s="3"/>
      <c r="BON548" s="3"/>
      <c r="BOO548" s="43"/>
      <c r="BOP548" s="2"/>
      <c r="BOQ548" s="3"/>
      <c r="BOR548" s="4"/>
      <c r="BOS548" s="3"/>
      <c r="BOT548" s="3"/>
      <c r="BOU548" s="3"/>
      <c r="BOV548" s="3"/>
      <c r="BOW548" s="3"/>
      <c r="BOX548" s="3"/>
      <c r="BOY548" s="3"/>
      <c r="BOZ548" s="5"/>
      <c r="BPA548" s="3"/>
      <c r="BPB548" s="3"/>
      <c r="BPC548" s="27"/>
      <c r="BPD548" s="22"/>
      <c r="BPE548" s="28"/>
      <c r="BPF548" s="23"/>
      <c r="BPG548" s="4"/>
      <c r="BPH548" s="4"/>
      <c r="BPI548" s="38"/>
      <c r="BPJ548" s="27"/>
      <c r="BPK548" s="27"/>
      <c r="BPL548" s="3"/>
      <c r="BPM548" s="3"/>
      <c r="BPN548" s="43"/>
      <c r="BPO548" s="2"/>
      <c r="BPP548" s="3"/>
      <c r="BPQ548" s="4"/>
      <c r="BPR548" s="3"/>
      <c r="BPS548" s="3"/>
      <c r="BPT548" s="3"/>
      <c r="BPU548" s="3"/>
      <c r="BPV548" s="3"/>
      <c r="BPW548" s="3"/>
      <c r="BPX548" s="3"/>
      <c r="BPY548" s="5"/>
      <c r="BPZ548" s="3"/>
      <c r="BQA548" s="3"/>
      <c r="BQB548" s="27"/>
      <c r="BQC548" s="22"/>
      <c r="BQD548" s="28"/>
      <c r="BQE548" s="23"/>
      <c r="BQF548" s="4"/>
      <c r="BQG548" s="4"/>
      <c r="BQH548" s="38"/>
      <c r="BQI548" s="27"/>
      <c r="BQJ548" s="27"/>
      <c r="BQK548" s="3"/>
      <c r="BQL548" s="3"/>
      <c r="BQM548" s="43"/>
      <c r="BQN548" s="2"/>
      <c r="BQO548" s="3"/>
      <c r="BQP548" s="4"/>
      <c r="BQQ548" s="3"/>
      <c r="BQR548" s="3"/>
      <c r="BQS548" s="3"/>
      <c r="BQT548" s="3"/>
      <c r="BQU548" s="3"/>
      <c r="BQV548" s="3"/>
      <c r="BQW548" s="3"/>
      <c r="BQX548" s="5"/>
      <c r="BQY548" s="3"/>
      <c r="BQZ548" s="3"/>
      <c r="BRA548" s="27"/>
      <c r="BRB548" s="22"/>
      <c r="BRC548" s="28"/>
      <c r="BRD548" s="23"/>
      <c r="BRE548" s="4"/>
      <c r="BRF548" s="4"/>
      <c r="BRG548" s="38"/>
      <c r="BRH548" s="27"/>
      <c r="BRI548" s="27"/>
      <c r="BRJ548" s="3"/>
      <c r="BRK548" s="3"/>
      <c r="BRL548" s="43"/>
      <c r="BRM548" s="2"/>
      <c r="BRN548" s="3"/>
      <c r="BRO548" s="4"/>
      <c r="BRP548" s="3"/>
      <c r="BRQ548" s="3"/>
      <c r="BRR548" s="3"/>
      <c r="BRS548" s="3"/>
      <c r="BRT548" s="3"/>
      <c r="BRU548" s="3"/>
      <c r="BRV548" s="3"/>
      <c r="BRW548" s="5"/>
      <c r="BRX548" s="3"/>
      <c r="BRY548" s="3"/>
      <c r="BRZ548" s="27"/>
      <c r="BSA548" s="22"/>
      <c r="BSB548" s="28"/>
      <c r="BSC548" s="23"/>
      <c r="BSD548" s="4"/>
      <c r="BSE548" s="4"/>
      <c r="BSF548" s="38"/>
      <c r="BSG548" s="27"/>
      <c r="BSH548" s="27"/>
      <c r="BSI548" s="3"/>
      <c r="BSJ548" s="3"/>
      <c r="BSK548" s="43"/>
      <c r="BSL548" s="2"/>
      <c r="BSM548" s="3"/>
      <c r="BSN548" s="4"/>
      <c r="BSO548" s="3"/>
      <c r="BSP548" s="3"/>
      <c r="BSQ548" s="3"/>
      <c r="BSR548" s="3"/>
      <c r="BSS548" s="3"/>
      <c r="BST548" s="3"/>
      <c r="BSU548" s="3"/>
      <c r="BSV548" s="5"/>
      <c r="BSW548" s="3"/>
      <c r="BSX548" s="3"/>
      <c r="BSY548" s="27"/>
      <c r="BSZ548" s="22"/>
      <c r="BTA548" s="28"/>
      <c r="BTB548" s="23"/>
      <c r="BTC548" s="4"/>
      <c r="BTD548" s="4"/>
      <c r="BTE548" s="38"/>
      <c r="BTF548" s="27"/>
      <c r="BTG548" s="27"/>
      <c r="BTH548" s="3"/>
      <c r="BTI548" s="3"/>
      <c r="BTJ548" s="43"/>
      <c r="BTK548" s="2"/>
      <c r="BTL548" s="3"/>
      <c r="BTM548" s="4"/>
      <c r="BTN548" s="3"/>
      <c r="BTO548" s="3"/>
      <c r="BTP548" s="3"/>
      <c r="BTQ548" s="3"/>
      <c r="BTR548" s="3"/>
      <c r="BTS548" s="3"/>
      <c r="BTT548" s="3"/>
      <c r="BTU548" s="5"/>
      <c r="BTV548" s="3"/>
      <c r="BTW548" s="3"/>
      <c r="BTX548" s="27"/>
      <c r="BTY548" s="22"/>
      <c r="BTZ548" s="28"/>
      <c r="BUA548" s="23"/>
      <c r="BUB548" s="4"/>
      <c r="BUC548" s="4"/>
      <c r="BUD548" s="38"/>
      <c r="BUE548" s="27"/>
      <c r="BUF548" s="27"/>
      <c r="BUG548" s="3"/>
      <c r="BUH548" s="3"/>
      <c r="BUI548" s="43"/>
      <c r="BUJ548" s="2"/>
      <c r="BUK548" s="3"/>
      <c r="BUL548" s="4"/>
      <c r="BUM548" s="3"/>
      <c r="BUN548" s="3"/>
      <c r="BUO548" s="3"/>
      <c r="BUP548" s="3"/>
      <c r="BUQ548" s="3"/>
      <c r="BUR548" s="3"/>
      <c r="BUS548" s="3"/>
      <c r="BUT548" s="5"/>
      <c r="BUU548" s="3"/>
      <c r="BUV548" s="3"/>
      <c r="BUW548" s="27"/>
      <c r="BUX548" s="22"/>
      <c r="BUY548" s="28"/>
      <c r="BUZ548" s="23"/>
      <c r="BVA548" s="4"/>
      <c r="BVB548" s="4"/>
      <c r="BVC548" s="38"/>
      <c r="BVD548" s="27"/>
      <c r="BVE548" s="27"/>
      <c r="BVF548" s="3"/>
      <c r="BVG548" s="3"/>
      <c r="BVH548" s="43"/>
      <c r="BVI548" s="2"/>
      <c r="BVJ548" s="3"/>
      <c r="BVK548" s="4"/>
      <c r="BVL548" s="3"/>
      <c r="BVM548" s="3"/>
      <c r="BVN548" s="3"/>
      <c r="BVO548" s="3"/>
      <c r="BVP548" s="3"/>
      <c r="BVQ548" s="3"/>
      <c r="BVR548" s="3"/>
      <c r="BVS548" s="5"/>
      <c r="BVT548" s="3"/>
      <c r="BVU548" s="3"/>
      <c r="BVV548" s="27"/>
      <c r="BVW548" s="22"/>
      <c r="BVX548" s="28"/>
      <c r="BVY548" s="23"/>
      <c r="BVZ548" s="4"/>
      <c r="BWA548" s="4"/>
      <c r="BWB548" s="38"/>
      <c r="BWC548" s="27"/>
      <c r="BWD548" s="27"/>
      <c r="BWE548" s="3"/>
      <c r="BWF548" s="3"/>
      <c r="BWG548" s="43"/>
      <c r="BWH548" s="2"/>
      <c r="BWI548" s="3"/>
      <c r="BWJ548" s="4"/>
      <c r="BWK548" s="3"/>
      <c r="BWL548" s="3"/>
      <c r="BWM548" s="3"/>
      <c r="BWN548" s="3"/>
      <c r="BWO548" s="3"/>
      <c r="BWP548" s="3"/>
      <c r="BWQ548" s="3"/>
      <c r="BWR548" s="5"/>
      <c r="BWS548" s="3"/>
      <c r="BWT548" s="3"/>
      <c r="BWU548" s="27"/>
      <c r="BWV548" s="22"/>
      <c r="BWW548" s="28"/>
      <c r="BWX548" s="23"/>
      <c r="BWY548" s="4"/>
      <c r="BWZ548" s="4"/>
      <c r="BXA548" s="38"/>
      <c r="BXB548" s="27"/>
      <c r="BXC548" s="27"/>
      <c r="BXD548" s="3"/>
      <c r="BXE548" s="3"/>
      <c r="BXF548" s="43"/>
      <c r="BXG548" s="2"/>
      <c r="BXH548" s="3"/>
      <c r="BXI548" s="4"/>
      <c r="BXJ548" s="3"/>
      <c r="BXK548" s="3"/>
      <c r="BXL548" s="3"/>
      <c r="BXM548" s="3"/>
      <c r="BXN548" s="3"/>
      <c r="BXO548" s="3"/>
      <c r="BXP548" s="3"/>
      <c r="BXQ548" s="5"/>
      <c r="BXR548" s="3"/>
      <c r="BXS548" s="3"/>
      <c r="BXT548" s="27"/>
      <c r="BXU548" s="22"/>
      <c r="BXV548" s="28"/>
      <c r="BXW548" s="23"/>
      <c r="BXX548" s="4"/>
      <c r="BXY548" s="4"/>
      <c r="BXZ548" s="38"/>
      <c r="BYA548" s="27"/>
      <c r="BYB548" s="27"/>
      <c r="BYC548" s="3"/>
      <c r="BYD548" s="3"/>
      <c r="BYE548" s="43"/>
      <c r="BYF548" s="2"/>
      <c r="BYG548" s="3"/>
      <c r="BYH548" s="4"/>
      <c r="BYI548" s="3"/>
      <c r="BYJ548" s="3"/>
      <c r="BYK548" s="3"/>
      <c r="BYL548" s="3"/>
      <c r="BYM548" s="3"/>
      <c r="BYN548" s="3"/>
      <c r="BYO548" s="3"/>
      <c r="BYP548" s="5"/>
      <c r="BYQ548" s="3"/>
      <c r="BYR548" s="3"/>
      <c r="BYS548" s="27"/>
      <c r="BYT548" s="22"/>
      <c r="BYU548" s="28"/>
      <c r="BYV548" s="23"/>
      <c r="BYW548" s="4"/>
      <c r="BYX548" s="4"/>
      <c r="BYY548" s="38"/>
      <c r="BYZ548" s="27"/>
      <c r="BZA548" s="27"/>
      <c r="BZB548" s="3"/>
      <c r="BZC548" s="3"/>
      <c r="BZD548" s="43"/>
      <c r="BZE548" s="2"/>
      <c r="BZF548" s="3"/>
      <c r="BZG548" s="4"/>
      <c r="BZH548" s="3"/>
      <c r="BZI548" s="3"/>
      <c r="BZJ548" s="3"/>
      <c r="BZK548" s="3"/>
      <c r="BZL548" s="3"/>
      <c r="BZM548" s="3"/>
      <c r="BZN548" s="3"/>
      <c r="BZO548" s="5"/>
      <c r="BZP548" s="3"/>
      <c r="BZQ548" s="3"/>
      <c r="BZR548" s="27"/>
      <c r="BZS548" s="22"/>
      <c r="BZT548" s="28"/>
      <c r="BZU548" s="23"/>
      <c r="BZV548" s="4"/>
      <c r="BZW548" s="4"/>
      <c r="BZX548" s="38"/>
      <c r="BZY548" s="27"/>
      <c r="BZZ548" s="27"/>
      <c r="CAA548" s="3"/>
      <c r="CAB548" s="3"/>
      <c r="CAC548" s="43"/>
      <c r="CAD548" s="2"/>
      <c r="CAE548" s="3"/>
      <c r="CAF548" s="4"/>
      <c r="CAG548" s="3"/>
      <c r="CAH548" s="3"/>
      <c r="CAI548" s="3"/>
      <c r="CAJ548" s="3"/>
      <c r="CAK548" s="3"/>
      <c r="CAL548" s="3"/>
      <c r="CAM548" s="3"/>
      <c r="CAN548" s="5"/>
      <c r="CAO548" s="3"/>
      <c r="CAP548" s="3"/>
      <c r="CAQ548" s="27"/>
      <c r="CAR548" s="22"/>
      <c r="CAS548" s="28"/>
      <c r="CAT548" s="23"/>
      <c r="CAU548" s="4"/>
      <c r="CAV548" s="4"/>
      <c r="CAW548" s="38"/>
      <c r="CAX548" s="27"/>
      <c r="CAY548" s="27"/>
      <c r="CAZ548" s="3"/>
      <c r="CBA548" s="3"/>
      <c r="CBB548" s="43"/>
      <c r="CBC548" s="2"/>
      <c r="CBD548" s="3"/>
      <c r="CBE548" s="4"/>
      <c r="CBF548" s="3"/>
      <c r="CBG548" s="3"/>
      <c r="CBH548" s="3"/>
      <c r="CBI548" s="3"/>
      <c r="CBJ548" s="3"/>
      <c r="CBK548" s="3"/>
      <c r="CBL548" s="3"/>
      <c r="CBM548" s="5"/>
      <c r="CBN548" s="3"/>
      <c r="CBO548" s="3"/>
      <c r="CBP548" s="27"/>
      <c r="CBQ548" s="22"/>
      <c r="CBR548" s="28"/>
      <c r="CBS548" s="23"/>
      <c r="CBT548" s="4"/>
      <c r="CBU548" s="4"/>
      <c r="CBV548" s="38"/>
      <c r="CBW548" s="27"/>
      <c r="CBX548" s="27"/>
      <c r="CBY548" s="3"/>
      <c r="CBZ548" s="3"/>
      <c r="CCA548" s="43"/>
      <c r="CCB548" s="2"/>
      <c r="CCC548" s="3"/>
      <c r="CCD548" s="4"/>
      <c r="CCE548" s="3"/>
      <c r="CCF548" s="3"/>
      <c r="CCG548" s="3"/>
      <c r="CCH548" s="3"/>
      <c r="CCI548" s="3"/>
      <c r="CCJ548" s="3"/>
      <c r="CCK548" s="3"/>
      <c r="CCL548" s="5"/>
      <c r="CCM548" s="3"/>
      <c r="CCN548" s="3"/>
      <c r="CCO548" s="27"/>
      <c r="CCP548" s="22"/>
      <c r="CCQ548" s="28"/>
      <c r="CCR548" s="23"/>
      <c r="CCS548" s="4"/>
      <c r="CCT548" s="4"/>
      <c r="CCU548" s="38"/>
      <c r="CCV548" s="27"/>
      <c r="CCW548" s="27"/>
      <c r="CCX548" s="3"/>
      <c r="CCY548" s="3"/>
      <c r="CCZ548" s="43"/>
      <c r="CDA548" s="2"/>
      <c r="CDB548" s="3"/>
      <c r="CDC548" s="4"/>
      <c r="CDD548" s="3"/>
      <c r="CDE548" s="3"/>
      <c r="CDF548" s="3"/>
      <c r="CDG548" s="3"/>
      <c r="CDH548" s="3"/>
      <c r="CDI548" s="3"/>
      <c r="CDJ548" s="3"/>
      <c r="CDK548" s="5"/>
      <c r="CDL548" s="3"/>
      <c r="CDM548" s="3"/>
      <c r="CDN548" s="27"/>
      <c r="CDO548" s="22"/>
      <c r="CDP548" s="28"/>
      <c r="CDQ548" s="23"/>
      <c r="CDR548" s="4"/>
      <c r="CDS548" s="4"/>
      <c r="CDT548" s="38"/>
      <c r="CDU548" s="27"/>
      <c r="CDV548" s="27"/>
      <c r="CDW548" s="3"/>
      <c r="CDX548" s="3"/>
      <c r="CDY548" s="43"/>
      <c r="CDZ548" s="2"/>
      <c r="CEA548" s="3"/>
      <c r="CEB548" s="4"/>
      <c r="CEC548" s="3"/>
      <c r="CED548" s="3"/>
      <c r="CEE548" s="3"/>
      <c r="CEF548" s="3"/>
      <c r="CEG548" s="3"/>
      <c r="CEH548" s="3"/>
      <c r="CEI548" s="3"/>
      <c r="CEJ548" s="5"/>
      <c r="CEK548" s="3"/>
      <c r="CEL548" s="3"/>
      <c r="CEM548" s="27"/>
      <c r="CEN548" s="22"/>
      <c r="CEO548" s="28"/>
      <c r="CEP548" s="23"/>
      <c r="CEQ548" s="4"/>
      <c r="CER548" s="4"/>
      <c r="CES548" s="38"/>
      <c r="CET548" s="27"/>
      <c r="CEU548" s="27"/>
      <c r="CEV548" s="3"/>
      <c r="CEW548" s="3"/>
      <c r="CEX548" s="43"/>
      <c r="CEY548" s="2"/>
      <c r="CEZ548" s="3"/>
      <c r="CFA548" s="4"/>
      <c r="CFB548" s="3"/>
      <c r="CFC548" s="3"/>
      <c r="CFD548" s="3"/>
      <c r="CFE548" s="3"/>
      <c r="CFF548" s="3"/>
      <c r="CFG548" s="3"/>
      <c r="CFH548" s="3"/>
      <c r="CFI548" s="5"/>
      <c r="CFJ548" s="3"/>
      <c r="CFK548" s="3"/>
      <c r="CFL548" s="27"/>
      <c r="CFM548" s="22"/>
      <c r="CFN548" s="28"/>
      <c r="CFO548" s="23"/>
      <c r="CFP548" s="4"/>
      <c r="CFQ548" s="4"/>
      <c r="CFR548" s="38"/>
      <c r="CFS548" s="27"/>
      <c r="CFT548" s="27"/>
      <c r="CFU548" s="3"/>
      <c r="CFV548" s="3"/>
      <c r="CFW548" s="43"/>
      <c r="CFX548" s="2"/>
      <c r="CFY548" s="3"/>
      <c r="CFZ548" s="4"/>
      <c r="CGA548" s="3"/>
      <c r="CGB548" s="3"/>
      <c r="CGC548" s="3"/>
      <c r="CGD548" s="3"/>
      <c r="CGE548" s="3"/>
      <c r="CGF548" s="3"/>
      <c r="CGG548" s="3"/>
      <c r="CGH548" s="5"/>
      <c r="CGI548" s="3"/>
      <c r="CGJ548" s="3"/>
      <c r="CGK548" s="27"/>
      <c r="CGL548" s="22"/>
      <c r="CGM548" s="28"/>
      <c r="CGN548" s="23"/>
      <c r="CGO548" s="4"/>
      <c r="CGP548" s="4"/>
      <c r="CGQ548" s="38"/>
      <c r="CGR548" s="27"/>
      <c r="CGS548" s="27"/>
      <c r="CGT548" s="3"/>
      <c r="CGU548" s="3"/>
      <c r="CGV548" s="43"/>
      <c r="CGW548" s="2"/>
      <c r="CGX548" s="3"/>
      <c r="CGY548" s="4"/>
      <c r="CGZ548" s="3"/>
      <c r="CHA548" s="3"/>
      <c r="CHB548" s="3"/>
      <c r="CHC548" s="3"/>
      <c r="CHD548" s="3"/>
      <c r="CHE548" s="3"/>
      <c r="CHF548" s="3"/>
      <c r="CHG548" s="5"/>
      <c r="CHH548" s="3"/>
      <c r="CHI548" s="3"/>
      <c r="CHJ548" s="27"/>
      <c r="CHK548" s="22"/>
      <c r="CHL548" s="28"/>
      <c r="CHM548" s="23"/>
      <c r="CHN548" s="4"/>
      <c r="CHO548" s="4"/>
      <c r="CHP548" s="38"/>
      <c r="CHQ548" s="27"/>
      <c r="CHR548" s="27"/>
      <c r="CHS548" s="3"/>
      <c r="CHT548" s="3"/>
      <c r="CHU548" s="43"/>
      <c r="CHV548" s="2"/>
      <c r="CHW548" s="3"/>
      <c r="CHX548" s="4"/>
      <c r="CHY548" s="3"/>
      <c r="CHZ548" s="3"/>
      <c r="CIA548" s="3"/>
      <c r="CIB548" s="3"/>
      <c r="CIC548" s="3"/>
      <c r="CID548" s="3"/>
      <c r="CIE548" s="3"/>
      <c r="CIF548" s="5"/>
      <c r="CIG548" s="3"/>
      <c r="CIH548" s="3"/>
      <c r="CII548" s="27"/>
      <c r="CIJ548" s="22"/>
      <c r="CIK548" s="28"/>
      <c r="CIL548" s="23"/>
      <c r="CIM548" s="4"/>
      <c r="CIN548" s="4"/>
      <c r="CIO548" s="38"/>
      <c r="CIP548" s="27"/>
      <c r="CIQ548" s="27"/>
      <c r="CIR548" s="3"/>
      <c r="CIS548" s="3"/>
      <c r="CIT548" s="43"/>
      <c r="CIU548" s="2"/>
      <c r="CIV548" s="3"/>
      <c r="CIW548" s="4"/>
      <c r="CIX548" s="3"/>
      <c r="CIY548" s="3"/>
      <c r="CIZ548" s="3"/>
      <c r="CJA548" s="3"/>
      <c r="CJB548" s="3"/>
      <c r="CJC548" s="3"/>
      <c r="CJD548" s="3"/>
      <c r="CJE548" s="5"/>
      <c r="CJF548" s="3"/>
      <c r="CJG548" s="3"/>
      <c r="CJH548" s="27"/>
      <c r="CJI548" s="22"/>
      <c r="CJJ548" s="28"/>
      <c r="CJK548" s="23"/>
      <c r="CJL548" s="4"/>
      <c r="CJM548" s="4"/>
      <c r="CJN548" s="38"/>
      <c r="CJO548" s="27"/>
      <c r="CJP548" s="27"/>
      <c r="CJQ548" s="3"/>
      <c r="CJR548" s="3"/>
      <c r="CJS548" s="43"/>
      <c r="CJT548" s="2"/>
      <c r="CJU548" s="3"/>
      <c r="CJV548" s="4"/>
      <c r="CJW548" s="3"/>
      <c r="CJX548" s="3"/>
      <c r="CJY548" s="3"/>
      <c r="CJZ548" s="3"/>
      <c r="CKA548" s="3"/>
      <c r="CKB548" s="3"/>
      <c r="CKC548" s="3"/>
      <c r="CKD548" s="5"/>
      <c r="CKE548" s="3"/>
      <c r="CKF548" s="3"/>
      <c r="CKG548" s="27"/>
      <c r="CKH548" s="22"/>
      <c r="CKI548" s="28"/>
      <c r="CKJ548" s="23"/>
      <c r="CKK548" s="4"/>
      <c r="CKL548" s="4"/>
      <c r="CKM548" s="38"/>
      <c r="CKN548" s="27"/>
      <c r="CKO548" s="27"/>
      <c r="CKP548" s="3"/>
      <c r="CKQ548" s="3"/>
      <c r="CKR548" s="43"/>
      <c r="CKS548" s="2"/>
      <c r="CKT548" s="3"/>
      <c r="CKU548" s="4"/>
      <c r="CKV548" s="3"/>
      <c r="CKW548" s="3"/>
      <c r="CKX548" s="3"/>
      <c r="CKY548" s="3"/>
      <c r="CKZ548" s="3"/>
      <c r="CLA548" s="3"/>
      <c r="CLB548" s="3"/>
      <c r="CLC548" s="5"/>
      <c r="CLD548" s="3"/>
      <c r="CLE548" s="3"/>
      <c r="CLF548" s="27"/>
      <c r="CLG548" s="22"/>
      <c r="CLH548" s="28"/>
      <c r="CLI548" s="23"/>
      <c r="CLJ548" s="4"/>
      <c r="CLK548" s="4"/>
      <c r="CLL548" s="38"/>
      <c r="CLM548" s="27"/>
      <c r="CLN548" s="27"/>
      <c r="CLO548" s="3"/>
      <c r="CLP548" s="3"/>
      <c r="CLQ548" s="43"/>
      <c r="CLR548" s="2"/>
      <c r="CLS548" s="3"/>
      <c r="CLT548" s="4"/>
      <c r="CLU548" s="3"/>
      <c r="CLV548" s="3"/>
      <c r="CLW548" s="3"/>
      <c r="CLX548" s="3"/>
      <c r="CLY548" s="3"/>
      <c r="CLZ548" s="3"/>
      <c r="CMA548" s="3"/>
      <c r="CMB548" s="5"/>
      <c r="CMC548" s="3"/>
      <c r="CMD548" s="3"/>
      <c r="CME548" s="27"/>
      <c r="CMF548" s="22"/>
      <c r="CMG548" s="28"/>
      <c r="CMH548" s="23"/>
      <c r="CMI548" s="4"/>
      <c r="CMJ548" s="4"/>
      <c r="CMK548" s="38"/>
      <c r="CML548" s="27"/>
      <c r="CMM548" s="27"/>
      <c r="CMN548" s="3"/>
      <c r="CMO548" s="3"/>
      <c r="CMP548" s="43"/>
      <c r="CMQ548" s="2"/>
      <c r="CMR548" s="3"/>
      <c r="CMS548" s="4"/>
      <c r="CMT548" s="3"/>
      <c r="CMU548" s="3"/>
      <c r="CMV548" s="3"/>
      <c r="CMW548" s="3"/>
      <c r="CMX548" s="3"/>
      <c r="CMY548" s="3"/>
      <c r="CMZ548" s="3"/>
      <c r="CNA548" s="5"/>
      <c r="CNB548" s="3"/>
      <c r="CNC548" s="3"/>
      <c r="CND548" s="27"/>
      <c r="CNE548" s="22"/>
      <c r="CNF548" s="28"/>
      <c r="CNG548" s="23"/>
      <c r="CNH548" s="4"/>
      <c r="CNI548" s="4"/>
      <c r="CNJ548" s="38"/>
      <c r="CNK548" s="27"/>
      <c r="CNL548" s="27"/>
      <c r="CNM548" s="3"/>
      <c r="CNN548" s="3"/>
      <c r="CNO548" s="43"/>
      <c r="CNP548" s="2"/>
      <c r="CNQ548" s="3"/>
      <c r="CNR548" s="4"/>
      <c r="CNS548" s="3"/>
      <c r="CNT548" s="3"/>
      <c r="CNU548" s="3"/>
      <c r="CNV548" s="3"/>
      <c r="CNW548" s="3"/>
      <c r="CNX548" s="3"/>
      <c r="CNY548" s="3"/>
      <c r="CNZ548" s="5"/>
      <c r="COA548" s="3"/>
      <c r="COB548" s="3"/>
      <c r="COC548" s="27"/>
      <c r="COD548" s="22"/>
      <c r="COE548" s="28"/>
      <c r="COF548" s="23"/>
      <c r="COG548" s="4"/>
      <c r="COH548" s="4"/>
      <c r="COI548" s="38"/>
      <c r="COJ548" s="27"/>
      <c r="COK548" s="27"/>
      <c r="COL548" s="3"/>
      <c r="COM548" s="3"/>
      <c r="CON548" s="43"/>
      <c r="COO548" s="2"/>
      <c r="COP548" s="3"/>
      <c r="COQ548" s="4"/>
      <c r="COR548" s="3"/>
      <c r="COS548" s="3"/>
      <c r="COT548" s="3"/>
      <c r="COU548" s="3"/>
      <c r="COV548" s="3"/>
      <c r="COW548" s="3"/>
      <c r="COX548" s="3"/>
      <c r="COY548" s="5"/>
      <c r="COZ548" s="3"/>
      <c r="CPA548" s="3"/>
      <c r="CPB548" s="27"/>
      <c r="CPC548" s="22"/>
      <c r="CPD548" s="28"/>
      <c r="CPE548" s="23"/>
      <c r="CPF548" s="4"/>
      <c r="CPG548" s="4"/>
      <c r="CPH548" s="38"/>
      <c r="CPI548" s="27"/>
      <c r="CPJ548" s="27"/>
      <c r="CPK548" s="3"/>
      <c r="CPL548" s="3"/>
      <c r="CPM548" s="43"/>
      <c r="CPN548" s="2"/>
      <c r="CPO548" s="3"/>
      <c r="CPP548" s="4"/>
      <c r="CPQ548" s="3"/>
      <c r="CPR548" s="3"/>
      <c r="CPS548" s="3"/>
      <c r="CPT548" s="3"/>
      <c r="CPU548" s="3"/>
      <c r="CPV548" s="3"/>
      <c r="CPW548" s="3"/>
      <c r="CPX548" s="5"/>
      <c r="CPY548" s="3"/>
      <c r="CPZ548" s="3"/>
      <c r="CQA548" s="27"/>
      <c r="CQB548" s="22"/>
      <c r="CQC548" s="28"/>
      <c r="CQD548" s="23"/>
      <c r="CQE548" s="4"/>
      <c r="CQF548" s="4"/>
      <c r="CQG548" s="38"/>
      <c r="CQH548" s="27"/>
      <c r="CQI548" s="27"/>
      <c r="CQJ548" s="3"/>
      <c r="CQK548" s="3"/>
      <c r="CQL548" s="43"/>
      <c r="CQM548" s="2"/>
      <c r="CQN548" s="3"/>
      <c r="CQO548" s="4"/>
      <c r="CQP548" s="3"/>
      <c r="CQQ548" s="3"/>
      <c r="CQR548" s="3"/>
      <c r="CQS548" s="3"/>
      <c r="CQT548" s="3"/>
      <c r="CQU548" s="3"/>
      <c r="CQV548" s="3"/>
      <c r="CQW548" s="5"/>
      <c r="CQX548" s="3"/>
      <c r="CQY548" s="3"/>
      <c r="CQZ548" s="27"/>
      <c r="CRA548" s="22"/>
      <c r="CRB548" s="28"/>
      <c r="CRC548" s="23"/>
      <c r="CRD548" s="4"/>
      <c r="CRE548" s="4"/>
      <c r="CRF548" s="38"/>
      <c r="CRG548" s="27"/>
      <c r="CRH548" s="27"/>
      <c r="CRI548" s="3"/>
      <c r="CRJ548" s="3"/>
      <c r="CRK548" s="43"/>
      <c r="CRL548" s="2"/>
      <c r="CRM548" s="3"/>
      <c r="CRN548" s="4"/>
      <c r="CRO548" s="3"/>
      <c r="CRP548" s="3"/>
      <c r="CRQ548" s="3"/>
      <c r="CRR548" s="3"/>
      <c r="CRS548" s="3"/>
      <c r="CRT548" s="3"/>
      <c r="CRU548" s="3"/>
      <c r="CRV548" s="5"/>
      <c r="CRW548" s="3"/>
      <c r="CRX548" s="3"/>
      <c r="CRY548" s="27"/>
      <c r="CRZ548" s="22"/>
      <c r="CSA548" s="28"/>
      <c r="CSB548" s="23"/>
      <c r="CSC548" s="4"/>
      <c r="CSD548" s="4"/>
      <c r="CSE548" s="38"/>
      <c r="CSF548" s="27"/>
      <c r="CSG548" s="27"/>
      <c r="CSH548" s="3"/>
      <c r="CSI548" s="3"/>
      <c r="CSJ548" s="43"/>
      <c r="CSK548" s="2"/>
      <c r="CSL548" s="3"/>
      <c r="CSM548" s="4"/>
      <c r="CSN548" s="3"/>
      <c r="CSO548" s="3"/>
      <c r="CSP548" s="3"/>
      <c r="CSQ548" s="3"/>
      <c r="CSR548" s="3"/>
      <c r="CSS548" s="3"/>
      <c r="CST548" s="3"/>
      <c r="CSU548" s="5"/>
      <c r="CSV548" s="3"/>
      <c r="CSW548" s="3"/>
      <c r="CSX548" s="27"/>
      <c r="CSY548" s="22"/>
      <c r="CSZ548" s="28"/>
      <c r="CTA548" s="23"/>
      <c r="CTB548" s="4"/>
      <c r="CTC548" s="4"/>
      <c r="CTD548" s="38"/>
      <c r="CTE548" s="27"/>
      <c r="CTF548" s="27"/>
      <c r="CTG548" s="3"/>
      <c r="CTH548" s="3"/>
      <c r="CTI548" s="43"/>
      <c r="CTJ548" s="2"/>
      <c r="CTK548" s="3"/>
      <c r="CTL548" s="4"/>
      <c r="CTM548" s="3"/>
      <c r="CTN548" s="3"/>
      <c r="CTO548" s="3"/>
      <c r="CTP548" s="3"/>
      <c r="CTQ548" s="3"/>
      <c r="CTR548" s="3"/>
      <c r="CTS548" s="3"/>
      <c r="CTT548" s="5"/>
      <c r="CTU548" s="3"/>
      <c r="CTV548" s="3"/>
      <c r="CTW548" s="27"/>
      <c r="CTX548" s="22"/>
      <c r="CTY548" s="28"/>
      <c r="CTZ548" s="23"/>
      <c r="CUA548" s="4"/>
      <c r="CUB548" s="4"/>
      <c r="CUC548" s="38"/>
      <c r="CUD548" s="27"/>
      <c r="CUE548" s="27"/>
      <c r="CUF548" s="3"/>
      <c r="CUG548" s="3"/>
      <c r="CUH548" s="43"/>
      <c r="CUI548" s="2"/>
      <c r="CUJ548" s="3"/>
      <c r="CUK548" s="4"/>
      <c r="CUL548" s="3"/>
      <c r="CUM548" s="3"/>
      <c r="CUN548" s="3"/>
      <c r="CUO548" s="3"/>
      <c r="CUP548" s="3"/>
      <c r="CUQ548" s="3"/>
      <c r="CUR548" s="3"/>
      <c r="CUS548" s="5"/>
      <c r="CUT548" s="3"/>
      <c r="CUU548" s="3"/>
      <c r="CUV548" s="27"/>
      <c r="CUW548" s="22"/>
      <c r="CUX548" s="28"/>
      <c r="CUY548" s="23"/>
      <c r="CUZ548" s="4"/>
      <c r="CVA548" s="4"/>
      <c r="CVB548" s="38"/>
      <c r="CVC548" s="27"/>
      <c r="CVD548" s="27"/>
      <c r="CVE548" s="3"/>
      <c r="CVF548" s="3"/>
      <c r="CVG548" s="43"/>
      <c r="CVH548" s="2"/>
      <c r="CVI548" s="3"/>
      <c r="CVJ548" s="4"/>
      <c r="CVK548" s="3"/>
      <c r="CVL548" s="3"/>
      <c r="CVM548" s="3"/>
      <c r="CVN548" s="3"/>
      <c r="CVO548" s="3"/>
      <c r="CVP548" s="3"/>
      <c r="CVQ548" s="3"/>
      <c r="CVR548" s="5"/>
      <c r="CVS548" s="3"/>
      <c r="CVT548" s="3"/>
      <c r="CVU548" s="27"/>
      <c r="CVV548" s="22"/>
      <c r="CVW548" s="28"/>
      <c r="CVX548" s="23"/>
      <c r="CVY548" s="4"/>
      <c r="CVZ548" s="4"/>
      <c r="CWA548" s="38"/>
      <c r="CWB548" s="27"/>
      <c r="CWC548" s="27"/>
      <c r="CWD548" s="3"/>
      <c r="CWE548" s="3"/>
      <c r="CWF548" s="43"/>
      <c r="CWG548" s="2"/>
      <c r="CWH548" s="3"/>
      <c r="CWI548" s="4"/>
      <c r="CWJ548" s="3"/>
      <c r="CWK548" s="3"/>
      <c r="CWL548" s="3"/>
      <c r="CWM548" s="3"/>
      <c r="CWN548" s="3"/>
      <c r="CWO548" s="3"/>
      <c r="CWP548" s="3"/>
      <c r="CWQ548" s="5"/>
      <c r="CWR548" s="3"/>
      <c r="CWS548" s="3"/>
      <c r="CWT548" s="27"/>
      <c r="CWU548" s="22"/>
      <c r="CWV548" s="28"/>
      <c r="CWW548" s="23"/>
      <c r="CWX548" s="4"/>
      <c r="CWY548" s="4"/>
      <c r="CWZ548" s="38"/>
      <c r="CXA548" s="27"/>
      <c r="CXB548" s="27"/>
      <c r="CXC548" s="3"/>
      <c r="CXD548" s="3"/>
      <c r="CXE548" s="43"/>
      <c r="CXF548" s="2"/>
      <c r="CXG548" s="3"/>
      <c r="CXH548" s="4"/>
      <c r="CXI548" s="3"/>
      <c r="CXJ548" s="3"/>
      <c r="CXK548" s="3"/>
      <c r="CXL548" s="3"/>
      <c r="CXM548" s="3"/>
      <c r="CXN548" s="3"/>
      <c r="CXO548" s="3"/>
      <c r="CXP548" s="5"/>
      <c r="CXQ548" s="3"/>
      <c r="CXR548" s="3"/>
      <c r="CXS548" s="27"/>
      <c r="CXT548" s="22"/>
      <c r="CXU548" s="28"/>
      <c r="CXV548" s="23"/>
      <c r="CXW548" s="4"/>
      <c r="CXX548" s="4"/>
      <c r="CXY548" s="38"/>
      <c r="CXZ548" s="27"/>
      <c r="CYA548" s="27"/>
      <c r="CYB548" s="3"/>
      <c r="CYC548" s="3"/>
      <c r="CYD548" s="43"/>
      <c r="CYE548" s="2"/>
      <c r="CYF548" s="3"/>
      <c r="CYG548" s="4"/>
      <c r="CYH548" s="3"/>
      <c r="CYI548" s="3"/>
      <c r="CYJ548" s="3"/>
      <c r="CYK548" s="3"/>
      <c r="CYL548" s="3"/>
      <c r="CYM548" s="3"/>
      <c r="CYN548" s="3"/>
      <c r="CYO548" s="5"/>
      <c r="CYP548" s="3"/>
      <c r="CYQ548" s="3"/>
      <c r="CYR548" s="27"/>
      <c r="CYS548" s="22"/>
      <c r="CYT548" s="28"/>
      <c r="CYU548" s="23"/>
      <c r="CYV548" s="4"/>
      <c r="CYW548" s="4"/>
      <c r="CYX548" s="38"/>
      <c r="CYY548" s="27"/>
      <c r="CYZ548" s="27"/>
      <c r="CZA548" s="3"/>
      <c r="CZB548" s="3"/>
      <c r="CZC548" s="43"/>
      <c r="CZD548" s="2"/>
      <c r="CZE548" s="3"/>
      <c r="CZF548" s="4"/>
      <c r="CZG548" s="3"/>
      <c r="CZH548" s="3"/>
      <c r="CZI548" s="3"/>
      <c r="CZJ548" s="3"/>
      <c r="CZK548" s="3"/>
      <c r="CZL548" s="3"/>
      <c r="CZM548" s="3"/>
      <c r="CZN548" s="5"/>
      <c r="CZO548" s="3"/>
      <c r="CZP548" s="3"/>
      <c r="CZQ548" s="27"/>
      <c r="CZR548" s="22"/>
      <c r="CZS548" s="28"/>
      <c r="CZT548" s="23"/>
      <c r="CZU548" s="4"/>
      <c r="CZV548" s="4"/>
      <c r="CZW548" s="38"/>
      <c r="CZX548" s="27"/>
      <c r="CZY548" s="27"/>
      <c r="CZZ548" s="3"/>
      <c r="DAA548" s="3"/>
      <c r="DAB548" s="43"/>
      <c r="DAC548" s="2"/>
      <c r="DAD548" s="3"/>
      <c r="DAE548" s="4"/>
      <c r="DAF548" s="3"/>
      <c r="DAG548" s="3"/>
      <c r="DAH548" s="3"/>
      <c r="DAI548" s="3"/>
      <c r="DAJ548" s="3"/>
      <c r="DAK548" s="3"/>
      <c r="DAL548" s="3"/>
      <c r="DAM548" s="5"/>
      <c r="DAN548" s="3"/>
      <c r="DAO548" s="3"/>
      <c r="DAP548" s="27"/>
      <c r="DAQ548" s="22"/>
      <c r="DAR548" s="28"/>
      <c r="DAS548" s="23"/>
      <c r="DAT548" s="4"/>
      <c r="DAU548" s="4"/>
      <c r="DAV548" s="38"/>
      <c r="DAW548" s="27"/>
      <c r="DAX548" s="27"/>
      <c r="DAY548" s="3"/>
      <c r="DAZ548" s="3"/>
      <c r="DBA548" s="43"/>
      <c r="DBB548" s="2"/>
      <c r="DBC548" s="3"/>
      <c r="DBD548" s="4"/>
      <c r="DBE548" s="3"/>
      <c r="DBF548" s="3"/>
      <c r="DBG548" s="3"/>
      <c r="DBH548" s="3"/>
      <c r="DBI548" s="3"/>
      <c r="DBJ548" s="3"/>
      <c r="DBK548" s="3"/>
      <c r="DBL548" s="5"/>
      <c r="DBM548" s="3"/>
      <c r="DBN548" s="3"/>
      <c r="DBO548" s="27"/>
      <c r="DBP548" s="22"/>
      <c r="DBQ548" s="28"/>
      <c r="DBR548" s="23"/>
      <c r="DBS548" s="4"/>
      <c r="DBT548" s="4"/>
      <c r="DBU548" s="38"/>
      <c r="DBV548" s="27"/>
      <c r="DBW548" s="27"/>
      <c r="DBX548" s="3"/>
      <c r="DBY548" s="3"/>
      <c r="DBZ548" s="43"/>
      <c r="DCA548" s="2"/>
      <c r="DCB548" s="3"/>
      <c r="DCC548" s="4"/>
      <c r="DCD548" s="3"/>
      <c r="DCE548" s="3"/>
      <c r="DCF548" s="3"/>
      <c r="DCG548" s="3"/>
      <c r="DCH548" s="3"/>
      <c r="DCI548" s="3"/>
      <c r="DCJ548" s="3"/>
      <c r="DCK548" s="5"/>
      <c r="DCL548" s="3"/>
      <c r="DCM548" s="3"/>
      <c r="DCN548" s="27"/>
      <c r="DCO548" s="22"/>
      <c r="DCP548" s="28"/>
      <c r="DCQ548" s="23"/>
      <c r="DCR548" s="4"/>
      <c r="DCS548" s="4"/>
      <c r="DCT548" s="38"/>
      <c r="DCU548" s="27"/>
      <c r="DCV548" s="27"/>
      <c r="DCW548" s="3"/>
      <c r="DCX548" s="3"/>
      <c r="DCY548" s="43"/>
      <c r="DCZ548" s="2"/>
      <c r="DDA548" s="3"/>
      <c r="DDB548" s="4"/>
      <c r="DDC548" s="3"/>
      <c r="DDD548" s="3"/>
      <c r="DDE548" s="3"/>
      <c r="DDF548" s="3"/>
      <c r="DDG548" s="3"/>
      <c r="DDH548" s="3"/>
      <c r="DDI548" s="3"/>
      <c r="DDJ548" s="5"/>
      <c r="DDK548" s="3"/>
      <c r="DDL548" s="3"/>
      <c r="DDM548" s="27"/>
      <c r="DDN548" s="22"/>
      <c r="DDO548" s="28"/>
      <c r="DDP548" s="23"/>
      <c r="DDQ548" s="4"/>
      <c r="DDR548" s="4"/>
      <c r="DDS548" s="38"/>
      <c r="DDT548" s="27"/>
      <c r="DDU548" s="27"/>
      <c r="DDV548" s="3"/>
      <c r="DDW548" s="3"/>
      <c r="DDX548" s="43"/>
      <c r="DDY548" s="2"/>
      <c r="DDZ548" s="3"/>
      <c r="DEA548" s="4"/>
      <c r="DEB548" s="3"/>
      <c r="DEC548" s="3"/>
      <c r="DED548" s="3"/>
      <c r="DEE548" s="3"/>
      <c r="DEF548" s="3"/>
      <c r="DEG548" s="3"/>
      <c r="DEH548" s="3"/>
      <c r="DEI548" s="5"/>
      <c r="DEJ548" s="3"/>
      <c r="DEK548" s="3"/>
      <c r="DEL548" s="27"/>
      <c r="DEM548" s="22"/>
      <c r="DEN548" s="28"/>
      <c r="DEO548" s="23"/>
      <c r="DEP548" s="4"/>
      <c r="DEQ548" s="4"/>
      <c r="DER548" s="38"/>
      <c r="DES548" s="27"/>
      <c r="DET548" s="27"/>
      <c r="DEU548" s="3"/>
      <c r="DEV548" s="3"/>
      <c r="DEW548" s="43"/>
      <c r="DEX548" s="2"/>
      <c r="DEY548" s="3"/>
      <c r="DEZ548" s="4"/>
      <c r="DFA548" s="3"/>
      <c r="DFB548" s="3"/>
      <c r="DFC548" s="3"/>
      <c r="DFD548" s="3"/>
      <c r="DFE548" s="3"/>
      <c r="DFF548" s="3"/>
      <c r="DFG548" s="3"/>
      <c r="DFH548" s="5"/>
      <c r="DFI548" s="3"/>
      <c r="DFJ548" s="3"/>
      <c r="DFK548" s="27"/>
      <c r="DFL548" s="22"/>
      <c r="DFM548" s="28"/>
      <c r="DFN548" s="23"/>
      <c r="DFO548" s="4"/>
      <c r="DFP548" s="4"/>
      <c r="DFQ548" s="38"/>
      <c r="DFR548" s="27"/>
      <c r="DFS548" s="27"/>
      <c r="DFT548" s="3"/>
      <c r="DFU548" s="3"/>
      <c r="DFV548" s="43"/>
      <c r="DFW548" s="2"/>
      <c r="DFX548" s="3"/>
      <c r="DFY548" s="4"/>
      <c r="DFZ548" s="3"/>
      <c r="DGA548" s="3"/>
      <c r="DGB548" s="3"/>
      <c r="DGC548" s="3"/>
      <c r="DGD548" s="3"/>
      <c r="DGE548" s="3"/>
      <c r="DGF548" s="3"/>
      <c r="DGG548" s="5"/>
      <c r="DGH548" s="3"/>
      <c r="DGI548" s="3"/>
      <c r="DGJ548" s="27"/>
      <c r="DGK548" s="22"/>
      <c r="DGL548" s="28"/>
      <c r="DGM548" s="23"/>
      <c r="DGN548" s="4"/>
      <c r="DGO548" s="4"/>
      <c r="DGP548" s="38"/>
      <c r="DGQ548" s="27"/>
      <c r="DGR548" s="27"/>
      <c r="DGS548" s="3"/>
      <c r="DGT548" s="3"/>
      <c r="DGU548" s="43"/>
      <c r="DGV548" s="2"/>
      <c r="DGW548" s="3"/>
      <c r="DGX548" s="4"/>
      <c r="DGY548" s="3"/>
      <c r="DGZ548" s="3"/>
      <c r="DHA548" s="3"/>
      <c r="DHB548" s="3"/>
      <c r="DHC548" s="3"/>
      <c r="DHD548" s="3"/>
      <c r="DHE548" s="3"/>
      <c r="DHF548" s="5"/>
      <c r="DHG548" s="3"/>
      <c r="DHH548" s="3"/>
      <c r="DHI548" s="27"/>
      <c r="DHJ548" s="22"/>
      <c r="DHK548" s="28"/>
      <c r="DHL548" s="23"/>
      <c r="DHM548" s="4"/>
      <c r="DHN548" s="4"/>
      <c r="DHO548" s="38"/>
      <c r="DHP548" s="27"/>
      <c r="DHQ548" s="27"/>
      <c r="DHR548" s="3"/>
      <c r="DHS548" s="3"/>
      <c r="DHT548" s="43"/>
      <c r="DHU548" s="2"/>
      <c r="DHV548" s="3"/>
      <c r="DHW548" s="4"/>
      <c r="DHX548" s="3"/>
      <c r="DHY548" s="3"/>
      <c r="DHZ548" s="3"/>
      <c r="DIA548" s="3"/>
      <c r="DIB548" s="3"/>
      <c r="DIC548" s="3"/>
      <c r="DID548" s="3"/>
      <c r="DIE548" s="5"/>
      <c r="DIF548" s="3"/>
      <c r="DIG548" s="3"/>
      <c r="DIH548" s="27"/>
      <c r="DII548" s="22"/>
      <c r="DIJ548" s="28"/>
      <c r="DIK548" s="23"/>
      <c r="DIL548" s="4"/>
      <c r="DIM548" s="4"/>
      <c r="DIN548" s="38"/>
      <c r="DIO548" s="27"/>
      <c r="DIP548" s="27"/>
      <c r="DIQ548" s="3"/>
      <c r="DIR548" s="3"/>
      <c r="DIS548" s="43"/>
      <c r="DIT548" s="2"/>
      <c r="DIU548" s="3"/>
      <c r="DIV548" s="4"/>
      <c r="DIW548" s="3"/>
      <c r="DIX548" s="3"/>
      <c r="DIY548" s="3"/>
      <c r="DIZ548" s="3"/>
      <c r="DJA548" s="3"/>
      <c r="DJB548" s="3"/>
      <c r="DJC548" s="3"/>
      <c r="DJD548" s="5"/>
      <c r="DJE548" s="3"/>
      <c r="DJF548" s="3"/>
      <c r="DJG548" s="27"/>
      <c r="DJH548" s="22"/>
      <c r="DJI548" s="28"/>
      <c r="DJJ548" s="23"/>
      <c r="DJK548" s="4"/>
      <c r="DJL548" s="4"/>
      <c r="DJM548" s="38"/>
      <c r="DJN548" s="27"/>
      <c r="DJO548" s="27"/>
      <c r="DJP548" s="3"/>
      <c r="DJQ548" s="3"/>
      <c r="DJR548" s="43"/>
      <c r="DJS548" s="2"/>
      <c r="DJT548" s="3"/>
      <c r="DJU548" s="4"/>
      <c r="DJV548" s="3"/>
      <c r="DJW548" s="3"/>
      <c r="DJX548" s="3"/>
      <c r="DJY548" s="3"/>
      <c r="DJZ548" s="3"/>
      <c r="DKA548" s="3"/>
      <c r="DKB548" s="3"/>
      <c r="DKC548" s="5"/>
      <c r="DKD548" s="3"/>
      <c r="DKE548" s="3"/>
      <c r="DKF548" s="27"/>
      <c r="DKG548" s="22"/>
      <c r="DKH548" s="28"/>
      <c r="DKI548" s="23"/>
      <c r="DKJ548" s="4"/>
      <c r="DKK548" s="4"/>
      <c r="DKL548" s="38"/>
      <c r="DKM548" s="27"/>
      <c r="DKN548" s="27"/>
      <c r="DKO548" s="3"/>
      <c r="DKP548" s="3"/>
      <c r="DKQ548" s="43"/>
      <c r="DKR548" s="2"/>
      <c r="DKS548" s="3"/>
      <c r="DKT548" s="4"/>
      <c r="DKU548" s="3"/>
      <c r="DKV548" s="3"/>
      <c r="DKW548" s="3"/>
      <c r="DKX548" s="3"/>
      <c r="DKY548" s="3"/>
      <c r="DKZ548" s="3"/>
      <c r="DLA548" s="3"/>
      <c r="DLB548" s="5"/>
      <c r="DLC548" s="3"/>
      <c r="DLD548" s="3"/>
      <c r="DLE548" s="27"/>
      <c r="DLF548" s="22"/>
      <c r="DLG548" s="28"/>
      <c r="DLH548" s="23"/>
      <c r="DLI548" s="4"/>
      <c r="DLJ548" s="4"/>
      <c r="DLK548" s="38"/>
      <c r="DLL548" s="27"/>
      <c r="DLM548" s="27"/>
      <c r="DLN548" s="3"/>
      <c r="DLO548" s="3"/>
      <c r="DLP548" s="43"/>
      <c r="DLQ548" s="2"/>
      <c r="DLR548" s="3"/>
      <c r="DLS548" s="4"/>
      <c r="DLT548" s="3"/>
      <c r="DLU548" s="3"/>
      <c r="DLV548" s="3"/>
      <c r="DLW548" s="3"/>
      <c r="DLX548" s="3"/>
      <c r="DLY548" s="3"/>
      <c r="DLZ548" s="3"/>
      <c r="DMA548" s="5"/>
      <c r="DMB548" s="3"/>
      <c r="DMC548" s="3"/>
      <c r="DMD548" s="27"/>
      <c r="DME548" s="22"/>
      <c r="DMF548" s="28"/>
      <c r="DMG548" s="23"/>
      <c r="DMH548" s="4"/>
      <c r="DMI548" s="4"/>
      <c r="DMJ548" s="38"/>
      <c r="DMK548" s="27"/>
      <c r="DML548" s="27"/>
      <c r="DMM548" s="3"/>
      <c r="DMN548" s="3"/>
      <c r="DMO548" s="43"/>
      <c r="DMP548" s="2"/>
      <c r="DMQ548" s="3"/>
      <c r="DMR548" s="4"/>
      <c r="DMS548" s="3"/>
      <c r="DMT548" s="3"/>
      <c r="DMU548" s="3"/>
      <c r="DMV548" s="3"/>
      <c r="DMW548" s="3"/>
      <c r="DMX548" s="3"/>
      <c r="DMY548" s="3"/>
      <c r="DMZ548" s="5"/>
      <c r="DNA548" s="3"/>
      <c r="DNB548" s="3"/>
      <c r="DNC548" s="27"/>
      <c r="DND548" s="22"/>
      <c r="DNE548" s="28"/>
      <c r="DNF548" s="23"/>
      <c r="DNG548" s="4"/>
      <c r="DNH548" s="4"/>
      <c r="DNI548" s="38"/>
      <c r="DNJ548" s="27"/>
      <c r="DNK548" s="27"/>
      <c r="DNL548" s="3"/>
      <c r="DNM548" s="3"/>
      <c r="DNN548" s="43"/>
      <c r="DNO548" s="2"/>
      <c r="DNP548" s="3"/>
      <c r="DNQ548" s="4"/>
      <c r="DNR548" s="3"/>
      <c r="DNS548" s="3"/>
      <c r="DNT548" s="3"/>
      <c r="DNU548" s="3"/>
      <c r="DNV548" s="3"/>
      <c r="DNW548" s="3"/>
      <c r="DNX548" s="3"/>
      <c r="DNY548" s="5"/>
      <c r="DNZ548" s="3"/>
      <c r="DOA548" s="3"/>
      <c r="DOB548" s="27"/>
      <c r="DOC548" s="22"/>
      <c r="DOD548" s="28"/>
      <c r="DOE548" s="23"/>
      <c r="DOF548" s="4"/>
      <c r="DOG548" s="4"/>
      <c r="DOH548" s="38"/>
      <c r="DOI548" s="27"/>
      <c r="DOJ548" s="27"/>
      <c r="DOK548" s="3"/>
      <c r="DOL548" s="3"/>
      <c r="DOM548" s="43"/>
      <c r="DON548" s="2"/>
      <c r="DOO548" s="3"/>
      <c r="DOP548" s="4"/>
      <c r="DOQ548" s="3"/>
      <c r="DOR548" s="3"/>
      <c r="DOS548" s="3"/>
      <c r="DOT548" s="3"/>
      <c r="DOU548" s="3"/>
      <c r="DOV548" s="3"/>
      <c r="DOW548" s="3"/>
      <c r="DOX548" s="5"/>
      <c r="DOY548" s="3"/>
      <c r="DOZ548" s="3"/>
      <c r="DPA548" s="27"/>
      <c r="DPB548" s="22"/>
      <c r="DPC548" s="28"/>
      <c r="DPD548" s="23"/>
      <c r="DPE548" s="4"/>
      <c r="DPF548" s="4"/>
      <c r="DPG548" s="38"/>
      <c r="DPH548" s="27"/>
      <c r="DPI548" s="27"/>
      <c r="DPJ548" s="3"/>
      <c r="DPK548" s="3"/>
      <c r="DPL548" s="43"/>
      <c r="DPM548" s="2"/>
      <c r="DPN548" s="3"/>
      <c r="DPO548" s="4"/>
      <c r="DPP548" s="3"/>
      <c r="DPQ548" s="3"/>
      <c r="DPR548" s="3"/>
      <c r="DPS548" s="3"/>
      <c r="DPT548" s="3"/>
      <c r="DPU548" s="3"/>
      <c r="DPV548" s="3"/>
      <c r="DPW548" s="5"/>
      <c r="DPX548" s="3"/>
      <c r="DPY548" s="3"/>
      <c r="DPZ548" s="27"/>
      <c r="DQA548" s="22"/>
      <c r="DQB548" s="28"/>
      <c r="DQC548" s="23"/>
      <c r="DQD548" s="4"/>
      <c r="DQE548" s="4"/>
      <c r="DQF548" s="38"/>
      <c r="DQG548" s="27"/>
      <c r="DQH548" s="27"/>
      <c r="DQI548" s="3"/>
      <c r="DQJ548" s="3"/>
      <c r="DQK548" s="43"/>
      <c r="DQL548" s="2"/>
      <c r="DQM548" s="3"/>
      <c r="DQN548" s="4"/>
      <c r="DQO548" s="3"/>
      <c r="DQP548" s="3"/>
      <c r="DQQ548" s="3"/>
      <c r="DQR548" s="3"/>
      <c r="DQS548" s="3"/>
      <c r="DQT548" s="3"/>
      <c r="DQU548" s="3"/>
      <c r="DQV548" s="5"/>
      <c r="DQW548" s="3"/>
      <c r="DQX548" s="3"/>
      <c r="DQY548" s="27"/>
      <c r="DQZ548" s="22"/>
      <c r="DRA548" s="28"/>
      <c r="DRB548" s="23"/>
      <c r="DRC548" s="4"/>
      <c r="DRD548" s="4"/>
      <c r="DRE548" s="38"/>
      <c r="DRF548" s="27"/>
      <c r="DRG548" s="27"/>
      <c r="DRH548" s="3"/>
      <c r="DRI548" s="3"/>
      <c r="DRJ548" s="43"/>
      <c r="DRK548" s="2"/>
      <c r="DRL548" s="3"/>
      <c r="DRM548" s="4"/>
      <c r="DRN548" s="3"/>
      <c r="DRO548" s="3"/>
      <c r="DRP548" s="3"/>
      <c r="DRQ548" s="3"/>
      <c r="DRR548" s="3"/>
      <c r="DRS548" s="3"/>
      <c r="DRT548" s="3"/>
      <c r="DRU548" s="5"/>
      <c r="DRV548" s="3"/>
      <c r="DRW548" s="3"/>
      <c r="DRX548" s="27"/>
      <c r="DRY548" s="22"/>
      <c r="DRZ548" s="28"/>
      <c r="DSA548" s="23"/>
      <c r="DSB548" s="4"/>
      <c r="DSC548" s="4"/>
      <c r="DSD548" s="38"/>
      <c r="DSE548" s="27"/>
      <c r="DSF548" s="27"/>
      <c r="DSG548" s="3"/>
      <c r="DSH548" s="3"/>
      <c r="DSI548" s="43"/>
      <c r="DSJ548" s="2"/>
      <c r="DSK548" s="3"/>
      <c r="DSL548" s="4"/>
      <c r="DSM548" s="3"/>
      <c r="DSN548" s="3"/>
      <c r="DSO548" s="3"/>
      <c r="DSP548" s="3"/>
      <c r="DSQ548" s="3"/>
      <c r="DSR548" s="3"/>
      <c r="DSS548" s="3"/>
      <c r="DST548" s="5"/>
      <c r="DSU548" s="3"/>
      <c r="DSV548" s="3"/>
      <c r="DSW548" s="27"/>
      <c r="DSX548" s="22"/>
      <c r="DSY548" s="28"/>
      <c r="DSZ548" s="23"/>
      <c r="DTA548" s="4"/>
      <c r="DTB548" s="4"/>
      <c r="DTC548" s="38"/>
      <c r="DTD548" s="27"/>
      <c r="DTE548" s="27"/>
      <c r="DTF548" s="3"/>
      <c r="DTG548" s="3"/>
      <c r="DTH548" s="43"/>
      <c r="DTI548" s="2"/>
      <c r="DTJ548" s="3"/>
      <c r="DTK548" s="4"/>
      <c r="DTL548" s="3"/>
      <c r="DTM548" s="3"/>
      <c r="DTN548" s="3"/>
      <c r="DTO548" s="3"/>
      <c r="DTP548" s="3"/>
      <c r="DTQ548" s="3"/>
      <c r="DTR548" s="3"/>
      <c r="DTS548" s="5"/>
      <c r="DTT548" s="3"/>
      <c r="DTU548" s="3"/>
      <c r="DTV548" s="27"/>
      <c r="DTW548" s="22"/>
      <c r="DTX548" s="28"/>
      <c r="DTY548" s="23"/>
      <c r="DTZ548" s="4"/>
      <c r="DUA548" s="4"/>
      <c r="DUB548" s="38"/>
      <c r="DUC548" s="27"/>
      <c r="DUD548" s="27"/>
      <c r="DUE548" s="3"/>
      <c r="DUF548" s="3"/>
      <c r="DUG548" s="43"/>
      <c r="DUH548" s="2"/>
      <c r="DUI548" s="3"/>
      <c r="DUJ548" s="4"/>
      <c r="DUK548" s="3"/>
      <c r="DUL548" s="3"/>
      <c r="DUM548" s="3"/>
      <c r="DUN548" s="3"/>
      <c r="DUO548" s="3"/>
      <c r="DUP548" s="3"/>
      <c r="DUQ548" s="3"/>
      <c r="DUR548" s="5"/>
      <c r="DUS548" s="3"/>
      <c r="DUT548" s="3"/>
      <c r="DUU548" s="27"/>
      <c r="DUV548" s="22"/>
      <c r="DUW548" s="28"/>
      <c r="DUX548" s="23"/>
      <c r="DUY548" s="4"/>
      <c r="DUZ548" s="4"/>
      <c r="DVA548" s="38"/>
      <c r="DVB548" s="27"/>
      <c r="DVC548" s="27"/>
      <c r="DVD548" s="3"/>
      <c r="DVE548" s="3"/>
      <c r="DVF548" s="43"/>
      <c r="DVG548" s="2"/>
      <c r="DVH548" s="3"/>
      <c r="DVI548" s="4"/>
      <c r="DVJ548" s="3"/>
      <c r="DVK548" s="3"/>
      <c r="DVL548" s="3"/>
      <c r="DVM548" s="3"/>
      <c r="DVN548" s="3"/>
      <c r="DVO548" s="3"/>
      <c r="DVP548" s="3"/>
      <c r="DVQ548" s="5"/>
      <c r="DVR548" s="3"/>
      <c r="DVS548" s="3"/>
      <c r="DVT548" s="27"/>
      <c r="DVU548" s="22"/>
      <c r="DVV548" s="28"/>
      <c r="DVW548" s="23"/>
      <c r="DVX548" s="4"/>
      <c r="DVY548" s="4"/>
      <c r="DVZ548" s="38"/>
      <c r="DWA548" s="27"/>
      <c r="DWB548" s="27"/>
      <c r="DWC548" s="3"/>
      <c r="DWD548" s="3"/>
      <c r="DWE548" s="43"/>
      <c r="DWF548" s="2"/>
      <c r="DWG548" s="3"/>
      <c r="DWH548" s="4"/>
      <c r="DWI548" s="3"/>
      <c r="DWJ548" s="3"/>
      <c r="DWK548" s="3"/>
      <c r="DWL548" s="3"/>
      <c r="DWM548" s="3"/>
      <c r="DWN548" s="3"/>
      <c r="DWO548" s="3"/>
      <c r="DWP548" s="5"/>
      <c r="DWQ548" s="3"/>
      <c r="DWR548" s="3"/>
      <c r="DWS548" s="27"/>
      <c r="DWT548" s="22"/>
      <c r="DWU548" s="28"/>
      <c r="DWV548" s="23"/>
      <c r="DWW548" s="4"/>
      <c r="DWX548" s="4"/>
      <c r="DWY548" s="38"/>
      <c r="DWZ548" s="27"/>
      <c r="DXA548" s="27"/>
      <c r="DXB548" s="3"/>
      <c r="DXC548" s="3"/>
      <c r="DXD548" s="43"/>
      <c r="DXE548" s="2"/>
      <c r="DXF548" s="3"/>
      <c r="DXG548" s="4"/>
      <c r="DXH548" s="3"/>
      <c r="DXI548" s="3"/>
      <c r="DXJ548" s="3"/>
      <c r="DXK548" s="3"/>
      <c r="DXL548" s="3"/>
      <c r="DXM548" s="3"/>
      <c r="DXN548" s="3"/>
      <c r="DXO548" s="5"/>
      <c r="DXP548" s="3"/>
      <c r="DXQ548" s="3"/>
      <c r="DXR548" s="27"/>
      <c r="DXS548" s="22"/>
      <c r="DXT548" s="28"/>
      <c r="DXU548" s="23"/>
      <c r="DXV548" s="4"/>
      <c r="DXW548" s="4"/>
      <c r="DXX548" s="38"/>
      <c r="DXY548" s="27"/>
      <c r="DXZ548" s="27"/>
      <c r="DYA548" s="3"/>
      <c r="DYB548" s="3"/>
      <c r="DYC548" s="43"/>
      <c r="DYD548" s="2"/>
      <c r="DYE548" s="3"/>
      <c r="DYF548" s="4"/>
      <c r="DYG548" s="3"/>
      <c r="DYH548" s="3"/>
      <c r="DYI548" s="3"/>
      <c r="DYJ548" s="3"/>
      <c r="DYK548" s="3"/>
      <c r="DYL548" s="3"/>
      <c r="DYM548" s="3"/>
      <c r="DYN548" s="5"/>
      <c r="DYO548" s="3"/>
      <c r="DYP548" s="3"/>
      <c r="DYQ548" s="27"/>
      <c r="DYR548" s="22"/>
      <c r="DYS548" s="28"/>
      <c r="DYT548" s="23"/>
      <c r="DYU548" s="4"/>
      <c r="DYV548" s="4"/>
      <c r="DYW548" s="38"/>
      <c r="DYX548" s="27"/>
      <c r="DYY548" s="27"/>
      <c r="DYZ548" s="3"/>
      <c r="DZA548" s="3"/>
      <c r="DZB548" s="43"/>
      <c r="DZC548" s="2"/>
      <c r="DZD548" s="3"/>
      <c r="DZE548" s="4"/>
      <c r="DZF548" s="3"/>
      <c r="DZG548" s="3"/>
      <c r="DZH548" s="3"/>
      <c r="DZI548" s="3"/>
      <c r="DZJ548" s="3"/>
      <c r="DZK548" s="3"/>
      <c r="DZL548" s="3"/>
      <c r="DZM548" s="5"/>
      <c r="DZN548" s="3"/>
      <c r="DZO548" s="3"/>
      <c r="DZP548" s="27"/>
      <c r="DZQ548" s="22"/>
      <c r="DZR548" s="28"/>
      <c r="DZS548" s="23"/>
      <c r="DZT548" s="4"/>
      <c r="DZU548" s="4"/>
      <c r="DZV548" s="38"/>
      <c r="DZW548" s="27"/>
      <c r="DZX548" s="27"/>
      <c r="DZY548" s="3"/>
      <c r="DZZ548" s="3"/>
      <c r="EAA548" s="43"/>
      <c r="EAB548" s="2"/>
      <c r="EAC548" s="3"/>
      <c r="EAD548" s="4"/>
      <c r="EAE548" s="3"/>
      <c r="EAF548" s="3"/>
      <c r="EAG548" s="3"/>
      <c r="EAH548" s="3"/>
      <c r="EAI548" s="3"/>
      <c r="EAJ548" s="3"/>
      <c r="EAK548" s="3"/>
      <c r="EAL548" s="5"/>
      <c r="EAM548" s="3"/>
      <c r="EAN548" s="3"/>
      <c r="EAO548" s="27"/>
      <c r="EAP548" s="22"/>
      <c r="EAQ548" s="28"/>
      <c r="EAR548" s="23"/>
      <c r="EAS548" s="4"/>
      <c r="EAT548" s="4"/>
      <c r="EAU548" s="38"/>
      <c r="EAV548" s="27"/>
      <c r="EAW548" s="27"/>
      <c r="EAX548" s="3"/>
      <c r="EAY548" s="3"/>
      <c r="EAZ548" s="43"/>
      <c r="EBA548" s="2"/>
      <c r="EBB548" s="3"/>
      <c r="EBC548" s="4"/>
      <c r="EBD548" s="3"/>
      <c r="EBE548" s="3"/>
      <c r="EBF548" s="3"/>
      <c r="EBG548" s="3"/>
      <c r="EBH548" s="3"/>
      <c r="EBI548" s="3"/>
      <c r="EBJ548" s="3"/>
      <c r="EBK548" s="5"/>
      <c r="EBL548" s="3"/>
      <c r="EBM548" s="3"/>
      <c r="EBN548" s="27"/>
      <c r="EBO548" s="22"/>
      <c r="EBP548" s="28"/>
      <c r="EBQ548" s="23"/>
      <c r="EBR548" s="4"/>
      <c r="EBS548" s="4"/>
      <c r="EBT548" s="38"/>
      <c r="EBU548" s="27"/>
      <c r="EBV548" s="27"/>
      <c r="EBW548" s="3"/>
      <c r="EBX548" s="3"/>
      <c r="EBY548" s="43"/>
      <c r="EBZ548" s="2"/>
      <c r="ECA548" s="3"/>
      <c r="ECB548" s="4"/>
      <c r="ECC548" s="3"/>
      <c r="ECD548" s="3"/>
      <c r="ECE548" s="3"/>
      <c r="ECF548" s="3"/>
      <c r="ECG548" s="3"/>
      <c r="ECH548" s="3"/>
      <c r="ECI548" s="3"/>
      <c r="ECJ548" s="5"/>
      <c r="ECK548" s="3"/>
      <c r="ECL548" s="3"/>
      <c r="ECM548" s="27"/>
      <c r="ECN548" s="22"/>
      <c r="ECO548" s="28"/>
      <c r="ECP548" s="23"/>
      <c r="ECQ548" s="4"/>
      <c r="ECR548" s="4"/>
      <c r="ECS548" s="38"/>
      <c r="ECT548" s="27"/>
      <c r="ECU548" s="27"/>
      <c r="ECV548" s="3"/>
      <c r="ECW548" s="3"/>
      <c r="ECX548" s="43"/>
      <c r="ECY548" s="2"/>
      <c r="ECZ548" s="3"/>
      <c r="EDA548" s="4"/>
      <c r="EDB548" s="3"/>
      <c r="EDC548" s="3"/>
      <c r="EDD548" s="3"/>
      <c r="EDE548" s="3"/>
      <c r="EDF548" s="3"/>
      <c r="EDG548" s="3"/>
      <c r="EDH548" s="3"/>
      <c r="EDI548" s="5"/>
      <c r="EDJ548" s="3"/>
      <c r="EDK548" s="3"/>
      <c r="EDL548" s="27"/>
      <c r="EDM548" s="22"/>
      <c r="EDN548" s="28"/>
      <c r="EDO548" s="23"/>
      <c r="EDP548" s="4"/>
      <c r="EDQ548" s="4"/>
      <c r="EDR548" s="38"/>
      <c r="EDS548" s="27"/>
      <c r="EDT548" s="27"/>
      <c r="EDU548" s="3"/>
      <c r="EDV548" s="3"/>
      <c r="EDW548" s="43"/>
      <c r="EDX548" s="2"/>
      <c r="EDY548" s="3"/>
      <c r="EDZ548" s="4"/>
      <c r="EEA548" s="3"/>
      <c r="EEB548" s="3"/>
      <c r="EEC548" s="3"/>
      <c r="EED548" s="3"/>
      <c r="EEE548" s="3"/>
      <c r="EEF548" s="3"/>
      <c r="EEG548" s="3"/>
      <c r="EEH548" s="5"/>
      <c r="EEI548" s="3"/>
      <c r="EEJ548" s="3"/>
      <c r="EEK548" s="27"/>
      <c r="EEL548" s="22"/>
      <c r="EEM548" s="28"/>
      <c r="EEN548" s="23"/>
      <c r="EEO548" s="4"/>
      <c r="EEP548" s="4"/>
      <c r="EEQ548" s="38"/>
      <c r="EER548" s="27"/>
      <c r="EES548" s="27"/>
      <c r="EET548" s="3"/>
      <c r="EEU548" s="3"/>
      <c r="EEV548" s="43"/>
      <c r="EEW548" s="2"/>
      <c r="EEX548" s="3"/>
      <c r="EEY548" s="4"/>
      <c r="EEZ548" s="3"/>
      <c r="EFA548" s="3"/>
      <c r="EFB548" s="3"/>
      <c r="EFC548" s="3"/>
      <c r="EFD548" s="3"/>
      <c r="EFE548" s="3"/>
      <c r="EFF548" s="3"/>
      <c r="EFG548" s="5"/>
      <c r="EFH548" s="3"/>
      <c r="EFI548" s="3"/>
      <c r="EFJ548" s="27"/>
      <c r="EFK548" s="22"/>
      <c r="EFL548" s="28"/>
      <c r="EFM548" s="23"/>
      <c r="EFN548" s="4"/>
      <c r="EFO548" s="4"/>
      <c r="EFP548" s="38"/>
      <c r="EFQ548" s="27"/>
      <c r="EFR548" s="27"/>
      <c r="EFS548" s="3"/>
      <c r="EFT548" s="3"/>
      <c r="EFU548" s="43"/>
      <c r="EFV548" s="2"/>
      <c r="EFW548" s="3"/>
      <c r="EFX548" s="4"/>
      <c r="EFY548" s="3"/>
      <c r="EFZ548" s="3"/>
      <c r="EGA548" s="3"/>
      <c r="EGB548" s="3"/>
      <c r="EGC548" s="3"/>
      <c r="EGD548" s="3"/>
      <c r="EGE548" s="3"/>
      <c r="EGF548" s="5"/>
      <c r="EGG548" s="3"/>
      <c r="EGH548" s="3"/>
      <c r="EGI548" s="27"/>
      <c r="EGJ548" s="22"/>
      <c r="EGK548" s="28"/>
      <c r="EGL548" s="23"/>
      <c r="EGM548" s="4"/>
      <c r="EGN548" s="4"/>
      <c r="EGO548" s="38"/>
      <c r="EGP548" s="27"/>
      <c r="EGQ548" s="27"/>
      <c r="EGR548" s="3"/>
      <c r="EGS548" s="3"/>
      <c r="EGT548" s="43"/>
      <c r="EGU548" s="2"/>
      <c r="EGV548" s="3"/>
      <c r="EGW548" s="4"/>
      <c r="EGX548" s="3"/>
      <c r="EGY548" s="3"/>
      <c r="EGZ548" s="3"/>
      <c r="EHA548" s="3"/>
      <c r="EHB548" s="3"/>
      <c r="EHC548" s="3"/>
      <c r="EHD548" s="3"/>
      <c r="EHE548" s="5"/>
      <c r="EHF548" s="3"/>
      <c r="EHG548" s="3"/>
      <c r="EHH548" s="27"/>
      <c r="EHI548" s="22"/>
      <c r="EHJ548" s="28"/>
      <c r="EHK548" s="23"/>
      <c r="EHL548" s="4"/>
      <c r="EHM548" s="4"/>
      <c r="EHN548" s="38"/>
      <c r="EHO548" s="27"/>
      <c r="EHP548" s="27"/>
      <c r="EHQ548" s="3"/>
      <c r="EHR548" s="3"/>
      <c r="EHS548" s="43"/>
      <c r="EHT548" s="2"/>
      <c r="EHU548" s="3"/>
      <c r="EHV548" s="4"/>
      <c r="EHW548" s="3"/>
      <c r="EHX548" s="3"/>
      <c r="EHY548" s="3"/>
      <c r="EHZ548" s="3"/>
      <c r="EIA548" s="3"/>
      <c r="EIB548" s="3"/>
      <c r="EIC548" s="3"/>
      <c r="EID548" s="5"/>
      <c r="EIE548" s="3"/>
      <c r="EIF548" s="3"/>
      <c r="EIG548" s="27"/>
      <c r="EIH548" s="22"/>
      <c r="EII548" s="28"/>
      <c r="EIJ548" s="23"/>
      <c r="EIK548" s="4"/>
      <c r="EIL548" s="4"/>
      <c r="EIM548" s="38"/>
      <c r="EIN548" s="27"/>
      <c r="EIO548" s="27"/>
      <c r="EIP548" s="3"/>
      <c r="EIQ548" s="3"/>
      <c r="EIR548" s="43"/>
      <c r="EIS548" s="2"/>
      <c r="EIT548" s="3"/>
      <c r="EIU548" s="4"/>
      <c r="EIV548" s="3"/>
      <c r="EIW548" s="3"/>
      <c r="EIX548" s="3"/>
      <c r="EIY548" s="3"/>
      <c r="EIZ548" s="3"/>
      <c r="EJA548" s="3"/>
      <c r="EJB548" s="3"/>
      <c r="EJC548" s="5"/>
      <c r="EJD548" s="3"/>
      <c r="EJE548" s="3"/>
      <c r="EJF548" s="27"/>
      <c r="EJG548" s="22"/>
      <c r="EJH548" s="28"/>
      <c r="EJI548" s="23"/>
      <c r="EJJ548" s="4"/>
      <c r="EJK548" s="4"/>
      <c r="EJL548" s="38"/>
      <c r="EJM548" s="27"/>
      <c r="EJN548" s="27"/>
      <c r="EJO548" s="3"/>
      <c r="EJP548" s="3"/>
      <c r="EJQ548" s="43"/>
      <c r="EJR548" s="2"/>
      <c r="EJS548" s="3"/>
      <c r="EJT548" s="4"/>
      <c r="EJU548" s="3"/>
      <c r="EJV548" s="3"/>
      <c r="EJW548" s="3"/>
      <c r="EJX548" s="3"/>
      <c r="EJY548" s="3"/>
      <c r="EJZ548" s="3"/>
      <c r="EKA548" s="3"/>
      <c r="EKB548" s="5"/>
      <c r="EKC548" s="3"/>
      <c r="EKD548" s="3"/>
      <c r="EKE548" s="27"/>
      <c r="EKF548" s="22"/>
      <c r="EKG548" s="28"/>
      <c r="EKH548" s="23"/>
      <c r="EKI548" s="4"/>
      <c r="EKJ548" s="4"/>
      <c r="EKK548" s="38"/>
      <c r="EKL548" s="27"/>
      <c r="EKM548" s="27"/>
      <c r="EKN548" s="3"/>
      <c r="EKO548" s="3"/>
      <c r="EKP548" s="43"/>
      <c r="EKQ548" s="2"/>
      <c r="EKR548" s="3"/>
      <c r="EKS548" s="4"/>
      <c r="EKT548" s="3"/>
      <c r="EKU548" s="3"/>
      <c r="EKV548" s="3"/>
      <c r="EKW548" s="3"/>
      <c r="EKX548" s="3"/>
      <c r="EKY548" s="3"/>
      <c r="EKZ548" s="3"/>
      <c r="ELA548" s="5"/>
      <c r="ELB548" s="3"/>
      <c r="ELC548" s="3"/>
      <c r="ELD548" s="27"/>
      <c r="ELE548" s="22"/>
      <c r="ELF548" s="28"/>
      <c r="ELG548" s="23"/>
      <c r="ELH548" s="4"/>
      <c r="ELI548" s="4"/>
      <c r="ELJ548" s="38"/>
      <c r="ELK548" s="27"/>
      <c r="ELL548" s="27"/>
      <c r="ELM548" s="3"/>
      <c r="ELN548" s="3"/>
      <c r="ELO548" s="43"/>
      <c r="ELP548" s="2"/>
      <c r="ELQ548" s="3"/>
      <c r="ELR548" s="4"/>
      <c r="ELS548" s="3"/>
      <c r="ELT548" s="3"/>
      <c r="ELU548" s="3"/>
      <c r="ELV548" s="3"/>
      <c r="ELW548" s="3"/>
      <c r="ELX548" s="3"/>
      <c r="ELY548" s="3"/>
      <c r="ELZ548" s="5"/>
      <c r="EMA548" s="3"/>
      <c r="EMB548" s="3"/>
      <c r="EMC548" s="27"/>
      <c r="EMD548" s="22"/>
      <c r="EME548" s="28"/>
      <c r="EMF548" s="23"/>
      <c r="EMG548" s="4"/>
      <c r="EMH548" s="4"/>
      <c r="EMI548" s="38"/>
      <c r="EMJ548" s="27"/>
      <c r="EMK548" s="27"/>
      <c r="EML548" s="3"/>
      <c r="EMM548" s="3"/>
      <c r="EMN548" s="43"/>
      <c r="EMO548" s="2"/>
      <c r="EMP548" s="3"/>
      <c r="EMQ548" s="4"/>
      <c r="EMR548" s="3"/>
      <c r="EMS548" s="3"/>
      <c r="EMT548" s="3"/>
      <c r="EMU548" s="3"/>
      <c r="EMV548" s="3"/>
      <c r="EMW548" s="3"/>
      <c r="EMX548" s="3"/>
      <c r="EMY548" s="5"/>
      <c r="EMZ548" s="3"/>
      <c r="ENA548" s="3"/>
      <c r="ENB548" s="27"/>
      <c r="ENC548" s="22"/>
      <c r="END548" s="28"/>
      <c r="ENE548" s="23"/>
      <c r="ENF548" s="4"/>
      <c r="ENG548" s="4"/>
      <c r="ENH548" s="38"/>
      <c r="ENI548" s="27"/>
      <c r="ENJ548" s="27"/>
      <c r="ENK548" s="3"/>
      <c r="ENL548" s="3"/>
      <c r="ENM548" s="43"/>
      <c r="ENN548" s="2"/>
      <c r="ENO548" s="3"/>
      <c r="ENP548" s="4"/>
      <c r="ENQ548" s="3"/>
      <c r="ENR548" s="3"/>
      <c r="ENS548" s="3"/>
      <c r="ENT548" s="3"/>
      <c r="ENU548" s="3"/>
      <c r="ENV548" s="3"/>
      <c r="ENW548" s="3"/>
      <c r="ENX548" s="5"/>
      <c r="ENY548" s="3"/>
      <c r="ENZ548" s="3"/>
      <c r="EOA548" s="27"/>
      <c r="EOB548" s="22"/>
      <c r="EOC548" s="28"/>
      <c r="EOD548" s="23"/>
      <c r="EOE548" s="4"/>
      <c r="EOF548" s="4"/>
      <c r="EOG548" s="38"/>
      <c r="EOH548" s="27"/>
      <c r="EOI548" s="27"/>
      <c r="EOJ548" s="3"/>
      <c r="EOK548" s="3"/>
      <c r="EOL548" s="43"/>
      <c r="EOM548" s="2"/>
      <c r="EON548" s="3"/>
      <c r="EOO548" s="4"/>
      <c r="EOP548" s="3"/>
      <c r="EOQ548" s="3"/>
      <c r="EOR548" s="3"/>
      <c r="EOS548" s="3"/>
      <c r="EOT548" s="3"/>
      <c r="EOU548" s="3"/>
      <c r="EOV548" s="3"/>
      <c r="EOW548" s="5"/>
      <c r="EOX548" s="3"/>
      <c r="EOY548" s="3"/>
      <c r="EOZ548" s="27"/>
      <c r="EPA548" s="22"/>
      <c r="EPB548" s="28"/>
      <c r="EPC548" s="23"/>
      <c r="EPD548" s="4"/>
      <c r="EPE548" s="4"/>
      <c r="EPF548" s="38"/>
      <c r="EPG548" s="27"/>
      <c r="EPH548" s="27"/>
      <c r="EPI548" s="3"/>
      <c r="EPJ548" s="3"/>
      <c r="EPK548" s="43"/>
      <c r="EPL548" s="2"/>
      <c r="EPM548" s="3"/>
      <c r="EPN548" s="4"/>
      <c r="EPO548" s="3"/>
      <c r="EPP548" s="3"/>
      <c r="EPQ548" s="3"/>
      <c r="EPR548" s="3"/>
      <c r="EPS548" s="3"/>
      <c r="EPT548" s="3"/>
      <c r="EPU548" s="3"/>
      <c r="EPV548" s="5"/>
      <c r="EPW548" s="3"/>
      <c r="EPX548" s="3"/>
      <c r="EPY548" s="27"/>
      <c r="EPZ548" s="22"/>
      <c r="EQA548" s="28"/>
      <c r="EQB548" s="23"/>
      <c r="EQC548" s="4"/>
      <c r="EQD548" s="4"/>
      <c r="EQE548" s="38"/>
      <c r="EQF548" s="27"/>
      <c r="EQG548" s="27"/>
      <c r="EQH548" s="3"/>
      <c r="EQI548" s="3"/>
      <c r="EQJ548" s="43"/>
      <c r="EQK548" s="2"/>
      <c r="EQL548" s="3"/>
      <c r="EQM548" s="4"/>
      <c r="EQN548" s="3"/>
      <c r="EQO548" s="3"/>
      <c r="EQP548" s="3"/>
      <c r="EQQ548" s="3"/>
      <c r="EQR548" s="3"/>
      <c r="EQS548" s="3"/>
      <c r="EQT548" s="3"/>
      <c r="EQU548" s="5"/>
      <c r="EQV548" s="3"/>
      <c r="EQW548" s="3"/>
      <c r="EQX548" s="27"/>
      <c r="EQY548" s="22"/>
      <c r="EQZ548" s="28"/>
      <c r="ERA548" s="23"/>
      <c r="ERB548" s="4"/>
      <c r="ERC548" s="4"/>
      <c r="ERD548" s="38"/>
      <c r="ERE548" s="27"/>
      <c r="ERF548" s="27"/>
      <c r="ERG548" s="3"/>
      <c r="ERH548" s="3"/>
      <c r="ERI548" s="43"/>
      <c r="ERJ548" s="2"/>
      <c r="ERK548" s="3"/>
      <c r="ERL548" s="4"/>
      <c r="ERM548" s="3"/>
      <c r="ERN548" s="3"/>
      <c r="ERO548" s="3"/>
      <c r="ERP548" s="3"/>
      <c r="ERQ548" s="3"/>
      <c r="ERR548" s="3"/>
      <c r="ERS548" s="3"/>
      <c r="ERT548" s="5"/>
      <c r="ERU548" s="3"/>
      <c r="ERV548" s="3"/>
      <c r="ERW548" s="27"/>
      <c r="ERX548" s="22"/>
      <c r="ERY548" s="28"/>
      <c r="ERZ548" s="23"/>
      <c r="ESA548" s="4"/>
      <c r="ESB548" s="4"/>
      <c r="ESC548" s="38"/>
      <c r="ESD548" s="27"/>
      <c r="ESE548" s="27"/>
      <c r="ESF548" s="3"/>
      <c r="ESG548" s="3"/>
      <c r="ESH548" s="43"/>
      <c r="ESI548" s="2"/>
      <c r="ESJ548" s="3"/>
      <c r="ESK548" s="4"/>
      <c r="ESL548" s="3"/>
      <c r="ESM548" s="3"/>
      <c r="ESN548" s="3"/>
      <c r="ESO548" s="3"/>
      <c r="ESP548" s="3"/>
      <c r="ESQ548" s="3"/>
      <c r="ESR548" s="3"/>
      <c r="ESS548" s="5"/>
      <c r="EST548" s="3"/>
      <c r="ESU548" s="3"/>
      <c r="ESV548" s="27"/>
      <c r="ESW548" s="22"/>
      <c r="ESX548" s="28"/>
      <c r="ESY548" s="23"/>
      <c r="ESZ548" s="4"/>
      <c r="ETA548" s="4"/>
      <c r="ETB548" s="38"/>
      <c r="ETC548" s="27"/>
      <c r="ETD548" s="27"/>
      <c r="ETE548" s="3"/>
      <c r="ETF548" s="3"/>
      <c r="ETG548" s="43"/>
      <c r="ETH548" s="2"/>
      <c r="ETI548" s="3"/>
      <c r="ETJ548" s="4"/>
      <c r="ETK548" s="3"/>
      <c r="ETL548" s="3"/>
      <c r="ETM548" s="3"/>
      <c r="ETN548" s="3"/>
      <c r="ETO548" s="3"/>
      <c r="ETP548" s="3"/>
      <c r="ETQ548" s="3"/>
      <c r="ETR548" s="5"/>
      <c r="ETS548" s="3"/>
      <c r="ETT548" s="3"/>
      <c r="ETU548" s="27"/>
      <c r="ETV548" s="22"/>
      <c r="ETW548" s="28"/>
      <c r="ETX548" s="23"/>
      <c r="ETY548" s="4"/>
      <c r="ETZ548" s="4"/>
      <c r="EUA548" s="38"/>
      <c r="EUB548" s="27"/>
      <c r="EUC548" s="27"/>
      <c r="EUD548" s="3"/>
      <c r="EUE548" s="3"/>
      <c r="EUF548" s="43"/>
      <c r="EUG548" s="2"/>
      <c r="EUH548" s="3"/>
      <c r="EUI548" s="4"/>
      <c r="EUJ548" s="3"/>
      <c r="EUK548" s="3"/>
      <c r="EUL548" s="3"/>
      <c r="EUM548" s="3"/>
      <c r="EUN548" s="3"/>
      <c r="EUO548" s="3"/>
      <c r="EUP548" s="3"/>
      <c r="EUQ548" s="5"/>
      <c r="EUR548" s="3"/>
      <c r="EUS548" s="3"/>
      <c r="EUT548" s="27"/>
      <c r="EUU548" s="22"/>
      <c r="EUV548" s="28"/>
      <c r="EUW548" s="23"/>
      <c r="EUX548" s="4"/>
      <c r="EUY548" s="4"/>
      <c r="EUZ548" s="38"/>
      <c r="EVA548" s="27"/>
      <c r="EVB548" s="27"/>
      <c r="EVC548" s="3"/>
      <c r="EVD548" s="3"/>
      <c r="EVE548" s="43"/>
      <c r="EVF548" s="2"/>
      <c r="EVG548" s="3"/>
      <c r="EVH548" s="4"/>
      <c r="EVI548" s="3"/>
      <c r="EVJ548" s="3"/>
      <c r="EVK548" s="3"/>
      <c r="EVL548" s="3"/>
      <c r="EVM548" s="3"/>
      <c r="EVN548" s="3"/>
      <c r="EVO548" s="3"/>
      <c r="EVP548" s="5"/>
      <c r="EVQ548" s="3"/>
      <c r="EVR548" s="3"/>
      <c r="EVS548" s="27"/>
      <c r="EVT548" s="22"/>
      <c r="EVU548" s="28"/>
      <c r="EVV548" s="23"/>
      <c r="EVW548" s="4"/>
      <c r="EVX548" s="4"/>
      <c r="EVY548" s="38"/>
      <c r="EVZ548" s="27"/>
      <c r="EWA548" s="27"/>
      <c r="EWB548" s="3"/>
      <c r="EWC548" s="3"/>
      <c r="EWD548" s="43"/>
      <c r="EWE548" s="2"/>
      <c r="EWF548" s="3"/>
      <c r="EWG548" s="4"/>
      <c r="EWH548" s="3"/>
      <c r="EWI548" s="3"/>
      <c r="EWJ548" s="3"/>
      <c r="EWK548" s="3"/>
      <c r="EWL548" s="3"/>
      <c r="EWM548" s="3"/>
      <c r="EWN548" s="3"/>
      <c r="EWO548" s="5"/>
      <c r="EWP548" s="3"/>
      <c r="EWQ548" s="3"/>
      <c r="EWR548" s="27"/>
      <c r="EWS548" s="22"/>
      <c r="EWT548" s="28"/>
      <c r="EWU548" s="23"/>
      <c r="EWV548" s="4"/>
      <c r="EWW548" s="4"/>
      <c r="EWX548" s="38"/>
      <c r="EWY548" s="27"/>
      <c r="EWZ548" s="27"/>
      <c r="EXA548" s="3"/>
      <c r="EXB548" s="3"/>
      <c r="EXC548" s="43"/>
      <c r="EXD548" s="2"/>
      <c r="EXE548" s="3"/>
      <c r="EXF548" s="4"/>
      <c r="EXG548" s="3"/>
      <c r="EXH548" s="3"/>
      <c r="EXI548" s="3"/>
      <c r="EXJ548" s="3"/>
      <c r="EXK548" s="3"/>
      <c r="EXL548" s="3"/>
      <c r="EXM548" s="3"/>
      <c r="EXN548" s="5"/>
      <c r="EXO548" s="3"/>
      <c r="EXP548" s="3"/>
      <c r="EXQ548" s="27"/>
      <c r="EXR548" s="22"/>
      <c r="EXS548" s="28"/>
      <c r="EXT548" s="23"/>
      <c r="EXU548" s="4"/>
      <c r="EXV548" s="4"/>
      <c r="EXW548" s="38"/>
      <c r="EXX548" s="27"/>
      <c r="EXY548" s="27"/>
      <c r="EXZ548" s="3"/>
      <c r="EYA548" s="3"/>
      <c r="EYB548" s="43"/>
      <c r="EYC548" s="2"/>
      <c r="EYD548" s="3"/>
      <c r="EYE548" s="4"/>
      <c r="EYF548" s="3"/>
      <c r="EYG548" s="3"/>
      <c r="EYH548" s="3"/>
      <c r="EYI548" s="3"/>
      <c r="EYJ548" s="3"/>
      <c r="EYK548" s="3"/>
      <c r="EYL548" s="3"/>
      <c r="EYM548" s="5"/>
      <c r="EYN548" s="3"/>
      <c r="EYO548" s="3"/>
      <c r="EYP548" s="27"/>
      <c r="EYQ548" s="22"/>
      <c r="EYR548" s="28"/>
      <c r="EYS548" s="23"/>
      <c r="EYT548" s="4"/>
      <c r="EYU548" s="4"/>
      <c r="EYV548" s="38"/>
      <c r="EYW548" s="27"/>
      <c r="EYX548" s="27"/>
      <c r="EYY548" s="3"/>
      <c r="EYZ548" s="3"/>
      <c r="EZA548" s="43"/>
      <c r="EZB548" s="2"/>
      <c r="EZC548" s="3"/>
      <c r="EZD548" s="4"/>
      <c r="EZE548" s="3"/>
      <c r="EZF548" s="3"/>
      <c r="EZG548" s="3"/>
      <c r="EZH548" s="3"/>
      <c r="EZI548" s="3"/>
      <c r="EZJ548" s="3"/>
      <c r="EZK548" s="3"/>
      <c r="EZL548" s="5"/>
      <c r="EZM548" s="3"/>
      <c r="EZN548" s="3"/>
      <c r="EZO548" s="27"/>
      <c r="EZP548" s="22"/>
      <c r="EZQ548" s="28"/>
      <c r="EZR548" s="23"/>
      <c r="EZS548" s="4"/>
      <c r="EZT548" s="4"/>
      <c r="EZU548" s="38"/>
      <c r="EZV548" s="27"/>
      <c r="EZW548" s="27"/>
      <c r="EZX548" s="3"/>
      <c r="EZY548" s="3"/>
      <c r="EZZ548" s="43"/>
      <c r="FAA548" s="2"/>
      <c r="FAB548" s="3"/>
      <c r="FAC548" s="4"/>
      <c r="FAD548" s="3"/>
      <c r="FAE548" s="3"/>
      <c r="FAF548" s="3"/>
      <c r="FAG548" s="3"/>
      <c r="FAH548" s="3"/>
      <c r="FAI548" s="3"/>
      <c r="FAJ548" s="3"/>
      <c r="FAK548" s="5"/>
      <c r="FAL548" s="3"/>
      <c r="FAM548" s="3"/>
      <c r="FAN548" s="27"/>
      <c r="FAO548" s="22"/>
      <c r="FAP548" s="28"/>
      <c r="FAQ548" s="23"/>
      <c r="FAR548" s="4"/>
      <c r="FAS548" s="4"/>
      <c r="FAT548" s="38"/>
      <c r="FAU548" s="27"/>
      <c r="FAV548" s="27"/>
      <c r="FAW548" s="3"/>
      <c r="FAX548" s="3"/>
      <c r="FAY548" s="43"/>
      <c r="FAZ548" s="2"/>
      <c r="FBA548" s="3"/>
      <c r="FBB548" s="4"/>
      <c r="FBC548" s="3"/>
      <c r="FBD548" s="3"/>
      <c r="FBE548" s="3"/>
      <c r="FBF548" s="3"/>
      <c r="FBG548" s="3"/>
      <c r="FBH548" s="3"/>
      <c r="FBI548" s="3"/>
      <c r="FBJ548" s="5"/>
      <c r="FBK548" s="3"/>
      <c r="FBL548" s="3"/>
      <c r="FBM548" s="27"/>
      <c r="FBN548" s="22"/>
      <c r="FBO548" s="28"/>
      <c r="FBP548" s="23"/>
      <c r="FBQ548" s="4"/>
      <c r="FBR548" s="4"/>
      <c r="FBS548" s="38"/>
      <c r="FBT548" s="27"/>
      <c r="FBU548" s="27"/>
      <c r="FBV548" s="3"/>
      <c r="FBW548" s="3"/>
      <c r="FBX548" s="43"/>
      <c r="FBY548" s="2"/>
      <c r="FBZ548" s="3"/>
      <c r="FCA548" s="4"/>
      <c r="FCB548" s="3"/>
      <c r="FCC548" s="3"/>
      <c r="FCD548" s="3"/>
      <c r="FCE548" s="3"/>
      <c r="FCF548" s="3"/>
      <c r="FCG548" s="3"/>
      <c r="FCH548" s="3"/>
      <c r="FCI548" s="5"/>
      <c r="FCJ548" s="3"/>
      <c r="FCK548" s="3"/>
      <c r="FCL548" s="27"/>
      <c r="FCM548" s="22"/>
      <c r="FCN548" s="28"/>
      <c r="FCO548" s="23"/>
      <c r="FCP548" s="4"/>
      <c r="FCQ548" s="4"/>
      <c r="FCR548" s="38"/>
      <c r="FCS548" s="27"/>
      <c r="FCT548" s="27"/>
      <c r="FCU548" s="3"/>
      <c r="FCV548" s="3"/>
      <c r="FCW548" s="43"/>
      <c r="FCX548" s="2"/>
      <c r="FCY548" s="3"/>
      <c r="FCZ548" s="4"/>
      <c r="FDA548" s="3"/>
      <c r="FDB548" s="3"/>
      <c r="FDC548" s="3"/>
      <c r="FDD548" s="3"/>
      <c r="FDE548" s="3"/>
      <c r="FDF548" s="3"/>
      <c r="FDG548" s="3"/>
      <c r="FDH548" s="5"/>
      <c r="FDI548" s="3"/>
      <c r="FDJ548" s="3"/>
      <c r="FDK548" s="27"/>
      <c r="FDL548" s="22"/>
      <c r="FDM548" s="28"/>
      <c r="FDN548" s="23"/>
      <c r="FDO548" s="4"/>
      <c r="FDP548" s="4"/>
      <c r="FDQ548" s="38"/>
      <c r="FDR548" s="27"/>
      <c r="FDS548" s="27"/>
      <c r="FDT548" s="3"/>
      <c r="FDU548" s="3"/>
      <c r="FDV548" s="43"/>
      <c r="FDW548" s="2"/>
      <c r="FDX548" s="3"/>
      <c r="FDY548" s="4"/>
      <c r="FDZ548" s="3"/>
      <c r="FEA548" s="3"/>
      <c r="FEB548" s="3"/>
      <c r="FEC548" s="3"/>
      <c r="FED548" s="3"/>
      <c r="FEE548" s="3"/>
      <c r="FEF548" s="3"/>
      <c r="FEG548" s="5"/>
      <c r="FEH548" s="3"/>
      <c r="FEI548" s="3"/>
      <c r="FEJ548" s="27"/>
      <c r="FEK548" s="22"/>
      <c r="FEL548" s="28"/>
      <c r="FEM548" s="23"/>
      <c r="FEN548" s="4"/>
      <c r="FEO548" s="4"/>
      <c r="FEP548" s="38"/>
      <c r="FEQ548" s="27"/>
      <c r="FER548" s="27"/>
      <c r="FES548" s="3"/>
      <c r="FET548" s="3"/>
      <c r="FEU548" s="43"/>
      <c r="FEV548" s="2"/>
      <c r="FEW548" s="3"/>
      <c r="FEX548" s="4"/>
      <c r="FEY548" s="3"/>
      <c r="FEZ548" s="3"/>
      <c r="FFA548" s="3"/>
      <c r="FFB548" s="3"/>
      <c r="FFC548" s="3"/>
      <c r="FFD548" s="3"/>
      <c r="FFE548" s="3"/>
      <c r="FFF548" s="5"/>
      <c r="FFG548" s="3"/>
      <c r="FFH548" s="3"/>
      <c r="FFI548" s="27"/>
      <c r="FFJ548" s="22"/>
      <c r="FFK548" s="28"/>
      <c r="FFL548" s="23"/>
      <c r="FFM548" s="4"/>
      <c r="FFN548" s="4"/>
      <c r="FFO548" s="38"/>
      <c r="FFP548" s="27"/>
      <c r="FFQ548" s="27"/>
      <c r="FFR548" s="3"/>
      <c r="FFS548" s="3"/>
      <c r="FFT548" s="43"/>
      <c r="FFU548" s="2"/>
      <c r="FFV548" s="3"/>
      <c r="FFW548" s="4"/>
      <c r="FFX548" s="3"/>
      <c r="FFY548" s="3"/>
      <c r="FFZ548" s="3"/>
      <c r="FGA548" s="3"/>
      <c r="FGB548" s="3"/>
      <c r="FGC548" s="3"/>
      <c r="FGD548" s="3"/>
      <c r="FGE548" s="5"/>
      <c r="FGF548" s="3"/>
      <c r="FGG548" s="3"/>
      <c r="FGH548" s="27"/>
      <c r="FGI548" s="22"/>
      <c r="FGJ548" s="28"/>
      <c r="FGK548" s="23"/>
      <c r="FGL548" s="4"/>
      <c r="FGM548" s="4"/>
      <c r="FGN548" s="38"/>
      <c r="FGO548" s="27"/>
      <c r="FGP548" s="27"/>
      <c r="FGQ548" s="3"/>
      <c r="FGR548" s="3"/>
      <c r="FGS548" s="43"/>
      <c r="FGT548" s="2"/>
      <c r="FGU548" s="3"/>
      <c r="FGV548" s="4"/>
      <c r="FGW548" s="3"/>
      <c r="FGX548" s="3"/>
      <c r="FGY548" s="3"/>
      <c r="FGZ548" s="3"/>
      <c r="FHA548" s="3"/>
      <c r="FHB548" s="3"/>
      <c r="FHC548" s="3"/>
      <c r="FHD548" s="5"/>
      <c r="FHE548" s="3"/>
      <c r="FHF548" s="3"/>
      <c r="FHG548" s="27"/>
      <c r="FHH548" s="22"/>
      <c r="FHI548" s="28"/>
      <c r="FHJ548" s="23"/>
      <c r="FHK548" s="4"/>
      <c r="FHL548" s="4"/>
      <c r="FHM548" s="38"/>
      <c r="FHN548" s="27"/>
      <c r="FHO548" s="27"/>
      <c r="FHP548" s="3"/>
      <c r="FHQ548" s="3"/>
      <c r="FHR548" s="43"/>
      <c r="FHS548" s="2"/>
      <c r="FHT548" s="3"/>
      <c r="FHU548" s="4"/>
      <c r="FHV548" s="3"/>
      <c r="FHW548" s="3"/>
      <c r="FHX548" s="3"/>
      <c r="FHY548" s="3"/>
      <c r="FHZ548" s="3"/>
      <c r="FIA548" s="3"/>
      <c r="FIB548" s="3"/>
      <c r="FIC548" s="5"/>
      <c r="FID548" s="3"/>
      <c r="FIE548" s="3"/>
      <c r="FIF548" s="27"/>
      <c r="FIG548" s="22"/>
      <c r="FIH548" s="28"/>
      <c r="FII548" s="23"/>
      <c r="FIJ548" s="4"/>
      <c r="FIK548" s="4"/>
      <c r="FIL548" s="38"/>
      <c r="FIM548" s="27"/>
      <c r="FIN548" s="27"/>
      <c r="FIO548" s="3"/>
      <c r="FIP548" s="3"/>
      <c r="FIQ548" s="43"/>
      <c r="FIR548" s="2"/>
      <c r="FIS548" s="3"/>
      <c r="FIT548" s="4"/>
      <c r="FIU548" s="3"/>
      <c r="FIV548" s="3"/>
      <c r="FIW548" s="3"/>
      <c r="FIX548" s="3"/>
      <c r="FIY548" s="3"/>
      <c r="FIZ548" s="3"/>
      <c r="FJA548" s="3"/>
      <c r="FJB548" s="5"/>
      <c r="FJC548" s="3"/>
      <c r="FJD548" s="3"/>
      <c r="FJE548" s="27"/>
      <c r="FJF548" s="22"/>
      <c r="FJG548" s="28"/>
      <c r="FJH548" s="23"/>
      <c r="FJI548" s="4"/>
      <c r="FJJ548" s="4"/>
      <c r="FJK548" s="38"/>
      <c r="FJL548" s="27"/>
      <c r="FJM548" s="27"/>
      <c r="FJN548" s="3"/>
      <c r="FJO548" s="3"/>
      <c r="FJP548" s="43"/>
      <c r="FJQ548" s="2"/>
      <c r="FJR548" s="3"/>
      <c r="FJS548" s="4"/>
      <c r="FJT548" s="3"/>
      <c r="FJU548" s="3"/>
      <c r="FJV548" s="3"/>
      <c r="FJW548" s="3"/>
      <c r="FJX548" s="3"/>
      <c r="FJY548" s="3"/>
      <c r="FJZ548" s="3"/>
      <c r="FKA548" s="5"/>
      <c r="FKB548" s="3"/>
      <c r="FKC548" s="3"/>
      <c r="FKD548" s="27"/>
      <c r="FKE548" s="22"/>
      <c r="FKF548" s="28"/>
      <c r="FKG548" s="23"/>
      <c r="FKH548" s="4"/>
      <c r="FKI548" s="4"/>
      <c r="FKJ548" s="38"/>
      <c r="FKK548" s="27"/>
      <c r="FKL548" s="27"/>
      <c r="FKM548" s="3"/>
      <c r="FKN548" s="3"/>
      <c r="FKO548" s="43"/>
      <c r="FKP548" s="2"/>
      <c r="FKQ548" s="3"/>
      <c r="FKR548" s="4"/>
      <c r="FKS548" s="3"/>
      <c r="FKT548" s="3"/>
      <c r="FKU548" s="3"/>
      <c r="FKV548" s="3"/>
      <c r="FKW548" s="3"/>
      <c r="FKX548" s="3"/>
      <c r="FKY548" s="3"/>
      <c r="FKZ548" s="5"/>
      <c r="FLA548" s="3"/>
      <c r="FLB548" s="3"/>
      <c r="FLC548" s="27"/>
      <c r="FLD548" s="22"/>
      <c r="FLE548" s="28"/>
      <c r="FLF548" s="23"/>
      <c r="FLG548" s="4"/>
      <c r="FLH548" s="4"/>
      <c r="FLI548" s="38"/>
      <c r="FLJ548" s="27"/>
      <c r="FLK548" s="27"/>
      <c r="FLL548" s="3"/>
      <c r="FLM548" s="3"/>
      <c r="FLN548" s="43"/>
      <c r="FLO548" s="2"/>
      <c r="FLP548" s="3"/>
      <c r="FLQ548" s="4"/>
      <c r="FLR548" s="3"/>
      <c r="FLS548" s="3"/>
      <c r="FLT548" s="3"/>
      <c r="FLU548" s="3"/>
      <c r="FLV548" s="3"/>
      <c r="FLW548" s="3"/>
      <c r="FLX548" s="3"/>
      <c r="FLY548" s="5"/>
      <c r="FLZ548" s="3"/>
      <c r="FMA548" s="3"/>
      <c r="FMB548" s="27"/>
      <c r="FMC548" s="22"/>
      <c r="FMD548" s="28"/>
      <c r="FME548" s="23"/>
      <c r="FMF548" s="4"/>
      <c r="FMG548" s="4"/>
      <c r="FMH548" s="38"/>
      <c r="FMI548" s="27"/>
      <c r="FMJ548" s="27"/>
      <c r="FMK548" s="3"/>
      <c r="FML548" s="3"/>
      <c r="FMM548" s="43"/>
      <c r="FMN548" s="2"/>
      <c r="FMO548" s="3"/>
      <c r="FMP548" s="4"/>
      <c r="FMQ548" s="3"/>
      <c r="FMR548" s="3"/>
      <c r="FMS548" s="3"/>
      <c r="FMT548" s="3"/>
      <c r="FMU548" s="3"/>
      <c r="FMV548" s="3"/>
      <c r="FMW548" s="3"/>
      <c r="FMX548" s="5"/>
      <c r="FMY548" s="3"/>
      <c r="FMZ548" s="3"/>
      <c r="FNA548" s="27"/>
      <c r="FNB548" s="22"/>
      <c r="FNC548" s="28"/>
      <c r="FND548" s="23"/>
      <c r="FNE548" s="4"/>
      <c r="FNF548" s="4"/>
      <c r="FNG548" s="38"/>
      <c r="FNH548" s="27"/>
      <c r="FNI548" s="27"/>
      <c r="FNJ548" s="3"/>
      <c r="FNK548" s="3"/>
      <c r="FNL548" s="43"/>
      <c r="FNM548" s="2"/>
      <c r="FNN548" s="3"/>
      <c r="FNO548" s="4"/>
      <c r="FNP548" s="3"/>
      <c r="FNQ548" s="3"/>
      <c r="FNR548" s="3"/>
      <c r="FNS548" s="3"/>
      <c r="FNT548" s="3"/>
      <c r="FNU548" s="3"/>
      <c r="FNV548" s="3"/>
      <c r="FNW548" s="5"/>
      <c r="FNX548" s="3"/>
      <c r="FNY548" s="3"/>
      <c r="FNZ548" s="27"/>
      <c r="FOA548" s="22"/>
      <c r="FOB548" s="28"/>
      <c r="FOC548" s="23"/>
      <c r="FOD548" s="4"/>
      <c r="FOE548" s="4"/>
      <c r="FOF548" s="38"/>
      <c r="FOG548" s="27"/>
      <c r="FOH548" s="27"/>
      <c r="FOI548" s="3"/>
      <c r="FOJ548" s="3"/>
      <c r="FOK548" s="43"/>
      <c r="FOL548" s="2"/>
      <c r="FOM548" s="3"/>
      <c r="FON548" s="4"/>
      <c r="FOO548" s="3"/>
      <c r="FOP548" s="3"/>
      <c r="FOQ548" s="3"/>
      <c r="FOR548" s="3"/>
      <c r="FOS548" s="3"/>
      <c r="FOT548" s="3"/>
      <c r="FOU548" s="3"/>
      <c r="FOV548" s="5"/>
      <c r="FOW548" s="3"/>
      <c r="FOX548" s="3"/>
      <c r="FOY548" s="27"/>
      <c r="FOZ548" s="22"/>
      <c r="FPA548" s="28"/>
      <c r="FPB548" s="23"/>
      <c r="FPC548" s="4"/>
      <c r="FPD548" s="4"/>
      <c r="FPE548" s="38"/>
      <c r="FPF548" s="27"/>
      <c r="FPG548" s="27"/>
      <c r="FPH548" s="3"/>
      <c r="FPI548" s="3"/>
      <c r="FPJ548" s="43"/>
      <c r="FPK548" s="2"/>
      <c r="FPL548" s="3"/>
      <c r="FPM548" s="4"/>
      <c r="FPN548" s="3"/>
      <c r="FPO548" s="3"/>
      <c r="FPP548" s="3"/>
      <c r="FPQ548" s="3"/>
      <c r="FPR548" s="3"/>
      <c r="FPS548" s="3"/>
      <c r="FPT548" s="3"/>
      <c r="FPU548" s="5"/>
      <c r="FPV548" s="3"/>
      <c r="FPW548" s="3"/>
      <c r="FPX548" s="27"/>
      <c r="FPY548" s="22"/>
      <c r="FPZ548" s="28"/>
      <c r="FQA548" s="23"/>
      <c r="FQB548" s="4"/>
      <c r="FQC548" s="4"/>
      <c r="FQD548" s="38"/>
      <c r="FQE548" s="27"/>
      <c r="FQF548" s="27"/>
      <c r="FQG548" s="3"/>
      <c r="FQH548" s="3"/>
      <c r="FQI548" s="43"/>
      <c r="FQJ548" s="2"/>
      <c r="FQK548" s="3"/>
      <c r="FQL548" s="4"/>
      <c r="FQM548" s="3"/>
      <c r="FQN548" s="3"/>
      <c r="FQO548" s="3"/>
      <c r="FQP548" s="3"/>
      <c r="FQQ548" s="3"/>
      <c r="FQR548" s="3"/>
      <c r="FQS548" s="3"/>
      <c r="FQT548" s="5"/>
      <c r="FQU548" s="3"/>
      <c r="FQV548" s="3"/>
      <c r="FQW548" s="27"/>
      <c r="FQX548" s="22"/>
      <c r="FQY548" s="28"/>
      <c r="FQZ548" s="23"/>
      <c r="FRA548" s="4"/>
      <c r="FRB548" s="4"/>
      <c r="FRC548" s="38"/>
      <c r="FRD548" s="27"/>
      <c r="FRE548" s="27"/>
      <c r="FRF548" s="3"/>
      <c r="FRG548" s="3"/>
      <c r="FRH548" s="43"/>
      <c r="FRI548" s="2"/>
      <c r="FRJ548" s="3"/>
      <c r="FRK548" s="4"/>
      <c r="FRL548" s="3"/>
      <c r="FRM548" s="3"/>
      <c r="FRN548" s="3"/>
      <c r="FRO548" s="3"/>
      <c r="FRP548" s="3"/>
      <c r="FRQ548" s="3"/>
      <c r="FRR548" s="3"/>
      <c r="FRS548" s="5"/>
      <c r="FRT548" s="3"/>
      <c r="FRU548" s="3"/>
      <c r="FRV548" s="27"/>
      <c r="FRW548" s="22"/>
      <c r="FRX548" s="28"/>
      <c r="FRY548" s="23"/>
      <c r="FRZ548" s="4"/>
      <c r="FSA548" s="4"/>
      <c r="FSB548" s="38"/>
      <c r="FSC548" s="27"/>
      <c r="FSD548" s="27"/>
      <c r="FSE548" s="3"/>
      <c r="FSF548" s="3"/>
      <c r="FSG548" s="43"/>
      <c r="FSH548" s="2"/>
      <c r="FSI548" s="3"/>
      <c r="FSJ548" s="4"/>
      <c r="FSK548" s="3"/>
      <c r="FSL548" s="3"/>
      <c r="FSM548" s="3"/>
      <c r="FSN548" s="3"/>
      <c r="FSO548" s="3"/>
      <c r="FSP548" s="3"/>
      <c r="FSQ548" s="3"/>
      <c r="FSR548" s="5"/>
      <c r="FSS548" s="3"/>
      <c r="FST548" s="3"/>
      <c r="FSU548" s="27"/>
      <c r="FSV548" s="22"/>
      <c r="FSW548" s="28"/>
      <c r="FSX548" s="23"/>
      <c r="FSY548" s="4"/>
      <c r="FSZ548" s="4"/>
      <c r="FTA548" s="38"/>
      <c r="FTB548" s="27"/>
      <c r="FTC548" s="27"/>
      <c r="FTD548" s="3"/>
      <c r="FTE548" s="3"/>
      <c r="FTF548" s="43"/>
      <c r="FTG548" s="2"/>
      <c r="FTH548" s="3"/>
      <c r="FTI548" s="4"/>
      <c r="FTJ548" s="3"/>
      <c r="FTK548" s="3"/>
      <c r="FTL548" s="3"/>
      <c r="FTM548" s="3"/>
      <c r="FTN548" s="3"/>
      <c r="FTO548" s="3"/>
      <c r="FTP548" s="3"/>
      <c r="FTQ548" s="5"/>
      <c r="FTR548" s="3"/>
      <c r="FTS548" s="3"/>
      <c r="FTT548" s="27"/>
      <c r="FTU548" s="22"/>
      <c r="FTV548" s="28"/>
      <c r="FTW548" s="23"/>
      <c r="FTX548" s="4"/>
      <c r="FTY548" s="4"/>
      <c r="FTZ548" s="38"/>
      <c r="FUA548" s="27"/>
      <c r="FUB548" s="27"/>
      <c r="FUC548" s="3"/>
      <c r="FUD548" s="3"/>
      <c r="FUE548" s="43"/>
      <c r="FUF548" s="2"/>
      <c r="FUG548" s="3"/>
      <c r="FUH548" s="4"/>
      <c r="FUI548" s="3"/>
      <c r="FUJ548" s="3"/>
      <c r="FUK548" s="3"/>
      <c r="FUL548" s="3"/>
      <c r="FUM548" s="3"/>
      <c r="FUN548" s="3"/>
      <c r="FUO548" s="3"/>
      <c r="FUP548" s="5"/>
      <c r="FUQ548" s="3"/>
      <c r="FUR548" s="3"/>
      <c r="FUS548" s="27"/>
      <c r="FUT548" s="22"/>
      <c r="FUU548" s="28"/>
      <c r="FUV548" s="23"/>
      <c r="FUW548" s="4"/>
      <c r="FUX548" s="4"/>
      <c r="FUY548" s="38"/>
      <c r="FUZ548" s="27"/>
      <c r="FVA548" s="27"/>
      <c r="FVB548" s="3"/>
      <c r="FVC548" s="3"/>
      <c r="FVD548" s="43"/>
      <c r="FVE548" s="2"/>
      <c r="FVF548" s="3"/>
      <c r="FVG548" s="4"/>
      <c r="FVH548" s="3"/>
      <c r="FVI548" s="3"/>
      <c r="FVJ548" s="3"/>
      <c r="FVK548" s="3"/>
      <c r="FVL548" s="3"/>
      <c r="FVM548" s="3"/>
      <c r="FVN548" s="3"/>
      <c r="FVO548" s="5"/>
      <c r="FVP548" s="3"/>
      <c r="FVQ548" s="3"/>
      <c r="FVR548" s="27"/>
      <c r="FVS548" s="22"/>
      <c r="FVT548" s="28"/>
      <c r="FVU548" s="23"/>
      <c r="FVV548" s="4"/>
      <c r="FVW548" s="4"/>
      <c r="FVX548" s="38"/>
      <c r="FVY548" s="27"/>
      <c r="FVZ548" s="27"/>
      <c r="FWA548" s="3"/>
      <c r="FWB548" s="3"/>
      <c r="FWC548" s="43"/>
      <c r="FWD548" s="2"/>
      <c r="FWE548" s="3"/>
      <c r="FWF548" s="4"/>
      <c r="FWG548" s="3"/>
      <c r="FWH548" s="3"/>
      <c r="FWI548" s="3"/>
      <c r="FWJ548" s="3"/>
      <c r="FWK548" s="3"/>
      <c r="FWL548" s="3"/>
      <c r="FWM548" s="3"/>
      <c r="FWN548" s="5"/>
      <c r="FWO548" s="3"/>
      <c r="FWP548" s="3"/>
      <c r="FWQ548" s="27"/>
      <c r="FWR548" s="22"/>
      <c r="FWS548" s="28"/>
      <c r="FWT548" s="23"/>
      <c r="FWU548" s="4"/>
      <c r="FWV548" s="4"/>
      <c r="FWW548" s="38"/>
      <c r="FWX548" s="27"/>
      <c r="FWY548" s="27"/>
      <c r="FWZ548" s="3"/>
      <c r="FXA548" s="3"/>
      <c r="FXB548" s="43"/>
      <c r="FXC548" s="2"/>
      <c r="FXD548" s="3"/>
      <c r="FXE548" s="4"/>
      <c r="FXF548" s="3"/>
      <c r="FXG548" s="3"/>
      <c r="FXH548" s="3"/>
      <c r="FXI548" s="3"/>
      <c r="FXJ548" s="3"/>
      <c r="FXK548" s="3"/>
      <c r="FXL548" s="3"/>
      <c r="FXM548" s="5"/>
      <c r="FXN548" s="3"/>
      <c r="FXO548" s="3"/>
      <c r="FXP548" s="27"/>
      <c r="FXQ548" s="22"/>
      <c r="FXR548" s="28"/>
      <c r="FXS548" s="23"/>
      <c r="FXT548" s="4"/>
      <c r="FXU548" s="4"/>
      <c r="FXV548" s="38"/>
      <c r="FXW548" s="27"/>
      <c r="FXX548" s="27"/>
      <c r="FXY548" s="3"/>
      <c r="FXZ548" s="3"/>
      <c r="FYA548" s="43"/>
      <c r="FYB548" s="2"/>
      <c r="FYC548" s="3"/>
      <c r="FYD548" s="4"/>
      <c r="FYE548" s="3"/>
      <c r="FYF548" s="3"/>
      <c r="FYG548" s="3"/>
      <c r="FYH548" s="3"/>
      <c r="FYI548" s="3"/>
      <c r="FYJ548" s="3"/>
      <c r="FYK548" s="3"/>
      <c r="FYL548" s="5"/>
      <c r="FYM548" s="3"/>
      <c r="FYN548" s="3"/>
      <c r="FYO548" s="27"/>
      <c r="FYP548" s="22"/>
      <c r="FYQ548" s="28"/>
      <c r="FYR548" s="23"/>
      <c r="FYS548" s="4"/>
      <c r="FYT548" s="4"/>
      <c r="FYU548" s="38"/>
      <c r="FYV548" s="27"/>
      <c r="FYW548" s="27"/>
      <c r="FYX548" s="3"/>
      <c r="FYY548" s="3"/>
      <c r="FYZ548" s="43"/>
      <c r="FZA548" s="2"/>
      <c r="FZB548" s="3"/>
      <c r="FZC548" s="4"/>
      <c r="FZD548" s="3"/>
      <c r="FZE548" s="3"/>
      <c r="FZF548" s="3"/>
      <c r="FZG548" s="3"/>
      <c r="FZH548" s="3"/>
      <c r="FZI548" s="3"/>
      <c r="FZJ548" s="3"/>
      <c r="FZK548" s="5"/>
      <c r="FZL548" s="3"/>
      <c r="FZM548" s="3"/>
      <c r="FZN548" s="27"/>
      <c r="FZO548" s="22"/>
      <c r="FZP548" s="28"/>
      <c r="FZQ548" s="23"/>
      <c r="FZR548" s="4"/>
      <c r="FZS548" s="4"/>
      <c r="FZT548" s="38"/>
      <c r="FZU548" s="27"/>
      <c r="FZV548" s="27"/>
      <c r="FZW548" s="3"/>
      <c r="FZX548" s="3"/>
      <c r="FZY548" s="43"/>
      <c r="FZZ548" s="2"/>
      <c r="GAA548" s="3"/>
      <c r="GAB548" s="4"/>
      <c r="GAC548" s="3"/>
      <c r="GAD548" s="3"/>
      <c r="GAE548" s="3"/>
      <c r="GAF548" s="3"/>
      <c r="GAG548" s="3"/>
      <c r="GAH548" s="3"/>
      <c r="GAI548" s="3"/>
      <c r="GAJ548" s="5"/>
      <c r="GAK548" s="3"/>
      <c r="GAL548" s="3"/>
      <c r="GAM548" s="27"/>
      <c r="GAN548" s="22"/>
      <c r="GAO548" s="28"/>
      <c r="GAP548" s="23"/>
      <c r="GAQ548" s="4"/>
      <c r="GAR548" s="4"/>
      <c r="GAS548" s="38"/>
      <c r="GAT548" s="27"/>
      <c r="GAU548" s="27"/>
      <c r="GAV548" s="3"/>
      <c r="GAW548" s="3"/>
      <c r="GAX548" s="43"/>
      <c r="GAY548" s="2"/>
      <c r="GAZ548" s="3"/>
      <c r="GBA548" s="4"/>
      <c r="GBB548" s="3"/>
      <c r="GBC548" s="3"/>
      <c r="GBD548" s="3"/>
      <c r="GBE548" s="3"/>
      <c r="GBF548" s="3"/>
      <c r="GBG548" s="3"/>
      <c r="GBH548" s="3"/>
      <c r="GBI548" s="5"/>
      <c r="GBJ548" s="3"/>
      <c r="GBK548" s="3"/>
      <c r="GBL548" s="27"/>
      <c r="GBM548" s="22"/>
      <c r="GBN548" s="28"/>
      <c r="GBO548" s="23"/>
      <c r="GBP548" s="4"/>
      <c r="GBQ548" s="4"/>
      <c r="GBR548" s="38"/>
      <c r="GBS548" s="27"/>
      <c r="GBT548" s="27"/>
      <c r="GBU548" s="3"/>
      <c r="GBV548" s="3"/>
      <c r="GBW548" s="43"/>
      <c r="GBX548" s="2"/>
      <c r="GBY548" s="3"/>
      <c r="GBZ548" s="4"/>
      <c r="GCA548" s="3"/>
      <c r="GCB548" s="3"/>
      <c r="GCC548" s="3"/>
      <c r="GCD548" s="3"/>
      <c r="GCE548" s="3"/>
      <c r="GCF548" s="3"/>
      <c r="GCG548" s="3"/>
      <c r="GCH548" s="5"/>
      <c r="GCI548" s="3"/>
      <c r="GCJ548" s="3"/>
      <c r="GCK548" s="27"/>
      <c r="GCL548" s="22"/>
      <c r="GCM548" s="28"/>
      <c r="GCN548" s="23"/>
      <c r="GCO548" s="4"/>
      <c r="GCP548" s="4"/>
      <c r="GCQ548" s="38"/>
      <c r="GCR548" s="27"/>
      <c r="GCS548" s="27"/>
      <c r="GCT548" s="3"/>
      <c r="GCU548" s="3"/>
      <c r="GCV548" s="43"/>
      <c r="GCW548" s="2"/>
      <c r="GCX548" s="3"/>
      <c r="GCY548" s="4"/>
      <c r="GCZ548" s="3"/>
      <c r="GDA548" s="3"/>
      <c r="GDB548" s="3"/>
      <c r="GDC548" s="3"/>
      <c r="GDD548" s="3"/>
      <c r="GDE548" s="3"/>
      <c r="GDF548" s="3"/>
      <c r="GDG548" s="5"/>
      <c r="GDH548" s="3"/>
      <c r="GDI548" s="3"/>
      <c r="GDJ548" s="27"/>
      <c r="GDK548" s="22"/>
      <c r="GDL548" s="28"/>
      <c r="GDM548" s="23"/>
      <c r="GDN548" s="4"/>
      <c r="GDO548" s="4"/>
      <c r="GDP548" s="38"/>
      <c r="GDQ548" s="27"/>
      <c r="GDR548" s="27"/>
      <c r="GDS548" s="3"/>
      <c r="GDT548" s="3"/>
      <c r="GDU548" s="43"/>
      <c r="GDV548" s="2"/>
      <c r="GDW548" s="3"/>
      <c r="GDX548" s="4"/>
      <c r="GDY548" s="3"/>
      <c r="GDZ548" s="3"/>
      <c r="GEA548" s="3"/>
      <c r="GEB548" s="3"/>
      <c r="GEC548" s="3"/>
      <c r="GED548" s="3"/>
      <c r="GEE548" s="3"/>
      <c r="GEF548" s="5"/>
      <c r="GEG548" s="3"/>
      <c r="GEH548" s="3"/>
      <c r="GEI548" s="27"/>
      <c r="GEJ548" s="22"/>
      <c r="GEK548" s="28"/>
      <c r="GEL548" s="23"/>
      <c r="GEM548" s="4"/>
      <c r="GEN548" s="4"/>
      <c r="GEO548" s="38"/>
      <c r="GEP548" s="27"/>
      <c r="GEQ548" s="27"/>
      <c r="GER548" s="3"/>
      <c r="GES548" s="3"/>
      <c r="GET548" s="43"/>
      <c r="GEU548" s="2"/>
      <c r="GEV548" s="3"/>
      <c r="GEW548" s="4"/>
      <c r="GEX548" s="3"/>
      <c r="GEY548" s="3"/>
      <c r="GEZ548" s="3"/>
      <c r="GFA548" s="3"/>
      <c r="GFB548" s="3"/>
      <c r="GFC548" s="3"/>
      <c r="GFD548" s="3"/>
      <c r="GFE548" s="5"/>
      <c r="GFF548" s="3"/>
      <c r="GFG548" s="3"/>
      <c r="GFH548" s="27"/>
      <c r="GFI548" s="22"/>
      <c r="GFJ548" s="28"/>
      <c r="GFK548" s="23"/>
      <c r="GFL548" s="4"/>
      <c r="GFM548" s="4"/>
      <c r="GFN548" s="38"/>
      <c r="GFO548" s="27"/>
      <c r="GFP548" s="27"/>
      <c r="GFQ548" s="3"/>
      <c r="GFR548" s="3"/>
      <c r="GFS548" s="43"/>
      <c r="GFT548" s="2"/>
      <c r="GFU548" s="3"/>
      <c r="GFV548" s="4"/>
      <c r="GFW548" s="3"/>
      <c r="GFX548" s="3"/>
      <c r="GFY548" s="3"/>
      <c r="GFZ548" s="3"/>
      <c r="GGA548" s="3"/>
      <c r="GGB548" s="3"/>
      <c r="GGC548" s="3"/>
      <c r="GGD548" s="5"/>
      <c r="GGE548" s="3"/>
      <c r="GGF548" s="3"/>
      <c r="GGG548" s="27"/>
      <c r="GGH548" s="22"/>
      <c r="GGI548" s="28"/>
      <c r="GGJ548" s="23"/>
      <c r="GGK548" s="4"/>
      <c r="GGL548" s="4"/>
      <c r="GGM548" s="38"/>
      <c r="GGN548" s="27"/>
      <c r="GGO548" s="27"/>
      <c r="GGP548" s="3"/>
      <c r="GGQ548" s="3"/>
      <c r="GGR548" s="43"/>
      <c r="GGS548" s="2"/>
      <c r="GGT548" s="3"/>
      <c r="GGU548" s="4"/>
      <c r="GGV548" s="3"/>
      <c r="GGW548" s="3"/>
      <c r="GGX548" s="3"/>
      <c r="GGY548" s="3"/>
      <c r="GGZ548" s="3"/>
      <c r="GHA548" s="3"/>
      <c r="GHB548" s="3"/>
      <c r="GHC548" s="5"/>
      <c r="GHD548" s="3"/>
      <c r="GHE548" s="3"/>
      <c r="GHF548" s="27"/>
      <c r="GHG548" s="22"/>
      <c r="GHH548" s="28"/>
      <c r="GHI548" s="23"/>
      <c r="GHJ548" s="4"/>
      <c r="GHK548" s="4"/>
      <c r="GHL548" s="38"/>
      <c r="GHM548" s="27"/>
      <c r="GHN548" s="27"/>
      <c r="GHO548" s="3"/>
      <c r="GHP548" s="3"/>
      <c r="GHQ548" s="43"/>
      <c r="GHR548" s="2"/>
      <c r="GHS548" s="3"/>
      <c r="GHT548" s="4"/>
      <c r="GHU548" s="3"/>
      <c r="GHV548" s="3"/>
      <c r="GHW548" s="3"/>
      <c r="GHX548" s="3"/>
      <c r="GHY548" s="3"/>
      <c r="GHZ548" s="3"/>
      <c r="GIA548" s="3"/>
      <c r="GIB548" s="5"/>
      <c r="GIC548" s="3"/>
      <c r="GID548" s="3"/>
      <c r="GIE548" s="27"/>
      <c r="GIF548" s="22"/>
      <c r="GIG548" s="28"/>
      <c r="GIH548" s="23"/>
      <c r="GII548" s="4"/>
      <c r="GIJ548" s="4"/>
      <c r="GIK548" s="38"/>
      <c r="GIL548" s="27"/>
      <c r="GIM548" s="27"/>
      <c r="GIN548" s="3"/>
      <c r="GIO548" s="3"/>
      <c r="GIP548" s="43"/>
      <c r="GIQ548" s="2"/>
      <c r="GIR548" s="3"/>
      <c r="GIS548" s="4"/>
      <c r="GIT548" s="3"/>
      <c r="GIU548" s="3"/>
      <c r="GIV548" s="3"/>
      <c r="GIW548" s="3"/>
      <c r="GIX548" s="3"/>
      <c r="GIY548" s="3"/>
      <c r="GIZ548" s="3"/>
      <c r="GJA548" s="5"/>
      <c r="GJB548" s="3"/>
      <c r="GJC548" s="3"/>
      <c r="GJD548" s="27"/>
      <c r="GJE548" s="22"/>
      <c r="GJF548" s="28"/>
      <c r="GJG548" s="23"/>
      <c r="GJH548" s="4"/>
      <c r="GJI548" s="4"/>
      <c r="GJJ548" s="38"/>
      <c r="GJK548" s="27"/>
      <c r="GJL548" s="27"/>
      <c r="GJM548" s="3"/>
      <c r="GJN548" s="3"/>
      <c r="GJO548" s="43"/>
      <c r="GJP548" s="2"/>
      <c r="GJQ548" s="3"/>
      <c r="GJR548" s="4"/>
      <c r="GJS548" s="3"/>
      <c r="GJT548" s="3"/>
      <c r="GJU548" s="3"/>
      <c r="GJV548" s="3"/>
      <c r="GJW548" s="3"/>
      <c r="GJX548" s="3"/>
      <c r="GJY548" s="3"/>
      <c r="GJZ548" s="5"/>
      <c r="GKA548" s="3"/>
      <c r="GKB548" s="3"/>
      <c r="GKC548" s="27"/>
      <c r="GKD548" s="22"/>
      <c r="GKE548" s="28"/>
      <c r="GKF548" s="23"/>
      <c r="GKG548" s="4"/>
      <c r="GKH548" s="4"/>
      <c r="GKI548" s="38"/>
      <c r="GKJ548" s="27"/>
      <c r="GKK548" s="27"/>
      <c r="GKL548" s="3"/>
      <c r="GKM548" s="3"/>
      <c r="GKN548" s="43"/>
      <c r="GKO548" s="2"/>
      <c r="GKP548" s="3"/>
      <c r="GKQ548" s="4"/>
      <c r="GKR548" s="3"/>
      <c r="GKS548" s="3"/>
      <c r="GKT548" s="3"/>
      <c r="GKU548" s="3"/>
      <c r="GKV548" s="3"/>
      <c r="GKW548" s="3"/>
      <c r="GKX548" s="3"/>
      <c r="GKY548" s="5"/>
      <c r="GKZ548" s="3"/>
      <c r="GLA548" s="3"/>
      <c r="GLB548" s="27"/>
      <c r="GLC548" s="22"/>
      <c r="GLD548" s="28"/>
      <c r="GLE548" s="23"/>
      <c r="GLF548" s="4"/>
      <c r="GLG548" s="4"/>
      <c r="GLH548" s="38"/>
      <c r="GLI548" s="27"/>
      <c r="GLJ548" s="27"/>
      <c r="GLK548" s="3"/>
      <c r="GLL548" s="3"/>
      <c r="GLM548" s="43"/>
      <c r="GLN548" s="2"/>
      <c r="GLO548" s="3"/>
      <c r="GLP548" s="4"/>
      <c r="GLQ548" s="3"/>
      <c r="GLR548" s="3"/>
      <c r="GLS548" s="3"/>
      <c r="GLT548" s="3"/>
      <c r="GLU548" s="3"/>
      <c r="GLV548" s="3"/>
      <c r="GLW548" s="3"/>
      <c r="GLX548" s="5"/>
      <c r="GLY548" s="3"/>
      <c r="GLZ548" s="3"/>
      <c r="GMA548" s="27"/>
      <c r="GMB548" s="22"/>
      <c r="GMC548" s="28"/>
      <c r="GMD548" s="23"/>
      <c r="GME548" s="4"/>
      <c r="GMF548" s="4"/>
      <c r="GMG548" s="38"/>
      <c r="GMH548" s="27"/>
      <c r="GMI548" s="27"/>
      <c r="GMJ548" s="3"/>
      <c r="GMK548" s="3"/>
      <c r="GML548" s="43"/>
      <c r="GMM548" s="2"/>
      <c r="GMN548" s="3"/>
      <c r="GMO548" s="4"/>
      <c r="GMP548" s="3"/>
      <c r="GMQ548" s="3"/>
      <c r="GMR548" s="3"/>
      <c r="GMS548" s="3"/>
      <c r="GMT548" s="3"/>
      <c r="GMU548" s="3"/>
      <c r="GMV548" s="3"/>
      <c r="GMW548" s="5"/>
      <c r="GMX548" s="3"/>
      <c r="GMY548" s="3"/>
      <c r="GMZ548" s="27"/>
      <c r="GNA548" s="22"/>
      <c r="GNB548" s="28"/>
      <c r="GNC548" s="23"/>
      <c r="GND548" s="4"/>
      <c r="GNE548" s="4"/>
      <c r="GNF548" s="38"/>
      <c r="GNG548" s="27"/>
      <c r="GNH548" s="27"/>
      <c r="GNI548" s="3"/>
      <c r="GNJ548" s="3"/>
      <c r="GNK548" s="43"/>
      <c r="GNL548" s="2"/>
      <c r="GNM548" s="3"/>
      <c r="GNN548" s="4"/>
      <c r="GNO548" s="3"/>
      <c r="GNP548" s="3"/>
      <c r="GNQ548" s="3"/>
      <c r="GNR548" s="3"/>
      <c r="GNS548" s="3"/>
      <c r="GNT548" s="3"/>
      <c r="GNU548" s="3"/>
      <c r="GNV548" s="5"/>
      <c r="GNW548" s="3"/>
      <c r="GNX548" s="3"/>
      <c r="GNY548" s="27"/>
      <c r="GNZ548" s="22"/>
      <c r="GOA548" s="28"/>
      <c r="GOB548" s="23"/>
      <c r="GOC548" s="4"/>
      <c r="GOD548" s="4"/>
      <c r="GOE548" s="38"/>
      <c r="GOF548" s="27"/>
      <c r="GOG548" s="27"/>
      <c r="GOH548" s="3"/>
      <c r="GOI548" s="3"/>
      <c r="GOJ548" s="43"/>
      <c r="GOK548" s="2"/>
      <c r="GOL548" s="3"/>
      <c r="GOM548" s="4"/>
      <c r="GON548" s="3"/>
      <c r="GOO548" s="3"/>
      <c r="GOP548" s="3"/>
      <c r="GOQ548" s="3"/>
      <c r="GOR548" s="3"/>
      <c r="GOS548" s="3"/>
      <c r="GOT548" s="3"/>
      <c r="GOU548" s="5"/>
      <c r="GOV548" s="3"/>
      <c r="GOW548" s="3"/>
      <c r="GOX548" s="27"/>
      <c r="GOY548" s="22"/>
      <c r="GOZ548" s="28"/>
      <c r="GPA548" s="23"/>
      <c r="GPB548" s="4"/>
      <c r="GPC548" s="4"/>
      <c r="GPD548" s="38"/>
      <c r="GPE548" s="27"/>
      <c r="GPF548" s="27"/>
      <c r="GPG548" s="3"/>
      <c r="GPH548" s="3"/>
      <c r="GPI548" s="43"/>
      <c r="GPJ548" s="2"/>
      <c r="GPK548" s="3"/>
      <c r="GPL548" s="4"/>
      <c r="GPM548" s="3"/>
      <c r="GPN548" s="3"/>
      <c r="GPO548" s="3"/>
      <c r="GPP548" s="3"/>
      <c r="GPQ548" s="3"/>
      <c r="GPR548" s="3"/>
      <c r="GPS548" s="3"/>
      <c r="GPT548" s="5"/>
      <c r="GPU548" s="3"/>
      <c r="GPV548" s="3"/>
      <c r="GPW548" s="27"/>
      <c r="GPX548" s="22"/>
      <c r="GPY548" s="28"/>
      <c r="GPZ548" s="23"/>
      <c r="GQA548" s="4"/>
      <c r="GQB548" s="4"/>
      <c r="GQC548" s="38"/>
      <c r="GQD548" s="27"/>
      <c r="GQE548" s="27"/>
      <c r="GQF548" s="3"/>
      <c r="GQG548" s="3"/>
      <c r="GQH548" s="43"/>
      <c r="GQI548" s="2"/>
      <c r="GQJ548" s="3"/>
      <c r="GQK548" s="4"/>
      <c r="GQL548" s="3"/>
      <c r="GQM548" s="3"/>
      <c r="GQN548" s="3"/>
      <c r="GQO548" s="3"/>
      <c r="GQP548" s="3"/>
      <c r="GQQ548" s="3"/>
      <c r="GQR548" s="3"/>
      <c r="GQS548" s="5"/>
      <c r="GQT548" s="3"/>
      <c r="GQU548" s="3"/>
      <c r="GQV548" s="27"/>
      <c r="GQW548" s="22"/>
      <c r="GQX548" s="28"/>
      <c r="GQY548" s="23"/>
      <c r="GQZ548" s="4"/>
      <c r="GRA548" s="4"/>
      <c r="GRB548" s="38"/>
      <c r="GRC548" s="27"/>
      <c r="GRD548" s="27"/>
      <c r="GRE548" s="3"/>
      <c r="GRF548" s="3"/>
      <c r="GRG548" s="43"/>
      <c r="GRH548" s="2"/>
      <c r="GRI548" s="3"/>
      <c r="GRJ548" s="4"/>
      <c r="GRK548" s="3"/>
      <c r="GRL548" s="3"/>
      <c r="GRM548" s="3"/>
      <c r="GRN548" s="3"/>
      <c r="GRO548" s="3"/>
      <c r="GRP548" s="3"/>
      <c r="GRQ548" s="3"/>
      <c r="GRR548" s="5"/>
      <c r="GRS548" s="3"/>
      <c r="GRT548" s="3"/>
      <c r="GRU548" s="27"/>
      <c r="GRV548" s="22"/>
      <c r="GRW548" s="28"/>
      <c r="GRX548" s="23"/>
      <c r="GRY548" s="4"/>
      <c r="GRZ548" s="4"/>
      <c r="GSA548" s="38"/>
      <c r="GSB548" s="27"/>
      <c r="GSC548" s="27"/>
      <c r="GSD548" s="3"/>
      <c r="GSE548" s="3"/>
      <c r="GSF548" s="43"/>
      <c r="GSG548" s="2"/>
      <c r="GSH548" s="3"/>
      <c r="GSI548" s="4"/>
      <c r="GSJ548" s="3"/>
      <c r="GSK548" s="3"/>
      <c r="GSL548" s="3"/>
      <c r="GSM548" s="3"/>
      <c r="GSN548" s="3"/>
      <c r="GSO548" s="3"/>
      <c r="GSP548" s="3"/>
      <c r="GSQ548" s="5"/>
      <c r="GSR548" s="3"/>
      <c r="GSS548" s="3"/>
      <c r="GST548" s="27"/>
      <c r="GSU548" s="22"/>
      <c r="GSV548" s="28"/>
      <c r="GSW548" s="23"/>
      <c r="GSX548" s="4"/>
      <c r="GSY548" s="4"/>
      <c r="GSZ548" s="38"/>
      <c r="GTA548" s="27"/>
      <c r="GTB548" s="27"/>
      <c r="GTC548" s="3"/>
      <c r="GTD548" s="3"/>
      <c r="GTE548" s="43"/>
      <c r="GTF548" s="2"/>
      <c r="GTG548" s="3"/>
      <c r="GTH548" s="4"/>
      <c r="GTI548" s="3"/>
      <c r="GTJ548" s="3"/>
      <c r="GTK548" s="3"/>
      <c r="GTL548" s="3"/>
      <c r="GTM548" s="3"/>
      <c r="GTN548" s="3"/>
      <c r="GTO548" s="3"/>
      <c r="GTP548" s="5"/>
      <c r="GTQ548" s="3"/>
      <c r="GTR548" s="3"/>
      <c r="GTS548" s="27"/>
      <c r="GTT548" s="22"/>
      <c r="GTU548" s="28"/>
      <c r="GTV548" s="23"/>
      <c r="GTW548" s="4"/>
      <c r="GTX548" s="4"/>
      <c r="GTY548" s="38"/>
      <c r="GTZ548" s="27"/>
      <c r="GUA548" s="27"/>
      <c r="GUB548" s="3"/>
      <c r="GUC548" s="3"/>
      <c r="GUD548" s="43"/>
      <c r="GUE548" s="2"/>
      <c r="GUF548" s="3"/>
      <c r="GUG548" s="4"/>
      <c r="GUH548" s="3"/>
      <c r="GUI548" s="3"/>
      <c r="GUJ548" s="3"/>
      <c r="GUK548" s="3"/>
      <c r="GUL548" s="3"/>
      <c r="GUM548" s="3"/>
      <c r="GUN548" s="3"/>
      <c r="GUO548" s="5"/>
      <c r="GUP548" s="3"/>
      <c r="GUQ548" s="3"/>
      <c r="GUR548" s="27"/>
      <c r="GUS548" s="22"/>
      <c r="GUT548" s="28"/>
      <c r="GUU548" s="23"/>
      <c r="GUV548" s="4"/>
      <c r="GUW548" s="4"/>
      <c r="GUX548" s="38"/>
      <c r="GUY548" s="27"/>
      <c r="GUZ548" s="27"/>
      <c r="GVA548" s="3"/>
      <c r="GVB548" s="3"/>
      <c r="GVC548" s="43"/>
      <c r="GVD548" s="2"/>
      <c r="GVE548" s="3"/>
      <c r="GVF548" s="4"/>
      <c r="GVG548" s="3"/>
      <c r="GVH548" s="3"/>
      <c r="GVI548" s="3"/>
      <c r="GVJ548" s="3"/>
      <c r="GVK548" s="3"/>
      <c r="GVL548" s="3"/>
      <c r="GVM548" s="3"/>
      <c r="GVN548" s="5"/>
      <c r="GVO548" s="3"/>
      <c r="GVP548" s="3"/>
      <c r="GVQ548" s="27"/>
      <c r="GVR548" s="22"/>
      <c r="GVS548" s="28"/>
      <c r="GVT548" s="23"/>
      <c r="GVU548" s="4"/>
      <c r="GVV548" s="4"/>
      <c r="GVW548" s="38"/>
      <c r="GVX548" s="27"/>
      <c r="GVY548" s="27"/>
      <c r="GVZ548" s="3"/>
      <c r="GWA548" s="3"/>
      <c r="GWB548" s="43"/>
      <c r="GWC548" s="2"/>
      <c r="GWD548" s="3"/>
      <c r="GWE548" s="4"/>
      <c r="GWF548" s="3"/>
      <c r="GWG548" s="3"/>
      <c r="GWH548" s="3"/>
      <c r="GWI548" s="3"/>
      <c r="GWJ548" s="3"/>
      <c r="GWK548" s="3"/>
      <c r="GWL548" s="3"/>
      <c r="GWM548" s="5"/>
      <c r="GWN548" s="3"/>
      <c r="GWO548" s="3"/>
      <c r="GWP548" s="27"/>
      <c r="GWQ548" s="22"/>
      <c r="GWR548" s="28"/>
      <c r="GWS548" s="23"/>
      <c r="GWT548" s="4"/>
      <c r="GWU548" s="4"/>
      <c r="GWV548" s="38"/>
      <c r="GWW548" s="27"/>
      <c r="GWX548" s="27"/>
      <c r="GWY548" s="3"/>
      <c r="GWZ548" s="3"/>
      <c r="GXA548" s="43"/>
      <c r="GXB548" s="2"/>
      <c r="GXC548" s="3"/>
      <c r="GXD548" s="4"/>
      <c r="GXE548" s="3"/>
      <c r="GXF548" s="3"/>
      <c r="GXG548" s="3"/>
      <c r="GXH548" s="3"/>
      <c r="GXI548" s="3"/>
      <c r="GXJ548" s="3"/>
      <c r="GXK548" s="3"/>
      <c r="GXL548" s="5"/>
      <c r="GXM548" s="3"/>
      <c r="GXN548" s="3"/>
      <c r="GXO548" s="27"/>
      <c r="GXP548" s="22"/>
      <c r="GXQ548" s="28"/>
      <c r="GXR548" s="23"/>
      <c r="GXS548" s="4"/>
      <c r="GXT548" s="4"/>
      <c r="GXU548" s="38"/>
      <c r="GXV548" s="27"/>
      <c r="GXW548" s="27"/>
      <c r="GXX548" s="3"/>
      <c r="GXY548" s="3"/>
      <c r="GXZ548" s="43"/>
      <c r="GYA548" s="2"/>
      <c r="GYB548" s="3"/>
      <c r="GYC548" s="4"/>
      <c r="GYD548" s="3"/>
      <c r="GYE548" s="3"/>
      <c r="GYF548" s="3"/>
      <c r="GYG548" s="3"/>
      <c r="GYH548" s="3"/>
      <c r="GYI548" s="3"/>
      <c r="GYJ548" s="3"/>
      <c r="GYK548" s="5"/>
      <c r="GYL548" s="3"/>
      <c r="GYM548" s="3"/>
      <c r="GYN548" s="27"/>
      <c r="GYO548" s="22"/>
      <c r="GYP548" s="28"/>
      <c r="GYQ548" s="23"/>
      <c r="GYR548" s="4"/>
      <c r="GYS548" s="4"/>
      <c r="GYT548" s="38"/>
      <c r="GYU548" s="27"/>
      <c r="GYV548" s="27"/>
      <c r="GYW548" s="3"/>
      <c r="GYX548" s="3"/>
      <c r="GYY548" s="43"/>
      <c r="GYZ548" s="2"/>
      <c r="GZA548" s="3"/>
      <c r="GZB548" s="4"/>
      <c r="GZC548" s="3"/>
      <c r="GZD548" s="3"/>
      <c r="GZE548" s="3"/>
      <c r="GZF548" s="3"/>
      <c r="GZG548" s="3"/>
      <c r="GZH548" s="3"/>
      <c r="GZI548" s="3"/>
      <c r="GZJ548" s="5"/>
      <c r="GZK548" s="3"/>
      <c r="GZL548" s="3"/>
      <c r="GZM548" s="27"/>
      <c r="GZN548" s="22"/>
      <c r="GZO548" s="28"/>
      <c r="GZP548" s="23"/>
      <c r="GZQ548" s="4"/>
      <c r="GZR548" s="4"/>
      <c r="GZS548" s="38"/>
      <c r="GZT548" s="27"/>
      <c r="GZU548" s="27"/>
      <c r="GZV548" s="3"/>
      <c r="GZW548" s="3"/>
      <c r="GZX548" s="43"/>
      <c r="GZY548" s="2"/>
      <c r="GZZ548" s="3"/>
      <c r="HAA548" s="4"/>
      <c r="HAB548" s="3"/>
      <c r="HAC548" s="3"/>
      <c r="HAD548" s="3"/>
      <c r="HAE548" s="3"/>
      <c r="HAF548" s="3"/>
      <c r="HAG548" s="3"/>
      <c r="HAH548" s="3"/>
      <c r="HAI548" s="5"/>
      <c r="HAJ548" s="3"/>
      <c r="HAK548" s="3"/>
      <c r="HAL548" s="27"/>
      <c r="HAM548" s="22"/>
      <c r="HAN548" s="28"/>
      <c r="HAO548" s="23"/>
      <c r="HAP548" s="4"/>
      <c r="HAQ548" s="4"/>
      <c r="HAR548" s="38"/>
      <c r="HAS548" s="27"/>
      <c r="HAT548" s="27"/>
      <c r="HAU548" s="3"/>
      <c r="HAV548" s="3"/>
      <c r="HAW548" s="43"/>
      <c r="HAX548" s="2"/>
      <c r="HAY548" s="3"/>
      <c r="HAZ548" s="4"/>
      <c r="HBA548" s="3"/>
      <c r="HBB548" s="3"/>
      <c r="HBC548" s="3"/>
      <c r="HBD548" s="3"/>
      <c r="HBE548" s="3"/>
      <c r="HBF548" s="3"/>
      <c r="HBG548" s="3"/>
      <c r="HBH548" s="5"/>
      <c r="HBI548" s="3"/>
      <c r="HBJ548" s="3"/>
      <c r="HBK548" s="27"/>
      <c r="HBL548" s="22"/>
      <c r="HBM548" s="28"/>
      <c r="HBN548" s="23"/>
      <c r="HBO548" s="4"/>
      <c r="HBP548" s="4"/>
      <c r="HBQ548" s="38"/>
      <c r="HBR548" s="27"/>
      <c r="HBS548" s="27"/>
      <c r="HBT548" s="3"/>
      <c r="HBU548" s="3"/>
      <c r="HBV548" s="43"/>
      <c r="HBW548" s="2"/>
      <c r="HBX548" s="3"/>
      <c r="HBY548" s="4"/>
      <c r="HBZ548" s="3"/>
      <c r="HCA548" s="3"/>
      <c r="HCB548" s="3"/>
      <c r="HCC548" s="3"/>
      <c r="HCD548" s="3"/>
      <c r="HCE548" s="3"/>
      <c r="HCF548" s="3"/>
      <c r="HCG548" s="5"/>
      <c r="HCH548" s="3"/>
      <c r="HCI548" s="3"/>
      <c r="HCJ548" s="27"/>
      <c r="HCK548" s="22"/>
      <c r="HCL548" s="28"/>
      <c r="HCM548" s="23"/>
      <c r="HCN548" s="4"/>
      <c r="HCO548" s="4"/>
      <c r="HCP548" s="38"/>
      <c r="HCQ548" s="27"/>
      <c r="HCR548" s="27"/>
      <c r="HCS548" s="3"/>
      <c r="HCT548" s="3"/>
      <c r="HCU548" s="43"/>
      <c r="HCV548" s="2"/>
      <c r="HCW548" s="3"/>
      <c r="HCX548" s="4"/>
      <c r="HCY548" s="3"/>
      <c r="HCZ548" s="3"/>
      <c r="HDA548" s="3"/>
      <c r="HDB548" s="3"/>
      <c r="HDC548" s="3"/>
      <c r="HDD548" s="3"/>
      <c r="HDE548" s="3"/>
      <c r="HDF548" s="5"/>
      <c r="HDG548" s="3"/>
      <c r="HDH548" s="3"/>
      <c r="HDI548" s="27"/>
      <c r="HDJ548" s="22"/>
      <c r="HDK548" s="28"/>
      <c r="HDL548" s="23"/>
      <c r="HDM548" s="4"/>
      <c r="HDN548" s="4"/>
      <c r="HDO548" s="38"/>
      <c r="HDP548" s="27"/>
      <c r="HDQ548" s="27"/>
      <c r="HDR548" s="3"/>
      <c r="HDS548" s="3"/>
      <c r="HDT548" s="43"/>
      <c r="HDU548" s="2"/>
      <c r="HDV548" s="3"/>
      <c r="HDW548" s="4"/>
      <c r="HDX548" s="3"/>
      <c r="HDY548" s="3"/>
      <c r="HDZ548" s="3"/>
      <c r="HEA548" s="3"/>
      <c r="HEB548" s="3"/>
      <c r="HEC548" s="3"/>
      <c r="HED548" s="3"/>
      <c r="HEE548" s="5"/>
      <c r="HEF548" s="3"/>
      <c r="HEG548" s="3"/>
      <c r="HEH548" s="27"/>
      <c r="HEI548" s="22"/>
      <c r="HEJ548" s="28"/>
      <c r="HEK548" s="23"/>
      <c r="HEL548" s="4"/>
      <c r="HEM548" s="4"/>
      <c r="HEN548" s="38"/>
      <c r="HEO548" s="27"/>
      <c r="HEP548" s="27"/>
      <c r="HEQ548" s="3"/>
      <c r="HER548" s="3"/>
      <c r="HES548" s="43"/>
      <c r="HET548" s="2"/>
      <c r="HEU548" s="3"/>
      <c r="HEV548" s="4"/>
      <c r="HEW548" s="3"/>
      <c r="HEX548" s="3"/>
      <c r="HEY548" s="3"/>
      <c r="HEZ548" s="3"/>
      <c r="HFA548" s="3"/>
      <c r="HFB548" s="3"/>
      <c r="HFC548" s="3"/>
      <c r="HFD548" s="5"/>
      <c r="HFE548" s="3"/>
      <c r="HFF548" s="3"/>
      <c r="HFG548" s="27"/>
      <c r="HFH548" s="22"/>
      <c r="HFI548" s="28"/>
      <c r="HFJ548" s="23"/>
      <c r="HFK548" s="4"/>
      <c r="HFL548" s="4"/>
      <c r="HFM548" s="38"/>
      <c r="HFN548" s="27"/>
      <c r="HFO548" s="27"/>
      <c r="HFP548" s="3"/>
      <c r="HFQ548" s="3"/>
      <c r="HFR548" s="43"/>
      <c r="HFS548" s="2"/>
      <c r="HFT548" s="3"/>
      <c r="HFU548" s="4"/>
      <c r="HFV548" s="3"/>
      <c r="HFW548" s="3"/>
      <c r="HFX548" s="3"/>
      <c r="HFY548" s="3"/>
      <c r="HFZ548" s="3"/>
      <c r="HGA548" s="3"/>
      <c r="HGB548" s="3"/>
      <c r="HGC548" s="5"/>
      <c r="HGD548" s="3"/>
      <c r="HGE548" s="3"/>
      <c r="HGF548" s="27"/>
      <c r="HGG548" s="22"/>
      <c r="HGH548" s="28"/>
      <c r="HGI548" s="23"/>
      <c r="HGJ548" s="4"/>
      <c r="HGK548" s="4"/>
      <c r="HGL548" s="38"/>
      <c r="HGM548" s="27"/>
      <c r="HGN548" s="27"/>
      <c r="HGO548" s="3"/>
      <c r="HGP548" s="3"/>
      <c r="HGQ548" s="43"/>
      <c r="HGR548" s="2"/>
      <c r="HGS548" s="3"/>
      <c r="HGT548" s="4"/>
      <c r="HGU548" s="3"/>
      <c r="HGV548" s="3"/>
      <c r="HGW548" s="3"/>
      <c r="HGX548" s="3"/>
      <c r="HGY548" s="3"/>
      <c r="HGZ548" s="3"/>
      <c r="HHA548" s="3"/>
      <c r="HHB548" s="5"/>
      <c r="HHC548" s="3"/>
      <c r="HHD548" s="3"/>
      <c r="HHE548" s="27"/>
      <c r="HHF548" s="22"/>
      <c r="HHG548" s="28"/>
      <c r="HHH548" s="23"/>
      <c r="HHI548" s="4"/>
      <c r="HHJ548" s="4"/>
      <c r="HHK548" s="38"/>
      <c r="HHL548" s="27"/>
      <c r="HHM548" s="27"/>
      <c r="HHN548" s="3"/>
      <c r="HHO548" s="3"/>
      <c r="HHP548" s="43"/>
      <c r="HHQ548" s="2"/>
      <c r="HHR548" s="3"/>
      <c r="HHS548" s="4"/>
      <c r="HHT548" s="3"/>
      <c r="HHU548" s="3"/>
      <c r="HHV548" s="3"/>
      <c r="HHW548" s="3"/>
      <c r="HHX548" s="3"/>
      <c r="HHY548" s="3"/>
      <c r="HHZ548" s="3"/>
      <c r="HIA548" s="5"/>
      <c r="HIB548" s="3"/>
      <c r="HIC548" s="3"/>
      <c r="HID548" s="27"/>
      <c r="HIE548" s="22"/>
      <c r="HIF548" s="28"/>
      <c r="HIG548" s="23"/>
      <c r="HIH548" s="4"/>
      <c r="HII548" s="4"/>
      <c r="HIJ548" s="38"/>
      <c r="HIK548" s="27"/>
      <c r="HIL548" s="27"/>
      <c r="HIM548" s="3"/>
      <c r="HIN548" s="3"/>
      <c r="HIO548" s="43"/>
      <c r="HIP548" s="2"/>
      <c r="HIQ548" s="3"/>
      <c r="HIR548" s="4"/>
      <c r="HIS548" s="3"/>
      <c r="HIT548" s="3"/>
      <c r="HIU548" s="3"/>
      <c r="HIV548" s="3"/>
      <c r="HIW548" s="3"/>
      <c r="HIX548" s="3"/>
      <c r="HIY548" s="3"/>
      <c r="HIZ548" s="5"/>
      <c r="HJA548" s="3"/>
      <c r="HJB548" s="3"/>
      <c r="HJC548" s="27"/>
      <c r="HJD548" s="22"/>
      <c r="HJE548" s="28"/>
      <c r="HJF548" s="23"/>
      <c r="HJG548" s="4"/>
      <c r="HJH548" s="4"/>
      <c r="HJI548" s="38"/>
      <c r="HJJ548" s="27"/>
      <c r="HJK548" s="27"/>
      <c r="HJL548" s="3"/>
      <c r="HJM548" s="3"/>
      <c r="HJN548" s="43"/>
      <c r="HJO548" s="2"/>
      <c r="HJP548" s="3"/>
      <c r="HJQ548" s="4"/>
      <c r="HJR548" s="3"/>
      <c r="HJS548" s="3"/>
      <c r="HJT548" s="3"/>
      <c r="HJU548" s="3"/>
      <c r="HJV548" s="3"/>
      <c r="HJW548" s="3"/>
      <c r="HJX548" s="3"/>
      <c r="HJY548" s="5"/>
      <c r="HJZ548" s="3"/>
      <c r="HKA548" s="3"/>
      <c r="HKB548" s="27"/>
      <c r="HKC548" s="22"/>
      <c r="HKD548" s="28"/>
      <c r="HKE548" s="23"/>
      <c r="HKF548" s="4"/>
      <c r="HKG548" s="4"/>
      <c r="HKH548" s="38"/>
      <c r="HKI548" s="27"/>
      <c r="HKJ548" s="27"/>
      <c r="HKK548" s="3"/>
      <c r="HKL548" s="3"/>
      <c r="HKM548" s="43"/>
      <c r="HKN548" s="2"/>
      <c r="HKO548" s="3"/>
      <c r="HKP548" s="4"/>
      <c r="HKQ548" s="3"/>
      <c r="HKR548" s="3"/>
      <c r="HKS548" s="3"/>
      <c r="HKT548" s="3"/>
      <c r="HKU548" s="3"/>
      <c r="HKV548" s="3"/>
      <c r="HKW548" s="3"/>
      <c r="HKX548" s="5"/>
      <c r="HKY548" s="3"/>
      <c r="HKZ548" s="3"/>
      <c r="HLA548" s="27"/>
      <c r="HLB548" s="22"/>
      <c r="HLC548" s="28"/>
      <c r="HLD548" s="23"/>
      <c r="HLE548" s="4"/>
      <c r="HLF548" s="4"/>
      <c r="HLG548" s="38"/>
      <c r="HLH548" s="27"/>
      <c r="HLI548" s="27"/>
      <c r="HLJ548" s="3"/>
      <c r="HLK548" s="3"/>
      <c r="HLL548" s="43"/>
      <c r="HLM548" s="2"/>
      <c r="HLN548" s="3"/>
      <c r="HLO548" s="4"/>
      <c r="HLP548" s="3"/>
      <c r="HLQ548" s="3"/>
      <c r="HLR548" s="3"/>
      <c r="HLS548" s="3"/>
      <c r="HLT548" s="3"/>
      <c r="HLU548" s="3"/>
      <c r="HLV548" s="3"/>
      <c r="HLW548" s="5"/>
      <c r="HLX548" s="3"/>
      <c r="HLY548" s="3"/>
      <c r="HLZ548" s="27"/>
      <c r="HMA548" s="22"/>
      <c r="HMB548" s="28"/>
      <c r="HMC548" s="23"/>
      <c r="HMD548" s="4"/>
      <c r="HME548" s="4"/>
      <c r="HMF548" s="38"/>
      <c r="HMG548" s="27"/>
      <c r="HMH548" s="27"/>
      <c r="HMI548" s="3"/>
      <c r="HMJ548" s="3"/>
      <c r="HMK548" s="43"/>
      <c r="HML548" s="2"/>
      <c r="HMM548" s="3"/>
      <c r="HMN548" s="4"/>
      <c r="HMO548" s="3"/>
      <c r="HMP548" s="3"/>
      <c r="HMQ548" s="3"/>
      <c r="HMR548" s="3"/>
      <c r="HMS548" s="3"/>
      <c r="HMT548" s="3"/>
      <c r="HMU548" s="3"/>
      <c r="HMV548" s="5"/>
      <c r="HMW548" s="3"/>
      <c r="HMX548" s="3"/>
      <c r="HMY548" s="27"/>
      <c r="HMZ548" s="22"/>
      <c r="HNA548" s="28"/>
      <c r="HNB548" s="23"/>
      <c r="HNC548" s="4"/>
      <c r="HND548" s="4"/>
      <c r="HNE548" s="38"/>
      <c r="HNF548" s="27"/>
      <c r="HNG548" s="27"/>
      <c r="HNH548" s="3"/>
      <c r="HNI548" s="3"/>
      <c r="HNJ548" s="43"/>
      <c r="HNK548" s="2"/>
      <c r="HNL548" s="3"/>
      <c r="HNM548" s="4"/>
      <c r="HNN548" s="3"/>
      <c r="HNO548" s="3"/>
      <c r="HNP548" s="3"/>
      <c r="HNQ548" s="3"/>
      <c r="HNR548" s="3"/>
      <c r="HNS548" s="3"/>
      <c r="HNT548" s="3"/>
      <c r="HNU548" s="5"/>
      <c r="HNV548" s="3"/>
      <c r="HNW548" s="3"/>
      <c r="HNX548" s="27"/>
      <c r="HNY548" s="22"/>
      <c r="HNZ548" s="28"/>
      <c r="HOA548" s="23"/>
      <c r="HOB548" s="4"/>
      <c r="HOC548" s="4"/>
      <c r="HOD548" s="38"/>
      <c r="HOE548" s="27"/>
      <c r="HOF548" s="27"/>
      <c r="HOG548" s="3"/>
      <c r="HOH548" s="3"/>
      <c r="HOI548" s="43"/>
      <c r="HOJ548" s="2"/>
      <c r="HOK548" s="3"/>
      <c r="HOL548" s="4"/>
      <c r="HOM548" s="3"/>
      <c r="HON548" s="3"/>
      <c r="HOO548" s="3"/>
      <c r="HOP548" s="3"/>
      <c r="HOQ548" s="3"/>
      <c r="HOR548" s="3"/>
      <c r="HOS548" s="3"/>
      <c r="HOT548" s="5"/>
      <c r="HOU548" s="3"/>
      <c r="HOV548" s="3"/>
      <c r="HOW548" s="27"/>
      <c r="HOX548" s="22"/>
      <c r="HOY548" s="28"/>
      <c r="HOZ548" s="23"/>
      <c r="HPA548" s="4"/>
      <c r="HPB548" s="4"/>
      <c r="HPC548" s="38"/>
      <c r="HPD548" s="27"/>
      <c r="HPE548" s="27"/>
      <c r="HPF548" s="3"/>
      <c r="HPG548" s="3"/>
      <c r="HPH548" s="43"/>
      <c r="HPI548" s="2"/>
      <c r="HPJ548" s="3"/>
      <c r="HPK548" s="4"/>
      <c r="HPL548" s="3"/>
      <c r="HPM548" s="3"/>
      <c r="HPN548" s="3"/>
      <c r="HPO548" s="3"/>
      <c r="HPP548" s="3"/>
      <c r="HPQ548" s="3"/>
      <c r="HPR548" s="3"/>
      <c r="HPS548" s="5"/>
      <c r="HPT548" s="3"/>
      <c r="HPU548" s="3"/>
      <c r="HPV548" s="27"/>
      <c r="HPW548" s="22"/>
      <c r="HPX548" s="28"/>
      <c r="HPY548" s="23"/>
      <c r="HPZ548" s="4"/>
      <c r="HQA548" s="4"/>
      <c r="HQB548" s="38"/>
      <c r="HQC548" s="27"/>
      <c r="HQD548" s="27"/>
      <c r="HQE548" s="3"/>
      <c r="HQF548" s="3"/>
      <c r="HQG548" s="43"/>
      <c r="HQH548" s="2"/>
      <c r="HQI548" s="3"/>
      <c r="HQJ548" s="4"/>
      <c r="HQK548" s="3"/>
      <c r="HQL548" s="3"/>
      <c r="HQM548" s="3"/>
      <c r="HQN548" s="3"/>
      <c r="HQO548" s="3"/>
      <c r="HQP548" s="3"/>
      <c r="HQQ548" s="3"/>
      <c r="HQR548" s="5"/>
      <c r="HQS548" s="3"/>
      <c r="HQT548" s="3"/>
      <c r="HQU548" s="27"/>
      <c r="HQV548" s="22"/>
      <c r="HQW548" s="28"/>
      <c r="HQX548" s="23"/>
      <c r="HQY548" s="4"/>
      <c r="HQZ548" s="4"/>
      <c r="HRA548" s="38"/>
      <c r="HRB548" s="27"/>
      <c r="HRC548" s="27"/>
      <c r="HRD548" s="3"/>
      <c r="HRE548" s="3"/>
      <c r="HRF548" s="43"/>
      <c r="HRG548" s="2"/>
      <c r="HRH548" s="3"/>
      <c r="HRI548" s="4"/>
      <c r="HRJ548" s="3"/>
      <c r="HRK548" s="3"/>
      <c r="HRL548" s="3"/>
      <c r="HRM548" s="3"/>
      <c r="HRN548" s="3"/>
      <c r="HRO548" s="3"/>
      <c r="HRP548" s="3"/>
      <c r="HRQ548" s="5"/>
      <c r="HRR548" s="3"/>
      <c r="HRS548" s="3"/>
      <c r="HRT548" s="27"/>
      <c r="HRU548" s="22"/>
      <c r="HRV548" s="28"/>
      <c r="HRW548" s="23"/>
      <c r="HRX548" s="4"/>
      <c r="HRY548" s="4"/>
      <c r="HRZ548" s="38"/>
      <c r="HSA548" s="27"/>
      <c r="HSB548" s="27"/>
      <c r="HSC548" s="3"/>
      <c r="HSD548" s="3"/>
      <c r="HSE548" s="43"/>
      <c r="HSF548" s="2"/>
      <c r="HSG548" s="3"/>
      <c r="HSH548" s="4"/>
      <c r="HSI548" s="3"/>
      <c r="HSJ548" s="3"/>
      <c r="HSK548" s="3"/>
      <c r="HSL548" s="3"/>
      <c r="HSM548" s="3"/>
      <c r="HSN548" s="3"/>
      <c r="HSO548" s="3"/>
      <c r="HSP548" s="5"/>
      <c r="HSQ548" s="3"/>
      <c r="HSR548" s="3"/>
      <c r="HSS548" s="27"/>
      <c r="HST548" s="22"/>
      <c r="HSU548" s="28"/>
      <c r="HSV548" s="23"/>
      <c r="HSW548" s="4"/>
      <c r="HSX548" s="4"/>
      <c r="HSY548" s="38"/>
      <c r="HSZ548" s="27"/>
      <c r="HTA548" s="27"/>
      <c r="HTB548" s="3"/>
      <c r="HTC548" s="3"/>
      <c r="HTD548" s="43"/>
      <c r="HTE548" s="2"/>
      <c r="HTF548" s="3"/>
      <c r="HTG548" s="4"/>
      <c r="HTH548" s="3"/>
      <c r="HTI548" s="3"/>
      <c r="HTJ548" s="3"/>
      <c r="HTK548" s="3"/>
      <c r="HTL548" s="3"/>
      <c r="HTM548" s="3"/>
      <c r="HTN548" s="3"/>
      <c r="HTO548" s="5"/>
      <c r="HTP548" s="3"/>
      <c r="HTQ548" s="3"/>
      <c r="HTR548" s="27"/>
      <c r="HTS548" s="22"/>
      <c r="HTT548" s="28"/>
      <c r="HTU548" s="23"/>
      <c r="HTV548" s="4"/>
      <c r="HTW548" s="4"/>
      <c r="HTX548" s="38"/>
      <c r="HTY548" s="27"/>
      <c r="HTZ548" s="27"/>
      <c r="HUA548" s="3"/>
      <c r="HUB548" s="3"/>
      <c r="HUC548" s="43"/>
      <c r="HUD548" s="2"/>
      <c r="HUE548" s="3"/>
      <c r="HUF548" s="4"/>
      <c r="HUG548" s="3"/>
      <c r="HUH548" s="3"/>
      <c r="HUI548" s="3"/>
      <c r="HUJ548" s="3"/>
      <c r="HUK548" s="3"/>
      <c r="HUL548" s="3"/>
      <c r="HUM548" s="3"/>
      <c r="HUN548" s="5"/>
      <c r="HUO548" s="3"/>
      <c r="HUP548" s="3"/>
      <c r="HUQ548" s="27"/>
      <c r="HUR548" s="22"/>
      <c r="HUS548" s="28"/>
      <c r="HUT548" s="23"/>
      <c r="HUU548" s="4"/>
      <c r="HUV548" s="4"/>
      <c r="HUW548" s="38"/>
      <c r="HUX548" s="27"/>
      <c r="HUY548" s="27"/>
      <c r="HUZ548" s="3"/>
      <c r="HVA548" s="3"/>
      <c r="HVB548" s="43"/>
      <c r="HVC548" s="2"/>
      <c r="HVD548" s="3"/>
      <c r="HVE548" s="4"/>
      <c r="HVF548" s="3"/>
      <c r="HVG548" s="3"/>
      <c r="HVH548" s="3"/>
      <c r="HVI548" s="3"/>
      <c r="HVJ548" s="3"/>
      <c r="HVK548" s="3"/>
      <c r="HVL548" s="3"/>
      <c r="HVM548" s="5"/>
      <c r="HVN548" s="3"/>
      <c r="HVO548" s="3"/>
      <c r="HVP548" s="27"/>
      <c r="HVQ548" s="22"/>
      <c r="HVR548" s="28"/>
      <c r="HVS548" s="23"/>
      <c r="HVT548" s="4"/>
      <c r="HVU548" s="4"/>
      <c r="HVV548" s="38"/>
      <c r="HVW548" s="27"/>
      <c r="HVX548" s="27"/>
      <c r="HVY548" s="3"/>
      <c r="HVZ548" s="3"/>
      <c r="HWA548" s="43"/>
      <c r="HWB548" s="2"/>
      <c r="HWC548" s="3"/>
      <c r="HWD548" s="4"/>
      <c r="HWE548" s="3"/>
      <c r="HWF548" s="3"/>
      <c r="HWG548" s="3"/>
      <c r="HWH548" s="3"/>
      <c r="HWI548" s="3"/>
      <c r="HWJ548" s="3"/>
      <c r="HWK548" s="3"/>
      <c r="HWL548" s="5"/>
      <c r="HWM548" s="3"/>
      <c r="HWN548" s="3"/>
      <c r="HWO548" s="27"/>
      <c r="HWP548" s="22"/>
      <c r="HWQ548" s="28"/>
      <c r="HWR548" s="23"/>
      <c r="HWS548" s="4"/>
      <c r="HWT548" s="4"/>
      <c r="HWU548" s="38"/>
      <c r="HWV548" s="27"/>
      <c r="HWW548" s="27"/>
      <c r="HWX548" s="3"/>
      <c r="HWY548" s="3"/>
      <c r="HWZ548" s="43"/>
      <c r="HXA548" s="2"/>
      <c r="HXB548" s="3"/>
      <c r="HXC548" s="4"/>
      <c r="HXD548" s="3"/>
      <c r="HXE548" s="3"/>
      <c r="HXF548" s="3"/>
      <c r="HXG548" s="3"/>
      <c r="HXH548" s="3"/>
      <c r="HXI548" s="3"/>
      <c r="HXJ548" s="3"/>
      <c r="HXK548" s="5"/>
      <c r="HXL548" s="3"/>
      <c r="HXM548" s="3"/>
      <c r="HXN548" s="27"/>
      <c r="HXO548" s="22"/>
      <c r="HXP548" s="28"/>
      <c r="HXQ548" s="23"/>
      <c r="HXR548" s="4"/>
      <c r="HXS548" s="4"/>
      <c r="HXT548" s="38"/>
      <c r="HXU548" s="27"/>
      <c r="HXV548" s="27"/>
      <c r="HXW548" s="3"/>
      <c r="HXX548" s="3"/>
      <c r="HXY548" s="43"/>
      <c r="HXZ548" s="2"/>
      <c r="HYA548" s="3"/>
      <c r="HYB548" s="4"/>
      <c r="HYC548" s="3"/>
      <c r="HYD548" s="3"/>
      <c r="HYE548" s="3"/>
      <c r="HYF548" s="3"/>
      <c r="HYG548" s="3"/>
      <c r="HYH548" s="3"/>
      <c r="HYI548" s="3"/>
      <c r="HYJ548" s="5"/>
      <c r="HYK548" s="3"/>
      <c r="HYL548" s="3"/>
      <c r="HYM548" s="27"/>
      <c r="HYN548" s="22"/>
      <c r="HYO548" s="28"/>
      <c r="HYP548" s="23"/>
      <c r="HYQ548" s="4"/>
      <c r="HYR548" s="4"/>
      <c r="HYS548" s="38"/>
      <c r="HYT548" s="27"/>
      <c r="HYU548" s="27"/>
      <c r="HYV548" s="3"/>
      <c r="HYW548" s="3"/>
      <c r="HYX548" s="43"/>
      <c r="HYY548" s="2"/>
      <c r="HYZ548" s="3"/>
      <c r="HZA548" s="4"/>
      <c r="HZB548" s="3"/>
      <c r="HZC548" s="3"/>
      <c r="HZD548" s="3"/>
      <c r="HZE548" s="3"/>
      <c r="HZF548" s="3"/>
      <c r="HZG548" s="3"/>
      <c r="HZH548" s="3"/>
      <c r="HZI548" s="5"/>
      <c r="HZJ548" s="3"/>
      <c r="HZK548" s="3"/>
      <c r="HZL548" s="27"/>
      <c r="HZM548" s="22"/>
      <c r="HZN548" s="28"/>
      <c r="HZO548" s="23"/>
      <c r="HZP548" s="4"/>
      <c r="HZQ548" s="4"/>
      <c r="HZR548" s="38"/>
      <c r="HZS548" s="27"/>
      <c r="HZT548" s="27"/>
      <c r="HZU548" s="3"/>
      <c r="HZV548" s="3"/>
      <c r="HZW548" s="43"/>
      <c r="HZX548" s="2"/>
      <c r="HZY548" s="3"/>
      <c r="HZZ548" s="4"/>
      <c r="IAA548" s="3"/>
      <c r="IAB548" s="3"/>
      <c r="IAC548" s="3"/>
      <c r="IAD548" s="3"/>
      <c r="IAE548" s="3"/>
      <c r="IAF548" s="3"/>
      <c r="IAG548" s="3"/>
      <c r="IAH548" s="5"/>
      <c r="IAI548" s="3"/>
      <c r="IAJ548" s="3"/>
      <c r="IAK548" s="27"/>
      <c r="IAL548" s="22"/>
      <c r="IAM548" s="28"/>
      <c r="IAN548" s="23"/>
      <c r="IAO548" s="4"/>
      <c r="IAP548" s="4"/>
      <c r="IAQ548" s="38"/>
      <c r="IAR548" s="27"/>
      <c r="IAS548" s="27"/>
      <c r="IAT548" s="3"/>
      <c r="IAU548" s="3"/>
      <c r="IAV548" s="43"/>
      <c r="IAW548" s="2"/>
      <c r="IAX548" s="3"/>
      <c r="IAY548" s="4"/>
      <c r="IAZ548" s="3"/>
      <c r="IBA548" s="3"/>
      <c r="IBB548" s="3"/>
      <c r="IBC548" s="3"/>
      <c r="IBD548" s="3"/>
      <c r="IBE548" s="3"/>
      <c r="IBF548" s="3"/>
      <c r="IBG548" s="5"/>
      <c r="IBH548" s="3"/>
      <c r="IBI548" s="3"/>
      <c r="IBJ548" s="27"/>
      <c r="IBK548" s="22"/>
      <c r="IBL548" s="28"/>
      <c r="IBM548" s="23"/>
      <c r="IBN548" s="4"/>
      <c r="IBO548" s="4"/>
      <c r="IBP548" s="38"/>
      <c r="IBQ548" s="27"/>
      <c r="IBR548" s="27"/>
      <c r="IBS548" s="3"/>
      <c r="IBT548" s="3"/>
      <c r="IBU548" s="43"/>
      <c r="IBV548" s="2"/>
      <c r="IBW548" s="3"/>
      <c r="IBX548" s="4"/>
      <c r="IBY548" s="3"/>
      <c r="IBZ548" s="3"/>
      <c r="ICA548" s="3"/>
      <c r="ICB548" s="3"/>
      <c r="ICC548" s="3"/>
      <c r="ICD548" s="3"/>
      <c r="ICE548" s="3"/>
      <c r="ICF548" s="5"/>
      <c r="ICG548" s="3"/>
      <c r="ICH548" s="3"/>
      <c r="ICI548" s="27"/>
      <c r="ICJ548" s="22"/>
      <c r="ICK548" s="28"/>
      <c r="ICL548" s="23"/>
      <c r="ICM548" s="4"/>
      <c r="ICN548" s="4"/>
      <c r="ICO548" s="38"/>
      <c r="ICP548" s="27"/>
      <c r="ICQ548" s="27"/>
      <c r="ICR548" s="3"/>
      <c r="ICS548" s="3"/>
      <c r="ICT548" s="43"/>
      <c r="ICU548" s="2"/>
      <c r="ICV548" s="3"/>
      <c r="ICW548" s="4"/>
      <c r="ICX548" s="3"/>
      <c r="ICY548" s="3"/>
      <c r="ICZ548" s="3"/>
      <c r="IDA548" s="3"/>
      <c r="IDB548" s="3"/>
      <c r="IDC548" s="3"/>
      <c r="IDD548" s="3"/>
      <c r="IDE548" s="5"/>
      <c r="IDF548" s="3"/>
      <c r="IDG548" s="3"/>
      <c r="IDH548" s="27"/>
      <c r="IDI548" s="22"/>
      <c r="IDJ548" s="28"/>
      <c r="IDK548" s="23"/>
      <c r="IDL548" s="4"/>
      <c r="IDM548" s="4"/>
      <c r="IDN548" s="38"/>
      <c r="IDO548" s="27"/>
      <c r="IDP548" s="27"/>
      <c r="IDQ548" s="3"/>
      <c r="IDR548" s="3"/>
      <c r="IDS548" s="43"/>
      <c r="IDT548" s="2"/>
      <c r="IDU548" s="3"/>
      <c r="IDV548" s="4"/>
      <c r="IDW548" s="3"/>
      <c r="IDX548" s="3"/>
      <c r="IDY548" s="3"/>
      <c r="IDZ548" s="3"/>
      <c r="IEA548" s="3"/>
      <c r="IEB548" s="3"/>
      <c r="IEC548" s="3"/>
      <c r="IED548" s="5"/>
      <c r="IEE548" s="3"/>
      <c r="IEF548" s="3"/>
      <c r="IEG548" s="27"/>
      <c r="IEH548" s="22"/>
      <c r="IEI548" s="28"/>
      <c r="IEJ548" s="23"/>
      <c r="IEK548" s="4"/>
      <c r="IEL548" s="4"/>
      <c r="IEM548" s="38"/>
      <c r="IEN548" s="27"/>
      <c r="IEO548" s="27"/>
      <c r="IEP548" s="3"/>
      <c r="IEQ548" s="3"/>
      <c r="IER548" s="43"/>
      <c r="IES548" s="2"/>
      <c r="IET548" s="3"/>
      <c r="IEU548" s="4"/>
      <c r="IEV548" s="3"/>
      <c r="IEW548" s="3"/>
      <c r="IEX548" s="3"/>
      <c r="IEY548" s="3"/>
      <c r="IEZ548" s="3"/>
      <c r="IFA548" s="3"/>
      <c r="IFB548" s="3"/>
      <c r="IFC548" s="5"/>
      <c r="IFD548" s="3"/>
      <c r="IFE548" s="3"/>
      <c r="IFF548" s="27"/>
      <c r="IFG548" s="22"/>
      <c r="IFH548" s="28"/>
      <c r="IFI548" s="23"/>
      <c r="IFJ548" s="4"/>
      <c r="IFK548" s="4"/>
      <c r="IFL548" s="38"/>
      <c r="IFM548" s="27"/>
      <c r="IFN548" s="27"/>
      <c r="IFO548" s="3"/>
      <c r="IFP548" s="3"/>
      <c r="IFQ548" s="43"/>
      <c r="IFR548" s="2"/>
      <c r="IFS548" s="3"/>
      <c r="IFT548" s="4"/>
      <c r="IFU548" s="3"/>
      <c r="IFV548" s="3"/>
      <c r="IFW548" s="3"/>
      <c r="IFX548" s="3"/>
      <c r="IFY548" s="3"/>
      <c r="IFZ548" s="3"/>
      <c r="IGA548" s="3"/>
      <c r="IGB548" s="5"/>
      <c r="IGC548" s="3"/>
      <c r="IGD548" s="3"/>
      <c r="IGE548" s="27"/>
      <c r="IGF548" s="22"/>
      <c r="IGG548" s="28"/>
      <c r="IGH548" s="23"/>
      <c r="IGI548" s="4"/>
      <c r="IGJ548" s="4"/>
      <c r="IGK548" s="38"/>
      <c r="IGL548" s="27"/>
      <c r="IGM548" s="27"/>
      <c r="IGN548" s="3"/>
      <c r="IGO548" s="3"/>
      <c r="IGP548" s="43"/>
      <c r="IGQ548" s="2"/>
      <c r="IGR548" s="3"/>
      <c r="IGS548" s="4"/>
      <c r="IGT548" s="3"/>
      <c r="IGU548" s="3"/>
      <c r="IGV548" s="3"/>
      <c r="IGW548" s="3"/>
      <c r="IGX548" s="3"/>
      <c r="IGY548" s="3"/>
      <c r="IGZ548" s="3"/>
      <c r="IHA548" s="5"/>
      <c r="IHB548" s="3"/>
      <c r="IHC548" s="3"/>
      <c r="IHD548" s="27"/>
      <c r="IHE548" s="22"/>
      <c r="IHF548" s="28"/>
      <c r="IHG548" s="23"/>
      <c r="IHH548" s="4"/>
      <c r="IHI548" s="4"/>
      <c r="IHJ548" s="38"/>
      <c r="IHK548" s="27"/>
      <c r="IHL548" s="27"/>
      <c r="IHM548" s="3"/>
      <c r="IHN548" s="3"/>
      <c r="IHO548" s="43"/>
      <c r="IHP548" s="2"/>
      <c r="IHQ548" s="3"/>
      <c r="IHR548" s="4"/>
      <c r="IHS548" s="3"/>
      <c r="IHT548" s="3"/>
      <c r="IHU548" s="3"/>
      <c r="IHV548" s="3"/>
      <c r="IHW548" s="3"/>
      <c r="IHX548" s="3"/>
      <c r="IHY548" s="3"/>
      <c r="IHZ548" s="5"/>
      <c r="IIA548" s="3"/>
      <c r="IIB548" s="3"/>
      <c r="IIC548" s="27"/>
      <c r="IID548" s="22"/>
      <c r="IIE548" s="28"/>
      <c r="IIF548" s="23"/>
      <c r="IIG548" s="4"/>
      <c r="IIH548" s="4"/>
      <c r="III548" s="38"/>
      <c r="IIJ548" s="27"/>
      <c r="IIK548" s="27"/>
      <c r="IIL548" s="3"/>
      <c r="IIM548" s="3"/>
      <c r="IIN548" s="43"/>
      <c r="IIO548" s="2"/>
      <c r="IIP548" s="3"/>
      <c r="IIQ548" s="4"/>
      <c r="IIR548" s="3"/>
      <c r="IIS548" s="3"/>
      <c r="IIT548" s="3"/>
      <c r="IIU548" s="3"/>
      <c r="IIV548" s="3"/>
      <c r="IIW548" s="3"/>
      <c r="IIX548" s="3"/>
      <c r="IIY548" s="5"/>
      <c r="IIZ548" s="3"/>
      <c r="IJA548" s="3"/>
      <c r="IJB548" s="27"/>
      <c r="IJC548" s="22"/>
      <c r="IJD548" s="28"/>
      <c r="IJE548" s="23"/>
      <c r="IJF548" s="4"/>
      <c r="IJG548" s="4"/>
      <c r="IJH548" s="38"/>
      <c r="IJI548" s="27"/>
      <c r="IJJ548" s="27"/>
      <c r="IJK548" s="3"/>
      <c r="IJL548" s="3"/>
      <c r="IJM548" s="43"/>
      <c r="IJN548" s="2"/>
      <c r="IJO548" s="3"/>
      <c r="IJP548" s="4"/>
      <c r="IJQ548" s="3"/>
      <c r="IJR548" s="3"/>
      <c r="IJS548" s="3"/>
      <c r="IJT548" s="3"/>
      <c r="IJU548" s="3"/>
      <c r="IJV548" s="3"/>
      <c r="IJW548" s="3"/>
      <c r="IJX548" s="5"/>
      <c r="IJY548" s="3"/>
      <c r="IJZ548" s="3"/>
      <c r="IKA548" s="27"/>
      <c r="IKB548" s="22"/>
      <c r="IKC548" s="28"/>
      <c r="IKD548" s="23"/>
      <c r="IKE548" s="4"/>
      <c r="IKF548" s="4"/>
      <c r="IKG548" s="38"/>
      <c r="IKH548" s="27"/>
      <c r="IKI548" s="27"/>
      <c r="IKJ548" s="3"/>
      <c r="IKK548" s="3"/>
      <c r="IKL548" s="43"/>
      <c r="IKM548" s="2"/>
      <c r="IKN548" s="3"/>
      <c r="IKO548" s="4"/>
      <c r="IKP548" s="3"/>
      <c r="IKQ548" s="3"/>
      <c r="IKR548" s="3"/>
      <c r="IKS548" s="3"/>
      <c r="IKT548" s="3"/>
      <c r="IKU548" s="3"/>
      <c r="IKV548" s="3"/>
      <c r="IKW548" s="5"/>
      <c r="IKX548" s="3"/>
      <c r="IKY548" s="3"/>
      <c r="IKZ548" s="27"/>
      <c r="ILA548" s="22"/>
      <c r="ILB548" s="28"/>
      <c r="ILC548" s="23"/>
      <c r="ILD548" s="4"/>
      <c r="ILE548" s="4"/>
      <c r="ILF548" s="38"/>
      <c r="ILG548" s="27"/>
      <c r="ILH548" s="27"/>
      <c r="ILI548" s="3"/>
      <c r="ILJ548" s="3"/>
      <c r="ILK548" s="43"/>
      <c r="ILL548" s="2"/>
      <c r="ILM548" s="3"/>
      <c r="ILN548" s="4"/>
      <c r="ILO548" s="3"/>
      <c r="ILP548" s="3"/>
      <c r="ILQ548" s="3"/>
      <c r="ILR548" s="3"/>
      <c r="ILS548" s="3"/>
      <c r="ILT548" s="3"/>
      <c r="ILU548" s="3"/>
      <c r="ILV548" s="5"/>
      <c r="ILW548" s="3"/>
      <c r="ILX548" s="3"/>
      <c r="ILY548" s="27"/>
      <c r="ILZ548" s="22"/>
      <c r="IMA548" s="28"/>
      <c r="IMB548" s="23"/>
      <c r="IMC548" s="4"/>
      <c r="IMD548" s="4"/>
      <c r="IME548" s="38"/>
      <c r="IMF548" s="27"/>
      <c r="IMG548" s="27"/>
      <c r="IMH548" s="3"/>
      <c r="IMI548" s="3"/>
      <c r="IMJ548" s="43"/>
      <c r="IMK548" s="2"/>
      <c r="IML548" s="3"/>
      <c r="IMM548" s="4"/>
      <c r="IMN548" s="3"/>
      <c r="IMO548" s="3"/>
      <c r="IMP548" s="3"/>
      <c r="IMQ548" s="3"/>
      <c r="IMR548" s="3"/>
      <c r="IMS548" s="3"/>
      <c r="IMT548" s="3"/>
      <c r="IMU548" s="5"/>
      <c r="IMV548" s="3"/>
      <c r="IMW548" s="3"/>
      <c r="IMX548" s="27"/>
      <c r="IMY548" s="22"/>
      <c r="IMZ548" s="28"/>
      <c r="INA548" s="23"/>
      <c r="INB548" s="4"/>
      <c r="INC548" s="4"/>
      <c r="IND548" s="38"/>
      <c r="INE548" s="27"/>
      <c r="INF548" s="27"/>
      <c r="ING548" s="3"/>
      <c r="INH548" s="3"/>
      <c r="INI548" s="43"/>
      <c r="INJ548" s="2"/>
      <c r="INK548" s="3"/>
      <c r="INL548" s="4"/>
      <c r="INM548" s="3"/>
      <c r="INN548" s="3"/>
      <c r="INO548" s="3"/>
      <c r="INP548" s="3"/>
      <c r="INQ548" s="3"/>
      <c r="INR548" s="3"/>
      <c r="INS548" s="3"/>
      <c r="INT548" s="5"/>
      <c r="INU548" s="3"/>
      <c r="INV548" s="3"/>
      <c r="INW548" s="27"/>
      <c r="INX548" s="22"/>
      <c r="INY548" s="28"/>
      <c r="INZ548" s="23"/>
      <c r="IOA548" s="4"/>
      <c r="IOB548" s="4"/>
      <c r="IOC548" s="38"/>
      <c r="IOD548" s="27"/>
      <c r="IOE548" s="27"/>
      <c r="IOF548" s="3"/>
      <c r="IOG548" s="3"/>
      <c r="IOH548" s="43"/>
      <c r="IOI548" s="2"/>
      <c r="IOJ548" s="3"/>
      <c r="IOK548" s="4"/>
      <c r="IOL548" s="3"/>
      <c r="IOM548" s="3"/>
      <c r="ION548" s="3"/>
      <c r="IOO548" s="3"/>
      <c r="IOP548" s="3"/>
      <c r="IOQ548" s="3"/>
      <c r="IOR548" s="3"/>
      <c r="IOS548" s="5"/>
      <c r="IOT548" s="3"/>
      <c r="IOU548" s="3"/>
      <c r="IOV548" s="27"/>
      <c r="IOW548" s="22"/>
      <c r="IOX548" s="28"/>
      <c r="IOY548" s="23"/>
      <c r="IOZ548" s="4"/>
      <c r="IPA548" s="4"/>
      <c r="IPB548" s="38"/>
      <c r="IPC548" s="27"/>
      <c r="IPD548" s="27"/>
      <c r="IPE548" s="3"/>
      <c r="IPF548" s="3"/>
      <c r="IPG548" s="43"/>
      <c r="IPH548" s="2"/>
      <c r="IPI548" s="3"/>
      <c r="IPJ548" s="4"/>
      <c r="IPK548" s="3"/>
      <c r="IPL548" s="3"/>
      <c r="IPM548" s="3"/>
      <c r="IPN548" s="3"/>
      <c r="IPO548" s="3"/>
      <c r="IPP548" s="3"/>
      <c r="IPQ548" s="3"/>
      <c r="IPR548" s="5"/>
      <c r="IPS548" s="3"/>
      <c r="IPT548" s="3"/>
      <c r="IPU548" s="27"/>
      <c r="IPV548" s="22"/>
      <c r="IPW548" s="28"/>
      <c r="IPX548" s="23"/>
      <c r="IPY548" s="4"/>
      <c r="IPZ548" s="4"/>
      <c r="IQA548" s="38"/>
      <c r="IQB548" s="27"/>
      <c r="IQC548" s="27"/>
      <c r="IQD548" s="3"/>
      <c r="IQE548" s="3"/>
      <c r="IQF548" s="43"/>
      <c r="IQG548" s="2"/>
      <c r="IQH548" s="3"/>
      <c r="IQI548" s="4"/>
      <c r="IQJ548" s="3"/>
      <c r="IQK548" s="3"/>
      <c r="IQL548" s="3"/>
      <c r="IQM548" s="3"/>
      <c r="IQN548" s="3"/>
      <c r="IQO548" s="3"/>
      <c r="IQP548" s="3"/>
      <c r="IQQ548" s="5"/>
      <c r="IQR548" s="3"/>
      <c r="IQS548" s="3"/>
      <c r="IQT548" s="27"/>
      <c r="IQU548" s="22"/>
      <c r="IQV548" s="28"/>
      <c r="IQW548" s="23"/>
      <c r="IQX548" s="4"/>
      <c r="IQY548" s="4"/>
      <c r="IQZ548" s="38"/>
      <c r="IRA548" s="27"/>
      <c r="IRB548" s="27"/>
      <c r="IRC548" s="3"/>
      <c r="IRD548" s="3"/>
      <c r="IRE548" s="43"/>
      <c r="IRF548" s="2"/>
      <c r="IRG548" s="3"/>
      <c r="IRH548" s="4"/>
      <c r="IRI548" s="3"/>
      <c r="IRJ548" s="3"/>
      <c r="IRK548" s="3"/>
      <c r="IRL548" s="3"/>
      <c r="IRM548" s="3"/>
      <c r="IRN548" s="3"/>
      <c r="IRO548" s="3"/>
      <c r="IRP548" s="5"/>
      <c r="IRQ548" s="3"/>
      <c r="IRR548" s="3"/>
      <c r="IRS548" s="27"/>
      <c r="IRT548" s="22"/>
      <c r="IRU548" s="28"/>
      <c r="IRV548" s="23"/>
      <c r="IRW548" s="4"/>
      <c r="IRX548" s="4"/>
      <c r="IRY548" s="38"/>
      <c r="IRZ548" s="27"/>
      <c r="ISA548" s="27"/>
      <c r="ISB548" s="3"/>
      <c r="ISC548" s="3"/>
      <c r="ISD548" s="43"/>
      <c r="ISE548" s="2"/>
      <c r="ISF548" s="3"/>
      <c r="ISG548" s="4"/>
      <c r="ISH548" s="3"/>
      <c r="ISI548" s="3"/>
      <c r="ISJ548" s="3"/>
      <c r="ISK548" s="3"/>
      <c r="ISL548" s="3"/>
      <c r="ISM548" s="3"/>
      <c r="ISN548" s="3"/>
      <c r="ISO548" s="5"/>
      <c r="ISP548" s="3"/>
      <c r="ISQ548" s="3"/>
      <c r="ISR548" s="27"/>
      <c r="ISS548" s="22"/>
      <c r="IST548" s="28"/>
      <c r="ISU548" s="23"/>
      <c r="ISV548" s="4"/>
      <c r="ISW548" s="4"/>
      <c r="ISX548" s="38"/>
      <c r="ISY548" s="27"/>
      <c r="ISZ548" s="27"/>
      <c r="ITA548" s="3"/>
      <c r="ITB548" s="3"/>
      <c r="ITC548" s="43"/>
      <c r="ITD548" s="2"/>
      <c r="ITE548" s="3"/>
      <c r="ITF548" s="4"/>
      <c r="ITG548" s="3"/>
      <c r="ITH548" s="3"/>
      <c r="ITI548" s="3"/>
      <c r="ITJ548" s="3"/>
      <c r="ITK548" s="3"/>
      <c r="ITL548" s="3"/>
      <c r="ITM548" s="3"/>
      <c r="ITN548" s="5"/>
      <c r="ITO548" s="3"/>
      <c r="ITP548" s="3"/>
      <c r="ITQ548" s="27"/>
      <c r="ITR548" s="22"/>
      <c r="ITS548" s="28"/>
      <c r="ITT548" s="23"/>
      <c r="ITU548" s="4"/>
      <c r="ITV548" s="4"/>
      <c r="ITW548" s="38"/>
      <c r="ITX548" s="27"/>
      <c r="ITY548" s="27"/>
      <c r="ITZ548" s="3"/>
      <c r="IUA548" s="3"/>
      <c r="IUB548" s="43"/>
      <c r="IUC548" s="2"/>
      <c r="IUD548" s="3"/>
      <c r="IUE548" s="4"/>
      <c r="IUF548" s="3"/>
      <c r="IUG548" s="3"/>
      <c r="IUH548" s="3"/>
      <c r="IUI548" s="3"/>
      <c r="IUJ548" s="3"/>
      <c r="IUK548" s="3"/>
      <c r="IUL548" s="3"/>
      <c r="IUM548" s="5"/>
      <c r="IUN548" s="3"/>
      <c r="IUO548" s="3"/>
      <c r="IUP548" s="27"/>
      <c r="IUQ548" s="22"/>
      <c r="IUR548" s="28"/>
      <c r="IUS548" s="23"/>
      <c r="IUT548" s="4"/>
      <c r="IUU548" s="4"/>
      <c r="IUV548" s="38"/>
      <c r="IUW548" s="27"/>
      <c r="IUX548" s="27"/>
      <c r="IUY548" s="3"/>
      <c r="IUZ548" s="3"/>
      <c r="IVA548" s="43"/>
      <c r="IVB548" s="2"/>
      <c r="IVC548" s="3"/>
      <c r="IVD548" s="4"/>
      <c r="IVE548" s="3"/>
      <c r="IVF548" s="3"/>
      <c r="IVG548" s="3"/>
      <c r="IVH548" s="3"/>
      <c r="IVI548" s="3"/>
      <c r="IVJ548" s="3"/>
      <c r="IVK548" s="3"/>
      <c r="IVL548" s="5"/>
      <c r="IVM548" s="3"/>
      <c r="IVN548" s="3"/>
      <c r="IVO548" s="27"/>
      <c r="IVP548" s="22"/>
      <c r="IVQ548" s="28"/>
      <c r="IVR548" s="23"/>
      <c r="IVS548" s="4"/>
      <c r="IVT548" s="4"/>
      <c r="IVU548" s="38"/>
      <c r="IVV548" s="27"/>
      <c r="IVW548" s="27"/>
      <c r="IVX548" s="3"/>
      <c r="IVY548" s="3"/>
      <c r="IVZ548" s="43"/>
      <c r="IWA548" s="2"/>
      <c r="IWB548" s="3"/>
      <c r="IWC548" s="4"/>
      <c r="IWD548" s="3"/>
      <c r="IWE548" s="3"/>
      <c r="IWF548" s="3"/>
      <c r="IWG548" s="3"/>
      <c r="IWH548" s="3"/>
      <c r="IWI548" s="3"/>
      <c r="IWJ548" s="3"/>
      <c r="IWK548" s="5"/>
      <c r="IWL548" s="3"/>
      <c r="IWM548" s="3"/>
      <c r="IWN548" s="27"/>
      <c r="IWO548" s="22"/>
      <c r="IWP548" s="28"/>
      <c r="IWQ548" s="23"/>
      <c r="IWR548" s="4"/>
      <c r="IWS548" s="4"/>
      <c r="IWT548" s="38"/>
      <c r="IWU548" s="27"/>
      <c r="IWV548" s="27"/>
      <c r="IWW548" s="3"/>
      <c r="IWX548" s="3"/>
      <c r="IWY548" s="43"/>
      <c r="IWZ548" s="2"/>
      <c r="IXA548" s="3"/>
      <c r="IXB548" s="4"/>
      <c r="IXC548" s="3"/>
      <c r="IXD548" s="3"/>
      <c r="IXE548" s="3"/>
      <c r="IXF548" s="3"/>
      <c r="IXG548" s="3"/>
      <c r="IXH548" s="3"/>
      <c r="IXI548" s="3"/>
      <c r="IXJ548" s="5"/>
      <c r="IXK548" s="3"/>
      <c r="IXL548" s="3"/>
      <c r="IXM548" s="27"/>
      <c r="IXN548" s="22"/>
      <c r="IXO548" s="28"/>
      <c r="IXP548" s="23"/>
      <c r="IXQ548" s="4"/>
      <c r="IXR548" s="4"/>
      <c r="IXS548" s="38"/>
      <c r="IXT548" s="27"/>
      <c r="IXU548" s="27"/>
      <c r="IXV548" s="3"/>
      <c r="IXW548" s="3"/>
      <c r="IXX548" s="43"/>
      <c r="IXY548" s="2"/>
      <c r="IXZ548" s="3"/>
      <c r="IYA548" s="4"/>
      <c r="IYB548" s="3"/>
      <c r="IYC548" s="3"/>
      <c r="IYD548" s="3"/>
      <c r="IYE548" s="3"/>
      <c r="IYF548" s="3"/>
      <c r="IYG548" s="3"/>
      <c r="IYH548" s="3"/>
      <c r="IYI548" s="5"/>
      <c r="IYJ548" s="3"/>
      <c r="IYK548" s="3"/>
      <c r="IYL548" s="27"/>
      <c r="IYM548" s="22"/>
      <c r="IYN548" s="28"/>
      <c r="IYO548" s="23"/>
      <c r="IYP548" s="4"/>
      <c r="IYQ548" s="4"/>
      <c r="IYR548" s="38"/>
      <c r="IYS548" s="27"/>
      <c r="IYT548" s="27"/>
      <c r="IYU548" s="3"/>
      <c r="IYV548" s="3"/>
      <c r="IYW548" s="43"/>
      <c r="IYX548" s="2"/>
      <c r="IYY548" s="3"/>
      <c r="IYZ548" s="4"/>
      <c r="IZA548" s="3"/>
      <c r="IZB548" s="3"/>
      <c r="IZC548" s="3"/>
      <c r="IZD548" s="3"/>
      <c r="IZE548" s="3"/>
      <c r="IZF548" s="3"/>
      <c r="IZG548" s="3"/>
      <c r="IZH548" s="5"/>
      <c r="IZI548" s="3"/>
      <c r="IZJ548" s="3"/>
      <c r="IZK548" s="27"/>
      <c r="IZL548" s="22"/>
      <c r="IZM548" s="28"/>
      <c r="IZN548" s="23"/>
      <c r="IZO548" s="4"/>
      <c r="IZP548" s="4"/>
      <c r="IZQ548" s="38"/>
      <c r="IZR548" s="27"/>
      <c r="IZS548" s="27"/>
      <c r="IZT548" s="3"/>
      <c r="IZU548" s="3"/>
      <c r="IZV548" s="43"/>
      <c r="IZW548" s="2"/>
      <c r="IZX548" s="3"/>
      <c r="IZY548" s="4"/>
      <c r="IZZ548" s="3"/>
      <c r="JAA548" s="3"/>
      <c r="JAB548" s="3"/>
      <c r="JAC548" s="3"/>
      <c r="JAD548" s="3"/>
      <c r="JAE548" s="3"/>
      <c r="JAF548" s="3"/>
      <c r="JAG548" s="5"/>
      <c r="JAH548" s="3"/>
      <c r="JAI548" s="3"/>
      <c r="JAJ548" s="27"/>
      <c r="JAK548" s="22"/>
      <c r="JAL548" s="28"/>
      <c r="JAM548" s="23"/>
      <c r="JAN548" s="4"/>
      <c r="JAO548" s="4"/>
      <c r="JAP548" s="38"/>
      <c r="JAQ548" s="27"/>
      <c r="JAR548" s="27"/>
      <c r="JAS548" s="3"/>
      <c r="JAT548" s="3"/>
      <c r="JAU548" s="43"/>
      <c r="JAV548" s="2"/>
      <c r="JAW548" s="3"/>
      <c r="JAX548" s="4"/>
      <c r="JAY548" s="3"/>
      <c r="JAZ548" s="3"/>
      <c r="JBA548" s="3"/>
      <c r="JBB548" s="3"/>
      <c r="JBC548" s="3"/>
      <c r="JBD548" s="3"/>
      <c r="JBE548" s="3"/>
      <c r="JBF548" s="5"/>
      <c r="JBG548" s="3"/>
      <c r="JBH548" s="3"/>
      <c r="JBI548" s="27"/>
      <c r="JBJ548" s="22"/>
      <c r="JBK548" s="28"/>
      <c r="JBL548" s="23"/>
      <c r="JBM548" s="4"/>
      <c r="JBN548" s="4"/>
      <c r="JBO548" s="38"/>
      <c r="JBP548" s="27"/>
      <c r="JBQ548" s="27"/>
      <c r="JBR548" s="3"/>
      <c r="JBS548" s="3"/>
      <c r="JBT548" s="43"/>
      <c r="JBU548" s="2"/>
      <c r="JBV548" s="3"/>
      <c r="JBW548" s="4"/>
      <c r="JBX548" s="3"/>
      <c r="JBY548" s="3"/>
      <c r="JBZ548" s="3"/>
      <c r="JCA548" s="3"/>
      <c r="JCB548" s="3"/>
      <c r="JCC548" s="3"/>
      <c r="JCD548" s="3"/>
      <c r="JCE548" s="5"/>
      <c r="JCF548" s="3"/>
      <c r="JCG548" s="3"/>
      <c r="JCH548" s="27"/>
      <c r="JCI548" s="22"/>
      <c r="JCJ548" s="28"/>
      <c r="JCK548" s="23"/>
      <c r="JCL548" s="4"/>
      <c r="JCM548" s="4"/>
      <c r="JCN548" s="38"/>
      <c r="JCO548" s="27"/>
      <c r="JCP548" s="27"/>
      <c r="JCQ548" s="3"/>
      <c r="JCR548" s="3"/>
      <c r="JCS548" s="43"/>
      <c r="JCT548" s="2"/>
      <c r="JCU548" s="3"/>
      <c r="JCV548" s="4"/>
      <c r="JCW548" s="3"/>
      <c r="JCX548" s="3"/>
      <c r="JCY548" s="3"/>
      <c r="JCZ548" s="3"/>
      <c r="JDA548" s="3"/>
      <c r="JDB548" s="3"/>
      <c r="JDC548" s="3"/>
      <c r="JDD548" s="5"/>
      <c r="JDE548" s="3"/>
      <c r="JDF548" s="3"/>
      <c r="JDG548" s="27"/>
      <c r="JDH548" s="22"/>
      <c r="JDI548" s="28"/>
      <c r="JDJ548" s="23"/>
      <c r="JDK548" s="4"/>
      <c r="JDL548" s="4"/>
      <c r="JDM548" s="38"/>
      <c r="JDN548" s="27"/>
      <c r="JDO548" s="27"/>
      <c r="JDP548" s="3"/>
      <c r="JDQ548" s="3"/>
      <c r="JDR548" s="43"/>
      <c r="JDS548" s="2"/>
      <c r="JDT548" s="3"/>
      <c r="JDU548" s="4"/>
      <c r="JDV548" s="3"/>
      <c r="JDW548" s="3"/>
      <c r="JDX548" s="3"/>
      <c r="JDY548" s="3"/>
      <c r="JDZ548" s="3"/>
      <c r="JEA548" s="3"/>
      <c r="JEB548" s="3"/>
      <c r="JEC548" s="5"/>
      <c r="JED548" s="3"/>
      <c r="JEE548" s="3"/>
      <c r="JEF548" s="27"/>
      <c r="JEG548" s="22"/>
      <c r="JEH548" s="28"/>
      <c r="JEI548" s="23"/>
      <c r="JEJ548" s="4"/>
      <c r="JEK548" s="4"/>
      <c r="JEL548" s="38"/>
      <c r="JEM548" s="27"/>
      <c r="JEN548" s="27"/>
      <c r="JEO548" s="3"/>
      <c r="JEP548" s="3"/>
      <c r="JEQ548" s="43"/>
      <c r="JER548" s="2"/>
      <c r="JES548" s="3"/>
      <c r="JET548" s="4"/>
      <c r="JEU548" s="3"/>
      <c r="JEV548" s="3"/>
      <c r="JEW548" s="3"/>
      <c r="JEX548" s="3"/>
      <c r="JEY548" s="3"/>
      <c r="JEZ548" s="3"/>
      <c r="JFA548" s="3"/>
      <c r="JFB548" s="5"/>
      <c r="JFC548" s="3"/>
      <c r="JFD548" s="3"/>
      <c r="JFE548" s="27"/>
      <c r="JFF548" s="22"/>
      <c r="JFG548" s="28"/>
      <c r="JFH548" s="23"/>
      <c r="JFI548" s="4"/>
      <c r="JFJ548" s="4"/>
      <c r="JFK548" s="38"/>
      <c r="JFL548" s="27"/>
      <c r="JFM548" s="27"/>
      <c r="JFN548" s="3"/>
      <c r="JFO548" s="3"/>
      <c r="JFP548" s="43"/>
      <c r="JFQ548" s="2"/>
      <c r="JFR548" s="3"/>
      <c r="JFS548" s="4"/>
      <c r="JFT548" s="3"/>
      <c r="JFU548" s="3"/>
      <c r="JFV548" s="3"/>
      <c r="JFW548" s="3"/>
      <c r="JFX548" s="3"/>
      <c r="JFY548" s="3"/>
      <c r="JFZ548" s="3"/>
      <c r="JGA548" s="5"/>
      <c r="JGB548" s="3"/>
      <c r="JGC548" s="3"/>
      <c r="JGD548" s="27"/>
      <c r="JGE548" s="22"/>
      <c r="JGF548" s="28"/>
      <c r="JGG548" s="23"/>
      <c r="JGH548" s="4"/>
      <c r="JGI548" s="4"/>
      <c r="JGJ548" s="38"/>
      <c r="JGK548" s="27"/>
      <c r="JGL548" s="27"/>
      <c r="JGM548" s="3"/>
      <c r="JGN548" s="3"/>
      <c r="JGO548" s="43"/>
      <c r="JGP548" s="2"/>
      <c r="JGQ548" s="3"/>
      <c r="JGR548" s="4"/>
      <c r="JGS548" s="3"/>
      <c r="JGT548" s="3"/>
      <c r="JGU548" s="3"/>
      <c r="JGV548" s="3"/>
      <c r="JGW548" s="3"/>
      <c r="JGX548" s="3"/>
      <c r="JGY548" s="3"/>
      <c r="JGZ548" s="5"/>
      <c r="JHA548" s="3"/>
      <c r="JHB548" s="3"/>
      <c r="JHC548" s="27"/>
      <c r="JHD548" s="22"/>
      <c r="JHE548" s="28"/>
      <c r="JHF548" s="23"/>
      <c r="JHG548" s="4"/>
      <c r="JHH548" s="4"/>
      <c r="JHI548" s="38"/>
      <c r="JHJ548" s="27"/>
      <c r="JHK548" s="27"/>
      <c r="JHL548" s="3"/>
      <c r="JHM548" s="3"/>
      <c r="JHN548" s="43"/>
      <c r="JHO548" s="2"/>
      <c r="JHP548" s="3"/>
      <c r="JHQ548" s="4"/>
      <c r="JHR548" s="3"/>
      <c r="JHS548" s="3"/>
      <c r="JHT548" s="3"/>
      <c r="JHU548" s="3"/>
      <c r="JHV548" s="3"/>
      <c r="JHW548" s="3"/>
      <c r="JHX548" s="3"/>
      <c r="JHY548" s="5"/>
      <c r="JHZ548" s="3"/>
      <c r="JIA548" s="3"/>
      <c r="JIB548" s="27"/>
      <c r="JIC548" s="22"/>
      <c r="JID548" s="28"/>
      <c r="JIE548" s="23"/>
      <c r="JIF548" s="4"/>
      <c r="JIG548" s="4"/>
      <c r="JIH548" s="38"/>
      <c r="JII548" s="27"/>
      <c r="JIJ548" s="27"/>
      <c r="JIK548" s="3"/>
      <c r="JIL548" s="3"/>
      <c r="JIM548" s="43"/>
      <c r="JIN548" s="2"/>
      <c r="JIO548" s="3"/>
      <c r="JIP548" s="4"/>
      <c r="JIQ548" s="3"/>
      <c r="JIR548" s="3"/>
      <c r="JIS548" s="3"/>
      <c r="JIT548" s="3"/>
      <c r="JIU548" s="3"/>
      <c r="JIV548" s="3"/>
      <c r="JIW548" s="3"/>
      <c r="JIX548" s="5"/>
      <c r="JIY548" s="3"/>
      <c r="JIZ548" s="3"/>
      <c r="JJA548" s="27"/>
      <c r="JJB548" s="22"/>
      <c r="JJC548" s="28"/>
      <c r="JJD548" s="23"/>
      <c r="JJE548" s="4"/>
      <c r="JJF548" s="4"/>
      <c r="JJG548" s="38"/>
      <c r="JJH548" s="27"/>
      <c r="JJI548" s="27"/>
      <c r="JJJ548" s="3"/>
      <c r="JJK548" s="3"/>
      <c r="JJL548" s="43"/>
      <c r="JJM548" s="2"/>
      <c r="JJN548" s="3"/>
      <c r="JJO548" s="4"/>
      <c r="JJP548" s="3"/>
      <c r="JJQ548" s="3"/>
      <c r="JJR548" s="3"/>
      <c r="JJS548" s="3"/>
      <c r="JJT548" s="3"/>
      <c r="JJU548" s="3"/>
      <c r="JJV548" s="3"/>
      <c r="JJW548" s="5"/>
      <c r="JJX548" s="3"/>
      <c r="JJY548" s="3"/>
      <c r="JJZ548" s="27"/>
      <c r="JKA548" s="22"/>
      <c r="JKB548" s="28"/>
      <c r="JKC548" s="23"/>
      <c r="JKD548" s="4"/>
      <c r="JKE548" s="4"/>
      <c r="JKF548" s="38"/>
      <c r="JKG548" s="27"/>
      <c r="JKH548" s="27"/>
      <c r="JKI548" s="3"/>
      <c r="JKJ548" s="3"/>
      <c r="JKK548" s="43"/>
      <c r="JKL548" s="2"/>
      <c r="JKM548" s="3"/>
      <c r="JKN548" s="4"/>
      <c r="JKO548" s="3"/>
      <c r="JKP548" s="3"/>
      <c r="JKQ548" s="3"/>
      <c r="JKR548" s="3"/>
      <c r="JKS548" s="3"/>
      <c r="JKT548" s="3"/>
      <c r="JKU548" s="3"/>
      <c r="JKV548" s="5"/>
      <c r="JKW548" s="3"/>
      <c r="JKX548" s="3"/>
      <c r="JKY548" s="27"/>
      <c r="JKZ548" s="22"/>
      <c r="JLA548" s="28"/>
      <c r="JLB548" s="23"/>
      <c r="JLC548" s="4"/>
      <c r="JLD548" s="4"/>
      <c r="JLE548" s="38"/>
      <c r="JLF548" s="27"/>
      <c r="JLG548" s="27"/>
      <c r="JLH548" s="3"/>
      <c r="JLI548" s="3"/>
      <c r="JLJ548" s="43"/>
      <c r="JLK548" s="2"/>
      <c r="JLL548" s="3"/>
      <c r="JLM548" s="4"/>
      <c r="JLN548" s="3"/>
      <c r="JLO548" s="3"/>
      <c r="JLP548" s="3"/>
      <c r="JLQ548" s="3"/>
      <c r="JLR548" s="3"/>
      <c r="JLS548" s="3"/>
      <c r="JLT548" s="3"/>
      <c r="JLU548" s="5"/>
      <c r="JLV548" s="3"/>
      <c r="JLW548" s="3"/>
      <c r="JLX548" s="27"/>
      <c r="JLY548" s="22"/>
      <c r="JLZ548" s="28"/>
      <c r="JMA548" s="23"/>
      <c r="JMB548" s="4"/>
      <c r="JMC548" s="4"/>
      <c r="JMD548" s="38"/>
      <c r="JME548" s="27"/>
      <c r="JMF548" s="27"/>
      <c r="JMG548" s="3"/>
      <c r="JMH548" s="3"/>
      <c r="JMI548" s="43"/>
      <c r="JMJ548" s="2"/>
      <c r="JMK548" s="3"/>
      <c r="JML548" s="4"/>
      <c r="JMM548" s="3"/>
      <c r="JMN548" s="3"/>
      <c r="JMO548" s="3"/>
      <c r="JMP548" s="3"/>
      <c r="JMQ548" s="3"/>
      <c r="JMR548" s="3"/>
      <c r="JMS548" s="3"/>
      <c r="JMT548" s="5"/>
      <c r="JMU548" s="3"/>
      <c r="JMV548" s="3"/>
      <c r="JMW548" s="27"/>
      <c r="JMX548" s="22"/>
      <c r="JMY548" s="28"/>
      <c r="JMZ548" s="23"/>
      <c r="JNA548" s="4"/>
      <c r="JNB548" s="4"/>
      <c r="JNC548" s="38"/>
      <c r="JND548" s="27"/>
      <c r="JNE548" s="27"/>
      <c r="JNF548" s="3"/>
      <c r="JNG548" s="3"/>
      <c r="JNH548" s="43"/>
      <c r="JNI548" s="2"/>
      <c r="JNJ548" s="3"/>
      <c r="JNK548" s="4"/>
      <c r="JNL548" s="3"/>
      <c r="JNM548" s="3"/>
      <c r="JNN548" s="3"/>
      <c r="JNO548" s="3"/>
      <c r="JNP548" s="3"/>
      <c r="JNQ548" s="3"/>
      <c r="JNR548" s="3"/>
      <c r="JNS548" s="5"/>
      <c r="JNT548" s="3"/>
      <c r="JNU548" s="3"/>
      <c r="JNV548" s="27"/>
      <c r="JNW548" s="22"/>
      <c r="JNX548" s="28"/>
      <c r="JNY548" s="23"/>
      <c r="JNZ548" s="4"/>
      <c r="JOA548" s="4"/>
      <c r="JOB548" s="38"/>
      <c r="JOC548" s="27"/>
      <c r="JOD548" s="27"/>
      <c r="JOE548" s="3"/>
      <c r="JOF548" s="3"/>
      <c r="JOG548" s="43"/>
      <c r="JOH548" s="2"/>
      <c r="JOI548" s="3"/>
      <c r="JOJ548" s="4"/>
      <c r="JOK548" s="3"/>
      <c r="JOL548" s="3"/>
      <c r="JOM548" s="3"/>
      <c r="JON548" s="3"/>
      <c r="JOO548" s="3"/>
      <c r="JOP548" s="3"/>
      <c r="JOQ548" s="3"/>
      <c r="JOR548" s="5"/>
      <c r="JOS548" s="3"/>
      <c r="JOT548" s="3"/>
      <c r="JOU548" s="27"/>
      <c r="JOV548" s="22"/>
      <c r="JOW548" s="28"/>
      <c r="JOX548" s="23"/>
      <c r="JOY548" s="4"/>
      <c r="JOZ548" s="4"/>
      <c r="JPA548" s="38"/>
      <c r="JPB548" s="27"/>
      <c r="JPC548" s="27"/>
      <c r="JPD548" s="3"/>
      <c r="JPE548" s="3"/>
      <c r="JPF548" s="43"/>
      <c r="JPG548" s="2"/>
      <c r="JPH548" s="3"/>
      <c r="JPI548" s="4"/>
      <c r="JPJ548" s="3"/>
      <c r="JPK548" s="3"/>
      <c r="JPL548" s="3"/>
      <c r="JPM548" s="3"/>
      <c r="JPN548" s="3"/>
      <c r="JPO548" s="3"/>
      <c r="JPP548" s="3"/>
      <c r="JPQ548" s="5"/>
      <c r="JPR548" s="3"/>
      <c r="JPS548" s="3"/>
      <c r="JPT548" s="27"/>
      <c r="JPU548" s="22"/>
      <c r="JPV548" s="28"/>
      <c r="JPW548" s="23"/>
      <c r="JPX548" s="4"/>
      <c r="JPY548" s="4"/>
      <c r="JPZ548" s="38"/>
      <c r="JQA548" s="27"/>
      <c r="JQB548" s="27"/>
      <c r="JQC548" s="3"/>
      <c r="JQD548" s="3"/>
      <c r="JQE548" s="43"/>
      <c r="JQF548" s="2"/>
      <c r="JQG548" s="3"/>
      <c r="JQH548" s="4"/>
      <c r="JQI548" s="3"/>
      <c r="JQJ548" s="3"/>
      <c r="JQK548" s="3"/>
      <c r="JQL548" s="3"/>
      <c r="JQM548" s="3"/>
      <c r="JQN548" s="3"/>
      <c r="JQO548" s="3"/>
      <c r="JQP548" s="5"/>
      <c r="JQQ548" s="3"/>
      <c r="JQR548" s="3"/>
      <c r="JQS548" s="27"/>
      <c r="JQT548" s="22"/>
      <c r="JQU548" s="28"/>
      <c r="JQV548" s="23"/>
      <c r="JQW548" s="4"/>
      <c r="JQX548" s="4"/>
      <c r="JQY548" s="38"/>
      <c r="JQZ548" s="27"/>
      <c r="JRA548" s="27"/>
      <c r="JRB548" s="3"/>
      <c r="JRC548" s="3"/>
      <c r="JRD548" s="43"/>
      <c r="JRE548" s="2"/>
      <c r="JRF548" s="3"/>
      <c r="JRG548" s="4"/>
      <c r="JRH548" s="3"/>
      <c r="JRI548" s="3"/>
      <c r="JRJ548" s="3"/>
      <c r="JRK548" s="3"/>
      <c r="JRL548" s="3"/>
      <c r="JRM548" s="3"/>
      <c r="JRN548" s="3"/>
      <c r="JRO548" s="5"/>
      <c r="JRP548" s="3"/>
      <c r="JRQ548" s="3"/>
      <c r="JRR548" s="27"/>
      <c r="JRS548" s="22"/>
      <c r="JRT548" s="28"/>
      <c r="JRU548" s="23"/>
      <c r="JRV548" s="4"/>
      <c r="JRW548" s="4"/>
      <c r="JRX548" s="38"/>
      <c r="JRY548" s="27"/>
      <c r="JRZ548" s="27"/>
      <c r="JSA548" s="3"/>
      <c r="JSB548" s="3"/>
      <c r="JSC548" s="43"/>
      <c r="JSD548" s="2"/>
      <c r="JSE548" s="3"/>
      <c r="JSF548" s="4"/>
      <c r="JSG548" s="3"/>
      <c r="JSH548" s="3"/>
      <c r="JSI548" s="3"/>
      <c r="JSJ548" s="3"/>
      <c r="JSK548" s="3"/>
      <c r="JSL548" s="3"/>
      <c r="JSM548" s="3"/>
      <c r="JSN548" s="5"/>
      <c r="JSO548" s="3"/>
      <c r="JSP548" s="3"/>
      <c r="JSQ548" s="27"/>
      <c r="JSR548" s="22"/>
      <c r="JSS548" s="28"/>
      <c r="JST548" s="23"/>
      <c r="JSU548" s="4"/>
      <c r="JSV548" s="4"/>
      <c r="JSW548" s="38"/>
      <c r="JSX548" s="27"/>
      <c r="JSY548" s="27"/>
      <c r="JSZ548" s="3"/>
      <c r="JTA548" s="3"/>
      <c r="JTB548" s="43"/>
      <c r="JTC548" s="2"/>
      <c r="JTD548" s="3"/>
      <c r="JTE548" s="4"/>
      <c r="JTF548" s="3"/>
      <c r="JTG548" s="3"/>
      <c r="JTH548" s="3"/>
      <c r="JTI548" s="3"/>
      <c r="JTJ548" s="3"/>
      <c r="JTK548" s="3"/>
      <c r="JTL548" s="3"/>
      <c r="JTM548" s="5"/>
      <c r="JTN548" s="3"/>
      <c r="JTO548" s="3"/>
      <c r="JTP548" s="27"/>
      <c r="JTQ548" s="22"/>
      <c r="JTR548" s="28"/>
      <c r="JTS548" s="23"/>
      <c r="JTT548" s="4"/>
      <c r="JTU548" s="4"/>
      <c r="JTV548" s="38"/>
      <c r="JTW548" s="27"/>
      <c r="JTX548" s="27"/>
      <c r="JTY548" s="3"/>
      <c r="JTZ548" s="3"/>
      <c r="JUA548" s="43"/>
      <c r="JUB548" s="2"/>
      <c r="JUC548" s="3"/>
      <c r="JUD548" s="4"/>
      <c r="JUE548" s="3"/>
      <c r="JUF548" s="3"/>
      <c r="JUG548" s="3"/>
      <c r="JUH548" s="3"/>
      <c r="JUI548" s="3"/>
      <c r="JUJ548" s="3"/>
      <c r="JUK548" s="3"/>
      <c r="JUL548" s="5"/>
      <c r="JUM548" s="3"/>
      <c r="JUN548" s="3"/>
      <c r="JUO548" s="27"/>
      <c r="JUP548" s="22"/>
      <c r="JUQ548" s="28"/>
      <c r="JUR548" s="23"/>
      <c r="JUS548" s="4"/>
      <c r="JUT548" s="4"/>
      <c r="JUU548" s="38"/>
      <c r="JUV548" s="27"/>
      <c r="JUW548" s="27"/>
      <c r="JUX548" s="3"/>
      <c r="JUY548" s="3"/>
      <c r="JUZ548" s="43"/>
      <c r="JVA548" s="2"/>
      <c r="JVB548" s="3"/>
      <c r="JVC548" s="4"/>
      <c r="JVD548" s="3"/>
      <c r="JVE548" s="3"/>
      <c r="JVF548" s="3"/>
      <c r="JVG548" s="3"/>
      <c r="JVH548" s="3"/>
      <c r="JVI548" s="3"/>
      <c r="JVJ548" s="3"/>
      <c r="JVK548" s="5"/>
      <c r="JVL548" s="3"/>
      <c r="JVM548" s="3"/>
      <c r="JVN548" s="27"/>
      <c r="JVO548" s="22"/>
      <c r="JVP548" s="28"/>
      <c r="JVQ548" s="23"/>
      <c r="JVR548" s="4"/>
      <c r="JVS548" s="4"/>
      <c r="JVT548" s="38"/>
      <c r="JVU548" s="27"/>
      <c r="JVV548" s="27"/>
      <c r="JVW548" s="3"/>
      <c r="JVX548" s="3"/>
      <c r="JVY548" s="43"/>
      <c r="JVZ548" s="2"/>
      <c r="JWA548" s="3"/>
      <c r="JWB548" s="4"/>
      <c r="JWC548" s="3"/>
      <c r="JWD548" s="3"/>
      <c r="JWE548" s="3"/>
      <c r="JWF548" s="3"/>
      <c r="JWG548" s="3"/>
      <c r="JWH548" s="3"/>
      <c r="JWI548" s="3"/>
      <c r="JWJ548" s="5"/>
      <c r="JWK548" s="3"/>
      <c r="JWL548" s="3"/>
      <c r="JWM548" s="27"/>
      <c r="JWN548" s="22"/>
      <c r="JWO548" s="28"/>
      <c r="JWP548" s="23"/>
      <c r="JWQ548" s="4"/>
      <c r="JWR548" s="4"/>
      <c r="JWS548" s="38"/>
      <c r="JWT548" s="27"/>
      <c r="JWU548" s="27"/>
      <c r="JWV548" s="3"/>
      <c r="JWW548" s="3"/>
      <c r="JWX548" s="43"/>
      <c r="JWY548" s="2"/>
      <c r="JWZ548" s="3"/>
      <c r="JXA548" s="4"/>
      <c r="JXB548" s="3"/>
      <c r="JXC548" s="3"/>
      <c r="JXD548" s="3"/>
      <c r="JXE548" s="3"/>
      <c r="JXF548" s="3"/>
      <c r="JXG548" s="3"/>
      <c r="JXH548" s="3"/>
      <c r="JXI548" s="5"/>
      <c r="JXJ548" s="3"/>
      <c r="JXK548" s="3"/>
      <c r="JXL548" s="27"/>
      <c r="JXM548" s="22"/>
      <c r="JXN548" s="28"/>
      <c r="JXO548" s="23"/>
      <c r="JXP548" s="4"/>
      <c r="JXQ548" s="4"/>
      <c r="JXR548" s="38"/>
      <c r="JXS548" s="27"/>
      <c r="JXT548" s="27"/>
      <c r="JXU548" s="3"/>
      <c r="JXV548" s="3"/>
      <c r="JXW548" s="43"/>
      <c r="JXX548" s="2"/>
      <c r="JXY548" s="3"/>
      <c r="JXZ548" s="4"/>
      <c r="JYA548" s="3"/>
      <c r="JYB548" s="3"/>
      <c r="JYC548" s="3"/>
      <c r="JYD548" s="3"/>
      <c r="JYE548" s="3"/>
      <c r="JYF548" s="3"/>
      <c r="JYG548" s="3"/>
      <c r="JYH548" s="5"/>
      <c r="JYI548" s="3"/>
      <c r="JYJ548" s="3"/>
      <c r="JYK548" s="27"/>
      <c r="JYL548" s="22"/>
      <c r="JYM548" s="28"/>
      <c r="JYN548" s="23"/>
      <c r="JYO548" s="4"/>
      <c r="JYP548" s="4"/>
      <c r="JYQ548" s="38"/>
      <c r="JYR548" s="27"/>
      <c r="JYS548" s="27"/>
      <c r="JYT548" s="3"/>
      <c r="JYU548" s="3"/>
      <c r="JYV548" s="43"/>
      <c r="JYW548" s="2"/>
      <c r="JYX548" s="3"/>
      <c r="JYY548" s="4"/>
      <c r="JYZ548" s="3"/>
      <c r="JZA548" s="3"/>
      <c r="JZB548" s="3"/>
      <c r="JZC548" s="3"/>
      <c r="JZD548" s="3"/>
      <c r="JZE548" s="3"/>
      <c r="JZF548" s="3"/>
      <c r="JZG548" s="5"/>
      <c r="JZH548" s="3"/>
      <c r="JZI548" s="3"/>
      <c r="JZJ548" s="27"/>
      <c r="JZK548" s="22"/>
      <c r="JZL548" s="28"/>
      <c r="JZM548" s="23"/>
      <c r="JZN548" s="4"/>
      <c r="JZO548" s="4"/>
      <c r="JZP548" s="38"/>
      <c r="JZQ548" s="27"/>
      <c r="JZR548" s="27"/>
      <c r="JZS548" s="3"/>
      <c r="JZT548" s="3"/>
      <c r="JZU548" s="43"/>
      <c r="JZV548" s="2"/>
      <c r="JZW548" s="3"/>
      <c r="JZX548" s="4"/>
      <c r="JZY548" s="3"/>
      <c r="JZZ548" s="3"/>
      <c r="KAA548" s="3"/>
      <c r="KAB548" s="3"/>
      <c r="KAC548" s="3"/>
      <c r="KAD548" s="3"/>
      <c r="KAE548" s="3"/>
      <c r="KAF548" s="5"/>
      <c r="KAG548" s="3"/>
      <c r="KAH548" s="3"/>
      <c r="KAI548" s="27"/>
      <c r="KAJ548" s="22"/>
      <c r="KAK548" s="28"/>
      <c r="KAL548" s="23"/>
      <c r="KAM548" s="4"/>
      <c r="KAN548" s="4"/>
      <c r="KAO548" s="38"/>
      <c r="KAP548" s="27"/>
      <c r="KAQ548" s="27"/>
      <c r="KAR548" s="3"/>
      <c r="KAS548" s="3"/>
      <c r="KAT548" s="43"/>
      <c r="KAU548" s="2"/>
      <c r="KAV548" s="3"/>
      <c r="KAW548" s="4"/>
      <c r="KAX548" s="3"/>
      <c r="KAY548" s="3"/>
      <c r="KAZ548" s="3"/>
      <c r="KBA548" s="3"/>
      <c r="KBB548" s="3"/>
      <c r="KBC548" s="3"/>
      <c r="KBD548" s="3"/>
      <c r="KBE548" s="5"/>
      <c r="KBF548" s="3"/>
      <c r="KBG548" s="3"/>
      <c r="KBH548" s="27"/>
      <c r="KBI548" s="22"/>
      <c r="KBJ548" s="28"/>
      <c r="KBK548" s="23"/>
      <c r="KBL548" s="4"/>
      <c r="KBM548" s="4"/>
      <c r="KBN548" s="38"/>
      <c r="KBO548" s="27"/>
      <c r="KBP548" s="27"/>
      <c r="KBQ548" s="3"/>
      <c r="KBR548" s="3"/>
      <c r="KBS548" s="43"/>
      <c r="KBT548" s="2"/>
      <c r="KBU548" s="3"/>
      <c r="KBV548" s="4"/>
      <c r="KBW548" s="3"/>
      <c r="KBX548" s="3"/>
      <c r="KBY548" s="3"/>
      <c r="KBZ548" s="3"/>
      <c r="KCA548" s="3"/>
      <c r="KCB548" s="3"/>
      <c r="KCC548" s="3"/>
      <c r="KCD548" s="5"/>
      <c r="KCE548" s="3"/>
      <c r="KCF548" s="3"/>
      <c r="KCG548" s="27"/>
      <c r="KCH548" s="22"/>
      <c r="KCI548" s="28"/>
      <c r="KCJ548" s="23"/>
      <c r="KCK548" s="4"/>
      <c r="KCL548" s="4"/>
      <c r="KCM548" s="38"/>
      <c r="KCN548" s="27"/>
      <c r="KCO548" s="27"/>
      <c r="KCP548" s="3"/>
      <c r="KCQ548" s="3"/>
      <c r="KCR548" s="43"/>
      <c r="KCS548" s="2"/>
      <c r="KCT548" s="3"/>
      <c r="KCU548" s="4"/>
      <c r="KCV548" s="3"/>
      <c r="KCW548" s="3"/>
      <c r="KCX548" s="3"/>
      <c r="KCY548" s="3"/>
      <c r="KCZ548" s="3"/>
      <c r="KDA548" s="3"/>
      <c r="KDB548" s="3"/>
      <c r="KDC548" s="5"/>
      <c r="KDD548" s="3"/>
      <c r="KDE548" s="3"/>
      <c r="KDF548" s="27"/>
      <c r="KDG548" s="22"/>
      <c r="KDH548" s="28"/>
      <c r="KDI548" s="23"/>
      <c r="KDJ548" s="4"/>
      <c r="KDK548" s="4"/>
      <c r="KDL548" s="38"/>
      <c r="KDM548" s="27"/>
      <c r="KDN548" s="27"/>
      <c r="KDO548" s="3"/>
      <c r="KDP548" s="3"/>
      <c r="KDQ548" s="43"/>
      <c r="KDR548" s="2"/>
      <c r="KDS548" s="3"/>
      <c r="KDT548" s="4"/>
      <c r="KDU548" s="3"/>
      <c r="KDV548" s="3"/>
      <c r="KDW548" s="3"/>
      <c r="KDX548" s="3"/>
      <c r="KDY548" s="3"/>
      <c r="KDZ548" s="3"/>
      <c r="KEA548" s="3"/>
      <c r="KEB548" s="5"/>
      <c r="KEC548" s="3"/>
      <c r="KED548" s="3"/>
      <c r="KEE548" s="27"/>
      <c r="KEF548" s="22"/>
      <c r="KEG548" s="28"/>
      <c r="KEH548" s="23"/>
      <c r="KEI548" s="4"/>
      <c r="KEJ548" s="4"/>
      <c r="KEK548" s="38"/>
      <c r="KEL548" s="27"/>
      <c r="KEM548" s="27"/>
      <c r="KEN548" s="3"/>
      <c r="KEO548" s="3"/>
      <c r="KEP548" s="43"/>
      <c r="KEQ548" s="2"/>
      <c r="KER548" s="3"/>
      <c r="KES548" s="4"/>
      <c r="KET548" s="3"/>
      <c r="KEU548" s="3"/>
      <c r="KEV548" s="3"/>
      <c r="KEW548" s="3"/>
      <c r="KEX548" s="3"/>
      <c r="KEY548" s="3"/>
      <c r="KEZ548" s="3"/>
      <c r="KFA548" s="5"/>
      <c r="KFB548" s="3"/>
      <c r="KFC548" s="3"/>
      <c r="KFD548" s="27"/>
      <c r="KFE548" s="22"/>
      <c r="KFF548" s="28"/>
      <c r="KFG548" s="23"/>
      <c r="KFH548" s="4"/>
      <c r="KFI548" s="4"/>
      <c r="KFJ548" s="38"/>
      <c r="KFK548" s="27"/>
      <c r="KFL548" s="27"/>
      <c r="KFM548" s="3"/>
      <c r="KFN548" s="3"/>
      <c r="KFO548" s="43"/>
      <c r="KFP548" s="2"/>
      <c r="KFQ548" s="3"/>
      <c r="KFR548" s="4"/>
      <c r="KFS548" s="3"/>
      <c r="KFT548" s="3"/>
      <c r="KFU548" s="3"/>
      <c r="KFV548" s="3"/>
      <c r="KFW548" s="3"/>
      <c r="KFX548" s="3"/>
      <c r="KFY548" s="3"/>
      <c r="KFZ548" s="5"/>
      <c r="KGA548" s="3"/>
      <c r="KGB548" s="3"/>
      <c r="KGC548" s="27"/>
      <c r="KGD548" s="22"/>
      <c r="KGE548" s="28"/>
      <c r="KGF548" s="23"/>
      <c r="KGG548" s="4"/>
      <c r="KGH548" s="4"/>
      <c r="KGI548" s="38"/>
      <c r="KGJ548" s="27"/>
      <c r="KGK548" s="27"/>
      <c r="KGL548" s="3"/>
      <c r="KGM548" s="3"/>
      <c r="KGN548" s="43"/>
      <c r="KGO548" s="2"/>
      <c r="KGP548" s="3"/>
      <c r="KGQ548" s="4"/>
      <c r="KGR548" s="3"/>
      <c r="KGS548" s="3"/>
      <c r="KGT548" s="3"/>
      <c r="KGU548" s="3"/>
      <c r="KGV548" s="3"/>
      <c r="KGW548" s="3"/>
      <c r="KGX548" s="3"/>
      <c r="KGY548" s="5"/>
      <c r="KGZ548" s="3"/>
      <c r="KHA548" s="3"/>
      <c r="KHB548" s="27"/>
      <c r="KHC548" s="22"/>
      <c r="KHD548" s="28"/>
      <c r="KHE548" s="23"/>
      <c r="KHF548" s="4"/>
      <c r="KHG548" s="4"/>
      <c r="KHH548" s="38"/>
      <c r="KHI548" s="27"/>
      <c r="KHJ548" s="27"/>
      <c r="KHK548" s="3"/>
      <c r="KHL548" s="3"/>
      <c r="KHM548" s="43"/>
      <c r="KHN548" s="2"/>
      <c r="KHO548" s="3"/>
      <c r="KHP548" s="4"/>
      <c r="KHQ548" s="3"/>
      <c r="KHR548" s="3"/>
      <c r="KHS548" s="3"/>
      <c r="KHT548" s="3"/>
      <c r="KHU548" s="3"/>
      <c r="KHV548" s="3"/>
      <c r="KHW548" s="3"/>
      <c r="KHX548" s="5"/>
      <c r="KHY548" s="3"/>
      <c r="KHZ548" s="3"/>
      <c r="KIA548" s="27"/>
      <c r="KIB548" s="22"/>
      <c r="KIC548" s="28"/>
      <c r="KID548" s="23"/>
      <c r="KIE548" s="4"/>
      <c r="KIF548" s="4"/>
      <c r="KIG548" s="38"/>
      <c r="KIH548" s="27"/>
      <c r="KII548" s="27"/>
      <c r="KIJ548" s="3"/>
      <c r="KIK548" s="3"/>
      <c r="KIL548" s="43"/>
      <c r="KIM548" s="2"/>
      <c r="KIN548" s="3"/>
      <c r="KIO548" s="4"/>
      <c r="KIP548" s="3"/>
      <c r="KIQ548" s="3"/>
      <c r="KIR548" s="3"/>
      <c r="KIS548" s="3"/>
      <c r="KIT548" s="3"/>
      <c r="KIU548" s="3"/>
      <c r="KIV548" s="3"/>
      <c r="KIW548" s="5"/>
      <c r="KIX548" s="3"/>
      <c r="KIY548" s="3"/>
      <c r="KIZ548" s="27"/>
      <c r="KJA548" s="22"/>
      <c r="KJB548" s="28"/>
      <c r="KJC548" s="23"/>
      <c r="KJD548" s="4"/>
      <c r="KJE548" s="4"/>
      <c r="KJF548" s="38"/>
      <c r="KJG548" s="27"/>
      <c r="KJH548" s="27"/>
      <c r="KJI548" s="3"/>
      <c r="KJJ548" s="3"/>
      <c r="KJK548" s="43"/>
      <c r="KJL548" s="2"/>
      <c r="KJM548" s="3"/>
      <c r="KJN548" s="4"/>
      <c r="KJO548" s="3"/>
      <c r="KJP548" s="3"/>
      <c r="KJQ548" s="3"/>
      <c r="KJR548" s="3"/>
      <c r="KJS548" s="3"/>
      <c r="KJT548" s="3"/>
      <c r="KJU548" s="3"/>
      <c r="KJV548" s="5"/>
      <c r="KJW548" s="3"/>
      <c r="KJX548" s="3"/>
      <c r="KJY548" s="27"/>
      <c r="KJZ548" s="22"/>
      <c r="KKA548" s="28"/>
      <c r="KKB548" s="23"/>
      <c r="KKC548" s="4"/>
      <c r="KKD548" s="4"/>
      <c r="KKE548" s="38"/>
      <c r="KKF548" s="27"/>
      <c r="KKG548" s="27"/>
      <c r="KKH548" s="3"/>
      <c r="KKI548" s="3"/>
      <c r="KKJ548" s="43"/>
      <c r="KKK548" s="2"/>
      <c r="KKL548" s="3"/>
      <c r="KKM548" s="4"/>
      <c r="KKN548" s="3"/>
      <c r="KKO548" s="3"/>
      <c r="KKP548" s="3"/>
      <c r="KKQ548" s="3"/>
      <c r="KKR548" s="3"/>
      <c r="KKS548" s="3"/>
      <c r="KKT548" s="3"/>
      <c r="KKU548" s="5"/>
      <c r="KKV548" s="3"/>
      <c r="KKW548" s="3"/>
      <c r="KKX548" s="27"/>
      <c r="KKY548" s="22"/>
      <c r="KKZ548" s="28"/>
      <c r="KLA548" s="23"/>
      <c r="KLB548" s="4"/>
      <c r="KLC548" s="4"/>
      <c r="KLD548" s="38"/>
      <c r="KLE548" s="27"/>
      <c r="KLF548" s="27"/>
      <c r="KLG548" s="3"/>
      <c r="KLH548" s="3"/>
      <c r="KLI548" s="43"/>
      <c r="KLJ548" s="2"/>
      <c r="KLK548" s="3"/>
      <c r="KLL548" s="4"/>
      <c r="KLM548" s="3"/>
      <c r="KLN548" s="3"/>
      <c r="KLO548" s="3"/>
      <c r="KLP548" s="3"/>
      <c r="KLQ548" s="3"/>
      <c r="KLR548" s="3"/>
      <c r="KLS548" s="3"/>
      <c r="KLT548" s="5"/>
      <c r="KLU548" s="3"/>
      <c r="KLV548" s="3"/>
      <c r="KLW548" s="27"/>
      <c r="KLX548" s="22"/>
      <c r="KLY548" s="28"/>
      <c r="KLZ548" s="23"/>
      <c r="KMA548" s="4"/>
      <c r="KMB548" s="4"/>
      <c r="KMC548" s="38"/>
      <c r="KMD548" s="27"/>
      <c r="KME548" s="27"/>
      <c r="KMF548" s="3"/>
      <c r="KMG548" s="3"/>
      <c r="KMH548" s="43"/>
      <c r="KMI548" s="2"/>
      <c r="KMJ548" s="3"/>
      <c r="KMK548" s="4"/>
      <c r="KML548" s="3"/>
      <c r="KMM548" s="3"/>
      <c r="KMN548" s="3"/>
      <c r="KMO548" s="3"/>
      <c r="KMP548" s="3"/>
      <c r="KMQ548" s="3"/>
      <c r="KMR548" s="3"/>
      <c r="KMS548" s="5"/>
      <c r="KMT548" s="3"/>
      <c r="KMU548" s="3"/>
      <c r="KMV548" s="27"/>
      <c r="KMW548" s="22"/>
      <c r="KMX548" s="28"/>
      <c r="KMY548" s="23"/>
      <c r="KMZ548" s="4"/>
      <c r="KNA548" s="4"/>
      <c r="KNB548" s="38"/>
      <c r="KNC548" s="27"/>
      <c r="KND548" s="27"/>
      <c r="KNE548" s="3"/>
      <c r="KNF548" s="3"/>
      <c r="KNG548" s="43"/>
      <c r="KNH548" s="2"/>
      <c r="KNI548" s="3"/>
      <c r="KNJ548" s="4"/>
      <c r="KNK548" s="3"/>
      <c r="KNL548" s="3"/>
      <c r="KNM548" s="3"/>
      <c r="KNN548" s="3"/>
      <c r="KNO548" s="3"/>
      <c r="KNP548" s="3"/>
      <c r="KNQ548" s="3"/>
      <c r="KNR548" s="5"/>
      <c r="KNS548" s="3"/>
      <c r="KNT548" s="3"/>
      <c r="KNU548" s="27"/>
      <c r="KNV548" s="22"/>
      <c r="KNW548" s="28"/>
      <c r="KNX548" s="23"/>
      <c r="KNY548" s="4"/>
      <c r="KNZ548" s="4"/>
      <c r="KOA548" s="38"/>
      <c r="KOB548" s="27"/>
      <c r="KOC548" s="27"/>
      <c r="KOD548" s="3"/>
      <c r="KOE548" s="3"/>
      <c r="KOF548" s="43"/>
      <c r="KOG548" s="2"/>
      <c r="KOH548" s="3"/>
      <c r="KOI548" s="4"/>
      <c r="KOJ548" s="3"/>
      <c r="KOK548" s="3"/>
      <c r="KOL548" s="3"/>
      <c r="KOM548" s="3"/>
      <c r="KON548" s="3"/>
      <c r="KOO548" s="3"/>
      <c r="KOP548" s="3"/>
      <c r="KOQ548" s="5"/>
      <c r="KOR548" s="3"/>
      <c r="KOS548" s="3"/>
      <c r="KOT548" s="27"/>
      <c r="KOU548" s="22"/>
      <c r="KOV548" s="28"/>
      <c r="KOW548" s="23"/>
      <c r="KOX548" s="4"/>
      <c r="KOY548" s="4"/>
      <c r="KOZ548" s="38"/>
      <c r="KPA548" s="27"/>
      <c r="KPB548" s="27"/>
      <c r="KPC548" s="3"/>
      <c r="KPD548" s="3"/>
      <c r="KPE548" s="43"/>
      <c r="KPF548" s="2"/>
      <c r="KPG548" s="3"/>
      <c r="KPH548" s="4"/>
      <c r="KPI548" s="3"/>
      <c r="KPJ548" s="3"/>
      <c r="KPK548" s="3"/>
      <c r="KPL548" s="3"/>
      <c r="KPM548" s="3"/>
      <c r="KPN548" s="3"/>
      <c r="KPO548" s="3"/>
      <c r="KPP548" s="5"/>
      <c r="KPQ548" s="3"/>
      <c r="KPR548" s="3"/>
      <c r="KPS548" s="27"/>
      <c r="KPT548" s="22"/>
      <c r="KPU548" s="28"/>
      <c r="KPV548" s="23"/>
      <c r="KPW548" s="4"/>
      <c r="KPX548" s="4"/>
      <c r="KPY548" s="38"/>
      <c r="KPZ548" s="27"/>
      <c r="KQA548" s="27"/>
      <c r="KQB548" s="3"/>
      <c r="KQC548" s="3"/>
      <c r="KQD548" s="43"/>
      <c r="KQE548" s="2"/>
      <c r="KQF548" s="3"/>
      <c r="KQG548" s="4"/>
      <c r="KQH548" s="3"/>
      <c r="KQI548" s="3"/>
      <c r="KQJ548" s="3"/>
      <c r="KQK548" s="3"/>
      <c r="KQL548" s="3"/>
      <c r="KQM548" s="3"/>
      <c r="KQN548" s="3"/>
      <c r="KQO548" s="5"/>
      <c r="KQP548" s="3"/>
      <c r="KQQ548" s="3"/>
      <c r="KQR548" s="27"/>
      <c r="KQS548" s="22"/>
      <c r="KQT548" s="28"/>
      <c r="KQU548" s="23"/>
      <c r="KQV548" s="4"/>
      <c r="KQW548" s="4"/>
      <c r="KQX548" s="38"/>
      <c r="KQY548" s="27"/>
      <c r="KQZ548" s="27"/>
      <c r="KRA548" s="3"/>
      <c r="KRB548" s="3"/>
      <c r="KRC548" s="43"/>
      <c r="KRD548" s="2"/>
      <c r="KRE548" s="3"/>
      <c r="KRF548" s="4"/>
      <c r="KRG548" s="3"/>
      <c r="KRH548" s="3"/>
      <c r="KRI548" s="3"/>
      <c r="KRJ548" s="3"/>
      <c r="KRK548" s="3"/>
      <c r="KRL548" s="3"/>
      <c r="KRM548" s="3"/>
      <c r="KRN548" s="5"/>
      <c r="KRO548" s="3"/>
      <c r="KRP548" s="3"/>
      <c r="KRQ548" s="27"/>
      <c r="KRR548" s="22"/>
      <c r="KRS548" s="28"/>
      <c r="KRT548" s="23"/>
      <c r="KRU548" s="4"/>
      <c r="KRV548" s="4"/>
      <c r="KRW548" s="38"/>
      <c r="KRX548" s="27"/>
      <c r="KRY548" s="27"/>
      <c r="KRZ548" s="3"/>
      <c r="KSA548" s="3"/>
      <c r="KSB548" s="43"/>
      <c r="KSC548" s="2"/>
      <c r="KSD548" s="3"/>
      <c r="KSE548" s="4"/>
      <c r="KSF548" s="3"/>
      <c r="KSG548" s="3"/>
      <c r="KSH548" s="3"/>
      <c r="KSI548" s="3"/>
      <c r="KSJ548" s="3"/>
      <c r="KSK548" s="3"/>
      <c r="KSL548" s="3"/>
      <c r="KSM548" s="5"/>
      <c r="KSN548" s="3"/>
      <c r="KSO548" s="3"/>
      <c r="KSP548" s="27"/>
      <c r="KSQ548" s="22"/>
      <c r="KSR548" s="28"/>
      <c r="KSS548" s="23"/>
      <c r="KST548" s="4"/>
      <c r="KSU548" s="4"/>
      <c r="KSV548" s="38"/>
      <c r="KSW548" s="27"/>
      <c r="KSX548" s="27"/>
      <c r="KSY548" s="3"/>
      <c r="KSZ548" s="3"/>
      <c r="KTA548" s="43"/>
      <c r="KTB548" s="2"/>
      <c r="KTC548" s="3"/>
      <c r="KTD548" s="4"/>
      <c r="KTE548" s="3"/>
      <c r="KTF548" s="3"/>
      <c r="KTG548" s="3"/>
      <c r="KTH548" s="3"/>
      <c r="KTI548" s="3"/>
      <c r="KTJ548" s="3"/>
      <c r="KTK548" s="3"/>
      <c r="KTL548" s="5"/>
      <c r="KTM548" s="3"/>
      <c r="KTN548" s="3"/>
      <c r="KTO548" s="27"/>
      <c r="KTP548" s="22"/>
      <c r="KTQ548" s="28"/>
      <c r="KTR548" s="23"/>
      <c r="KTS548" s="4"/>
      <c r="KTT548" s="4"/>
      <c r="KTU548" s="38"/>
      <c r="KTV548" s="27"/>
      <c r="KTW548" s="27"/>
      <c r="KTX548" s="3"/>
      <c r="KTY548" s="3"/>
      <c r="KTZ548" s="43"/>
      <c r="KUA548" s="2"/>
      <c r="KUB548" s="3"/>
      <c r="KUC548" s="4"/>
      <c r="KUD548" s="3"/>
      <c r="KUE548" s="3"/>
      <c r="KUF548" s="3"/>
      <c r="KUG548" s="3"/>
      <c r="KUH548" s="3"/>
      <c r="KUI548" s="3"/>
      <c r="KUJ548" s="3"/>
      <c r="KUK548" s="5"/>
      <c r="KUL548" s="3"/>
      <c r="KUM548" s="3"/>
      <c r="KUN548" s="27"/>
      <c r="KUO548" s="22"/>
      <c r="KUP548" s="28"/>
      <c r="KUQ548" s="23"/>
      <c r="KUR548" s="4"/>
      <c r="KUS548" s="4"/>
      <c r="KUT548" s="38"/>
      <c r="KUU548" s="27"/>
      <c r="KUV548" s="27"/>
      <c r="KUW548" s="3"/>
      <c r="KUX548" s="3"/>
      <c r="KUY548" s="43"/>
      <c r="KUZ548" s="2"/>
      <c r="KVA548" s="3"/>
      <c r="KVB548" s="4"/>
      <c r="KVC548" s="3"/>
      <c r="KVD548" s="3"/>
      <c r="KVE548" s="3"/>
      <c r="KVF548" s="3"/>
      <c r="KVG548" s="3"/>
      <c r="KVH548" s="3"/>
      <c r="KVI548" s="3"/>
      <c r="KVJ548" s="5"/>
      <c r="KVK548" s="3"/>
      <c r="KVL548" s="3"/>
      <c r="KVM548" s="27"/>
      <c r="KVN548" s="22"/>
      <c r="KVO548" s="28"/>
      <c r="KVP548" s="23"/>
      <c r="KVQ548" s="4"/>
      <c r="KVR548" s="4"/>
      <c r="KVS548" s="38"/>
      <c r="KVT548" s="27"/>
      <c r="KVU548" s="27"/>
      <c r="KVV548" s="3"/>
      <c r="KVW548" s="3"/>
      <c r="KVX548" s="43"/>
      <c r="KVY548" s="2"/>
      <c r="KVZ548" s="3"/>
      <c r="KWA548" s="4"/>
      <c r="KWB548" s="3"/>
      <c r="KWC548" s="3"/>
      <c r="KWD548" s="3"/>
      <c r="KWE548" s="3"/>
      <c r="KWF548" s="3"/>
      <c r="KWG548" s="3"/>
      <c r="KWH548" s="3"/>
      <c r="KWI548" s="5"/>
      <c r="KWJ548" s="3"/>
      <c r="KWK548" s="3"/>
      <c r="KWL548" s="27"/>
      <c r="KWM548" s="22"/>
      <c r="KWN548" s="28"/>
      <c r="KWO548" s="23"/>
      <c r="KWP548" s="4"/>
      <c r="KWQ548" s="4"/>
      <c r="KWR548" s="38"/>
      <c r="KWS548" s="27"/>
      <c r="KWT548" s="27"/>
      <c r="KWU548" s="3"/>
      <c r="KWV548" s="3"/>
      <c r="KWW548" s="43"/>
      <c r="KWX548" s="2"/>
      <c r="KWY548" s="3"/>
      <c r="KWZ548" s="4"/>
      <c r="KXA548" s="3"/>
      <c r="KXB548" s="3"/>
      <c r="KXC548" s="3"/>
      <c r="KXD548" s="3"/>
      <c r="KXE548" s="3"/>
      <c r="KXF548" s="3"/>
      <c r="KXG548" s="3"/>
      <c r="KXH548" s="5"/>
      <c r="KXI548" s="3"/>
      <c r="KXJ548" s="3"/>
      <c r="KXK548" s="27"/>
      <c r="KXL548" s="22"/>
      <c r="KXM548" s="28"/>
      <c r="KXN548" s="23"/>
      <c r="KXO548" s="4"/>
      <c r="KXP548" s="4"/>
      <c r="KXQ548" s="38"/>
      <c r="KXR548" s="27"/>
      <c r="KXS548" s="27"/>
      <c r="KXT548" s="3"/>
      <c r="KXU548" s="3"/>
      <c r="KXV548" s="43"/>
      <c r="KXW548" s="2"/>
      <c r="KXX548" s="3"/>
      <c r="KXY548" s="4"/>
      <c r="KXZ548" s="3"/>
      <c r="KYA548" s="3"/>
      <c r="KYB548" s="3"/>
      <c r="KYC548" s="3"/>
      <c r="KYD548" s="3"/>
      <c r="KYE548" s="3"/>
      <c r="KYF548" s="3"/>
      <c r="KYG548" s="5"/>
      <c r="KYH548" s="3"/>
      <c r="KYI548" s="3"/>
      <c r="KYJ548" s="27"/>
      <c r="KYK548" s="22"/>
      <c r="KYL548" s="28"/>
      <c r="KYM548" s="23"/>
      <c r="KYN548" s="4"/>
      <c r="KYO548" s="4"/>
      <c r="KYP548" s="38"/>
      <c r="KYQ548" s="27"/>
      <c r="KYR548" s="27"/>
      <c r="KYS548" s="3"/>
      <c r="KYT548" s="3"/>
      <c r="KYU548" s="43"/>
      <c r="KYV548" s="2"/>
      <c r="KYW548" s="3"/>
      <c r="KYX548" s="4"/>
      <c r="KYY548" s="3"/>
      <c r="KYZ548" s="3"/>
      <c r="KZA548" s="3"/>
      <c r="KZB548" s="3"/>
      <c r="KZC548" s="3"/>
      <c r="KZD548" s="3"/>
      <c r="KZE548" s="3"/>
      <c r="KZF548" s="5"/>
      <c r="KZG548" s="3"/>
      <c r="KZH548" s="3"/>
      <c r="KZI548" s="27"/>
      <c r="KZJ548" s="22"/>
      <c r="KZK548" s="28"/>
      <c r="KZL548" s="23"/>
      <c r="KZM548" s="4"/>
      <c r="KZN548" s="4"/>
      <c r="KZO548" s="38"/>
      <c r="KZP548" s="27"/>
      <c r="KZQ548" s="27"/>
      <c r="KZR548" s="3"/>
      <c r="KZS548" s="3"/>
      <c r="KZT548" s="43"/>
      <c r="KZU548" s="2"/>
      <c r="KZV548" s="3"/>
      <c r="KZW548" s="4"/>
      <c r="KZX548" s="3"/>
      <c r="KZY548" s="3"/>
      <c r="KZZ548" s="3"/>
      <c r="LAA548" s="3"/>
      <c r="LAB548" s="3"/>
      <c r="LAC548" s="3"/>
      <c r="LAD548" s="3"/>
      <c r="LAE548" s="5"/>
      <c r="LAF548" s="3"/>
      <c r="LAG548" s="3"/>
      <c r="LAH548" s="27"/>
      <c r="LAI548" s="22"/>
      <c r="LAJ548" s="28"/>
      <c r="LAK548" s="23"/>
      <c r="LAL548" s="4"/>
      <c r="LAM548" s="4"/>
      <c r="LAN548" s="38"/>
      <c r="LAO548" s="27"/>
      <c r="LAP548" s="27"/>
      <c r="LAQ548" s="3"/>
      <c r="LAR548" s="3"/>
      <c r="LAS548" s="43"/>
      <c r="LAT548" s="2"/>
      <c r="LAU548" s="3"/>
      <c r="LAV548" s="4"/>
      <c r="LAW548" s="3"/>
      <c r="LAX548" s="3"/>
      <c r="LAY548" s="3"/>
      <c r="LAZ548" s="3"/>
      <c r="LBA548" s="3"/>
      <c r="LBB548" s="3"/>
      <c r="LBC548" s="3"/>
      <c r="LBD548" s="5"/>
      <c r="LBE548" s="3"/>
      <c r="LBF548" s="3"/>
      <c r="LBG548" s="27"/>
      <c r="LBH548" s="22"/>
      <c r="LBI548" s="28"/>
      <c r="LBJ548" s="23"/>
      <c r="LBK548" s="4"/>
      <c r="LBL548" s="4"/>
      <c r="LBM548" s="38"/>
      <c r="LBN548" s="27"/>
      <c r="LBO548" s="27"/>
      <c r="LBP548" s="3"/>
      <c r="LBQ548" s="3"/>
      <c r="LBR548" s="43"/>
      <c r="LBS548" s="2"/>
      <c r="LBT548" s="3"/>
      <c r="LBU548" s="4"/>
      <c r="LBV548" s="3"/>
      <c r="LBW548" s="3"/>
      <c r="LBX548" s="3"/>
      <c r="LBY548" s="3"/>
      <c r="LBZ548" s="3"/>
      <c r="LCA548" s="3"/>
      <c r="LCB548" s="3"/>
      <c r="LCC548" s="5"/>
      <c r="LCD548" s="3"/>
      <c r="LCE548" s="3"/>
      <c r="LCF548" s="27"/>
      <c r="LCG548" s="22"/>
      <c r="LCH548" s="28"/>
      <c r="LCI548" s="23"/>
      <c r="LCJ548" s="4"/>
      <c r="LCK548" s="4"/>
      <c r="LCL548" s="38"/>
      <c r="LCM548" s="27"/>
      <c r="LCN548" s="27"/>
      <c r="LCO548" s="3"/>
      <c r="LCP548" s="3"/>
      <c r="LCQ548" s="43"/>
      <c r="LCR548" s="2"/>
      <c r="LCS548" s="3"/>
      <c r="LCT548" s="4"/>
      <c r="LCU548" s="3"/>
      <c r="LCV548" s="3"/>
      <c r="LCW548" s="3"/>
      <c r="LCX548" s="3"/>
      <c r="LCY548" s="3"/>
      <c r="LCZ548" s="3"/>
      <c r="LDA548" s="3"/>
      <c r="LDB548" s="5"/>
      <c r="LDC548" s="3"/>
      <c r="LDD548" s="3"/>
      <c r="LDE548" s="27"/>
      <c r="LDF548" s="22"/>
      <c r="LDG548" s="28"/>
      <c r="LDH548" s="23"/>
      <c r="LDI548" s="4"/>
      <c r="LDJ548" s="4"/>
      <c r="LDK548" s="38"/>
      <c r="LDL548" s="27"/>
      <c r="LDM548" s="27"/>
      <c r="LDN548" s="3"/>
      <c r="LDO548" s="3"/>
      <c r="LDP548" s="43"/>
      <c r="LDQ548" s="2"/>
      <c r="LDR548" s="3"/>
      <c r="LDS548" s="4"/>
      <c r="LDT548" s="3"/>
      <c r="LDU548" s="3"/>
      <c r="LDV548" s="3"/>
      <c r="LDW548" s="3"/>
      <c r="LDX548" s="3"/>
      <c r="LDY548" s="3"/>
      <c r="LDZ548" s="3"/>
      <c r="LEA548" s="5"/>
      <c r="LEB548" s="3"/>
      <c r="LEC548" s="3"/>
      <c r="LED548" s="27"/>
      <c r="LEE548" s="22"/>
      <c r="LEF548" s="28"/>
      <c r="LEG548" s="23"/>
      <c r="LEH548" s="4"/>
      <c r="LEI548" s="4"/>
      <c r="LEJ548" s="38"/>
      <c r="LEK548" s="27"/>
      <c r="LEL548" s="27"/>
      <c r="LEM548" s="3"/>
      <c r="LEN548" s="3"/>
      <c r="LEO548" s="43"/>
      <c r="LEP548" s="2"/>
      <c r="LEQ548" s="3"/>
      <c r="LER548" s="4"/>
      <c r="LES548" s="3"/>
      <c r="LET548" s="3"/>
      <c r="LEU548" s="3"/>
      <c r="LEV548" s="3"/>
      <c r="LEW548" s="3"/>
      <c r="LEX548" s="3"/>
      <c r="LEY548" s="3"/>
      <c r="LEZ548" s="5"/>
      <c r="LFA548" s="3"/>
      <c r="LFB548" s="3"/>
      <c r="LFC548" s="27"/>
      <c r="LFD548" s="22"/>
      <c r="LFE548" s="28"/>
      <c r="LFF548" s="23"/>
      <c r="LFG548" s="4"/>
      <c r="LFH548" s="4"/>
      <c r="LFI548" s="38"/>
      <c r="LFJ548" s="27"/>
      <c r="LFK548" s="27"/>
      <c r="LFL548" s="3"/>
      <c r="LFM548" s="3"/>
      <c r="LFN548" s="43"/>
      <c r="LFO548" s="2"/>
      <c r="LFP548" s="3"/>
      <c r="LFQ548" s="4"/>
      <c r="LFR548" s="3"/>
      <c r="LFS548" s="3"/>
      <c r="LFT548" s="3"/>
      <c r="LFU548" s="3"/>
      <c r="LFV548" s="3"/>
      <c r="LFW548" s="3"/>
      <c r="LFX548" s="3"/>
      <c r="LFY548" s="5"/>
      <c r="LFZ548" s="3"/>
      <c r="LGA548" s="3"/>
      <c r="LGB548" s="27"/>
      <c r="LGC548" s="22"/>
      <c r="LGD548" s="28"/>
      <c r="LGE548" s="23"/>
      <c r="LGF548" s="4"/>
      <c r="LGG548" s="4"/>
      <c r="LGH548" s="38"/>
      <c r="LGI548" s="27"/>
      <c r="LGJ548" s="27"/>
      <c r="LGK548" s="3"/>
      <c r="LGL548" s="3"/>
      <c r="LGM548" s="43"/>
      <c r="LGN548" s="2"/>
      <c r="LGO548" s="3"/>
      <c r="LGP548" s="4"/>
      <c r="LGQ548" s="3"/>
      <c r="LGR548" s="3"/>
      <c r="LGS548" s="3"/>
      <c r="LGT548" s="3"/>
      <c r="LGU548" s="3"/>
      <c r="LGV548" s="3"/>
      <c r="LGW548" s="3"/>
      <c r="LGX548" s="5"/>
      <c r="LGY548" s="3"/>
      <c r="LGZ548" s="3"/>
      <c r="LHA548" s="27"/>
      <c r="LHB548" s="22"/>
      <c r="LHC548" s="28"/>
      <c r="LHD548" s="23"/>
      <c r="LHE548" s="4"/>
      <c r="LHF548" s="4"/>
      <c r="LHG548" s="38"/>
      <c r="LHH548" s="27"/>
      <c r="LHI548" s="27"/>
      <c r="LHJ548" s="3"/>
      <c r="LHK548" s="3"/>
      <c r="LHL548" s="43"/>
      <c r="LHM548" s="2"/>
      <c r="LHN548" s="3"/>
      <c r="LHO548" s="4"/>
      <c r="LHP548" s="3"/>
      <c r="LHQ548" s="3"/>
      <c r="LHR548" s="3"/>
      <c r="LHS548" s="3"/>
      <c r="LHT548" s="3"/>
      <c r="LHU548" s="3"/>
      <c r="LHV548" s="3"/>
      <c r="LHW548" s="5"/>
      <c r="LHX548" s="3"/>
      <c r="LHY548" s="3"/>
      <c r="LHZ548" s="27"/>
      <c r="LIA548" s="22"/>
      <c r="LIB548" s="28"/>
      <c r="LIC548" s="23"/>
      <c r="LID548" s="4"/>
      <c r="LIE548" s="4"/>
      <c r="LIF548" s="38"/>
      <c r="LIG548" s="27"/>
      <c r="LIH548" s="27"/>
      <c r="LII548" s="3"/>
      <c r="LIJ548" s="3"/>
      <c r="LIK548" s="43"/>
      <c r="LIL548" s="2"/>
      <c r="LIM548" s="3"/>
      <c r="LIN548" s="4"/>
      <c r="LIO548" s="3"/>
      <c r="LIP548" s="3"/>
      <c r="LIQ548" s="3"/>
      <c r="LIR548" s="3"/>
      <c r="LIS548" s="3"/>
      <c r="LIT548" s="3"/>
      <c r="LIU548" s="3"/>
      <c r="LIV548" s="5"/>
      <c r="LIW548" s="3"/>
      <c r="LIX548" s="3"/>
      <c r="LIY548" s="27"/>
      <c r="LIZ548" s="22"/>
      <c r="LJA548" s="28"/>
      <c r="LJB548" s="23"/>
      <c r="LJC548" s="4"/>
      <c r="LJD548" s="4"/>
      <c r="LJE548" s="38"/>
      <c r="LJF548" s="27"/>
      <c r="LJG548" s="27"/>
      <c r="LJH548" s="3"/>
      <c r="LJI548" s="3"/>
      <c r="LJJ548" s="43"/>
      <c r="LJK548" s="2"/>
      <c r="LJL548" s="3"/>
      <c r="LJM548" s="4"/>
      <c r="LJN548" s="3"/>
      <c r="LJO548" s="3"/>
      <c r="LJP548" s="3"/>
      <c r="LJQ548" s="3"/>
      <c r="LJR548" s="3"/>
      <c r="LJS548" s="3"/>
      <c r="LJT548" s="3"/>
      <c r="LJU548" s="5"/>
      <c r="LJV548" s="3"/>
      <c r="LJW548" s="3"/>
      <c r="LJX548" s="27"/>
      <c r="LJY548" s="22"/>
      <c r="LJZ548" s="28"/>
      <c r="LKA548" s="23"/>
      <c r="LKB548" s="4"/>
      <c r="LKC548" s="4"/>
      <c r="LKD548" s="38"/>
      <c r="LKE548" s="27"/>
      <c r="LKF548" s="27"/>
      <c r="LKG548" s="3"/>
      <c r="LKH548" s="3"/>
      <c r="LKI548" s="43"/>
      <c r="LKJ548" s="2"/>
      <c r="LKK548" s="3"/>
      <c r="LKL548" s="4"/>
      <c r="LKM548" s="3"/>
      <c r="LKN548" s="3"/>
      <c r="LKO548" s="3"/>
      <c r="LKP548" s="3"/>
      <c r="LKQ548" s="3"/>
      <c r="LKR548" s="3"/>
      <c r="LKS548" s="3"/>
      <c r="LKT548" s="5"/>
      <c r="LKU548" s="3"/>
      <c r="LKV548" s="3"/>
      <c r="LKW548" s="27"/>
      <c r="LKX548" s="22"/>
      <c r="LKY548" s="28"/>
      <c r="LKZ548" s="23"/>
      <c r="LLA548" s="4"/>
      <c r="LLB548" s="4"/>
      <c r="LLC548" s="38"/>
      <c r="LLD548" s="27"/>
      <c r="LLE548" s="27"/>
      <c r="LLF548" s="3"/>
      <c r="LLG548" s="3"/>
      <c r="LLH548" s="43"/>
      <c r="LLI548" s="2"/>
      <c r="LLJ548" s="3"/>
      <c r="LLK548" s="4"/>
      <c r="LLL548" s="3"/>
      <c r="LLM548" s="3"/>
      <c r="LLN548" s="3"/>
      <c r="LLO548" s="3"/>
      <c r="LLP548" s="3"/>
      <c r="LLQ548" s="3"/>
      <c r="LLR548" s="3"/>
      <c r="LLS548" s="5"/>
      <c r="LLT548" s="3"/>
      <c r="LLU548" s="3"/>
      <c r="LLV548" s="27"/>
      <c r="LLW548" s="22"/>
      <c r="LLX548" s="28"/>
      <c r="LLY548" s="23"/>
      <c r="LLZ548" s="4"/>
      <c r="LMA548" s="4"/>
      <c r="LMB548" s="38"/>
      <c r="LMC548" s="27"/>
      <c r="LMD548" s="27"/>
      <c r="LME548" s="3"/>
      <c r="LMF548" s="3"/>
      <c r="LMG548" s="43"/>
      <c r="LMH548" s="2"/>
      <c r="LMI548" s="3"/>
      <c r="LMJ548" s="4"/>
      <c r="LMK548" s="3"/>
      <c r="LML548" s="3"/>
      <c r="LMM548" s="3"/>
      <c r="LMN548" s="3"/>
      <c r="LMO548" s="3"/>
      <c r="LMP548" s="3"/>
      <c r="LMQ548" s="3"/>
      <c r="LMR548" s="5"/>
      <c r="LMS548" s="3"/>
      <c r="LMT548" s="3"/>
      <c r="LMU548" s="27"/>
      <c r="LMV548" s="22"/>
      <c r="LMW548" s="28"/>
      <c r="LMX548" s="23"/>
      <c r="LMY548" s="4"/>
      <c r="LMZ548" s="4"/>
      <c r="LNA548" s="38"/>
      <c r="LNB548" s="27"/>
      <c r="LNC548" s="27"/>
      <c r="LND548" s="3"/>
      <c r="LNE548" s="3"/>
      <c r="LNF548" s="43"/>
      <c r="LNG548" s="2"/>
      <c r="LNH548" s="3"/>
      <c r="LNI548" s="4"/>
      <c r="LNJ548" s="3"/>
      <c r="LNK548" s="3"/>
      <c r="LNL548" s="3"/>
      <c r="LNM548" s="3"/>
      <c r="LNN548" s="3"/>
      <c r="LNO548" s="3"/>
      <c r="LNP548" s="3"/>
      <c r="LNQ548" s="5"/>
      <c r="LNR548" s="3"/>
      <c r="LNS548" s="3"/>
      <c r="LNT548" s="27"/>
      <c r="LNU548" s="22"/>
      <c r="LNV548" s="28"/>
      <c r="LNW548" s="23"/>
      <c r="LNX548" s="4"/>
      <c r="LNY548" s="4"/>
      <c r="LNZ548" s="38"/>
      <c r="LOA548" s="27"/>
      <c r="LOB548" s="27"/>
      <c r="LOC548" s="3"/>
      <c r="LOD548" s="3"/>
      <c r="LOE548" s="43"/>
      <c r="LOF548" s="2"/>
      <c r="LOG548" s="3"/>
      <c r="LOH548" s="4"/>
      <c r="LOI548" s="3"/>
      <c r="LOJ548" s="3"/>
      <c r="LOK548" s="3"/>
      <c r="LOL548" s="3"/>
      <c r="LOM548" s="3"/>
      <c r="LON548" s="3"/>
      <c r="LOO548" s="3"/>
      <c r="LOP548" s="5"/>
      <c r="LOQ548" s="3"/>
      <c r="LOR548" s="3"/>
      <c r="LOS548" s="27"/>
      <c r="LOT548" s="22"/>
      <c r="LOU548" s="28"/>
      <c r="LOV548" s="23"/>
      <c r="LOW548" s="4"/>
      <c r="LOX548" s="4"/>
      <c r="LOY548" s="38"/>
      <c r="LOZ548" s="27"/>
      <c r="LPA548" s="27"/>
      <c r="LPB548" s="3"/>
      <c r="LPC548" s="3"/>
      <c r="LPD548" s="43"/>
      <c r="LPE548" s="2"/>
      <c r="LPF548" s="3"/>
      <c r="LPG548" s="4"/>
      <c r="LPH548" s="3"/>
      <c r="LPI548" s="3"/>
      <c r="LPJ548" s="3"/>
      <c r="LPK548" s="3"/>
      <c r="LPL548" s="3"/>
      <c r="LPM548" s="3"/>
      <c r="LPN548" s="3"/>
      <c r="LPO548" s="5"/>
      <c r="LPP548" s="3"/>
      <c r="LPQ548" s="3"/>
      <c r="LPR548" s="27"/>
      <c r="LPS548" s="22"/>
      <c r="LPT548" s="28"/>
      <c r="LPU548" s="23"/>
      <c r="LPV548" s="4"/>
      <c r="LPW548" s="4"/>
      <c r="LPX548" s="38"/>
      <c r="LPY548" s="27"/>
      <c r="LPZ548" s="27"/>
      <c r="LQA548" s="3"/>
      <c r="LQB548" s="3"/>
      <c r="LQC548" s="43"/>
      <c r="LQD548" s="2"/>
      <c r="LQE548" s="3"/>
      <c r="LQF548" s="4"/>
      <c r="LQG548" s="3"/>
      <c r="LQH548" s="3"/>
      <c r="LQI548" s="3"/>
      <c r="LQJ548" s="3"/>
      <c r="LQK548" s="3"/>
      <c r="LQL548" s="3"/>
      <c r="LQM548" s="3"/>
      <c r="LQN548" s="5"/>
      <c r="LQO548" s="3"/>
      <c r="LQP548" s="3"/>
      <c r="LQQ548" s="27"/>
      <c r="LQR548" s="22"/>
      <c r="LQS548" s="28"/>
      <c r="LQT548" s="23"/>
      <c r="LQU548" s="4"/>
      <c r="LQV548" s="4"/>
      <c r="LQW548" s="38"/>
      <c r="LQX548" s="27"/>
      <c r="LQY548" s="27"/>
      <c r="LQZ548" s="3"/>
      <c r="LRA548" s="3"/>
      <c r="LRB548" s="43"/>
      <c r="LRC548" s="2"/>
      <c r="LRD548" s="3"/>
      <c r="LRE548" s="4"/>
      <c r="LRF548" s="3"/>
      <c r="LRG548" s="3"/>
      <c r="LRH548" s="3"/>
      <c r="LRI548" s="3"/>
      <c r="LRJ548" s="3"/>
      <c r="LRK548" s="3"/>
      <c r="LRL548" s="3"/>
      <c r="LRM548" s="5"/>
      <c r="LRN548" s="3"/>
      <c r="LRO548" s="3"/>
      <c r="LRP548" s="27"/>
      <c r="LRQ548" s="22"/>
      <c r="LRR548" s="28"/>
      <c r="LRS548" s="23"/>
      <c r="LRT548" s="4"/>
      <c r="LRU548" s="4"/>
      <c r="LRV548" s="38"/>
      <c r="LRW548" s="27"/>
      <c r="LRX548" s="27"/>
      <c r="LRY548" s="3"/>
      <c r="LRZ548" s="3"/>
      <c r="LSA548" s="43"/>
      <c r="LSB548" s="2"/>
      <c r="LSC548" s="3"/>
      <c r="LSD548" s="4"/>
      <c r="LSE548" s="3"/>
      <c r="LSF548" s="3"/>
      <c r="LSG548" s="3"/>
      <c r="LSH548" s="3"/>
      <c r="LSI548" s="3"/>
      <c r="LSJ548" s="3"/>
      <c r="LSK548" s="3"/>
      <c r="LSL548" s="5"/>
      <c r="LSM548" s="3"/>
      <c r="LSN548" s="3"/>
      <c r="LSO548" s="27"/>
      <c r="LSP548" s="22"/>
      <c r="LSQ548" s="28"/>
      <c r="LSR548" s="23"/>
      <c r="LSS548" s="4"/>
      <c r="LST548" s="4"/>
      <c r="LSU548" s="38"/>
      <c r="LSV548" s="27"/>
      <c r="LSW548" s="27"/>
      <c r="LSX548" s="3"/>
      <c r="LSY548" s="3"/>
      <c r="LSZ548" s="43"/>
      <c r="LTA548" s="2"/>
      <c r="LTB548" s="3"/>
      <c r="LTC548" s="4"/>
      <c r="LTD548" s="3"/>
      <c r="LTE548" s="3"/>
      <c r="LTF548" s="3"/>
      <c r="LTG548" s="3"/>
      <c r="LTH548" s="3"/>
      <c r="LTI548" s="3"/>
      <c r="LTJ548" s="3"/>
      <c r="LTK548" s="5"/>
      <c r="LTL548" s="3"/>
      <c r="LTM548" s="3"/>
      <c r="LTN548" s="27"/>
      <c r="LTO548" s="22"/>
      <c r="LTP548" s="28"/>
      <c r="LTQ548" s="23"/>
      <c r="LTR548" s="4"/>
      <c r="LTS548" s="4"/>
      <c r="LTT548" s="38"/>
      <c r="LTU548" s="27"/>
      <c r="LTV548" s="27"/>
      <c r="LTW548" s="3"/>
      <c r="LTX548" s="3"/>
      <c r="LTY548" s="43"/>
      <c r="LTZ548" s="2"/>
      <c r="LUA548" s="3"/>
      <c r="LUB548" s="4"/>
      <c r="LUC548" s="3"/>
      <c r="LUD548" s="3"/>
      <c r="LUE548" s="3"/>
      <c r="LUF548" s="3"/>
      <c r="LUG548" s="3"/>
      <c r="LUH548" s="3"/>
      <c r="LUI548" s="3"/>
      <c r="LUJ548" s="5"/>
      <c r="LUK548" s="3"/>
      <c r="LUL548" s="3"/>
      <c r="LUM548" s="27"/>
      <c r="LUN548" s="22"/>
      <c r="LUO548" s="28"/>
      <c r="LUP548" s="23"/>
      <c r="LUQ548" s="4"/>
      <c r="LUR548" s="4"/>
      <c r="LUS548" s="38"/>
      <c r="LUT548" s="27"/>
      <c r="LUU548" s="27"/>
      <c r="LUV548" s="3"/>
      <c r="LUW548" s="3"/>
      <c r="LUX548" s="43"/>
      <c r="LUY548" s="2"/>
      <c r="LUZ548" s="3"/>
      <c r="LVA548" s="4"/>
      <c r="LVB548" s="3"/>
      <c r="LVC548" s="3"/>
      <c r="LVD548" s="3"/>
      <c r="LVE548" s="3"/>
      <c r="LVF548" s="3"/>
      <c r="LVG548" s="3"/>
      <c r="LVH548" s="3"/>
      <c r="LVI548" s="5"/>
      <c r="LVJ548" s="3"/>
      <c r="LVK548" s="3"/>
      <c r="LVL548" s="27"/>
      <c r="LVM548" s="22"/>
      <c r="LVN548" s="28"/>
      <c r="LVO548" s="23"/>
      <c r="LVP548" s="4"/>
      <c r="LVQ548" s="4"/>
      <c r="LVR548" s="38"/>
      <c r="LVS548" s="27"/>
      <c r="LVT548" s="27"/>
      <c r="LVU548" s="3"/>
      <c r="LVV548" s="3"/>
      <c r="LVW548" s="43"/>
      <c r="LVX548" s="2"/>
      <c r="LVY548" s="3"/>
      <c r="LVZ548" s="4"/>
      <c r="LWA548" s="3"/>
      <c r="LWB548" s="3"/>
      <c r="LWC548" s="3"/>
      <c r="LWD548" s="3"/>
      <c r="LWE548" s="3"/>
      <c r="LWF548" s="3"/>
      <c r="LWG548" s="3"/>
      <c r="LWH548" s="5"/>
      <c r="LWI548" s="3"/>
      <c r="LWJ548" s="3"/>
      <c r="LWK548" s="27"/>
      <c r="LWL548" s="22"/>
      <c r="LWM548" s="28"/>
      <c r="LWN548" s="23"/>
      <c r="LWO548" s="4"/>
      <c r="LWP548" s="4"/>
      <c r="LWQ548" s="38"/>
      <c r="LWR548" s="27"/>
      <c r="LWS548" s="27"/>
      <c r="LWT548" s="3"/>
      <c r="LWU548" s="3"/>
      <c r="LWV548" s="43"/>
      <c r="LWW548" s="2"/>
      <c r="LWX548" s="3"/>
      <c r="LWY548" s="4"/>
      <c r="LWZ548" s="3"/>
      <c r="LXA548" s="3"/>
      <c r="LXB548" s="3"/>
      <c r="LXC548" s="3"/>
      <c r="LXD548" s="3"/>
      <c r="LXE548" s="3"/>
      <c r="LXF548" s="3"/>
      <c r="LXG548" s="5"/>
      <c r="LXH548" s="3"/>
      <c r="LXI548" s="3"/>
      <c r="LXJ548" s="27"/>
      <c r="LXK548" s="22"/>
      <c r="LXL548" s="28"/>
      <c r="LXM548" s="23"/>
      <c r="LXN548" s="4"/>
      <c r="LXO548" s="4"/>
      <c r="LXP548" s="38"/>
      <c r="LXQ548" s="27"/>
      <c r="LXR548" s="27"/>
      <c r="LXS548" s="3"/>
      <c r="LXT548" s="3"/>
      <c r="LXU548" s="43"/>
      <c r="LXV548" s="2"/>
      <c r="LXW548" s="3"/>
      <c r="LXX548" s="4"/>
      <c r="LXY548" s="3"/>
      <c r="LXZ548" s="3"/>
      <c r="LYA548" s="3"/>
      <c r="LYB548" s="3"/>
      <c r="LYC548" s="3"/>
      <c r="LYD548" s="3"/>
      <c r="LYE548" s="3"/>
      <c r="LYF548" s="5"/>
      <c r="LYG548" s="3"/>
      <c r="LYH548" s="3"/>
      <c r="LYI548" s="27"/>
      <c r="LYJ548" s="22"/>
      <c r="LYK548" s="28"/>
      <c r="LYL548" s="23"/>
      <c r="LYM548" s="4"/>
      <c r="LYN548" s="4"/>
      <c r="LYO548" s="38"/>
      <c r="LYP548" s="27"/>
      <c r="LYQ548" s="27"/>
      <c r="LYR548" s="3"/>
      <c r="LYS548" s="3"/>
      <c r="LYT548" s="43"/>
      <c r="LYU548" s="2"/>
      <c r="LYV548" s="3"/>
      <c r="LYW548" s="4"/>
      <c r="LYX548" s="3"/>
      <c r="LYY548" s="3"/>
      <c r="LYZ548" s="3"/>
      <c r="LZA548" s="3"/>
      <c r="LZB548" s="3"/>
      <c r="LZC548" s="3"/>
      <c r="LZD548" s="3"/>
      <c r="LZE548" s="5"/>
      <c r="LZF548" s="3"/>
      <c r="LZG548" s="3"/>
      <c r="LZH548" s="27"/>
      <c r="LZI548" s="22"/>
      <c r="LZJ548" s="28"/>
      <c r="LZK548" s="23"/>
      <c r="LZL548" s="4"/>
      <c r="LZM548" s="4"/>
      <c r="LZN548" s="38"/>
      <c r="LZO548" s="27"/>
      <c r="LZP548" s="27"/>
      <c r="LZQ548" s="3"/>
      <c r="LZR548" s="3"/>
      <c r="LZS548" s="43"/>
      <c r="LZT548" s="2"/>
      <c r="LZU548" s="3"/>
      <c r="LZV548" s="4"/>
      <c r="LZW548" s="3"/>
      <c r="LZX548" s="3"/>
      <c r="LZY548" s="3"/>
      <c r="LZZ548" s="3"/>
      <c r="MAA548" s="3"/>
      <c r="MAB548" s="3"/>
      <c r="MAC548" s="3"/>
      <c r="MAD548" s="5"/>
      <c r="MAE548" s="3"/>
      <c r="MAF548" s="3"/>
      <c r="MAG548" s="27"/>
      <c r="MAH548" s="22"/>
      <c r="MAI548" s="28"/>
      <c r="MAJ548" s="23"/>
      <c r="MAK548" s="4"/>
      <c r="MAL548" s="4"/>
      <c r="MAM548" s="38"/>
      <c r="MAN548" s="27"/>
      <c r="MAO548" s="27"/>
      <c r="MAP548" s="3"/>
      <c r="MAQ548" s="3"/>
      <c r="MAR548" s="43"/>
      <c r="MAS548" s="2"/>
      <c r="MAT548" s="3"/>
      <c r="MAU548" s="4"/>
      <c r="MAV548" s="3"/>
      <c r="MAW548" s="3"/>
      <c r="MAX548" s="3"/>
      <c r="MAY548" s="3"/>
      <c r="MAZ548" s="3"/>
      <c r="MBA548" s="3"/>
      <c r="MBB548" s="3"/>
      <c r="MBC548" s="5"/>
      <c r="MBD548" s="3"/>
      <c r="MBE548" s="3"/>
      <c r="MBF548" s="27"/>
      <c r="MBG548" s="22"/>
      <c r="MBH548" s="28"/>
      <c r="MBI548" s="23"/>
      <c r="MBJ548" s="4"/>
      <c r="MBK548" s="4"/>
      <c r="MBL548" s="38"/>
      <c r="MBM548" s="27"/>
      <c r="MBN548" s="27"/>
      <c r="MBO548" s="3"/>
      <c r="MBP548" s="3"/>
      <c r="MBQ548" s="43"/>
      <c r="MBR548" s="2"/>
      <c r="MBS548" s="3"/>
      <c r="MBT548" s="4"/>
      <c r="MBU548" s="3"/>
      <c r="MBV548" s="3"/>
      <c r="MBW548" s="3"/>
      <c r="MBX548" s="3"/>
      <c r="MBY548" s="3"/>
      <c r="MBZ548" s="3"/>
      <c r="MCA548" s="3"/>
      <c r="MCB548" s="5"/>
      <c r="MCC548" s="3"/>
      <c r="MCD548" s="3"/>
      <c r="MCE548" s="27"/>
      <c r="MCF548" s="22"/>
      <c r="MCG548" s="28"/>
      <c r="MCH548" s="23"/>
      <c r="MCI548" s="4"/>
      <c r="MCJ548" s="4"/>
      <c r="MCK548" s="38"/>
      <c r="MCL548" s="27"/>
      <c r="MCM548" s="27"/>
      <c r="MCN548" s="3"/>
      <c r="MCO548" s="3"/>
      <c r="MCP548" s="43"/>
      <c r="MCQ548" s="2"/>
      <c r="MCR548" s="3"/>
      <c r="MCS548" s="4"/>
      <c r="MCT548" s="3"/>
      <c r="MCU548" s="3"/>
      <c r="MCV548" s="3"/>
      <c r="MCW548" s="3"/>
      <c r="MCX548" s="3"/>
      <c r="MCY548" s="3"/>
      <c r="MCZ548" s="3"/>
      <c r="MDA548" s="5"/>
      <c r="MDB548" s="3"/>
      <c r="MDC548" s="3"/>
      <c r="MDD548" s="27"/>
      <c r="MDE548" s="22"/>
      <c r="MDF548" s="28"/>
      <c r="MDG548" s="23"/>
      <c r="MDH548" s="4"/>
      <c r="MDI548" s="4"/>
      <c r="MDJ548" s="38"/>
      <c r="MDK548" s="27"/>
      <c r="MDL548" s="27"/>
      <c r="MDM548" s="3"/>
      <c r="MDN548" s="3"/>
      <c r="MDO548" s="43"/>
      <c r="MDP548" s="2"/>
      <c r="MDQ548" s="3"/>
      <c r="MDR548" s="4"/>
      <c r="MDS548" s="3"/>
      <c r="MDT548" s="3"/>
      <c r="MDU548" s="3"/>
      <c r="MDV548" s="3"/>
      <c r="MDW548" s="3"/>
      <c r="MDX548" s="3"/>
      <c r="MDY548" s="3"/>
      <c r="MDZ548" s="5"/>
      <c r="MEA548" s="3"/>
      <c r="MEB548" s="3"/>
      <c r="MEC548" s="27"/>
      <c r="MED548" s="22"/>
      <c r="MEE548" s="28"/>
      <c r="MEF548" s="23"/>
      <c r="MEG548" s="4"/>
      <c r="MEH548" s="4"/>
      <c r="MEI548" s="38"/>
      <c r="MEJ548" s="27"/>
      <c r="MEK548" s="27"/>
      <c r="MEL548" s="3"/>
      <c r="MEM548" s="3"/>
      <c r="MEN548" s="43"/>
      <c r="MEO548" s="2"/>
      <c r="MEP548" s="3"/>
      <c r="MEQ548" s="4"/>
      <c r="MER548" s="3"/>
      <c r="MES548" s="3"/>
      <c r="MET548" s="3"/>
      <c r="MEU548" s="3"/>
      <c r="MEV548" s="3"/>
      <c r="MEW548" s="3"/>
      <c r="MEX548" s="3"/>
      <c r="MEY548" s="5"/>
      <c r="MEZ548" s="3"/>
      <c r="MFA548" s="3"/>
      <c r="MFB548" s="27"/>
      <c r="MFC548" s="22"/>
      <c r="MFD548" s="28"/>
      <c r="MFE548" s="23"/>
      <c r="MFF548" s="4"/>
      <c r="MFG548" s="4"/>
      <c r="MFH548" s="38"/>
      <c r="MFI548" s="27"/>
      <c r="MFJ548" s="27"/>
      <c r="MFK548" s="3"/>
      <c r="MFL548" s="3"/>
      <c r="MFM548" s="43"/>
      <c r="MFN548" s="2"/>
      <c r="MFO548" s="3"/>
      <c r="MFP548" s="4"/>
      <c r="MFQ548" s="3"/>
      <c r="MFR548" s="3"/>
      <c r="MFS548" s="3"/>
      <c r="MFT548" s="3"/>
      <c r="MFU548" s="3"/>
      <c r="MFV548" s="3"/>
      <c r="MFW548" s="3"/>
      <c r="MFX548" s="5"/>
      <c r="MFY548" s="3"/>
      <c r="MFZ548" s="3"/>
      <c r="MGA548" s="27"/>
      <c r="MGB548" s="22"/>
      <c r="MGC548" s="28"/>
      <c r="MGD548" s="23"/>
      <c r="MGE548" s="4"/>
      <c r="MGF548" s="4"/>
      <c r="MGG548" s="38"/>
      <c r="MGH548" s="27"/>
      <c r="MGI548" s="27"/>
      <c r="MGJ548" s="3"/>
      <c r="MGK548" s="3"/>
      <c r="MGL548" s="43"/>
      <c r="MGM548" s="2"/>
      <c r="MGN548" s="3"/>
      <c r="MGO548" s="4"/>
      <c r="MGP548" s="3"/>
      <c r="MGQ548" s="3"/>
      <c r="MGR548" s="3"/>
      <c r="MGS548" s="3"/>
      <c r="MGT548" s="3"/>
      <c r="MGU548" s="3"/>
      <c r="MGV548" s="3"/>
      <c r="MGW548" s="5"/>
      <c r="MGX548" s="3"/>
      <c r="MGY548" s="3"/>
      <c r="MGZ548" s="27"/>
      <c r="MHA548" s="22"/>
      <c r="MHB548" s="28"/>
      <c r="MHC548" s="23"/>
      <c r="MHD548" s="4"/>
      <c r="MHE548" s="4"/>
      <c r="MHF548" s="38"/>
      <c r="MHG548" s="27"/>
      <c r="MHH548" s="27"/>
      <c r="MHI548" s="3"/>
      <c r="MHJ548" s="3"/>
      <c r="MHK548" s="43"/>
      <c r="MHL548" s="2"/>
      <c r="MHM548" s="3"/>
      <c r="MHN548" s="4"/>
      <c r="MHO548" s="3"/>
      <c r="MHP548" s="3"/>
      <c r="MHQ548" s="3"/>
      <c r="MHR548" s="3"/>
      <c r="MHS548" s="3"/>
      <c r="MHT548" s="3"/>
      <c r="MHU548" s="3"/>
      <c r="MHV548" s="5"/>
      <c r="MHW548" s="3"/>
      <c r="MHX548" s="3"/>
      <c r="MHY548" s="27"/>
      <c r="MHZ548" s="22"/>
      <c r="MIA548" s="28"/>
      <c r="MIB548" s="23"/>
      <c r="MIC548" s="4"/>
      <c r="MID548" s="4"/>
      <c r="MIE548" s="38"/>
      <c r="MIF548" s="27"/>
      <c r="MIG548" s="27"/>
      <c r="MIH548" s="3"/>
      <c r="MII548" s="3"/>
      <c r="MIJ548" s="43"/>
      <c r="MIK548" s="2"/>
      <c r="MIL548" s="3"/>
      <c r="MIM548" s="4"/>
      <c r="MIN548" s="3"/>
      <c r="MIO548" s="3"/>
      <c r="MIP548" s="3"/>
      <c r="MIQ548" s="3"/>
      <c r="MIR548" s="3"/>
      <c r="MIS548" s="3"/>
      <c r="MIT548" s="3"/>
      <c r="MIU548" s="5"/>
      <c r="MIV548" s="3"/>
      <c r="MIW548" s="3"/>
      <c r="MIX548" s="27"/>
      <c r="MIY548" s="22"/>
      <c r="MIZ548" s="28"/>
      <c r="MJA548" s="23"/>
      <c r="MJB548" s="4"/>
      <c r="MJC548" s="4"/>
      <c r="MJD548" s="38"/>
      <c r="MJE548" s="27"/>
      <c r="MJF548" s="27"/>
      <c r="MJG548" s="3"/>
      <c r="MJH548" s="3"/>
      <c r="MJI548" s="43"/>
      <c r="MJJ548" s="2"/>
      <c r="MJK548" s="3"/>
      <c r="MJL548" s="4"/>
      <c r="MJM548" s="3"/>
      <c r="MJN548" s="3"/>
      <c r="MJO548" s="3"/>
      <c r="MJP548" s="3"/>
      <c r="MJQ548" s="3"/>
      <c r="MJR548" s="3"/>
      <c r="MJS548" s="3"/>
      <c r="MJT548" s="5"/>
      <c r="MJU548" s="3"/>
      <c r="MJV548" s="3"/>
      <c r="MJW548" s="27"/>
      <c r="MJX548" s="22"/>
      <c r="MJY548" s="28"/>
      <c r="MJZ548" s="23"/>
      <c r="MKA548" s="4"/>
      <c r="MKB548" s="4"/>
      <c r="MKC548" s="38"/>
      <c r="MKD548" s="27"/>
      <c r="MKE548" s="27"/>
      <c r="MKF548" s="3"/>
      <c r="MKG548" s="3"/>
      <c r="MKH548" s="43"/>
      <c r="MKI548" s="2"/>
      <c r="MKJ548" s="3"/>
      <c r="MKK548" s="4"/>
      <c r="MKL548" s="3"/>
      <c r="MKM548" s="3"/>
      <c r="MKN548" s="3"/>
      <c r="MKO548" s="3"/>
      <c r="MKP548" s="3"/>
      <c r="MKQ548" s="3"/>
      <c r="MKR548" s="3"/>
      <c r="MKS548" s="5"/>
      <c r="MKT548" s="3"/>
      <c r="MKU548" s="3"/>
      <c r="MKV548" s="27"/>
      <c r="MKW548" s="22"/>
      <c r="MKX548" s="28"/>
      <c r="MKY548" s="23"/>
      <c r="MKZ548" s="4"/>
      <c r="MLA548" s="4"/>
      <c r="MLB548" s="38"/>
      <c r="MLC548" s="27"/>
      <c r="MLD548" s="27"/>
      <c r="MLE548" s="3"/>
      <c r="MLF548" s="3"/>
      <c r="MLG548" s="43"/>
      <c r="MLH548" s="2"/>
      <c r="MLI548" s="3"/>
      <c r="MLJ548" s="4"/>
      <c r="MLK548" s="3"/>
      <c r="MLL548" s="3"/>
      <c r="MLM548" s="3"/>
      <c r="MLN548" s="3"/>
      <c r="MLO548" s="3"/>
      <c r="MLP548" s="3"/>
      <c r="MLQ548" s="3"/>
      <c r="MLR548" s="5"/>
      <c r="MLS548" s="3"/>
      <c r="MLT548" s="3"/>
      <c r="MLU548" s="27"/>
      <c r="MLV548" s="22"/>
      <c r="MLW548" s="28"/>
      <c r="MLX548" s="23"/>
      <c r="MLY548" s="4"/>
      <c r="MLZ548" s="4"/>
      <c r="MMA548" s="38"/>
      <c r="MMB548" s="27"/>
      <c r="MMC548" s="27"/>
      <c r="MMD548" s="3"/>
      <c r="MME548" s="3"/>
      <c r="MMF548" s="43"/>
      <c r="MMG548" s="2"/>
      <c r="MMH548" s="3"/>
      <c r="MMI548" s="4"/>
      <c r="MMJ548" s="3"/>
      <c r="MMK548" s="3"/>
      <c r="MML548" s="3"/>
      <c r="MMM548" s="3"/>
      <c r="MMN548" s="3"/>
      <c r="MMO548" s="3"/>
      <c r="MMP548" s="3"/>
      <c r="MMQ548" s="5"/>
      <c r="MMR548" s="3"/>
      <c r="MMS548" s="3"/>
      <c r="MMT548" s="27"/>
      <c r="MMU548" s="22"/>
      <c r="MMV548" s="28"/>
      <c r="MMW548" s="23"/>
      <c r="MMX548" s="4"/>
      <c r="MMY548" s="4"/>
      <c r="MMZ548" s="38"/>
      <c r="MNA548" s="27"/>
      <c r="MNB548" s="27"/>
      <c r="MNC548" s="3"/>
      <c r="MND548" s="3"/>
      <c r="MNE548" s="43"/>
      <c r="MNF548" s="2"/>
      <c r="MNG548" s="3"/>
      <c r="MNH548" s="4"/>
      <c r="MNI548" s="3"/>
      <c r="MNJ548" s="3"/>
      <c r="MNK548" s="3"/>
      <c r="MNL548" s="3"/>
      <c r="MNM548" s="3"/>
      <c r="MNN548" s="3"/>
      <c r="MNO548" s="3"/>
      <c r="MNP548" s="5"/>
      <c r="MNQ548" s="3"/>
      <c r="MNR548" s="3"/>
      <c r="MNS548" s="27"/>
      <c r="MNT548" s="22"/>
      <c r="MNU548" s="28"/>
      <c r="MNV548" s="23"/>
      <c r="MNW548" s="4"/>
      <c r="MNX548" s="4"/>
      <c r="MNY548" s="38"/>
      <c r="MNZ548" s="27"/>
      <c r="MOA548" s="27"/>
      <c r="MOB548" s="3"/>
      <c r="MOC548" s="3"/>
      <c r="MOD548" s="43"/>
      <c r="MOE548" s="2"/>
      <c r="MOF548" s="3"/>
      <c r="MOG548" s="4"/>
      <c r="MOH548" s="3"/>
      <c r="MOI548" s="3"/>
      <c r="MOJ548" s="3"/>
      <c r="MOK548" s="3"/>
      <c r="MOL548" s="3"/>
      <c r="MOM548" s="3"/>
      <c r="MON548" s="3"/>
      <c r="MOO548" s="5"/>
      <c r="MOP548" s="3"/>
      <c r="MOQ548" s="3"/>
      <c r="MOR548" s="27"/>
      <c r="MOS548" s="22"/>
      <c r="MOT548" s="28"/>
      <c r="MOU548" s="23"/>
      <c r="MOV548" s="4"/>
      <c r="MOW548" s="4"/>
      <c r="MOX548" s="38"/>
      <c r="MOY548" s="27"/>
      <c r="MOZ548" s="27"/>
      <c r="MPA548" s="3"/>
      <c r="MPB548" s="3"/>
      <c r="MPC548" s="43"/>
      <c r="MPD548" s="2"/>
      <c r="MPE548" s="3"/>
      <c r="MPF548" s="4"/>
      <c r="MPG548" s="3"/>
      <c r="MPH548" s="3"/>
      <c r="MPI548" s="3"/>
      <c r="MPJ548" s="3"/>
      <c r="MPK548" s="3"/>
      <c r="MPL548" s="3"/>
      <c r="MPM548" s="3"/>
      <c r="MPN548" s="5"/>
      <c r="MPO548" s="3"/>
      <c r="MPP548" s="3"/>
      <c r="MPQ548" s="27"/>
      <c r="MPR548" s="22"/>
      <c r="MPS548" s="28"/>
      <c r="MPT548" s="23"/>
      <c r="MPU548" s="4"/>
      <c r="MPV548" s="4"/>
      <c r="MPW548" s="38"/>
      <c r="MPX548" s="27"/>
      <c r="MPY548" s="27"/>
      <c r="MPZ548" s="3"/>
      <c r="MQA548" s="3"/>
      <c r="MQB548" s="43"/>
      <c r="MQC548" s="2"/>
      <c r="MQD548" s="3"/>
      <c r="MQE548" s="4"/>
      <c r="MQF548" s="3"/>
      <c r="MQG548" s="3"/>
      <c r="MQH548" s="3"/>
      <c r="MQI548" s="3"/>
      <c r="MQJ548" s="3"/>
      <c r="MQK548" s="3"/>
      <c r="MQL548" s="3"/>
      <c r="MQM548" s="5"/>
      <c r="MQN548" s="3"/>
      <c r="MQO548" s="3"/>
      <c r="MQP548" s="27"/>
      <c r="MQQ548" s="22"/>
      <c r="MQR548" s="28"/>
      <c r="MQS548" s="23"/>
      <c r="MQT548" s="4"/>
      <c r="MQU548" s="4"/>
      <c r="MQV548" s="38"/>
      <c r="MQW548" s="27"/>
      <c r="MQX548" s="27"/>
      <c r="MQY548" s="3"/>
      <c r="MQZ548" s="3"/>
      <c r="MRA548" s="43"/>
      <c r="MRB548" s="2"/>
      <c r="MRC548" s="3"/>
      <c r="MRD548" s="4"/>
      <c r="MRE548" s="3"/>
      <c r="MRF548" s="3"/>
      <c r="MRG548" s="3"/>
      <c r="MRH548" s="3"/>
      <c r="MRI548" s="3"/>
      <c r="MRJ548" s="3"/>
      <c r="MRK548" s="3"/>
      <c r="MRL548" s="5"/>
      <c r="MRM548" s="3"/>
      <c r="MRN548" s="3"/>
      <c r="MRO548" s="27"/>
      <c r="MRP548" s="22"/>
      <c r="MRQ548" s="28"/>
      <c r="MRR548" s="23"/>
      <c r="MRS548" s="4"/>
      <c r="MRT548" s="4"/>
      <c r="MRU548" s="38"/>
      <c r="MRV548" s="27"/>
      <c r="MRW548" s="27"/>
      <c r="MRX548" s="3"/>
      <c r="MRY548" s="3"/>
      <c r="MRZ548" s="43"/>
      <c r="MSA548" s="2"/>
      <c r="MSB548" s="3"/>
      <c r="MSC548" s="4"/>
      <c r="MSD548" s="3"/>
      <c r="MSE548" s="3"/>
      <c r="MSF548" s="3"/>
      <c r="MSG548" s="3"/>
      <c r="MSH548" s="3"/>
      <c r="MSI548" s="3"/>
      <c r="MSJ548" s="3"/>
      <c r="MSK548" s="5"/>
      <c r="MSL548" s="3"/>
      <c r="MSM548" s="3"/>
      <c r="MSN548" s="27"/>
      <c r="MSO548" s="22"/>
      <c r="MSP548" s="28"/>
      <c r="MSQ548" s="23"/>
      <c r="MSR548" s="4"/>
      <c r="MSS548" s="4"/>
      <c r="MST548" s="38"/>
      <c r="MSU548" s="27"/>
      <c r="MSV548" s="27"/>
      <c r="MSW548" s="3"/>
      <c r="MSX548" s="3"/>
      <c r="MSY548" s="43"/>
      <c r="MSZ548" s="2"/>
      <c r="MTA548" s="3"/>
      <c r="MTB548" s="4"/>
      <c r="MTC548" s="3"/>
      <c r="MTD548" s="3"/>
      <c r="MTE548" s="3"/>
      <c r="MTF548" s="3"/>
      <c r="MTG548" s="3"/>
      <c r="MTH548" s="3"/>
      <c r="MTI548" s="3"/>
      <c r="MTJ548" s="5"/>
      <c r="MTK548" s="3"/>
      <c r="MTL548" s="3"/>
      <c r="MTM548" s="27"/>
      <c r="MTN548" s="22"/>
      <c r="MTO548" s="28"/>
      <c r="MTP548" s="23"/>
      <c r="MTQ548" s="4"/>
      <c r="MTR548" s="4"/>
      <c r="MTS548" s="38"/>
      <c r="MTT548" s="27"/>
      <c r="MTU548" s="27"/>
      <c r="MTV548" s="3"/>
      <c r="MTW548" s="3"/>
      <c r="MTX548" s="43"/>
      <c r="MTY548" s="2"/>
      <c r="MTZ548" s="3"/>
      <c r="MUA548" s="4"/>
      <c r="MUB548" s="3"/>
      <c r="MUC548" s="3"/>
      <c r="MUD548" s="3"/>
      <c r="MUE548" s="3"/>
      <c r="MUF548" s="3"/>
      <c r="MUG548" s="3"/>
      <c r="MUH548" s="3"/>
      <c r="MUI548" s="5"/>
      <c r="MUJ548" s="3"/>
      <c r="MUK548" s="3"/>
      <c r="MUL548" s="27"/>
      <c r="MUM548" s="22"/>
      <c r="MUN548" s="28"/>
      <c r="MUO548" s="23"/>
      <c r="MUP548" s="4"/>
      <c r="MUQ548" s="4"/>
      <c r="MUR548" s="38"/>
      <c r="MUS548" s="27"/>
      <c r="MUT548" s="27"/>
      <c r="MUU548" s="3"/>
      <c r="MUV548" s="3"/>
      <c r="MUW548" s="43"/>
      <c r="MUX548" s="2"/>
      <c r="MUY548" s="3"/>
      <c r="MUZ548" s="4"/>
      <c r="MVA548" s="3"/>
      <c r="MVB548" s="3"/>
      <c r="MVC548" s="3"/>
      <c r="MVD548" s="3"/>
      <c r="MVE548" s="3"/>
      <c r="MVF548" s="3"/>
      <c r="MVG548" s="3"/>
      <c r="MVH548" s="5"/>
      <c r="MVI548" s="3"/>
      <c r="MVJ548" s="3"/>
      <c r="MVK548" s="27"/>
      <c r="MVL548" s="22"/>
      <c r="MVM548" s="28"/>
      <c r="MVN548" s="23"/>
      <c r="MVO548" s="4"/>
      <c r="MVP548" s="4"/>
      <c r="MVQ548" s="38"/>
      <c r="MVR548" s="27"/>
      <c r="MVS548" s="27"/>
      <c r="MVT548" s="3"/>
      <c r="MVU548" s="3"/>
      <c r="MVV548" s="43"/>
      <c r="MVW548" s="2"/>
      <c r="MVX548" s="3"/>
      <c r="MVY548" s="4"/>
      <c r="MVZ548" s="3"/>
      <c r="MWA548" s="3"/>
      <c r="MWB548" s="3"/>
      <c r="MWC548" s="3"/>
      <c r="MWD548" s="3"/>
      <c r="MWE548" s="3"/>
      <c r="MWF548" s="3"/>
      <c r="MWG548" s="5"/>
      <c r="MWH548" s="3"/>
      <c r="MWI548" s="3"/>
      <c r="MWJ548" s="27"/>
      <c r="MWK548" s="22"/>
      <c r="MWL548" s="28"/>
      <c r="MWM548" s="23"/>
      <c r="MWN548" s="4"/>
      <c r="MWO548" s="4"/>
      <c r="MWP548" s="38"/>
      <c r="MWQ548" s="27"/>
      <c r="MWR548" s="27"/>
      <c r="MWS548" s="3"/>
      <c r="MWT548" s="3"/>
      <c r="MWU548" s="43"/>
      <c r="MWV548" s="2"/>
      <c r="MWW548" s="3"/>
      <c r="MWX548" s="4"/>
      <c r="MWY548" s="3"/>
      <c r="MWZ548" s="3"/>
      <c r="MXA548" s="3"/>
      <c r="MXB548" s="3"/>
      <c r="MXC548" s="3"/>
      <c r="MXD548" s="3"/>
      <c r="MXE548" s="3"/>
      <c r="MXF548" s="5"/>
      <c r="MXG548" s="3"/>
      <c r="MXH548" s="3"/>
      <c r="MXI548" s="27"/>
      <c r="MXJ548" s="22"/>
      <c r="MXK548" s="28"/>
      <c r="MXL548" s="23"/>
      <c r="MXM548" s="4"/>
      <c r="MXN548" s="4"/>
      <c r="MXO548" s="38"/>
      <c r="MXP548" s="27"/>
      <c r="MXQ548" s="27"/>
      <c r="MXR548" s="3"/>
      <c r="MXS548" s="3"/>
      <c r="MXT548" s="43"/>
      <c r="MXU548" s="2"/>
      <c r="MXV548" s="3"/>
      <c r="MXW548" s="4"/>
      <c r="MXX548" s="3"/>
      <c r="MXY548" s="3"/>
      <c r="MXZ548" s="3"/>
      <c r="MYA548" s="3"/>
      <c r="MYB548" s="3"/>
      <c r="MYC548" s="3"/>
      <c r="MYD548" s="3"/>
      <c r="MYE548" s="5"/>
      <c r="MYF548" s="3"/>
      <c r="MYG548" s="3"/>
      <c r="MYH548" s="27"/>
      <c r="MYI548" s="22"/>
      <c r="MYJ548" s="28"/>
      <c r="MYK548" s="23"/>
      <c r="MYL548" s="4"/>
      <c r="MYM548" s="4"/>
      <c r="MYN548" s="38"/>
      <c r="MYO548" s="27"/>
      <c r="MYP548" s="27"/>
      <c r="MYQ548" s="3"/>
      <c r="MYR548" s="3"/>
      <c r="MYS548" s="43"/>
      <c r="MYT548" s="2"/>
      <c r="MYU548" s="3"/>
      <c r="MYV548" s="4"/>
      <c r="MYW548" s="3"/>
      <c r="MYX548" s="3"/>
      <c r="MYY548" s="3"/>
      <c r="MYZ548" s="3"/>
      <c r="MZA548" s="3"/>
      <c r="MZB548" s="3"/>
      <c r="MZC548" s="3"/>
      <c r="MZD548" s="5"/>
      <c r="MZE548" s="3"/>
      <c r="MZF548" s="3"/>
      <c r="MZG548" s="27"/>
      <c r="MZH548" s="22"/>
      <c r="MZI548" s="28"/>
      <c r="MZJ548" s="23"/>
      <c r="MZK548" s="4"/>
      <c r="MZL548" s="4"/>
      <c r="MZM548" s="38"/>
      <c r="MZN548" s="27"/>
      <c r="MZO548" s="27"/>
      <c r="MZP548" s="3"/>
      <c r="MZQ548" s="3"/>
      <c r="MZR548" s="43"/>
      <c r="MZS548" s="2"/>
      <c r="MZT548" s="3"/>
      <c r="MZU548" s="4"/>
      <c r="MZV548" s="3"/>
      <c r="MZW548" s="3"/>
      <c r="MZX548" s="3"/>
      <c r="MZY548" s="3"/>
      <c r="MZZ548" s="3"/>
      <c r="NAA548" s="3"/>
      <c r="NAB548" s="3"/>
      <c r="NAC548" s="5"/>
      <c r="NAD548" s="3"/>
      <c r="NAE548" s="3"/>
      <c r="NAF548" s="27"/>
      <c r="NAG548" s="22"/>
      <c r="NAH548" s="28"/>
      <c r="NAI548" s="23"/>
      <c r="NAJ548" s="4"/>
      <c r="NAK548" s="4"/>
      <c r="NAL548" s="38"/>
      <c r="NAM548" s="27"/>
      <c r="NAN548" s="27"/>
      <c r="NAO548" s="3"/>
      <c r="NAP548" s="3"/>
      <c r="NAQ548" s="43"/>
      <c r="NAR548" s="2"/>
      <c r="NAS548" s="3"/>
      <c r="NAT548" s="4"/>
      <c r="NAU548" s="3"/>
      <c r="NAV548" s="3"/>
      <c r="NAW548" s="3"/>
      <c r="NAX548" s="3"/>
      <c r="NAY548" s="3"/>
      <c r="NAZ548" s="3"/>
      <c r="NBA548" s="3"/>
      <c r="NBB548" s="5"/>
      <c r="NBC548" s="3"/>
      <c r="NBD548" s="3"/>
      <c r="NBE548" s="27"/>
      <c r="NBF548" s="22"/>
      <c r="NBG548" s="28"/>
      <c r="NBH548" s="23"/>
      <c r="NBI548" s="4"/>
      <c r="NBJ548" s="4"/>
      <c r="NBK548" s="38"/>
      <c r="NBL548" s="27"/>
      <c r="NBM548" s="27"/>
      <c r="NBN548" s="3"/>
      <c r="NBO548" s="3"/>
      <c r="NBP548" s="43"/>
      <c r="NBQ548" s="2"/>
      <c r="NBR548" s="3"/>
      <c r="NBS548" s="4"/>
      <c r="NBT548" s="3"/>
      <c r="NBU548" s="3"/>
      <c r="NBV548" s="3"/>
      <c r="NBW548" s="3"/>
      <c r="NBX548" s="3"/>
      <c r="NBY548" s="3"/>
      <c r="NBZ548" s="3"/>
      <c r="NCA548" s="5"/>
      <c r="NCB548" s="3"/>
      <c r="NCC548" s="3"/>
      <c r="NCD548" s="27"/>
      <c r="NCE548" s="22"/>
      <c r="NCF548" s="28"/>
      <c r="NCG548" s="23"/>
      <c r="NCH548" s="4"/>
      <c r="NCI548" s="4"/>
      <c r="NCJ548" s="38"/>
      <c r="NCK548" s="27"/>
      <c r="NCL548" s="27"/>
      <c r="NCM548" s="3"/>
      <c r="NCN548" s="3"/>
      <c r="NCO548" s="43"/>
      <c r="NCP548" s="2"/>
      <c r="NCQ548" s="3"/>
      <c r="NCR548" s="4"/>
      <c r="NCS548" s="3"/>
      <c r="NCT548" s="3"/>
      <c r="NCU548" s="3"/>
      <c r="NCV548" s="3"/>
      <c r="NCW548" s="3"/>
      <c r="NCX548" s="3"/>
      <c r="NCY548" s="3"/>
      <c r="NCZ548" s="5"/>
      <c r="NDA548" s="3"/>
      <c r="NDB548" s="3"/>
      <c r="NDC548" s="27"/>
      <c r="NDD548" s="22"/>
      <c r="NDE548" s="28"/>
      <c r="NDF548" s="23"/>
      <c r="NDG548" s="4"/>
      <c r="NDH548" s="4"/>
      <c r="NDI548" s="38"/>
      <c r="NDJ548" s="27"/>
      <c r="NDK548" s="27"/>
      <c r="NDL548" s="3"/>
      <c r="NDM548" s="3"/>
      <c r="NDN548" s="43"/>
      <c r="NDO548" s="2"/>
      <c r="NDP548" s="3"/>
      <c r="NDQ548" s="4"/>
      <c r="NDR548" s="3"/>
      <c r="NDS548" s="3"/>
      <c r="NDT548" s="3"/>
      <c r="NDU548" s="3"/>
      <c r="NDV548" s="3"/>
      <c r="NDW548" s="3"/>
      <c r="NDX548" s="3"/>
      <c r="NDY548" s="5"/>
      <c r="NDZ548" s="3"/>
      <c r="NEA548" s="3"/>
      <c r="NEB548" s="27"/>
      <c r="NEC548" s="22"/>
      <c r="NED548" s="28"/>
      <c r="NEE548" s="23"/>
      <c r="NEF548" s="4"/>
      <c r="NEG548" s="4"/>
      <c r="NEH548" s="38"/>
      <c r="NEI548" s="27"/>
      <c r="NEJ548" s="27"/>
      <c r="NEK548" s="3"/>
      <c r="NEL548" s="3"/>
      <c r="NEM548" s="43"/>
      <c r="NEN548" s="2"/>
      <c r="NEO548" s="3"/>
      <c r="NEP548" s="4"/>
      <c r="NEQ548" s="3"/>
      <c r="NER548" s="3"/>
      <c r="NES548" s="3"/>
      <c r="NET548" s="3"/>
      <c r="NEU548" s="3"/>
      <c r="NEV548" s="3"/>
      <c r="NEW548" s="3"/>
      <c r="NEX548" s="5"/>
      <c r="NEY548" s="3"/>
      <c r="NEZ548" s="3"/>
      <c r="NFA548" s="27"/>
      <c r="NFB548" s="22"/>
      <c r="NFC548" s="28"/>
      <c r="NFD548" s="23"/>
      <c r="NFE548" s="4"/>
      <c r="NFF548" s="4"/>
      <c r="NFG548" s="38"/>
      <c r="NFH548" s="27"/>
      <c r="NFI548" s="27"/>
      <c r="NFJ548" s="3"/>
      <c r="NFK548" s="3"/>
      <c r="NFL548" s="43"/>
      <c r="NFM548" s="2"/>
      <c r="NFN548" s="3"/>
      <c r="NFO548" s="4"/>
      <c r="NFP548" s="3"/>
      <c r="NFQ548" s="3"/>
      <c r="NFR548" s="3"/>
      <c r="NFS548" s="3"/>
      <c r="NFT548" s="3"/>
      <c r="NFU548" s="3"/>
      <c r="NFV548" s="3"/>
      <c r="NFW548" s="5"/>
      <c r="NFX548" s="3"/>
      <c r="NFY548" s="3"/>
      <c r="NFZ548" s="27"/>
      <c r="NGA548" s="22"/>
      <c r="NGB548" s="28"/>
      <c r="NGC548" s="23"/>
      <c r="NGD548" s="4"/>
      <c r="NGE548" s="4"/>
      <c r="NGF548" s="38"/>
      <c r="NGG548" s="27"/>
      <c r="NGH548" s="27"/>
      <c r="NGI548" s="3"/>
      <c r="NGJ548" s="3"/>
      <c r="NGK548" s="43"/>
      <c r="NGL548" s="2"/>
      <c r="NGM548" s="3"/>
      <c r="NGN548" s="4"/>
      <c r="NGO548" s="3"/>
      <c r="NGP548" s="3"/>
      <c r="NGQ548" s="3"/>
      <c r="NGR548" s="3"/>
      <c r="NGS548" s="3"/>
      <c r="NGT548" s="3"/>
      <c r="NGU548" s="3"/>
      <c r="NGV548" s="5"/>
      <c r="NGW548" s="3"/>
      <c r="NGX548" s="3"/>
      <c r="NGY548" s="27"/>
      <c r="NGZ548" s="22"/>
      <c r="NHA548" s="28"/>
      <c r="NHB548" s="23"/>
      <c r="NHC548" s="4"/>
      <c r="NHD548" s="4"/>
      <c r="NHE548" s="38"/>
      <c r="NHF548" s="27"/>
      <c r="NHG548" s="27"/>
      <c r="NHH548" s="3"/>
      <c r="NHI548" s="3"/>
      <c r="NHJ548" s="43"/>
      <c r="NHK548" s="2"/>
      <c r="NHL548" s="3"/>
      <c r="NHM548" s="4"/>
      <c r="NHN548" s="3"/>
      <c r="NHO548" s="3"/>
      <c r="NHP548" s="3"/>
      <c r="NHQ548" s="3"/>
      <c r="NHR548" s="3"/>
      <c r="NHS548" s="3"/>
      <c r="NHT548" s="3"/>
      <c r="NHU548" s="5"/>
      <c r="NHV548" s="3"/>
      <c r="NHW548" s="3"/>
      <c r="NHX548" s="27"/>
      <c r="NHY548" s="22"/>
      <c r="NHZ548" s="28"/>
      <c r="NIA548" s="23"/>
      <c r="NIB548" s="4"/>
      <c r="NIC548" s="4"/>
      <c r="NID548" s="38"/>
      <c r="NIE548" s="27"/>
      <c r="NIF548" s="27"/>
      <c r="NIG548" s="3"/>
      <c r="NIH548" s="3"/>
      <c r="NII548" s="43"/>
      <c r="NIJ548" s="2"/>
      <c r="NIK548" s="3"/>
      <c r="NIL548" s="4"/>
      <c r="NIM548" s="3"/>
      <c r="NIN548" s="3"/>
      <c r="NIO548" s="3"/>
      <c r="NIP548" s="3"/>
      <c r="NIQ548" s="3"/>
      <c r="NIR548" s="3"/>
      <c r="NIS548" s="3"/>
      <c r="NIT548" s="5"/>
      <c r="NIU548" s="3"/>
      <c r="NIV548" s="3"/>
      <c r="NIW548" s="27"/>
      <c r="NIX548" s="22"/>
      <c r="NIY548" s="28"/>
      <c r="NIZ548" s="23"/>
      <c r="NJA548" s="4"/>
      <c r="NJB548" s="4"/>
      <c r="NJC548" s="38"/>
      <c r="NJD548" s="27"/>
      <c r="NJE548" s="27"/>
      <c r="NJF548" s="3"/>
      <c r="NJG548" s="3"/>
      <c r="NJH548" s="43"/>
      <c r="NJI548" s="2"/>
      <c r="NJJ548" s="3"/>
      <c r="NJK548" s="4"/>
      <c r="NJL548" s="3"/>
      <c r="NJM548" s="3"/>
      <c r="NJN548" s="3"/>
      <c r="NJO548" s="3"/>
      <c r="NJP548" s="3"/>
      <c r="NJQ548" s="3"/>
      <c r="NJR548" s="3"/>
      <c r="NJS548" s="5"/>
      <c r="NJT548" s="3"/>
      <c r="NJU548" s="3"/>
      <c r="NJV548" s="27"/>
      <c r="NJW548" s="22"/>
      <c r="NJX548" s="28"/>
      <c r="NJY548" s="23"/>
      <c r="NJZ548" s="4"/>
      <c r="NKA548" s="4"/>
      <c r="NKB548" s="38"/>
      <c r="NKC548" s="27"/>
      <c r="NKD548" s="27"/>
      <c r="NKE548" s="3"/>
      <c r="NKF548" s="3"/>
      <c r="NKG548" s="43"/>
      <c r="NKH548" s="2"/>
      <c r="NKI548" s="3"/>
      <c r="NKJ548" s="4"/>
      <c r="NKK548" s="3"/>
      <c r="NKL548" s="3"/>
      <c r="NKM548" s="3"/>
      <c r="NKN548" s="3"/>
      <c r="NKO548" s="3"/>
      <c r="NKP548" s="3"/>
      <c r="NKQ548" s="3"/>
      <c r="NKR548" s="5"/>
      <c r="NKS548" s="3"/>
      <c r="NKT548" s="3"/>
      <c r="NKU548" s="27"/>
      <c r="NKV548" s="22"/>
      <c r="NKW548" s="28"/>
      <c r="NKX548" s="23"/>
      <c r="NKY548" s="4"/>
      <c r="NKZ548" s="4"/>
      <c r="NLA548" s="38"/>
      <c r="NLB548" s="27"/>
      <c r="NLC548" s="27"/>
      <c r="NLD548" s="3"/>
      <c r="NLE548" s="3"/>
      <c r="NLF548" s="43"/>
      <c r="NLG548" s="2"/>
      <c r="NLH548" s="3"/>
      <c r="NLI548" s="4"/>
      <c r="NLJ548" s="3"/>
      <c r="NLK548" s="3"/>
      <c r="NLL548" s="3"/>
      <c r="NLM548" s="3"/>
      <c r="NLN548" s="3"/>
      <c r="NLO548" s="3"/>
      <c r="NLP548" s="3"/>
      <c r="NLQ548" s="5"/>
      <c r="NLR548" s="3"/>
      <c r="NLS548" s="3"/>
      <c r="NLT548" s="27"/>
      <c r="NLU548" s="22"/>
      <c r="NLV548" s="28"/>
      <c r="NLW548" s="23"/>
      <c r="NLX548" s="4"/>
      <c r="NLY548" s="4"/>
      <c r="NLZ548" s="38"/>
      <c r="NMA548" s="27"/>
      <c r="NMB548" s="27"/>
      <c r="NMC548" s="3"/>
      <c r="NMD548" s="3"/>
      <c r="NME548" s="43"/>
      <c r="NMF548" s="2"/>
      <c r="NMG548" s="3"/>
      <c r="NMH548" s="4"/>
      <c r="NMI548" s="3"/>
      <c r="NMJ548" s="3"/>
      <c r="NMK548" s="3"/>
      <c r="NML548" s="3"/>
      <c r="NMM548" s="3"/>
      <c r="NMN548" s="3"/>
      <c r="NMO548" s="3"/>
      <c r="NMP548" s="5"/>
      <c r="NMQ548" s="3"/>
      <c r="NMR548" s="3"/>
      <c r="NMS548" s="27"/>
      <c r="NMT548" s="22"/>
      <c r="NMU548" s="28"/>
      <c r="NMV548" s="23"/>
      <c r="NMW548" s="4"/>
      <c r="NMX548" s="4"/>
      <c r="NMY548" s="38"/>
      <c r="NMZ548" s="27"/>
      <c r="NNA548" s="27"/>
      <c r="NNB548" s="3"/>
      <c r="NNC548" s="3"/>
      <c r="NND548" s="43"/>
      <c r="NNE548" s="2"/>
      <c r="NNF548" s="3"/>
      <c r="NNG548" s="4"/>
      <c r="NNH548" s="3"/>
      <c r="NNI548" s="3"/>
      <c r="NNJ548" s="3"/>
      <c r="NNK548" s="3"/>
      <c r="NNL548" s="3"/>
      <c r="NNM548" s="3"/>
      <c r="NNN548" s="3"/>
      <c r="NNO548" s="5"/>
      <c r="NNP548" s="3"/>
      <c r="NNQ548" s="3"/>
      <c r="NNR548" s="27"/>
      <c r="NNS548" s="22"/>
      <c r="NNT548" s="28"/>
      <c r="NNU548" s="23"/>
      <c r="NNV548" s="4"/>
      <c r="NNW548" s="4"/>
      <c r="NNX548" s="38"/>
      <c r="NNY548" s="27"/>
      <c r="NNZ548" s="27"/>
      <c r="NOA548" s="3"/>
      <c r="NOB548" s="3"/>
      <c r="NOC548" s="43"/>
      <c r="NOD548" s="2"/>
      <c r="NOE548" s="3"/>
      <c r="NOF548" s="4"/>
      <c r="NOG548" s="3"/>
      <c r="NOH548" s="3"/>
      <c r="NOI548" s="3"/>
      <c r="NOJ548" s="3"/>
      <c r="NOK548" s="3"/>
      <c r="NOL548" s="3"/>
      <c r="NOM548" s="3"/>
      <c r="NON548" s="5"/>
      <c r="NOO548" s="3"/>
      <c r="NOP548" s="3"/>
      <c r="NOQ548" s="27"/>
      <c r="NOR548" s="22"/>
      <c r="NOS548" s="28"/>
      <c r="NOT548" s="23"/>
      <c r="NOU548" s="4"/>
      <c r="NOV548" s="4"/>
      <c r="NOW548" s="38"/>
      <c r="NOX548" s="27"/>
      <c r="NOY548" s="27"/>
      <c r="NOZ548" s="3"/>
      <c r="NPA548" s="3"/>
      <c r="NPB548" s="43"/>
      <c r="NPC548" s="2"/>
      <c r="NPD548" s="3"/>
      <c r="NPE548" s="4"/>
      <c r="NPF548" s="3"/>
      <c r="NPG548" s="3"/>
      <c r="NPH548" s="3"/>
      <c r="NPI548" s="3"/>
      <c r="NPJ548" s="3"/>
      <c r="NPK548" s="3"/>
      <c r="NPL548" s="3"/>
      <c r="NPM548" s="5"/>
      <c r="NPN548" s="3"/>
      <c r="NPO548" s="3"/>
      <c r="NPP548" s="27"/>
      <c r="NPQ548" s="22"/>
      <c r="NPR548" s="28"/>
      <c r="NPS548" s="23"/>
      <c r="NPT548" s="4"/>
      <c r="NPU548" s="4"/>
      <c r="NPV548" s="38"/>
      <c r="NPW548" s="27"/>
      <c r="NPX548" s="27"/>
      <c r="NPY548" s="3"/>
      <c r="NPZ548" s="3"/>
      <c r="NQA548" s="43"/>
      <c r="NQB548" s="2"/>
      <c r="NQC548" s="3"/>
      <c r="NQD548" s="4"/>
      <c r="NQE548" s="3"/>
      <c r="NQF548" s="3"/>
      <c r="NQG548" s="3"/>
      <c r="NQH548" s="3"/>
      <c r="NQI548" s="3"/>
      <c r="NQJ548" s="3"/>
      <c r="NQK548" s="3"/>
      <c r="NQL548" s="5"/>
      <c r="NQM548" s="3"/>
      <c r="NQN548" s="3"/>
      <c r="NQO548" s="27"/>
      <c r="NQP548" s="22"/>
      <c r="NQQ548" s="28"/>
      <c r="NQR548" s="23"/>
      <c r="NQS548" s="4"/>
      <c r="NQT548" s="4"/>
      <c r="NQU548" s="38"/>
      <c r="NQV548" s="27"/>
      <c r="NQW548" s="27"/>
      <c r="NQX548" s="3"/>
      <c r="NQY548" s="3"/>
      <c r="NQZ548" s="43"/>
      <c r="NRA548" s="2"/>
      <c r="NRB548" s="3"/>
      <c r="NRC548" s="4"/>
      <c r="NRD548" s="3"/>
      <c r="NRE548" s="3"/>
      <c r="NRF548" s="3"/>
      <c r="NRG548" s="3"/>
      <c r="NRH548" s="3"/>
      <c r="NRI548" s="3"/>
      <c r="NRJ548" s="3"/>
      <c r="NRK548" s="5"/>
      <c r="NRL548" s="3"/>
      <c r="NRM548" s="3"/>
      <c r="NRN548" s="27"/>
      <c r="NRO548" s="22"/>
      <c r="NRP548" s="28"/>
      <c r="NRQ548" s="23"/>
      <c r="NRR548" s="4"/>
      <c r="NRS548" s="4"/>
      <c r="NRT548" s="38"/>
      <c r="NRU548" s="27"/>
      <c r="NRV548" s="27"/>
      <c r="NRW548" s="3"/>
      <c r="NRX548" s="3"/>
      <c r="NRY548" s="43"/>
      <c r="NRZ548" s="2"/>
      <c r="NSA548" s="3"/>
      <c r="NSB548" s="4"/>
      <c r="NSC548" s="3"/>
      <c r="NSD548" s="3"/>
      <c r="NSE548" s="3"/>
      <c r="NSF548" s="3"/>
      <c r="NSG548" s="3"/>
      <c r="NSH548" s="3"/>
      <c r="NSI548" s="3"/>
      <c r="NSJ548" s="5"/>
      <c r="NSK548" s="3"/>
      <c r="NSL548" s="3"/>
      <c r="NSM548" s="27"/>
      <c r="NSN548" s="22"/>
      <c r="NSO548" s="28"/>
      <c r="NSP548" s="23"/>
      <c r="NSQ548" s="4"/>
      <c r="NSR548" s="4"/>
      <c r="NSS548" s="38"/>
      <c r="NST548" s="27"/>
      <c r="NSU548" s="27"/>
      <c r="NSV548" s="3"/>
      <c r="NSW548" s="3"/>
      <c r="NSX548" s="43"/>
      <c r="NSY548" s="2"/>
      <c r="NSZ548" s="3"/>
      <c r="NTA548" s="4"/>
      <c r="NTB548" s="3"/>
      <c r="NTC548" s="3"/>
      <c r="NTD548" s="3"/>
      <c r="NTE548" s="3"/>
      <c r="NTF548" s="3"/>
      <c r="NTG548" s="3"/>
      <c r="NTH548" s="3"/>
      <c r="NTI548" s="5"/>
      <c r="NTJ548" s="3"/>
      <c r="NTK548" s="3"/>
      <c r="NTL548" s="27"/>
      <c r="NTM548" s="22"/>
      <c r="NTN548" s="28"/>
      <c r="NTO548" s="23"/>
      <c r="NTP548" s="4"/>
      <c r="NTQ548" s="4"/>
      <c r="NTR548" s="38"/>
      <c r="NTS548" s="27"/>
      <c r="NTT548" s="27"/>
      <c r="NTU548" s="3"/>
      <c r="NTV548" s="3"/>
      <c r="NTW548" s="43"/>
      <c r="NTX548" s="2"/>
      <c r="NTY548" s="3"/>
      <c r="NTZ548" s="4"/>
      <c r="NUA548" s="3"/>
      <c r="NUB548" s="3"/>
      <c r="NUC548" s="3"/>
      <c r="NUD548" s="3"/>
      <c r="NUE548" s="3"/>
      <c r="NUF548" s="3"/>
      <c r="NUG548" s="3"/>
      <c r="NUH548" s="5"/>
      <c r="NUI548" s="3"/>
      <c r="NUJ548" s="3"/>
      <c r="NUK548" s="27"/>
      <c r="NUL548" s="22"/>
      <c r="NUM548" s="28"/>
      <c r="NUN548" s="23"/>
      <c r="NUO548" s="4"/>
      <c r="NUP548" s="4"/>
      <c r="NUQ548" s="38"/>
      <c r="NUR548" s="27"/>
      <c r="NUS548" s="27"/>
      <c r="NUT548" s="3"/>
      <c r="NUU548" s="3"/>
      <c r="NUV548" s="43"/>
      <c r="NUW548" s="2"/>
      <c r="NUX548" s="3"/>
      <c r="NUY548" s="4"/>
      <c r="NUZ548" s="3"/>
      <c r="NVA548" s="3"/>
      <c r="NVB548" s="3"/>
      <c r="NVC548" s="3"/>
      <c r="NVD548" s="3"/>
      <c r="NVE548" s="3"/>
      <c r="NVF548" s="3"/>
      <c r="NVG548" s="5"/>
      <c r="NVH548" s="3"/>
      <c r="NVI548" s="3"/>
      <c r="NVJ548" s="27"/>
      <c r="NVK548" s="22"/>
      <c r="NVL548" s="28"/>
      <c r="NVM548" s="23"/>
      <c r="NVN548" s="4"/>
      <c r="NVO548" s="4"/>
      <c r="NVP548" s="38"/>
      <c r="NVQ548" s="27"/>
      <c r="NVR548" s="27"/>
      <c r="NVS548" s="3"/>
      <c r="NVT548" s="3"/>
      <c r="NVU548" s="43"/>
      <c r="NVV548" s="2"/>
      <c r="NVW548" s="3"/>
      <c r="NVX548" s="4"/>
      <c r="NVY548" s="3"/>
      <c r="NVZ548" s="3"/>
      <c r="NWA548" s="3"/>
      <c r="NWB548" s="3"/>
      <c r="NWC548" s="3"/>
      <c r="NWD548" s="3"/>
      <c r="NWE548" s="3"/>
      <c r="NWF548" s="5"/>
      <c r="NWG548" s="3"/>
      <c r="NWH548" s="3"/>
      <c r="NWI548" s="27"/>
      <c r="NWJ548" s="22"/>
      <c r="NWK548" s="28"/>
      <c r="NWL548" s="23"/>
      <c r="NWM548" s="4"/>
      <c r="NWN548" s="4"/>
      <c r="NWO548" s="38"/>
      <c r="NWP548" s="27"/>
      <c r="NWQ548" s="27"/>
      <c r="NWR548" s="3"/>
      <c r="NWS548" s="3"/>
      <c r="NWT548" s="43"/>
      <c r="NWU548" s="2"/>
      <c r="NWV548" s="3"/>
      <c r="NWW548" s="4"/>
      <c r="NWX548" s="3"/>
      <c r="NWY548" s="3"/>
      <c r="NWZ548" s="3"/>
      <c r="NXA548" s="3"/>
      <c r="NXB548" s="3"/>
      <c r="NXC548" s="3"/>
      <c r="NXD548" s="3"/>
      <c r="NXE548" s="5"/>
      <c r="NXF548" s="3"/>
      <c r="NXG548" s="3"/>
      <c r="NXH548" s="27"/>
      <c r="NXI548" s="22"/>
      <c r="NXJ548" s="28"/>
      <c r="NXK548" s="23"/>
      <c r="NXL548" s="4"/>
      <c r="NXM548" s="4"/>
      <c r="NXN548" s="38"/>
      <c r="NXO548" s="27"/>
      <c r="NXP548" s="27"/>
      <c r="NXQ548" s="3"/>
      <c r="NXR548" s="3"/>
      <c r="NXS548" s="43"/>
      <c r="NXT548" s="2"/>
      <c r="NXU548" s="3"/>
      <c r="NXV548" s="4"/>
      <c r="NXW548" s="3"/>
      <c r="NXX548" s="3"/>
      <c r="NXY548" s="3"/>
      <c r="NXZ548" s="3"/>
      <c r="NYA548" s="3"/>
      <c r="NYB548" s="3"/>
      <c r="NYC548" s="3"/>
      <c r="NYD548" s="5"/>
      <c r="NYE548" s="3"/>
      <c r="NYF548" s="3"/>
      <c r="NYG548" s="27"/>
      <c r="NYH548" s="22"/>
      <c r="NYI548" s="28"/>
      <c r="NYJ548" s="23"/>
      <c r="NYK548" s="4"/>
      <c r="NYL548" s="4"/>
      <c r="NYM548" s="38"/>
      <c r="NYN548" s="27"/>
      <c r="NYO548" s="27"/>
      <c r="NYP548" s="3"/>
      <c r="NYQ548" s="3"/>
      <c r="NYR548" s="43"/>
      <c r="NYS548" s="2"/>
      <c r="NYT548" s="3"/>
      <c r="NYU548" s="4"/>
      <c r="NYV548" s="3"/>
      <c r="NYW548" s="3"/>
      <c r="NYX548" s="3"/>
      <c r="NYY548" s="3"/>
      <c r="NYZ548" s="3"/>
      <c r="NZA548" s="3"/>
      <c r="NZB548" s="3"/>
      <c r="NZC548" s="5"/>
      <c r="NZD548" s="3"/>
      <c r="NZE548" s="3"/>
      <c r="NZF548" s="27"/>
      <c r="NZG548" s="22"/>
      <c r="NZH548" s="28"/>
      <c r="NZI548" s="23"/>
      <c r="NZJ548" s="4"/>
      <c r="NZK548" s="4"/>
      <c r="NZL548" s="38"/>
      <c r="NZM548" s="27"/>
      <c r="NZN548" s="27"/>
      <c r="NZO548" s="3"/>
      <c r="NZP548" s="3"/>
      <c r="NZQ548" s="43"/>
      <c r="NZR548" s="2"/>
      <c r="NZS548" s="3"/>
      <c r="NZT548" s="4"/>
      <c r="NZU548" s="3"/>
      <c r="NZV548" s="3"/>
      <c r="NZW548" s="3"/>
      <c r="NZX548" s="3"/>
      <c r="NZY548" s="3"/>
      <c r="NZZ548" s="3"/>
      <c r="OAA548" s="3"/>
      <c r="OAB548" s="5"/>
      <c r="OAC548" s="3"/>
      <c r="OAD548" s="3"/>
      <c r="OAE548" s="27"/>
      <c r="OAF548" s="22"/>
      <c r="OAG548" s="28"/>
      <c r="OAH548" s="23"/>
      <c r="OAI548" s="4"/>
      <c r="OAJ548" s="4"/>
      <c r="OAK548" s="38"/>
      <c r="OAL548" s="27"/>
      <c r="OAM548" s="27"/>
      <c r="OAN548" s="3"/>
      <c r="OAO548" s="3"/>
      <c r="OAP548" s="43"/>
      <c r="OAQ548" s="2"/>
      <c r="OAR548" s="3"/>
      <c r="OAS548" s="4"/>
      <c r="OAT548" s="3"/>
      <c r="OAU548" s="3"/>
      <c r="OAV548" s="3"/>
      <c r="OAW548" s="3"/>
      <c r="OAX548" s="3"/>
      <c r="OAY548" s="3"/>
      <c r="OAZ548" s="3"/>
      <c r="OBA548" s="5"/>
      <c r="OBB548" s="3"/>
      <c r="OBC548" s="3"/>
      <c r="OBD548" s="27"/>
      <c r="OBE548" s="22"/>
      <c r="OBF548" s="28"/>
      <c r="OBG548" s="23"/>
      <c r="OBH548" s="4"/>
      <c r="OBI548" s="4"/>
      <c r="OBJ548" s="38"/>
      <c r="OBK548" s="27"/>
      <c r="OBL548" s="27"/>
      <c r="OBM548" s="3"/>
      <c r="OBN548" s="3"/>
      <c r="OBO548" s="43"/>
      <c r="OBP548" s="2"/>
      <c r="OBQ548" s="3"/>
      <c r="OBR548" s="4"/>
      <c r="OBS548" s="3"/>
      <c r="OBT548" s="3"/>
      <c r="OBU548" s="3"/>
      <c r="OBV548" s="3"/>
      <c r="OBW548" s="3"/>
      <c r="OBX548" s="3"/>
      <c r="OBY548" s="3"/>
      <c r="OBZ548" s="5"/>
      <c r="OCA548" s="3"/>
      <c r="OCB548" s="3"/>
      <c r="OCC548" s="27"/>
      <c r="OCD548" s="22"/>
      <c r="OCE548" s="28"/>
      <c r="OCF548" s="23"/>
      <c r="OCG548" s="4"/>
      <c r="OCH548" s="4"/>
      <c r="OCI548" s="38"/>
      <c r="OCJ548" s="27"/>
      <c r="OCK548" s="27"/>
      <c r="OCL548" s="3"/>
      <c r="OCM548" s="3"/>
      <c r="OCN548" s="43"/>
      <c r="OCO548" s="2"/>
      <c r="OCP548" s="3"/>
      <c r="OCQ548" s="4"/>
      <c r="OCR548" s="3"/>
      <c r="OCS548" s="3"/>
      <c r="OCT548" s="3"/>
      <c r="OCU548" s="3"/>
      <c r="OCV548" s="3"/>
      <c r="OCW548" s="3"/>
      <c r="OCX548" s="3"/>
      <c r="OCY548" s="5"/>
      <c r="OCZ548" s="3"/>
      <c r="ODA548" s="3"/>
      <c r="ODB548" s="27"/>
      <c r="ODC548" s="22"/>
      <c r="ODD548" s="28"/>
      <c r="ODE548" s="23"/>
      <c r="ODF548" s="4"/>
      <c r="ODG548" s="4"/>
      <c r="ODH548" s="38"/>
      <c r="ODI548" s="27"/>
      <c r="ODJ548" s="27"/>
      <c r="ODK548" s="3"/>
      <c r="ODL548" s="3"/>
      <c r="ODM548" s="43"/>
      <c r="ODN548" s="2"/>
      <c r="ODO548" s="3"/>
      <c r="ODP548" s="4"/>
      <c r="ODQ548" s="3"/>
      <c r="ODR548" s="3"/>
      <c r="ODS548" s="3"/>
      <c r="ODT548" s="3"/>
      <c r="ODU548" s="3"/>
      <c r="ODV548" s="3"/>
      <c r="ODW548" s="3"/>
      <c r="ODX548" s="5"/>
      <c r="ODY548" s="3"/>
      <c r="ODZ548" s="3"/>
      <c r="OEA548" s="27"/>
      <c r="OEB548" s="22"/>
      <c r="OEC548" s="28"/>
      <c r="OED548" s="23"/>
      <c r="OEE548" s="4"/>
      <c r="OEF548" s="4"/>
      <c r="OEG548" s="38"/>
      <c r="OEH548" s="27"/>
      <c r="OEI548" s="27"/>
      <c r="OEJ548" s="3"/>
      <c r="OEK548" s="3"/>
      <c r="OEL548" s="43"/>
      <c r="OEM548" s="2"/>
      <c r="OEN548" s="3"/>
      <c r="OEO548" s="4"/>
      <c r="OEP548" s="3"/>
      <c r="OEQ548" s="3"/>
      <c r="OER548" s="3"/>
      <c r="OES548" s="3"/>
      <c r="OET548" s="3"/>
      <c r="OEU548" s="3"/>
      <c r="OEV548" s="3"/>
      <c r="OEW548" s="5"/>
      <c r="OEX548" s="3"/>
      <c r="OEY548" s="3"/>
      <c r="OEZ548" s="27"/>
      <c r="OFA548" s="22"/>
      <c r="OFB548" s="28"/>
      <c r="OFC548" s="23"/>
      <c r="OFD548" s="4"/>
      <c r="OFE548" s="4"/>
      <c r="OFF548" s="38"/>
      <c r="OFG548" s="27"/>
      <c r="OFH548" s="27"/>
      <c r="OFI548" s="3"/>
      <c r="OFJ548" s="3"/>
      <c r="OFK548" s="43"/>
      <c r="OFL548" s="2"/>
      <c r="OFM548" s="3"/>
      <c r="OFN548" s="4"/>
      <c r="OFO548" s="3"/>
      <c r="OFP548" s="3"/>
      <c r="OFQ548" s="3"/>
      <c r="OFR548" s="3"/>
      <c r="OFS548" s="3"/>
      <c r="OFT548" s="3"/>
      <c r="OFU548" s="3"/>
      <c r="OFV548" s="5"/>
      <c r="OFW548" s="3"/>
      <c r="OFX548" s="3"/>
      <c r="OFY548" s="27"/>
      <c r="OFZ548" s="22"/>
      <c r="OGA548" s="28"/>
      <c r="OGB548" s="23"/>
      <c r="OGC548" s="4"/>
      <c r="OGD548" s="4"/>
      <c r="OGE548" s="38"/>
      <c r="OGF548" s="27"/>
      <c r="OGG548" s="27"/>
      <c r="OGH548" s="3"/>
      <c r="OGI548" s="3"/>
      <c r="OGJ548" s="43"/>
      <c r="OGK548" s="2"/>
      <c r="OGL548" s="3"/>
      <c r="OGM548" s="4"/>
      <c r="OGN548" s="3"/>
      <c r="OGO548" s="3"/>
      <c r="OGP548" s="3"/>
      <c r="OGQ548" s="3"/>
      <c r="OGR548" s="3"/>
      <c r="OGS548" s="3"/>
      <c r="OGT548" s="3"/>
      <c r="OGU548" s="5"/>
      <c r="OGV548" s="3"/>
      <c r="OGW548" s="3"/>
      <c r="OGX548" s="27"/>
      <c r="OGY548" s="22"/>
      <c r="OGZ548" s="28"/>
      <c r="OHA548" s="23"/>
      <c r="OHB548" s="4"/>
      <c r="OHC548" s="4"/>
      <c r="OHD548" s="38"/>
      <c r="OHE548" s="27"/>
      <c r="OHF548" s="27"/>
      <c r="OHG548" s="3"/>
      <c r="OHH548" s="3"/>
      <c r="OHI548" s="43"/>
      <c r="OHJ548" s="2"/>
      <c r="OHK548" s="3"/>
      <c r="OHL548" s="4"/>
      <c r="OHM548" s="3"/>
      <c r="OHN548" s="3"/>
      <c r="OHO548" s="3"/>
      <c r="OHP548" s="3"/>
      <c r="OHQ548" s="3"/>
      <c r="OHR548" s="3"/>
      <c r="OHS548" s="3"/>
      <c r="OHT548" s="5"/>
      <c r="OHU548" s="3"/>
      <c r="OHV548" s="3"/>
      <c r="OHW548" s="27"/>
      <c r="OHX548" s="22"/>
      <c r="OHY548" s="28"/>
      <c r="OHZ548" s="23"/>
      <c r="OIA548" s="4"/>
      <c r="OIB548" s="4"/>
      <c r="OIC548" s="38"/>
      <c r="OID548" s="27"/>
      <c r="OIE548" s="27"/>
      <c r="OIF548" s="3"/>
      <c r="OIG548" s="3"/>
      <c r="OIH548" s="43"/>
      <c r="OII548" s="2"/>
      <c r="OIJ548" s="3"/>
      <c r="OIK548" s="4"/>
      <c r="OIL548" s="3"/>
      <c r="OIM548" s="3"/>
      <c r="OIN548" s="3"/>
      <c r="OIO548" s="3"/>
      <c r="OIP548" s="3"/>
      <c r="OIQ548" s="3"/>
      <c r="OIR548" s="3"/>
      <c r="OIS548" s="5"/>
      <c r="OIT548" s="3"/>
      <c r="OIU548" s="3"/>
      <c r="OIV548" s="27"/>
      <c r="OIW548" s="22"/>
      <c r="OIX548" s="28"/>
      <c r="OIY548" s="23"/>
      <c r="OIZ548" s="4"/>
      <c r="OJA548" s="4"/>
      <c r="OJB548" s="38"/>
      <c r="OJC548" s="27"/>
      <c r="OJD548" s="27"/>
      <c r="OJE548" s="3"/>
      <c r="OJF548" s="3"/>
      <c r="OJG548" s="43"/>
      <c r="OJH548" s="2"/>
      <c r="OJI548" s="3"/>
      <c r="OJJ548" s="4"/>
      <c r="OJK548" s="3"/>
      <c r="OJL548" s="3"/>
      <c r="OJM548" s="3"/>
      <c r="OJN548" s="3"/>
      <c r="OJO548" s="3"/>
      <c r="OJP548" s="3"/>
      <c r="OJQ548" s="3"/>
      <c r="OJR548" s="5"/>
      <c r="OJS548" s="3"/>
      <c r="OJT548" s="3"/>
      <c r="OJU548" s="27"/>
      <c r="OJV548" s="22"/>
      <c r="OJW548" s="28"/>
      <c r="OJX548" s="23"/>
      <c r="OJY548" s="4"/>
      <c r="OJZ548" s="4"/>
      <c r="OKA548" s="38"/>
      <c r="OKB548" s="27"/>
      <c r="OKC548" s="27"/>
      <c r="OKD548" s="3"/>
      <c r="OKE548" s="3"/>
      <c r="OKF548" s="43"/>
      <c r="OKG548" s="2"/>
      <c r="OKH548" s="3"/>
      <c r="OKI548" s="4"/>
      <c r="OKJ548" s="3"/>
      <c r="OKK548" s="3"/>
      <c r="OKL548" s="3"/>
      <c r="OKM548" s="3"/>
      <c r="OKN548" s="3"/>
      <c r="OKO548" s="3"/>
      <c r="OKP548" s="3"/>
      <c r="OKQ548" s="5"/>
      <c r="OKR548" s="3"/>
      <c r="OKS548" s="3"/>
      <c r="OKT548" s="27"/>
      <c r="OKU548" s="22"/>
      <c r="OKV548" s="28"/>
      <c r="OKW548" s="23"/>
      <c r="OKX548" s="4"/>
      <c r="OKY548" s="4"/>
      <c r="OKZ548" s="38"/>
      <c r="OLA548" s="27"/>
      <c r="OLB548" s="27"/>
      <c r="OLC548" s="3"/>
      <c r="OLD548" s="3"/>
      <c r="OLE548" s="43"/>
      <c r="OLF548" s="2"/>
      <c r="OLG548" s="3"/>
      <c r="OLH548" s="4"/>
      <c r="OLI548" s="3"/>
      <c r="OLJ548" s="3"/>
      <c r="OLK548" s="3"/>
      <c r="OLL548" s="3"/>
      <c r="OLM548" s="3"/>
      <c r="OLN548" s="3"/>
      <c r="OLO548" s="3"/>
      <c r="OLP548" s="5"/>
      <c r="OLQ548" s="3"/>
      <c r="OLR548" s="3"/>
      <c r="OLS548" s="27"/>
      <c r="OLT548" s="22"/>
      <c r="OLU548" s="28"/>
      <c r="OLV548" s="23"/>
      <c r="OLW548" s="4"/>
      <c r="OLX548" s="4"/>
      <c r="OLY548" s="38"/>
      <c r="OLZ548" s="27"/>
      <c r="OMA548" s="27"/>
      <c r="OMB548" s="3"/>
      <c r="OMC548" s="3"/>
      <c r="OMD548" s="43"/>
      <c r="OME548" s="2"/>
      <c r="OMF548" s="3"/>
      <c r="OMG548" s="4"/>
      <c r="OMH548" s="3"/>
      <c r="OMI548" s="3"/>
      <c r="OMJ548" s="3"/>
      <c r="OMK548" s="3"/>
      <c r="OML548" s="3"/>
      <c r="OMM548" s="3"/>
      <c r="OMN548" s="3"/>
      <c r="OMO548" s="5"/>
      <c r="OMP548" s="3"/>
      <c r="OMQ548" s="3"/>
      <c r="OMR548" s="27"/>
      <c r="OMS548" s="22"/>
      <c r="OMT548" s="28"/>
      <c r="OMU548" s="23"/>
      <c r="OMV548" s="4"/>
      <c r="OMW548" s="4"/>
      <c r="OMX548" s="38"/>
      <c r="OMY548" s="27"/>
      <c r="OMZ548" s="27"/>
      <c r="ONA548" s="3"/>
      <c r="ONB548" s="3"/>
      <c r="ONC548" s="43"/>
      <c r="OND548" s="2"/>
      <c r="ONE548" s="3"/>
      <c r="ONF548" s="4"/>
      <c r="ONG548" s="3"/>
      <c r="ONH548" s="3"/>
      <c r="ONI548" s="3"/>
      <c r="ONJ548" s="3"/>
      <c r="ONK548" s="3"/>
      <c r="ONL548" s="3"/>
      <c r="ONM548" s="3"/>
      <c r="ONN548" s="5"/>
      <c r="ONO548" s="3"/>
      <c r="ONP548" s="3"/>
      <c r="ONQ548" s="27"/>
      <c r="ONR548" s="22"/>
      <c r="ONS548" s="28"/>
      <c r="ONT548" s="23"/>
      <c r="ONU548" s="4"/>
      <c r="ONV548" s="4"/>
      <c r="ONW548" s="38"/>
      <c r="ONX548" s="27"/>
      <c r="ONY548" s="27"/>
      <c r="ONZ548" s="3"/>
      <c r="OOA548" s="3"/>
      <c r="OOB548" s="43"/>
      <c r="OOC548" s="2"/>
      <c r="OOD548" s="3"/>
      <c r="OOE548" s="4"/>
      <c r="OOF548" s="3"/>
      <c r="OOG548" s="3"/>
      <c r="OOH548" s="3"/>
      <c r="OOI548" s="3"/>
      <c r="OOJ548" s="3"/>
      <c r="OOK548" s="3"/>
      <c r="OOL548" s="3"/>
      <c r="OOM548" s="5"/>
      <c r="OON548" s="3"/>
      <c r="OOO548" s="3"/>
      <c r="OOP548" s="27"/>
      <c r="OOQ548" s="22"/>
      <c r="OOR548" s="28"/>
      <c r="OOS548" s="23"/>
      <c r="OOT548" s="4"/>
      <c r="OOU548" s="4"/>
      <c r="OOV548" s="38"/>
      <c r="OOW548" s="27"/>
      <c r="OOX548" s="27"/>
      <c r="OOY548" s="3"/>
      <c r="OOZ548" s="3"/>
      <c r="OPA548" s="43"/>
      <c r="OPB548" s="2"/>
      <c r="OPC548" s="3"/>
      <c r="OPD548" s="4"/>
      <c r="OPE548" s="3"/>
      <c r="OPF548" s="3"/>
      <c r="OPG548" s="3"/>
      <c r="OPH548" s="3"/>
      <c r="OPI548" s="3"/>
      <c r="OPJ548" s="3"/>
      <c r="OPK548" s="3"/>
      <c r="OPL548" s="5"/>
      <c r="OPM548" s="3"/>
      <c r="OPN548" s="3"/>
      <c r="OPO548" s="27"/>
      <c r="OPP548" s="22"/>
      <c r="OPQ548" s="28"/>
      <c r="OPR548" s="23"/>
      <c r="OPS548" s="4"/>
      <c r="OPT548" s="4"/>
      <c r="OPU548" s="38"/>
      <c r="OPV548" s="27"/>
      <c r="OPW548" s="27"/>
      <c r="OPX548" s="3"/>
      <c r="OPY548" s="3"/>
      <c r="OPZ548" s="43"/>
      <c r="OQA548" s="2"/>
      <c r="OQB548" s="3"/>
      <c r="OQC548" s="4"/>
      <c r="OQD548" s="3"/>
      <c r="OQE548" s="3"/>
      <c r="OQF548" s="3"/>
      <c r="OQG548" s="3"/>
      <c r="OQH548" s="3"/>
      <c r="OQI548" s="3"/>
      <c r="OQJ548" s="3"/>
      <c r="OQK548" s="5"/>
      <c r="OQL548" s="3"/>
      <c r="OQM548" s="3"/>
      <c r="OQN548" s="27"/>
      <c r="OQO548" s="22"/>
      <c r="OQP548" s="28"/>
      <c r="OQQ548" s="23"/>
      <c r="OQR548" s="4"/>
      <c r="OQS548" s="4"/>
      <c r="OQT548" s="38"/>
      <c r="OQU548" s="27"/>
      <c r="OQV548" s="27"/>
      <c r="OQW548" s="3"/>
      <c r="OQX548" s="3"/>
      <c r="OQY548" s="43"/>
      <c r="OQZ548" s="2"/>
      <c r="ORA548" s="3"/>
      <c r="ORB548" s="4"/>
      <c r="ORC548" s="3"/>
      <c r="ORD548" s="3"/>
      <c r="ORE548" s="3"/>
      <c r="ORF548" s="3"/>
      <c r="ORG548" s="3"/>
      <c r="ORH548" s="3"/>
      <c r="ORI548" s="3"/>
      <c r="ORJ548" s="5"/>
      <c r="ORK548" s="3"/>
      <c r="ORL548" s="3"/>
      <c r="ORM548" s="27"/>
      <c r="ORN548" s="22"/>
      <c r="ORO548" s="28"/>
      <c r="ORP548" s="23"/>
      <c r="ORQ548" s="4"/>
      <c r="ORR548" s="4"/>
      <c r="ORS548" s="38"/>
      <c r="ORT548" s="27"/>
      <c r="ORU548" s="27"/>
      <c r="ORV548" s="3"/>
      <c r="ORW548" s="3"/>
      <c r="ORX548" s="43"/>
      <c r="ORY548" s="2"/>
      <c r="ORZ548" s="3"/>
      <c r="OSA548" s="4"/>
      <c r="OSB548" s="3"/>
      <c r="OSC548" s="3"/>
      <c r="OSD548" s="3"/>
      <c r="OSE548" s="3"/>
      <c r="OSF548" s="3"/>
      <c r="OSG548" s="3"/>
      <c r="OSH548" s="3"/>
      <c r="OSI548" s="5"/>
      <c r="OSJ548" s="3"/>
      <c r="OSK548" s="3"/>
      <c r="OSL548" s="27"/>
      <c r="OSM548" s="22"/>
      <c r="OSN548" s="28"/>
      <c r="OSO548" s="23"/>
      <c r="OSP548" s="4"/>
      <c r="OSQ548" s="4"/>
      <c r="OSR548" s="38"/>
      <c r="OSS548" s="27"/>
      <c r="OST548" s="27"/>
      <c r="OSU548" s="3"/>
      <c r="OSV548" s="3"/>
      <c r="OSW548" s="43"/>
      <c r="OSX548" s="2"/>
      <c r="OSY548" s="3"/>
      <c r="OSZ548" s="4"/>
      <c r="OTA548" s="3"/>
      <c r="OTB548" s="3"/>
      <c r="OTC548" s="3"/>
      <c r="OTD548" s="3"/>
      <c r="OTE548" s="3"/>
      <c r="OTF548" s="3"/>
      <c r="OTG548" s="3"/>
      <c r="OTH548" s="5"/>
      <c r="OTI548" s="3"/>
      <c r="OTJ548" s="3"/>
      <c r="OTK548" s="27"/>
      <c r="OTL548" s="22"/>
      <c r="OTM548" s="28"/>
      <c r="OTN548" s="23"/>
      <c r="OTO548" s="4"/>
      <c r="OTP548" s="4"/>
      <c r="OTQ548" s="38"/>
      <c r="OTR548" s="27"/>
      <c r="OTS548" s="27"/>
      <c r="OTT548" s="3"/>
      <c r="OTU548" s="3"/>
      <c r="OTV548" s="43"/>
      <c r="OTW548" s="2"/>
      <c r="OTX548" s="3"/>
      <c r="OTY548" s="4"/>
      <c r="OTZ548" s="3"/>
      <c r="OUA548" s="3"/>
      <c r="OUB548" s="3"/>
      <c r="OUC548" s="3"/>
      <c r="OUD548" s="3"/>
      <c r="OUE548" s="3"/>
      <c r="OUF548" s="3"/>
      <c r="OUG548" s="5"/>
      <c r="OUH548" s="3"/>
      <c r="OUI548" s="3"/>
      <c r="OUJ548" s="27"/>
      <c r="OUK548" s="22"/>
      <c r="OUL548" s="28"/>
      <c r="OUM548" s="23"/>
      <c r="OUN548" s="4"/>
      <c r="OUO548" s="4"/>
      <c r="OUP548" s="38"/>
      <c r="OUQ548" s="27"/>
      <c r="OUR548" s="27"/>
      <c r="OUS548" s="3"/>
      <c r="OUT548" s="3"/>
      <c r="OUU548" s="43"/>
      <c r="OUV548" s="2"/>
      <c r="OUW548" s="3"/>
      <c r="OUX548" s="4"/>
      <c r="OUY548" s="3"/>
      <c r="OUZ548" s="3"/>
      <c r="OVA548" s="3"/>
      <c r="OVB548" s="3"/>
      <c r="OVC548" s="3"/>
      <c r="OVD548" s="3"/>
      <c r="OVE548" s="3"/>
      <c r="OVF548" s="5"/>
      <c r="OVG548" s="3"/>
      <c r="OVH548" s="3"/>
      <c r="OVI548" s="27"/>
      <c r="OVJ548" s="22"/>
      <c r="OVK548" s="28"/>
      <c r="OVL548" s="23"/>
      <c r="OVM548" s="4"/>
      <c r="OVN548" s="4"/>
      <c r="OVO548" s="38"/>
      <c r="OVP548" s="27"/>
      <c r="OVQ548" s="27"/>
      <c r="OVR548" s="3"/>
      <c r="OVS548" s="3"/>
      <c r="OVT548" s="43"/>
      <c r="OVU548" s="2"/>
      <c r="OVV548" s="3"/>
      <c r="OVW548" s="4"/>
      <c r="OVX548" s="3"/>
      <c r="OVY548" s="3"/>
      <c r="OVZ548" s="3"/>
      <c r="OWA548" s="3"/>
      <c r="OWB548" s="3"/>
      <c r="OWC548" s="3"/>
      <c r="OWD548" s="3"/>
      <c r="OWE548" s="5"/>
      <c r="OWF548" s="3"/>
      <c r="OWG548" s="3"/>
      <c r="OWH548" s="27"/>
      <c r="OWI548" s="22"/>
      <c r="OWJ548" s="28"/>
      <c r="OWK548" s="23"/>
      <c r="OWL548" s="4"/>
      <c r="OWM548" s="4"/>
      <c r="OWN548" s="38"/>
      <c r="OWO548" s="27"/>
      <c r="OWP548" s="27"/>
      <c r="OWQ548" s="3"/>
      <c r="OWR548" s="3"/>
      <c r="OWS548" s="43"/>
      <c r="OWT548" s="2"/>
      <c r="OWU548" s="3"/>
      <c r="OWV548" s="4"/>
      <c r="OWW548" s="3"/>
      <c r="OWX548" s="3"/>
      <c r="OWY548" s="3"/>
      <c r="OWZ548" s="3"/>
      <c r="OXA548" s="3"/>
      <c r="OXB548" s="3"/>
      <c r="OXC548" s="3"/>
      <c r="OXD548" s="5"/>
      <c r="OXE548" s="3"/>
      <c r="OXF548" s="3"/>
      <c r="OXG548" s="27"/>
      <c r="OXH548" s="22"/>
      <c r="OXI548" s="28"/>
      <c r="OXJ548" s="23"/>
      <c r="OXK548" s="4"/>
      <c r="OXL548" s="4"/>
      <c r="OXM548" s="38"/>
      <c r="OXN548" s="27"/>
      <c r="OXO548" s="27"/>
      <c r="OXP548" s="3"/>
      <c r="OXQ548" s="3"/>
      <c r="OXR548" s="43"/>
      <c r="OXS548" s="2"/>
      <c r="OXT548" s="3"/>
      <c r="OXU548" s="4"/>
      <c r="OXV548" s="3"/>
      <c r="OXW548" s="3"/>
      <c r="OXX548" s="3"/>
      <c r="OXY548" s="3"/>
      <c r="OXZ548" s="3"/>
      <c r="OYA548" s="3"/>
      <c r="OYB548" s="3"/>
      <c r="OYC548" s="5"/>
      <c r="OYD548" s="3"/>
      <c r="OYE548" s="3"/>
      <c r="OYF548" s="27"/>
      <c r="OYG548" s="22"/>
      <c r="OYH548" s="28"/>
      <c r="OYI548" s="23"/>
      <c r="OYJ548" s="4"/>
      <c r="OYK548" s="4"/>
      <c r="OYL548" s="38"/>
      <c r="OYM548" s="27"/>
      <c r="OYN548" s="27"/>
      <c r="OYO548" s="3"/>
      <c r="OYP548" s="3"/>
      <c r="OYQ548" s="43"/>
      <c r="OYR548" s="2"/>
      <c r="OYS548" s="3"/>
      <c r="OYT548" s="4"/>
      <c r="OYU548" s="3"/>
      <c r="OYV548" s="3"/>
      <c r="OYW548" s="3"/>
      <c r="OYX548" s="3"/>
      <c r="OYY548" s="3"/>
      <c r="OYZ548" s="3"/>
      <c r="OZA548" s="3"/>
      <c r="OZB548" s="5"/>
      <c r="OZC548" s="3"/>
      <c r="OZD548" s="3"/>
      <c r="OZE548" s="27"/>
      <c r="OZF548" s="22"/>
      <c r="OZG548" s="28"/>
      <c r="OZH548" s="23"/>
      <c r="OZI548" s="4"/>
      <c r="OZJ548" s="4"/>
      <c r="OZK548" s="38"/>
      <c r="OZL548" s="27"/>
      <c r="OZM548" s="27"/>
      <c r="OZN548" s="3"/>
      <c r="OZO548" s="3"/>
      <c r="OZP548" s="43"/>
      <c r="OZQ548" s="2"/>
      <c r="OZR548" s="3"/>
      <c r="OZS548" s="4"/>
      <c r="OZT548" s="3"/>
      <c r="OZU548" s="3"/>
      <c r="OZV548" s="3"/>
      <c r="OZW548" s="3"/>
      <c r="OZX548" s="3"/>
      <c r="OZY548" s="3"/>
      <c r="OZZ548" s="3"/>
      <c r="PAA548" s="5"/>
      <c r="PAB548" s="3"/>
      <c r="PAC548" s="3"/>
      <c r="PAD548" s="27"/>
      <c r="PAE548" s="22"/>
      <c r="PAF548" s="28"/>
      <c r="PAG548" s="23"/>
      <c r="PAH548" s="4"/>
      <c r="PAI548" s="4"/>
      <c r="PAJ548" s="38"/>
      <c r="PAK548" s="27"/>
      <c r="PAL548" s="27"/>
      <c r="PAM548" s="3"/>
      <c r="PAN548" s="3"/>
      <c r="PAO548" s="43"/>
      <c r="PAP548" s="2"/>
      <c r="PAQ548" s="3"/>
      <c r="PAR548" s="4"/>
      <c r="PAS548" s="3"/>
      <c r="PAT548" s="3"/>
      <c r="PAU548" s="3"/>
      <c r="PAV548" s="3"/>
      <c r="PAW548" s="3"/>
      <c r="PAX548" s="3"/>
      <c r="PAY548" s="3"/>
      <c r="PAZ548" s="5"/>
      <c r="PBA548" s="3"/>
      <c r="PBB548" s="3"/>
      <c r="PBC548" s="27"/>
      <c r="PBD548" s="22"/>
      <c r="PBE548" s="28"/>
      <c r="PBF548" s="23"/>
      <c r="PBG548" s="4"/>
      <c r="PBH548" s="4"/>
      <c r="PBI548" s="38"/>
      <c r="PBJ548" s="27"/>
      <c r="PBK548" s="27"/>
      <c r="PBL548" s="3"/>
      <c r="PBM548" s="3"/>
      <c r="PBN548" s="43"/>
      <c r="PBO548" s="2"/>
      <c r="PBP548" s="3"/>
      <c r="PBQ548" s="4"/>
      <c r="PBR548" s="3"/>
      <c r="PBS548" s="3"/>
      <c r="PBT548" s="3"/>
      <c r="PBU548" s="3"/>
      <c r="PBV548" s="3"/>
      <c r="PBW548" s="3"/>
      <c r="PBX548" s="3"/>
      <c r="PBY548" s="5"/>
      <c r="PBZ548" s="3"/>
      <c r="PCA548" s="3"/>
      <c r="PCB548" s="27"/>
      <c r="PCC548" s="22"/>
      <c r="PCD548" s="28"/>
      <c r="PCE548" s="23"/>
      <c r="PCF548" s="4"/>
      <c r="PCG548" s="4"/>
      <c r="PCH548" s="38"/>
      <c r="PCI548" s="27"/>
      <c r="PCJ548" s="27"/>
      <c r="PCK548" s="3"/>
      <c r="PCL548" s="3"/>
      <c r="PCM548" s="43"/>
      <c r="PCN548" s="2"/>
      <c r="PCO548" s="3"/>
      <c r="PCP548" s="4"/>
      <c r="PCQ548" s="3"/>
      <c r="PCR548" s="3"/>
      <c r="PCS548" s="3"/>
      <c r="PCT548" s="3"/>
      <c r="PCU548" s="3"/>
      <c r="PCV548" s="3"/>
      <c r="PCW548" s="3"/>
      <c r="PCX548" s="5"/>
      <c r="PCY548" s="3"/>
      <c r="PCZ548" s="3"/>
      <c r="PDA548" s="27"/>
      <c r="PDB548" s="22"/>
      <c r="PDC548" s="28"/>
      <c r="PDD548" s="23"/>
      <c r="PDE548" s="4"/>
      <c r="PDF548" s="4"/>
      <c r="PDG548" s="38"/>
      <c r="PDH548" s="27"/>
      <c r="PDI548" s="27"/>
      <c r="PDJ548" s="3"/>
      <c r="PDK548" s="3"/>
      <c r="PDL548" s="43"/>
      <c r="PDM548" s="2"/>
      <c r="PDN548" s="3"/>
      <c r="PDO548" s="4"/>
      <c r="PDP548" s="3"/>
      <c r="PDQ548" s="3"/>
      <c r="PDR548" s="3"/>
      <c r="PDS548" s="3"/>
      <c r="PDT548" s="3"/>
      <c r="PDU548" s="3"/>
      <c r="PDV548" s="3"/>
      <c r="PDW548" s="5"/>
      <c r="PDX548" s="3"/>
      <c r="PDY548" s="3"/>
      <c r="PDZ548" s="27"/>
      <c r="PEA548" s="22"/>
      <c r="PEB548" s="28"/>
      <c r="PEC548" s="23"/>
      <c r="PED548" s="4"/>
      <c r="PEE548" s="4"/>
      <c r="PEF548" s="38"/>
      <c r="PEG548" s="27"/>
      <c r="PEH548" s="27"/>
      <c r="PEI548" s="3"/>
      <c r="PEJ548" s="3"/>
      <c r="PEK548" s="43"/>
      <c r="PEL548" s="2"/>
      <c r="PEM548" s="3"/>
      <c r="PEN548" s="4"/>
      <c r="PEO548" s="3"/>
      <c r="PEP548" s="3"/>
      <c r="PEQ548" s="3"/>
      <c r="PER548" s="3"/>
      <c r="PES548" s="3"/>
      <c r="PET548" s="3"/>
      <c r="PEU548" s="3"/>
      <c r="PEV548" s="5"/>
      <c r="PEW548" s="3"/>
      <c r="PEX548" s="3"/>
      <c r="PEY548" s="27"/>
      <c r="PEZ548" s="22"/>
      <c r="PFA548" s="28"/>
      <c r="PFB548" s="23"/>
      <c r="PFC548" s="4"/>
      <c r="PFD548" s="4"/>
      <c r="PFE548" s="38"/>
      <c r="PFF548" s="27"/>
      <c r="PFG548" s="27"/>
      <c r="PFH548" s="3"/>
      <c r="PFI548" s="3"/>
      <c r="PFJ548" s="43"/>
      <c r="PFK548" s="2"/>
      <c r="PFL548" s="3"/>
      <c r="PFM548" s="4"/>
      <c r="PFN548" s="3"/>
      <c r="PFO548" s="3"/>
      <c r="PFP548" s="3"/>
      <c r="PFQ548" s="3"/>
      <c r="PFR548" s="3"/>
      <c r="PFS548" s="3"/>
      <c r="PFT548" s="3"/>
      <c r="PFU548" s="5"/>
      <c r="PFV548" s="3"/>
      <c r="PFW548" s="3"/>
      <c r="PFX548" s="27"/>
      <c r="PFY548" s="22"/>
      <c r="PFZ548" s="28"/>
      <c r="PGA548" s="23"/>
      <c r="PGB548" s="4"/>
      <c r="PGC548" s="4"/>
      <c r="PGD548" s="38"/>
      <c r="PGE548" s="27"/>
      <c r="PGF548" s="27"/>
      <c r="PGG548" s="3"/>
      <c r="PGH548" s="3"/>
      <c r="PGI548" s="43"/>
      <c r="PGJ548" s="2"/>
      <c r="PGK548" s="3"/>
      <c r="PGL548" s="4"/>
      <c r="PGM548" s="3"/>
      <c r="PGN548" s="3"/>
      <c r="PGO548" s="3"/>
      <c r="PGP548" s="3"/>
      <c r="PGQ548" s="3"/>
      <c r="PGR548" s="3"/>
      <c r="PGS548" s="3"/>
      <c r="PGT548" s="5"/>
      <c r="PGU548" s="3"/>
      <c r="PGV548" s="3"/>
      <c r="PGW548" s="27"/>
      <c r="PGX548" s="22"/>
      <c r="PGY548" s="28"/>
      <c r="PGZ548" s="23"/>
      <c r="PHA548" s="4"/>
      <c r="PHB548" s="4"/>
      <c r="PHC548" s="38"/>
      <c r="PHD548" s="27"/>
      <c r="PHE548" s="27"/>
      <c r="PHF548" s="3"/>
      <c r="PHG548" s="3"/>
      <c r="PHH548" s="43"/>
      <c r="PHI548" s="2"/>
      <c r="PHJ548" s="3"/>
      <c r="PHK548" s="4"/>
      <c r="PHL548" s="3"/>
      <c r="PHM548" s="3"/>
      <c r="PHN548" s="3"/>
      <c r="PHO548" s="3"/>
      <c r="PHP548" s="3"/>
      <c r="PHQ548" s="3"/>
      <c r="PHR548" s="3"/>
      <c r="PHS548" s="5"/>
      <c r="PHT548" s="3"/>
      <c r="PHU548" s="3"/>
      <c r="PHV548" s="27"/>
      <c r="PHW548" s="22"/>
      <c r="PHX548" s="28"/>
      <c r="PHY548" s="23"/>
      <c r="PHZ548" s="4"/>
      <c r="PIA548" s="4"/>
      <c r="PIB548" s="38"/>
      <c r="PIC548" s="27"/>
      <c r="PID548" s="27"/>
      <c r="PIE548" s="3"/>
      <c r="PIF548" s="3"/>
      <c r="PIG548" s="43"/>
      <c r="PIH548" s="2"/>
      <c r="PII548" s="3"/>
      <c r="PIJ548" s="4"/>
      <c r="PIK548" s="3"/>
      <c r="PIL548" s="3"/>
      <c r="PIM548" s="3"/>
      <c r="PIN548" s="3"/>
      <c r="PIO548" s="3"/>
      <c r="PIP548" s="3"/>
      <c r="PIQ548" s="3"/>
      <c r="PIR548" s="5"/>
      <c r="PIS548" s="3"/>
      <c r="PIT548" s="3"/>
      <c r="PIU548" s="27"/>
      <c r="PIV548" s="22"/>
      <c r="PIW548" s="28"/>
      <c r="PIX548" s="23"/>
      <c r="PIY548" s="4"/>
      <c r="PIZ548" s="4"/>
      <c r="PJA548" s="38"/>
      <c r="PJB548" s="27"/>
      <c r="PJC548" s="27"/>
      <c r="PJD548" s="3"/>
      <c r="PJE548" s="3"/>
      <c r="PJF548" s="43"/>
      <c r="PJG548" s="2"/>
      <c r="PJH548" s="3"/>
      <c r="PJI548" s="4"/>
      <c r="PJJ548" s="3"/>
      <c r="PJK548" s="3"/>
      <c r="PJL548" s="3"/>
      <c r="PJM548" s="3"/>
      <c r="PJN548" s="3"/>
      <c r="PJO548" s="3"/>
      <c r="PJP548" s="3"/>
      <c r="PJQ548" s="5"/>
      <c r="PJR548" s="3"/>
      <c r="PJS548" s="3"/>
      <c r="PJT548" s="27"/>
      <c r="PJU548" s="22"/>
      <c r="PJV548" s="28"/>
      <c r="PJW548" s="23"/>
      <c r="PJX548" s="4"/>
      <c r="PJY548" s="4"/>
      <c r="PJZ548" s="38"/>
      <c r="PKA548" s="27"/>
      <c r="PKB548" s="27"/>
      <c r="PKC548" s="3"/>
      <c r="PKD548" s="3"/>
      <c r="PKE548" s="43"/>
      <c r="PKF548" s="2"/>
      <c r="PKG548" s="3"/>
      <c r="PKH548" s="4"/>
      <c r="PKI548" s="3"/>
      <c r="PKJ548" s="3"/>
      <c r="PKK548" s="3"/>
      <c r="PKL548" s="3"/>
      <c r="PKM548" s="3"/>
      <c r="PKN548" s="3"/>
      <c r="PKO548" s="3"/>
      <c r="PKP548" s="5"/>
      <c r="PKQ548" s="3"/>
      <c r="PKR548" s="3"/>
      <c r="PKS548" s="27"/>
      <c r="PKT548" s="22"/>
      <c r="PKU548" s="28"/>
      <c r="PKV548" s="23"/>
      <c r="PKW548" s="4"/>
      <c r="PKX548" s="4"/>
      <c r="PKY548" s="38"/>
      <c r="PKZ548" s="27"/>
      <c r="PLA548" s="27"/>
      <c r="PLB548" s="3"/>
      <c r="PLC548" s="3"/>
      <c r="PLD548" s="43"/>
      <c r="PLE548" s="2"/>
      <c r="PLF548" s="3"/>
      <c r="PLG548" s="4"/>
      <c r="PLH548" s="3"/>
      <c r="PLI548" s="3"/>
      <c r="PLJ548" s="3"/>
      <c r="PLK548" s="3"/>
      <c r="PLL548" s="3"/>
      <c r="PLM548" s="3"/>
      <c r="PLN548" s="3"/>
      <c r="PLO548" s="5"/>
      <c r="PLP548" s="3"/>
      <c r="PLQ548" s="3"/>
      <c r="PLR548" s="27"/>
      <c r="PLS548" s="22"/>
      <c r="PLT548" s="28"/>
      <c r="PLU548" s="23"/>
      <c r="PLV548" s="4"/>
      <c r="PLW548" s="4"/>
      <c r="PLX548" s="38"/>
      <c r="PLY548" s="27"/>
      <c r="PLZ548" s="27"/>
      <c r="PMA548" s="3"/>
      <c r="PMB548" s="3"/>
      <c r="PMC548" s="43"/>
      <c r="PMD548" s="2"/>
      <c r="PME548" s="3"/>
      <c r="PMF548" s="4"/>
      <c r="PMG548" s="3"/>
      <c r="PMH548" s="3"/>
      <c r="PMI548" s="3"/>
      <c r="PMJ548" s="3"/>
      <c r="PMK548" s="3"/>
      <c r="PML548" s="3"/>
      <c r="PMM548" s="3"/>
      <c r="PMN548" s="5"/>
      <c r="PMO548" s="3"/>
      <c r="PMP548" s="3"/>
      <c r="PMQ548" s="27"/>
      <c r="PMR548" s="22"/>
      <c r="PMS548" s="28"/>
      <c r="PMT548" s="23"/>
      <c r="PMU548" s="4"/>
      <c r="PMV548" s="4"/>
      <c r="PMW548" s="38"/>
      <c r="PMX548" s="27"/>
      <c r="PMY548" s="27"/>
      <c r="PMZ548" s="3"/>
      <c r="PNA548" s="3"/>
      <c r="PNB548" s="43"/>
      <c r="PNC548" s="2"/>
      <c r="PND548" s="3"/>
      <c r="PNE548" s="4"/>
      <c r="PNF548" s="3"/>
      <c r="PNG548" s="3"/>
      <c r="PNH548" s="3"/>
      <c r="PNI548" s="3"/>
      <c r="PNJ548" s="3"/>
      <c r="PNK548" s="3"/>
      <c r="PNL548" s="3"/>
      <c r="PNM548" s="5"/>
      <c r="PNN548" s="3"/>
      <c r="PNO548" s="3"/>
      <c r="PNP548" s="27"/>
      <c r="PNQ548" s="22"/>
      <c r="PNR548" s="28"/>
      <c r="PNS548" s="23"/>
      <c r="PNT548" s="4"/>
      <c r="PNU548" s="4"/>
      <c r="PNV548" s="38"/>
      <c r="PNW548" s="27"/>
      <c r="PNX548" s="27"/>
      <c r="PNY548" s="3"/>
      <c r="PNZ548" s="3"/>
      <c r="POA548" s="43"/>
      <c r="POB548" s="2"/>
      <c r="POC548" s="3"/>
      <c r="POD548" s="4"/>
      <c r="POE548" s="3"/>
      <c r="POF548" s="3"/>
      <c r="POG548" s="3"/>
      <c r="POH548" s="3"/>
      <c r="POI548" s="3"/>
      <c r="POJ548" s="3"/>
      <c r="POK548" s="3"/>
      <c r="POL548" s="5"/>
      <c r="POM548" s="3"/>
      <c r="PON548" s="3"/>
      <c r="POO548" s="27"/>
      <c r="POP548" s="22"/>
      <c r="POQ548" s="28"/>
      <c r="POR548" s="23"/>
      <c r="POS548" s="4"/>
      <c r="POT548" s="4"/>
      <c r="POU548" s="38"/>
      <c r="POV548" s="27"/>
      <c r="POW548" s="27"/>
      <c r="POX548" s="3"/>
      <c r="POY548" s="3"/>
      <c r="POZ548" s="43"/>
      <c r="PPA548" s="2"/>
      <c r="PPB548" s="3"/>
      <c r="PPC548" s="4"/>
      <c r="PPD548" s="3"/>
      <c r="PPE548" s="3"/>
      <c r="PPF548" s="3"/>
      <c r="PPG548" s="3"/>
      <c r="PPH548" s="3"/>
      <c r="PPI548" s="3"/>
      <c r="PPJ548" s="3"/>
      <c r="PPK548" s="5"/>
      <c r="PPL548" s="3"/>
      <c r="PPM548" s="3"/>
      <c r="PPN548" s="27"/>
      <c r="PPO548" s="22"/>
      <c r="PPP548" s="28"/>
      <c r="PPQ548" s="23"/>
      <c r="PPR548" s="4"/>
      <c r="PPS548" s="4"/>
      <c r="PPT548" s="38"/>
      <c r="PPU548" s="27"/>
      <c r="PPV548" s="27"/>
      <c r="PPW548" s="3"/>
      <c r="PPX548" s="3"/>
      <c r="PPY548" s="43"/>
      <c r="PPZ548" s="2"/>
      <c r="PQA548" s="3"/>
      <c r="PQB548" s="4"/>
      <c r="PQC548" s="3"/>
      <c r="PQD548" s="3"/>
      <c r="PQE548" s="3"/>
      <c r="PQF548" s="3"/>
      <c r="PQG548" s="3"/>
      <c r="PQH548" s="3"/>
      <c r="PQI548" s="3"/>
      <c r="PQJ548" s="5"/>
      <c r="PQK548" s="3"/>
      <c r="PQL548" s="3"/>
      <c r="PQM548" s="27"/>
      <c r="PQN548" s="22"/>
      <c r="PQO548" s="28"/>
      <c r="PQP548" s="23"/>
      <c r="PQQ548" s="4"/>
      <c r="PQR548" s="4"/>
      <c r="PQS548" s="38"/>
      <c r="PQT548" s="27"/>
      <c r="PQU548" s="27"/>
      <c r="PQV548" s="3"/>
      <c r="PQW548" s="3"/>
      <c r="PQX548" s="43"/>
      <c r="PQY548" s="2"/>
      <c r="PQZ548" s="3"/>
      <c r="PRA548" s="4"/>
      <c r="PRB548" s="3"/>
      <c r="PRC548" s="3"/>
      <c r="PRD548" s="3"/>
      <c r="PRE548" s="3"/>
      <c r="PRF548" s="3"/>
      <c r="PRG548" s="3"/>
      <c r="PRH548" s="3"/>
      <c r="PRI548" s="5"/>
      <c r="PRJ548" s="3"/>
      <c r="PRK548" s="3"/>
      <c r="PRL548" s="27"/>
      <c r="PRM548" s="22"/>
      <c r="PRN548" s="28"/>
      <c r="PRO548" s="23"/>
      <c r="PRP548" s="4"/>
      <c r="PRQ548" s="4"/>
      <c r="PRR548" s="38"/>
      <c r="PRS548" s="27"/>
      <c r="PRT548" s="27"/>
      <c r="PRU548" s="3"/>
      <c r="PRV548" s="3"/>
      <c r="PRW548" s="43"/>
      <c r="PRX548" s="2"/>
      <c r="PRY548" s="3"/>
      <c r="PRZ548" s="4"/>
      <c r="PSA548" s="3"/>
      <c r="PSB548" s="3"/>
      <c r="PSC548" s="3"/>
      <c r="PSD548" s="3"/>
      <c r="PSE548" s="3"/>
      <c r="PSF548" s="3"/>
      <c r="PSG548" s="3"/>
      <c r="PSH548" s="5"/>
      <c r="PSI548" s="3"/>
      <c r="PSJ548" s="3"/>
      <c r="PSK548" s="27"/>
      <c r="PSL548" s="22"/>
      <c r="PSM548" s="28"/>
      <c r="PSN548" s="23"/>
      <c r="PSO548" s="4"/>
      <c r="PSP548" s="4"/>
      <c r="PSQ548" s="38"/>
      <c r="PSR548" s="27"/>
      <c r="PSS548" s="27"/>
      <c r="PST548" s="3"/>
      <c r="PSU548" s="3"/>
      <c r="PSV548" s="43"/>
      <c r="PSW548" s="2"/>
      <c r="PSX548" s="3"/>
      <c r="PSY548" s="4"/>
      <c r="PSZ548" s="3"/>
      <c r="PTA548" s="3"/>
      <c r="PTB548" s="3"/>
      <c r="PTC548" s="3"/>
      <c r="PTD548" s="3"/>
      <c r="PTE548" s="3"/>
      <c r="PTF548" s="3"/>
      <c r="PTG548" s="5"/>
      <c r="PTH548" s="3"/>
      <c r="PTI548" s="3"/>
      <c r="PTJ548" s="27"/>
      <c r="PTK548" s="22"/>
      <c r="PTL548" s="28"/>
      <c r="PTM548" s="23"/>
      <c r="PTN548" s="4"/>
      <c r="PTO548" s="4"/>
      <c r="PTP548" s="38"/>
      <c r="PTQ548" s="27"/>
      <c r="PTR548" s="27"/>
      <c r="PTS548" s="3"/>
      <c r="PTT548" s="3"/>
      <c r="PTU548" s="43"/>
      <c r="PTV548" s="2"/>
      <c r="PTW548" s="3"/>
      <c r="PTX548" s="4"/>
      <c r="PTY548" s="3"/>
      <c r="PTZ548" s="3"/>
      <c r="PUA548" s="3"/>
      <c r="PUB548" s="3"/>
      <c r="PUC548" s="3"/>
      <c r="PUD548" s="3"/>
      <c r="PUE548" s="3"/>
      <c r="PUF548" s="5"/>
      <c r="PUG548" s="3"/>
      <c r="PUH548" s="3"/>
      <c r="PUI548" s="27"/>
      <c r="PUJ548" s="22"/>
      <c r="PUK548" s="28"/>
      <c r="PUL548" s="23"/>
      <c r="PUM548" s="4"/>
      <c r="PUN548" s="4"/>
      <c r="PUO548" s="38"/>
      <c r="PUP548" s="27"/>
      <c r="PUQ548" s="27"/>
      <c r="PUR548" s="3"/>
      <c r="PUS548" s="3"/>
      <c r="PUT548" s="43"/>
      <c r="PUU548" s="2"/>
      <c r="PUV548" s="3"/>
      <c r="PUW548" s="4"/>
      <c r="PUX548" s="3"/>
      <c r="PUY548" s="3"/>
      <c r="PUZ548" s="3"/>
      <c r="PVA548" s="3"/>
      <c r="PVB548" s="3"/>
      <c r="PVC548" s="3"/>
      <c r="PVD548" s="3"/>
      <c r="PVE548" s="5"/>
      <c r="PVF548" s="3"/>
      <c r="PVG548" s="3"/>
      <c r="PVH548" s="27"/>
      <c r="PVI548" s="22"/>
      <c r="PVJ548" s="28"/>
      <c r="PVK548" s="23"/>
      <c r="PVL548" s="4"/>
      <c r="PVM548" s="4"/>
      <c r="PVN548" s="38"/>
      <c r="PVO548" s="27"/>
      <c r="PVP548" s="27"/>
      <c r="PVQ548" s="3"/>
      <c r="PVR548" s="3"/>
      <c r="PVS548" s="43"/>
      <c r="PVT548" s="2"/>
      <c r="PVU548" s="3"/>
      <c r="PVV548" s="4"/>
      <c r="PVW548" s="3"/>
      <c r="PVX548" s="3"/>
      <c r="PVY548" s="3"/>
      <c r="PVZ548" s="3"/>
      <c r="PWA548" s="3"/>
      <c r="PWB548" s="3"/>
      <c r="PWC548" s="3"/>
      <c r="PWD548" s="5"/>
      <c r="PWE548" s="3"/>
      <c r="PWF548" s="3"/>
      <c r="PWG548" s="27"/>
      <c r="PWH548" s="22"/>
      <c r="PWI548" s="28"/>
      <c r="PWJ548" s="23"/>
      <c r="PWK548" s="4"/>
      <c r="PWL548" s="4"/>
      <c r="PWM548" s="38"/>
      <c r="PWN548" s="27"/>
      <c r="PWO548" s="27"/>
      <c r="PWP548" s="3"/>
      <c r="PWQ548" s="3"/>
      <c r="PWR548" s="43"/>
      <c r="PWS548" s="2"/>
      <c r="PWT548" s="3"/>
      <c r="PWU548" s="4"/>
      <c r="PWV548" s="3"/>
      <c r="PWW548" s="3"/>
      <c r="PWX548" s="3"/>
      <c r="PWY548" s="3"/>
      <c r="PWZ548" s="3"/>
      <c r="PXA548" s="3"/>
      <c r="PXB548" s="3"/>
      <c r="PXC548" s="5"/>
      <c r="PXD548" s="3"/>
      <c r="PXE548" s="3"/>
      <c r="PXF548" s="27"/>
      <c r="PXG548" s="22"/>
      <c r="PXH548" s="28"/>
      <c r="PXI548" s="23"/>
      <c r="PXJ548" s="4"/>
      <c r="PXK548" s="4"/>
      <c r="PXL548" s="38"/>
      <c r="PXM548" s="27"/>
      <c r="PXN548" s="27"/>
      <c r="PXO548" s="3"/>
      <c r="PXP548" s="3"/>
      <c r="PXQ548" s="43"/>
      <c r="PXR548" s="2"/>
      <c r="PXS548" s="3"/>
      <c r="PXT548" s="4"/>
      <c r="PXU548" s="3"/>
      <c r="PXV548" s="3"/>
      <c r="PXW548" s="3"/>
      <c r="PXX548" s="3"/>
      <c r="PXY548" s="3"/>
      <c r="PXZ548" s="3"/>
      <c r="PYA548" s="3"/>
      <c r="PYB548" s="5"/>
      <c r="PYC548" s="3"/>
      <c r="PYD548" s="3"/>
      <c r="PYE548" s="27"/>
      <c r="PYF548" s="22"/>
      <c r="PYG548" s="28"/>
      <c r="PYH548" s="23"/>
      <c r="PYI548" s="4"/>
      <c r="PYJ548" s="4"/>
      <c r="PYK548" s="38"/>
      <c r="PYL548" s="27"/>
      <c r="PYM548" s="27"/>
      <c r="PYN548" s="3"/>
      <c r="PYO548" s="3"/>
      <c r="PYP548" s="43"/>
      <c r="PYQ548" s="2"/>
      <c r="PYR548" s="3"/>
      <c r="PYS548" s="4"/>
      <c r="PYT548" s="3"/>
      <c r="PYU548" s="3"/>
      <c r="PYV548" s="3"/>
      <c r="PYW548" s="3"/>
      <c r="PYX548" s="3"/>
      <c r="PYY548" s="3"/>
      <c r="PYZ548" s="3"/>
      <c r="PZA548" s="5"/>
      <c r="PZB548" s="3"/>
      <c r="PZC548" s="3"/>
      <c r="PZD548" s="27"/>
      <c r="PZE548" s="22"/>
      <c r="PZF548" s="28"/>
      <c r="PZG548" s="23"/>
      <c r="PZH548" s="4"/>
      <c r="PZI548" s="4"/>
      <c r="PZJ548" s="38"/>
      <c r="PZK548" s="27"/>
      <c r="PZL548" s="27"/>
      <c r="PZM548" s="3"/>
      <c r="PZN548" s="3"/>
      <c r="PZO548" s="43"/>
      <c r="PZP548" s="2"/>
      <c r="PZQ548" s="3"/>
      <c r="PZR548" s="4"/>
      <c r="PZS548" s="3"/>
      <c r="PZT548" s="3"/>
      <c r="PZU548" s="3"/>
      <c r="PZV548" s="3"/>
      <c r="PZW548" s="3"/>
      <c r="PZX548" s="3"/>
      <c r="PZY548" s="3"/>
      <c r="PZZ548" s="5"/>
      <c r="QAA548" s="3"/>
      <c r="QAB548" s="3"/>
      <c r="QAC548" s="27"/>
      <c r="QAD548" s="22"/>
      <c r="QAE548" s="28"/>
      <c r="QAF548" s="23"/>
      <c r="QAG548" s="4"/>
      <c r="QAH548" s="4"/>
      <c r="QAI548" s="38"/>
      <c r="QAJ548" s="27"/>
      <c r="QAK548" s="27"/>
      <c r="QAL548" s="3"/>
      <c r="QAM548" s="3"/>
      <c r="QAN548" s="43"/>
      <c r="QAO548" s="2"/>
      <c r="QAP548" s="3"/>
      <c r="QAQ548" s="4"/>
      <c r="QAR548" s="3"/>
      <c r="QAS548" s="3"/>
      <c r="QAT548" s="3"/>
      <c r="QAU548" s="3"/>
      <c r="QAV548" s="3"/>
      <c r="QAW548" s="3"/>
      <c r="QAX548" s="3"/>
      <c r="QAY548" s="5"/>
      <c r="QAZ548" s="3"/>
      <c r="QBA548" s="3"/>
      <c r="QBB548" s="27"/>
      <c r="QBC548" s="22"/>
      <c r="QBD548" s="28"/>
      <c r="QBE548" s="23"/>
      <c r="QBF548" s="4"/>
      <c r="QBG548" s="4"/>
      <c r="QBH548" s="38"/>
      <c r="QBI548" s="27"/>
      <c r="QBJ548" s="27"/>
      <c r="QBK548" s="3"/>
      <c r="QBL548" s="3"/>
      <c r="QBM548" s="43"/>
      <c r="QBN548" s="2"/>
      <c r="QBO548" s="3"/>
      <c r="QBP548" s="4"/>
      <c r="QBQ548" s="3"/>
      <c r="QBR548" s="3"/>
      <c r="QBS548" s="3"/>
      <c r="QBT548" s="3"/>
      <c r="QBU548" s="3"/>
      <c r="QBV548" s="3"/>
      <c r="QBW548" s="3"/>
      <c r="QBX548" s="5"/>
      <c r="QBY548" s="3"/>
      <c r="QBZ548" s="3"/>
      <c r="QCA548" s="27"/>
      <c r="QCB548" s="22"/>
      <c r="QCC548" s="28"/>
      <c r="QCD548" s="23"/>
      <c r="QCE548" s="4"/>
      <c r="QCF548" s="4"/>
      <c r="QCG548" s="38"/>
      <c r="QCH548" s="27"/>
      <c r="QCI548" s="27"/>
      <c r="QCJ548" s="3"/>
      <c r="QCK548" s="3"/>
      <c r="QCL548" s="43"/>
      <c r="QCM548" s="2"/>
      <c r="QCN548" s="3"/>
      <c r="QCO548" s="4"/>
      <c r="QCP548" s="3"/>
      <c r="QCQ548" s="3"/>
      <c r="QCR548" s="3"/>
      <c r="QCS548" s="3"/>
      <c r="QCT548" s="3"/>
      <c r="QCU548" s="3"/>
      <c r="QCV548" s="3"/>
      <c r="QCW548" s="5"/>
      <c r="QCX548" s="3"/>
      <c r="QCY548" s="3"/>
      <c r="QCZ548" s="27"/>
      <c r="QDA548" s="22"/>
      <c r="QDB548" s="28"/>
      <c r="QDC548" s="23"/>
      <c r="QDD548" s="4"/>
      <c r="QDE548" s="4"/>
      <c r="QDF548" s="38"/>
      <c r="QDG548" s="27"/>
      <c r="QDH548" s="27"/>
      <c r="QDI548" s="3"/>
      <c r="QDJ548" s="3"/>
      <c r="QDK548" s="43"/>
      <c r="QDL548" s="2"/>
      <c r="QDM548" s="3"/>
      <c r="QDN548" s="4"/>
      <c r="QDO548" s="3"/>
      <c r="QDP548" s="3"/>
      <c r="QDQ548" s="3"/>
      <c r="QDR548" s="3"/>
      <c r="QDS548" s="3"/>
      <c r="QDT548" s="3"/>
      <c r="QDU548" s="3"/>
      <c r="QDV548" s="5"/>
      <c r="QDW548" s="3"/>
      <c r="QDX548" s="3"/>
      <c r="QDY548" s="27"/>
      <c r="QDZ548" s="22"/>
      <c r="QEA548" s="28"/>
      <c r="QEB548" s="23"/>
      <c r="QEC548" s="4"/>
      <c r="QED548" s="4"/>
      <c r="QEE548" s="38"/>
      <c r="QEF548" s="27"/>
      <c r="QEG548" s="27"/>
      <c r="QEH548" s="3"/>
      <c r="QEI548" s="3"/>
      <c r="QEJ548" s="43"/>
      <c r="QEK548" s="2"/>
      <c r="QEL548" s="3"/>
      <c r="QEM548" s="4"/>
      <c r="QEN548" s="3"/>
      <c r="QEO548" s="3"/>
      <c r="QEP548" s="3"/>
      <c r="QEQ548" s="3"/>
      <c r="QER548" s="3"/>
      <c r="QES548" s="3"/>
      <c r="QET548" s="3"/>
      <c r="QEU548" s="5"/>
      <c r="QEV548" s="3"/>
      <c r="QEW548" s="3"/>
      <c r="QEX548" s="27"/>
      <c r="QEY548" s="22"/>
      <c r="QEZ548" s="28"/>
      <c r="QFA548" s="23"/>
      <c r="QFB548" s="4"/>
      <c r="QFC548" s="4"/>
      <c r="QFD548" s="38"/>
      <c r="QFE548" s="27"/>
      <c r="QFF548" s="27"/>
      <c r="QFG548" s="3"/>
      <c r="QFH548" s="3"/>
      <c r="QFI548" s="43"/>
      <c r="QFJ548" s="2"/>
      <c r="QFK548" s="3"/>
      <c r="QFL548" s="4"/>
      <c r="QFM548" s="3"/>
      <c r="QFN548" s="3"/>
      <c r="QFO548" s="3"/>
      <c r="QFP548" s="3"/>
      <c r="QFQ548" s="3"/>
      <c r="QFR548" s="3"/>
      <c r="QFS548" s="3"/>
      <c r="QFT548" s="5"/>
      <c r="QFU548" s="3"/>
      <c r="QFV548" s="3"/>
      <c r="QFW548" s="27"/>
      <c r="QFX548" s="22"/>
      <c r="QFY548" s="28"/>
      <c r="QFZ548" s="23"/>
      <c r="QGA548" s="4"/>
      <c r="QGB548" s="4"/>
      <c r="QGC548" s="38"/>
      <c r="QGD548" s="27"/>
      <c r="QGE548" s="27"/>
      <c r="QGF548" s="3"/>
      <c r="QGG548" s="3"/>
      <c r="QGH548" s="43"/>
      <c r="QGI548" s="2"/>
      <c r="QGJ548" s="3"/>
      <c r="QGK548" s="4"/>
      <c r="QGL548" s="3"/>
      <c r="QGM548" s="3"/>
      <c r="QGN548" s="3"/>
      <c r="QGO548" s="3"/>
      <c r="QGP548" s="3"/>
      <c r="QGQ548" s="3"/>
      <c r="QGR548" s="3"/>
      <c r="QGS548" s="5"/>
      <c r="QGT548" s="3"/>
      <c r="QGU548" s="3"/>
      <c r="QGV548" s="27"/>
      <c r="QGW548" s="22"/>
      <c r="QGX548" s="28"/>
      <c r="QGY548" s="23"/>
      <c r="QGZ548" s="4"/>
      <c r="QHA548" s="4"/>
      <c r="QHB548" s="38"/>
      <c r="QHC548" s="27"/>
      <c r="QHD548" s="27"/>
      <c r="QHE548" s="3"/>
      <c r="QHF548" s="3"/>
      <c r="QHG548" s="43"/>
      <c r="QHH548" s="2"/>
      <c r="QHI548" s="3"/>
      <c r="QHJ548" s="4"/>
      <c r="QHK548" s="3"/>
      <c r="QHL548" s="3"/>
      <c r="QHM548" s="3"/>
      <c r="QHN548" s="3"/>
      <c r="QHO548" s="3"/>
      <c r="QHP548" s="3"/>
      <c r="QHQ548" s="3"/>
      <c r="QHR548" s="5"/>
      <c r="QHS548" s="3"/>
      <c r="QHT548" s="3"/>
      <c r="QHU548" s="27"/>
      <c r="QHV548" s="22"/>
      <c r="QHW548" s="28"/>
      <c r="QHX548" s="23"/>
      <c r="QHY548" s="4"/>
      <c r="QHZ548" s="4"/>
      <c r="QIA548" s="38"/>
      <c r="QIB548" s="27"/>
      <c r="QIC548" s="27"/>
      <c r="QID548" s="3"/>
      <c r="QIE548" s="3"/>
      <c r="QIF548" s="43"/>
      <c r="QIG548" s="2"/>
      <c r="QIH548" s="3"/>
      <c r="QII548" s="4"/>
      <c r="QIJ548" s="3"/>
      <c r="QIK548" s="3"/>
      <c r="QIL548" s="3"/>
      <c r="QIM548" s="3"/>
      <c r="QIN548" s="3"/>
      <c r="QIO548" s="3"/>
      <c r="QIP548" s="3"/>
      <c r="QIQ548" s="5"/>
      <c r="QIR548" s="3"/>
      <c r="QIS548" s="3"/>
      <c r="QIT548" s="27"/>
      <c r="QIU548" s="22"/>
      <c r="QIV548" s="28"/>
      <c r="QIW548" s="23"/>
      <c r="QIX548" s="4"/>
      <c r="QIY548" s="4"/>
      <c r="QIZ548" s="38"/>
      <c r="QJA548" s="27"/>
      <c r="QJB548" s="27"/>
      <c r="QJC548" s="3"/>
      <c r="QJD548" s="3"/>
      <c r="QJE548" s="43"/>
      <c r="QJF548" s="2"/>
      <c r="QJG548" s="3"/>
      <c r="QJH548" s="4"/>
      <c r="QJI548" s="3"/>
      <c r="QJJ548" s="3"/>
      <c r="QJK548" s="3"/>
      <c r="QJL548" s="3"/>
      <c r="QJM548" s="3"/>
      <c r="QJN548" s="3"/>
      <c r="QJO548" s="3"/>
      <c r="QJP548" s="5"/>
      <c r="QJQ548" s="3"/>
      <c r="QJR548" s="3"/>
      <c r="QJS548" s="27"/>
      <c r="QJT548" s="22"/>
      <c r="QJU548" s="28"/>
      <c r="QJV548" s="23"/>
      <c r="QJW548" s="4"/>
      <c r="QJX548" s="4"/>
      <c r="QJY548" s="38"/>
      <c r="QJZ548" s="27"/>
      <c r="QKA548" s="27"/>
      <c r="QKB548" s="3"/>
      <c r="QKC548" s="3"/>
      <c r="QKD548" s="43"/>
      <c r="QKE548" s="2"/>
      <c r="QKF548" s="3"/>
      <c r="QKG548" s="4"/>
      <c r="QKH548" s="3"/>
      <c r="QKI548" s="3"/>
      <c r="QKJ548" s="3"/>
      <c r="QKK548" s="3"/>
      <c r="QKL548" s="3"/>
      <c r="QKM548" s="3"/>
      <c r="QKN548" s="3"/>
      <c r="QKO548" s="5"/>
      <c r="QKP548" s="3"/>
      <c r="QKQ548" s="3"/>
      <c r="QKR548" s="27"/>
      <c r="QKS548" s="22"/>
      <c r="QKT548" s="28"/>
      <c r="QKU548" s="23"/>
      <c r="QKV548" s="4"/>
      <c r="QKW548" s="4"/>
      <c r="QKX548" s="38"/>
      <c r="QKY548" s="27"/>
      <c r="QKZ548" s="27"/>
      <c r="QLA548" s="3"/>
      <c r="QLB548" s="3"/>
      <c r="QLC548" s="43"/>
      <c r="QLD548" s="2"/>
      <c r="QLE548" s="3"/>
      <c r="QLF548" s="4"/>
      <c r="QLG548" s="3"/>
      <c r="QLH548" s="3"/>
      <c r="QLI548" s="3"/>
      <c r="QLJ548" s="3"/>
      <c r="QLK548" s="3"/>
      <c r="QLL548" s="3"/>
      <c r="QLM548" s="3"/>
      <c r="QLN548" s="5"/>
      <c r="QLO548" s="3"/>
      <c r="QLP548" s="3"/>
      <c r="QLQ548" s="27"/>
      <c r="QLR548" s="22"/>
      <c r="QLS548" s="28"/>
      <c r="QLT548" s="23"/>
      <c r="QLU548" s="4"/>
      <c r="QLV548" s="4"/>
      <c r="QLW548" s="38"/>
      <c r="QLX548" s="27"/>
      <c r="QLY548" s="27"/>
      <c r="QLZ548" s="3"/>
      <c r="QMA548" s="3"/>
      <c r="QMB548" s="43"/>
      <c r="QMC548" s="2"/>
      <c r="QMD548" s="3"/>
      <c r="QME548" s="4"/>
      <c r="QMF548" s="3"/>
      <c r="QMG548" s="3"/>
      <c r="QMH548" s="3"/>
      <c r="QMI548" s="3"/>
      <c r="QMJ548" s="3"/>
      <c r="QMK548" s="3"/>
      <c r="QML548" s="3"/>
      <c r="QMM548" s="5"/>
      <c r="QMN548" s="3"/>
      <c r="QMO548" s="3"/>
      <c r="QMP548" s="27"/>
      <c r="QMQ548" s="22"/>
      <c r="QMR548" s="28"/>
      <c r="QMS548" s="23"/>
      <c r="QMT548" s="4"/>
      <c r="QMU548" s="4"/>
      <c r="QMV548" s="38"/>
      <c r="QMW548" s="27"/>
      <c r="QMX548" s="27"/>
      <c r="QMY548" s="3"/>
      <c r="QMZ548" s="3"/>
      <c r="QNA548" s="43"/>
      <c r="QNB548" s="2"/>
      <c r="QNC548" s="3"/>
      <c r="QND548" s="4"/>
      <c r="QNE548" s="3"/>
      <c r="QNF548" s="3"/>
      <c r="QNG548" s="3"/>
      <c r="QNH548" s="3"/>
      <c r="QNI548" s="3"/>
      <c r="QNJ548" s="3"/>
      <c r="QNK548" s="3"/>
      <c r="QNL548" s="5"/>
      <c r="QNM548" s="3"/>
      <c r="QNN548" s="3"/>
      <c r="QNO548" s="27"/>
      <c r="QNP548" s="22"/>
      <c r="QNQ548" s="28"/>
      <c r="QNR548" s="23"/>
      <c r="QNS548" s="4"/>
      <c r="QNT548" s="4"/>
      <c r="QNU548" s="38"/>
      <c r="QNV548" s="27"/>
      <c r="QNW548" s="27"/>
      <c r="QNX548" s="3"/>
      <c r="QNY548" s="3"/>
      <c r="QNZ548" s="43"/>
      <c r="QOA548" s="2"/>
      <c r="QOB548" s="3"/>
      <c r="QOC548" s="4"/>
      <c r="QOD548" s="3"/>
      <c r="QOE548" s="3"/>
      <c r="QOF548" s="3"/>
      <c r="QOG548" s="3"/>
      <c r="QOH548" s="3"/>
      <c r="QOI548" s="3"/>
      <c r="QOJ548" s="3"/>
      <c r="QOK548" s="5"/>
      <c r="QOL548" s="3"/>
      <c r="QOM548" s="3"/>
      <c r="QON548" s="27"/>
      <c r="QOO548" s="22"/>
      <c r="QOP548" s="28"/>
      <c r="QOQ548" s="23"/>
      <c r="QOR548" s="4"/>
      <c r="QOS548" s="4"/>
      <c r="QOT548" s="38"/>
      <c r="QOU548" s="27"/>
      <c r="QOV548" s="27"/>
      <c r="QOW548" s="3"/>
      <c r="QOX548" s="3"/>
      <c r="QOY548" s="43"/>
      <c r="QOZ548" s="2"/>
      <c r="QPA548" s="3"/>
      <c r="QPB548" s="4"/>
      <c r="QPC548" s="3"/>
      <c r="QPD548" s="3"/>
      <c r="QPE548" s="3"/>
      <c r="QPF548" s="3"/>
      <c r="QPG548" s="3"/>
      <c r="QPH548" s="3"/>
      <c r="QPI548" s="3"/>
      <c r="QPJ548" s="5"/>
      <c r="QPK548" s="3"/>
      <c r="QPL548" s="3"/>
      <c r="QPM548" s="27"/>
      <c r="QPN548" s="22"/>
      <c r="QPO548" s="28"/>
      <c r="QPP548" s="23"/>
      <c r="QPQ548" s="4"/>
      <c r="QPR548" s="4"/>
      <c r="QPS548" s="38"/>
      <c r="QPT548" s="27"/>
      <c r="QPU548" s="27"/>
      <c r="QPV548" s="3"/>
      <c r="QPW548" s="3"/>
      <c r="QPX548" s="43"/>
      <c r="QPY548" s="2"/>
      <c r="QPZ548" s="3"/>
      <c r="QQA548" s="4"/>
      <c r="QQB548" s="3"/>
      <c r="QQC548" s="3"/>
      <c r="QQD548" s="3"/>
      <c r="QQE548" s="3"/>
      <c r="QQF548" s="3"/>
      <c r="QQG548" s="3"/>
      <c r="QQH548" s="3"/>
      <c r="QQI548" s="5"/>
      <c r="QQJ548" s="3"/>
      <c r="QQK548" s="3"/>
      <c r="QQL548" s="27"/>
      <c r="QQM548" s="22"/>
      <c r="QQN548" s="28"/>
      <c r="QQO548" s="23"/>
      <c r="QQP548" s="4"/>
      <c r="QQQ548" s="4"/>
      <c r="QQR548" s="38"/>
      <c r="QQS548" s="27"/>
      <c r="QQT548" s="27"/>
      <c r="QQU548" s="3"/>
      <c r="QQV548" s="3"/>
      <c r="QQW548" s="43"/>
      <c r="QQX548" s="2"/>
      <c r="QQY548" s="3"/>
      <c r="QQZ548" s="4"/>
      <c r="QRA548" s="3"/>
      <c r="QRB548" s="3"/>
      <c r="QRC548" s="3"/>
      <c r="QRD548" s="3"/>
      <c r="QRE548" s="3"/>
      <c r="QRF548" s="3"/>
      <c r="QRG548" s="3"/>
      <c r="QRH548" s="5"/>
      <c r="QRI548" s="3"/>
      <c r="QRJ548" s="3"/>
      <c r="QRK548" s="27"/>
      <c r="QRL548" s="22"/>
      <c r="QRM548" s="28"/>
      <c r="QRN548" s="23"/>
      <c r="QRO548" s="4"/>
      <c r="QRP548" s="4"/>
      <c r="QRQ548" s="38"/>
      <c r="QRR548" s="27"/>
      <c r="QRS548" s="27"/>
      <c r="QRT548" s="3"/>
      <c r="QRU548" s="3"/>
      <c r="QRV548" s="43"/>
      <c r="QRW548" s="2"/>
      <c r="QRX548" s="3"/>
      <c r="QRY548" s="4"/>
      <c r="QRZ548" s="3"/>
      <c r="QSA548" s="3"/>
      <c r="QSB548" s="3"/>
      <c r="QSC548" s="3"/>
      <c r="QSD548" s="3"/>
      <c r="QSE548" s="3"/>
      <c r="QSF548" s="3"/>
      <c r="QSG548" s="5"/>
      <c r="QSH548" s="3"/>
      <c r="QSI548" s="3"/>
      <c r="QSJ548" s="27"/>
      <c r="QSK548" s="22"/>
      <c r="QSL548" s="28"/>
      <c r="QSM548" s="23"/>
      <c r="QSN548" s="4"/>
      <c r="QSO548" s="4"/>
      <c r="QSP548" s="38"/>
      <c r="QSQ548" s="27"/>
      <c r="QSR548" s="27"/>
      <c r="QSS548" s="3"/>
      <c r="QST548" s="3"/>
      <c r="QSU548" s="43"/>
      <c r="QSV548" s="2"/>
      <c r="QSW548" s="3"/>
      <c r="QSX548" s="4"/>
      <c r="QSY548" s="3"/>
      <c r="QSZ548" s="3"/>
      <c r="QTA548" s="3"/>
      <c r="QTB548" s="3"/>
      <c r="QTC548" s="3"/>
      <c r="QTD548" s="3"/>
      <c r="QTE548" s="3"/>
      <c r="QTF548" s="5"/>
      <c r="QTG548" s="3"/>
      <c r="QTH548" s="3"/>
      <c r="QTI548" s="27"/>
      <c r="QTJ548" s="22"/>
      <c r="QTK548" s="28"/>
      <c r="QTL548" s="23"/>
      <c r="QTM548" s="4"/>
      <c r="QTN548" s="4"/>
      <c r="QTO548" s="38"/>
      <c r="QTP548" s="27"/>
      <c r="QTQ548" s="27"/>
      <c r="QTR548" s="3"/>
      <c r="QTS548" s="3"/>
      <c r="QTT548" s="43"/>
      <c r="QTU548" s="2"/>
      <c r="QTV548" s="3"/>
      <c r="QTW548" s="4"/>
      <c r="QTX548" s="3"/>
      <c r="QTY548" s="3"/>
      <c r="QTZ548" s="3"/>
      <c r="QUA548" s="3"/>
      <c r="QUB548" s="3"/>
      <c r="QUC548" s="3"/>
      <c r="QUD548" s="3"/>
      <c r="QUE548" s="5"/>
      <c r="QUF548" s="3"/>
      <c r="QUG548" s="3"/>
      <c r="QUH548" s="27"/>
      <c r="QUI548" s="22"/>
      <c r="QUJ548" s="28"/>
      <c r="QUK548" s="23"/>
      <c r="QUL548" s="4"/>
      <c r="QUM548" s="4"/>
      <c r="QUN548" s="38"/>
      <c r="QUO548" s="27"/>
      <c r="QUP548" s="27"/>
      <c r="QUQ548" s="3"/>
      <c r="QUR548" s="3"/>
      <c r="QUS548" s="43"/>
      <c r="QUT548" s="2"/>
      <c r="QUU548" s="3"/>
      <c r="QUV548" s="4"/>
      <c r="QUW548" s="3"/>
      <c r="QUX548" s="3"/>
      <c r="QUY548" s="3"/>
      <c r="QUZ548" s="3"/>
      <c r="QVA548" s="3"/>
      <c r="QVB548" s="3"/>
      <c r="QVC548" s="3"/>
      <c r="QVD548" s="5"/>
      <c r="QVE548" s="3"/>
      <c r="QVF548" s="3"/>
      <c r="QVG548" s="27"/>
      <c r="QVH548" s="22"/>
      <c r="QVI548" s="28"/>
      <c r="QVJ548" s="23"/>
      <c r="QVK548" s="4"/>
      <c r="QVL548" s="4"/>
      <c r="QVM548" s="38"/>
      <c r="QVN548" s="27"/>
      <c r="QVO548" s="27"/>
      <c r="QVP548" s="3"/>
      <c r="QVQ548" s="3"/>
      <c r="QVR548" s="43"/>
      <c r="QVS548" s="2"/>
      <c r="QVT548" s="3"/>
      <c r="QVU548" s="4"/>
      <c r="QVV548" s="3"/>
      <c r="QVW548" s="3"/>
      <c r="QVX548" s="3"/>
      <c r="QVY548" s="3"/>
      <c r="QVZ548" s="3"/>
      <c r="QWA548" s="3"/>
      <c r="QWB548" s="3"/>
      <c r="QWC548" s="5"/>
      <c r="QWD548" s="3"/>
      <c r="QWE548" s="3"/>
      <c r="QWF548" s="27"/>
      <c r="QWG548" s="22"/>
      <c r="QWH548" s="28"/>
      <c r="QWI548" s="23"/>
      <c r="QWJ548" s="4"/>
      <c r="QWK548" s="4"/>
      <c r="QWL548" s="38"/>
      <c r="QWM548" s="27"/>
      <c r="QWN548" s="27"/>
      <c r="QWO548" s="3"/>
      <c r="QWP548" s="3"/>
      <c r="QWQ548" s="43"/>
      <c r="QWR548" s="2"/>
      <c r="QWS548" s="3"/>
      <c r="QWT548" s="4"/>
      <c r="QWU548" s="3"/>
      <c r="QWV548" s="3"/>
      <c r="QWW548" s="3"/>
      <c r="QWX548" s="3"/>
      <c r="QWY548" s="3"/>
      <c r="QWZ548" s="3"/>
      <c r="QXA548" s="3"/>
      <c r="QXB548" s="5"/>
      <c r="QXC548" s="3"/>
      <c r="QXD548" s="3"/>
      <c r="QXE548" s="27"/>
      <c r="QXF548" s="22"/>
      <c r="QXG548" s="28"/>
      <c r="QXH548" s="23"/>
      <c r="QXI548" s="4"/>
      <c r="QXJ548" s="4"/>
      <c r="QXK548" s="38"/>
      <c r="QXL548" s="27"/>
      <c r="QXM548" s="27"/>
      <c r="QXN548" s="3"/>
      <c r="QXO548" s="3"/>
      <c r="QXP548" s="43"/>
      <c r="QXQ548" s="2"/>
      <c r="QXR548" s="3"/>
      <c r="QXS548" s="4"/>
      <c r="QXT548" s="3"/>
      <c r="QXU548" s="3"/>
      <c r="QXV548" s="3"/>
      <c r="QXW548" s="3"/>
      <c r="QXX548" s="3"/>
      <c r="QXY548" s="3"/>
      <c r="QXZ548" s="3"/>
      <c r="QYA548" s="5"/>
      <c r="QYB548" s="3"/>
      <c r="QYC548" s="3"/>
      <c r="QYD548" s="27"/>
      <c r="QYE548" s="22"/>
      <c r="QYF548" s="28"/>
      <c r="QYG548" s="23"/>
      <c r="QYH548" s="4"/>
      <c r="QYI548" s="4"/>
      <c r="QYJ548" s="38"/>
      <c r="QYK548" s="27"/>
      <c r="QYL548" s="27"/>
      <c r="QYM548" s="3"/>
      <c r="QYN548" s="3"/>
      <c r="QYO548" s="43"/>
      <c r="QYP548" s="2"/>
      <c r="QYQ548" s="3"/>
      <c r="QYR548" s="4"/>
      <c r="QYS548" s="3"/>
      <c r="QYT548" s="3"/>
      <c r="QYU548" s="3"/>
      <c r="QYV548" s="3"/>
      <c r="QYW548" s="3"/>
      <c r="QYX548" s="3"/>
      <c r="QYY548" s="3"/>
      <c r="QYZ548" s="5"/>
      <c r="QZA548" s="3"/>
      <c r="QZB548" s="3"/>
      <c r="QZC548" s="27"/>
      <c r="QZD548" s="22"/>
      <c r="QZE548" s="28"/>
      <c r="QZF548" s="23"/>
      <c r="QZG548" s="4"/>
      <c r="QZH548" s="4"/>
      <c r="QZI548" s="38"/>
      <c r="QZJ548" s="27"/>
      <c r="QZK548" s="27"/>
      <c r="QZL548" s="3"/>
      <c r="QZM548" s="3"/>
      <c r="QZN548" s="43"/>
      <c r="QZO548" s="2"/>
      <c r="QZP548" s="3"/>
      <c r="QZQ548" s="4"/>
      <c r="QZR548" s="3"/>
      <c r="QZS548" s="3"/>
      <c r="QZT548" s="3"/>
      <c r="QZU548" s="3"/>
      <c r="QZV548" s="3"/>
      <c r="QZW548" s="3"/>
      <c r="QZX548" s="3"/>
      <c r="QZY548" s="5"/>
      <c r="QZZ548" s="3"/>
      <c r="RAA548" s="3"/>
      <c r="RAB548" s="27"/>
      <c r="RAC548" s="22"/>
      <c r="RAD548" s="28"/>
      <c r="RAE548" s="23"/>
      <c r="RAF548" s="4"/>
      <c r="RAG548" s="4"/>
      <c r="RAH548" s="38"/>
      <c r="RAI548" s="27"/>
      <c r="RAJ548" s="27"/>
      <c r="RAK548" s="3"/>
      <c r="RAL548" s="3"/>
      <c r="RAM548" s="43"/>
      <c r="RAN548" s="2"/>
      <c r="RAO548" s="3"/>
      <c r="RAP548" s="4"/>
      <c r="RAQ548" s="3"/>
      <c r="RAR548" s="3"/>
      <c r="RAS548" s="3"/>
      <c r="RAT548" s="3"/>
      <c r="RAU548" s="3"/>
      <c r="RAV548" s="3"/>
      <c r="RAW548" s="3"/>
      <c r="RAX548" s="5"/>
      <c r="RAY548" s="3"/>
      <c r="RAZ548" s="3"/>
      <c r="RBA548" s="27"/>
      <c r="RBB548" s="22"/>
      <c r="RBC548" s="28"/>
      <c r="RBD548" s="23"/>
      <c r="RBE548" s="4"/>
      <c r="RBF548" s="4"/>
      <c r="RBG548" s="38"/>
      <c r="RBH548" s="27"/>
      <c r="RBI548" s="27"/>
      <c r="RBJ548" s="3"/>
      <c r="RBK548" s="3"/>
      <c r="RBL548" s="43"/>
      <c r="RBM548" s="2"/>
      <c r="RBN548" s="3"/>
      <c r="RBO548" s="4"/>
      <c r="RBP548" s="3"/>
      <c r="RBQ548" s="3"/>
      <c r="RBR548" s="3"/>
      <c r="RBS548" s="3"/>
      <c r="RBT548" s="3"/>
      <c r="RBU548" s="3"/>
      <c r="RBV548" s="3"/>
      <c r="RBW548" s="5"/>
      <c r="RBX548" s="3"/>
      <c r="RBY548" s="3"/>
      <c r="RBZ548" s="27"/>
      <c r="RCA548" s="22"/>
      <c r="RCB548" s="28"/>
      <c r="RCC548" s="23"/>
      <c r="RCD548" s="4"/>
      <c r="RCE548" s="4"/>
      <c r="RCF548" s="38"/>
      <c r="RCG548" s="27"/>
      <c r="RCH548" s="27"/>
      <c r="RCI548" s="3"/>
      <c r="RCJ548" s="3"/>
      <c r="RCK548" s="43"/>
      <c r="RCL548" s="2"/>
      <c r="RCM548" s="3"/>
      <c r="RCN548" s="4"/>
      <c r="RCO548" s="3"/>
      <c r="RCP548" s="3"/>
      <c r="RCQ548" s="3"/>
      <c r="RCR548" s="3"/>
      <c r="RCS548" s="3"/>
      <c r="RCT548" s="3"/>
      <c r="RCU548" s="3"/>
      <c r="RCV548" s="5"/>
      <c r="RCW548" s="3"/>
      <c r="RCX548" s="3"/>
      <c r="RCY548" s="27"/>
      <c r="RCZ548" s="22"/>
      <c r="RDA548" s="28"/>
      <c r="RDB548" s="23"/>
      <c r="RDC548" s="4"/>
      <c r="RDD548" s="4"/>
      <c r="RDE548" s="38"/>
      <c r="RDF548" s="27"/>
      <c r="RDG548" s="27"/>
      <c r="RDH548" s="3"/>
      <c r="RDI548" s="3"/>
      <c r="RDJ548" s="43"/>
      <c r="RDK548" s="2"/>
      <c r="RDL548" s="3"/>
      <c r="RDM548" s="4"/>
      <c r="RDN548" s="3"/>
      <c r="RDO548" s="3"/>
      <c r="RDP548" s="3"/>
      <c r="RDQ548" s="3"/>
      <c r="RDR548" s="3"/>
      <c r="RDS548" s="3"/>
      <c r="RDT548" s="3"/>
      <c r="RDU548" s="5"/>
      <c r="RDV548" s="3"/>
      <c r="RDW548" s="3"/>
      <c r="RDX548" s="27"/>
      <c r="RDY548" s="22"/>
      <c r="RDZ548" s="28"/>
      <c r="REA548" s="23"/>
      <c r="REB548" s="4"/>
      <c r="REC548" s="4"/>
      <c r="RED548" s="38"/>
      <c r="REE548" s="27"/>
      <c r="REF548" s="27"/>
      <c r="REG548" s="3"/>
      <c r="REH548" s="3"/>
      <c r="REI548" s="43"/>
      <c r="REJ548" s="2"/>
      <c r="REK548" s="3"/>
      <c r="REL548" s="4"/>
      <c r="REM548" s="3"/>
      <c r="REN548" s="3"/>
      <c r="REO548" s="3"/>
      <c r="REP548" s="3"/>
      <c r="REQ548" s="3"/>
      <c r="RER548" s="3"/>
      <c r="RES548" s="3"/>
      <c r="RET548" s="5"/>
      <c r="REU548" s="3"/>
      <c r="REV548" s="3"/>
      <c r="REW548" s="27"/>
      <c r="REX548" s="22"/>
      <c r="REY548" s="28"/>
      <c r="REZ548" s="23"/>
      <c r="RFA548" s="4"/>
      <c r="RFB548" s="4"/>
      <c r="RFC548" s="38"/>
      <c r="RFD548" s="27"/>
      <c r="RFE548" s="27"/>
      <c r="RFF548" s="3"/>
      <c r="RFG548" s="3"/>
      <c r="RFH548" s="43"/>
      <c r="RFI548" s="2"/>
      <c r="RFJ548" s="3"/>
      <c r="RFK548" s="4"/>
      <c r="RFL548" s="3"/>
      <c r="RFM548" s="3"/>
      <c r="RFN548" s="3"/>
      <c r="RFO548" s="3"/>
      <c r="RFP548" s="3"/>
      <c r="RFQ548" s="3"/>
      <c r="RFR548" s="3"/>
      <c r="RFS548" s="5"/>
      <c r="RFT548" s="3"/>
      <c r="RFU548" s="3"/>
      <c r="RFV548" s="27"/>
      <c r="RFW548" s="22"/>
      <c r="RFX548" s="28"/>
      <c r="RFY548" s="23"/>
      <c r="RFZ548" s="4"/>
      <c r="RGA548" s="4"/>
      <c r="RGB548" s="38"/>
      <c r="RGC548" s="27"/>
      <c r="RGD548" s="27"/>
      <c r="RGE548" s="3"/>
      <c r="RGF548" s="3"/>
      <c r="RGG548" s="43"/>
      <c r="RGH548" s="2"/>
      <c r="RGI548" s="3"/>
      <c r="RGJ548" s="4"/>
      <c r="RGK548" s="3"/>
      <c r="RGL548" s="3"/>
      <c r="RGM548" s="3"/>
      <c r="RGN548" s="3"/>
      <c r="RGO548" s="3"/>
      <c r="RGP548" s="3"/>
      <c r="RGQ548" s="3"/>
      <c r="RGR548" s="5"/>
      <c r="RGS548" s="3"/>
      <c r="RGT548" s="3"/>
      <c r="RGU548" s="27"/>
      <c r="RGV548" s="22"/>
      <c r="RGW548" s="28"/>
      <c r="RGX548" s="23"/>
      <c r="RGY548" s="4"/>
      <c r="RGZ548" s="4"/>
      <c r="RHA548" s="38"/>
      <c r="RHB548" s="27"/>
      <c r="RHC548" s="27"/>
      <c r="RHD548" s="3"/>
      <c r="RHE548" s="3"/>
      <c r="RHF548" s="43"/>
      <c r="RHG548" s="2"/>
      <c r="RHH548" s="3"/>
      <c r="RHI548" s="4"/>
      <c r="RHJ548" s="3"/>
      <c r="RHK548" s="3"/>
      <c r="RHL548" s="3"/>
      <c r="RHM548" s="3"/>
      <c r="RHN548" s="3"/>
      <c r="RHO548" s="3"/>
      <c r="RHP548" s="3"/>
      <c r="RHQ548" s="5"/>
      <c r="RHR548" s="3"/>
      <c r="RHS548" s="3"/>
      <c r="RHT548" s="27"/>
      <c r="RHU548" s="22"/>
      <c r="RHV548" s="28"/>
      <c r="RHW548" s="23"/>
      <c r="RHX548" s="4"/>
      <c r="RHY548" s="4"/>
      <c r="RHZ548" s="38"/>
      <c r="RIA548" s="27"/>
      <c r="RIB548" s="27"/>
      <c r="RIC548" s="3"/>
      <c r="RID548" s="3"/>
      <c r="RIE548" s="43"/>
      <c r="RIF548" s="2"/>
      <c r="RIG548" s="3"/>
      <c r="RIH548" s="4"/>
      <c r="RII548" s="3"/>
      <c r="RIJ548" s="3"/>
      <c r="RIK548" s="3"/>
      <c r="RIL548" s="3"/>
      <c r="RIM548" s="3"/>
      <c r="RIN548" s="3"/>
      <c r="RIO548" s="3"/>
      <c r="RIP548" s="5"/>
      <c r="RIQ548" s="3"/>
      <c r="RIR548" s="3"/>
      <c r="RIS548" s="27"/>
      <c r="RIT548" s="22"/>
      <c r="RIU548" s="28"/>
      <c r="RIV548" s="23"/>
      <c r="RIW548" s="4"/>
      <c r="RIX548" s="4"/>
      <c r="RIY548" s="38"/>
      <c r="RIZ548" s="27"/>
      <c r="RJA548" s="27"/>
      <c r="RJB548" s="3"/>
      <c r="RJC548" s="3"/>
      <c r="RJD548" s="43"/>
      <c r="RJE548" s="2"/>
      <c r="RJF548" s="3"/>
      <c r="RJG548" s="4"/>
      <c r="RJH548" s="3"/>
      <c r="RJI548" s="3"/>
      <c r="RJJ548" s="3"/>
      <c r="RJK548" s="3"/>
      <c r="RJL548" s="3"/>
      <c r="RJM548" s="3"/>
      <c r="RJN548" s="3"/>
      <c r="RJO548" s="5"/>
      <c r="RJP548" s="3"/>
      <c r="RJQ548" s="3"/>
      <c r="RJR548" s="27"/>
      <c r="RJS548" s="22"/>
      <c r="RJT548" s="28"/>
      <c r="RJU548" s="23"/>
      <c r="RJV548" s="4"/>
      <c r="RJW548" s="4"/>
      <c r="RJX548" s="38"/>
      <c r="RJY548" s="27"/>
      <c r="RJZ548" s="27"/>
      <c r="RKA548" s="3"/>
      <c r="RKB548" s="3"/>
      <c r="RKC548" s="43"/>
      <c r="RKD548" s="2"/>
      <c r="RKE548" s="3"/>
      <c r="RKF548" s="4"/>
      <c r="RKG548" s="3"/>
      <c r="RKH548" s="3"/>
      <c r="RKI548" s="3"/>
      <c r="RKJ548" s="3"/>
      <c r="RKK548" s="3"/>
      <c r="RKL548" s="3"/>
      <c r="RKM548" s="3"/>
      <c r="RKN548" s="5"/>
      <c r="RKO548" s="3"/>
      <c r="RKP548" s="3"/>
      <c r="RKQ548" s="27"/>
      <c r="RKR548" s="22"/>
      <c r="RKS548" s="28"/>
      <c r="RKT548" s="23"/>
      <c r="RKU548" s="4"/>
      <c r="RKV548" s="4"/>
      <c r="RKW548" s="38"/>
      <c r="RKX548" s="27"/>
      <c r="RKY548" s="27"/>
      <c r="RKZ548" s="3"/>
      <c r="RLA548" s="3"/>
      <c r="RLB548" s="43"/>
      <c r="RLC548" s="2"/>
      <c r="RLD548" s="3"/>
      <c r="RLE548" s="4"/>
      <c r="RLF548" s="3"/>
      <c r="RLG548" s="3"/>
      <c r="RLH548" s="3"/>
      <c r="RLI548" s="3"/>
      <c r="RLJ548" s="3"/>
      <c r="RLK548" s="3"/>
      <c r="RLL548" s="3"/>
      <c r="RLM548" s="5"/>
      <c r="RLN548" s="3"/>
      <c r="RLO548" s="3"/>
      <c r="RLP548" s="27"/>
      <c r="RLQ548" s="22"/>
      <c r="RLR548" s="28"/>
      <c r="RLS548" s="23"/>
      <c r="RLT548" s="4"/>
      <c r="RLU548" s="4"/>
      <c r="RLV548" s="38"/>
      <c r="RLW548" s="27"/>
      <c r="RLX548" s="27"/>
      <c r="RLY548" s="3"/>
      <c r="RLZ548" s="3"/>
      <c r="RMA548" s="43"/>
      <c r="RMB548" s="2"/>
      <c r="RMC548" s="3"/>
      <c r="RMD548" s="4"/>
      <c r="RME548" s="3"/>
      <c r="RMF548" s="3"/>
      <c r="RMG548" s="3"/>
      <c r="RMH548" s="3"/>
      <c r="RMI548" s="3"/>
      <c r="RMJ548" s="3"/>
      <c r="RMK548" s="3"/>
      <c r="RML548" s="5"/>
      <c r="RMM548" s="3"/>
      <c r="RMN548" s="3"/>
      <c r="RMO548" s="27"/>
      <c r="RMP548" s="22"/>
      <c r="RMQ548" s="28"/>
      <c r="RMR548" s="23"/>
      <c r="RMS548" s="4"/>
      <c r="RMT548" s="4"/>
      <c r="RMU548" s="38"/>
      <c r="RMV548" s="27"/>
      <c r="RMW548" s="27"/>
      <c r="RMX548" s="3"/>
      <c r="RMY548" s="3"/>
      <c r="RMZ548" s="43"/>
      <c r="RNA548" s="2"/>
      <c r="RNB548" s="3"/>
      <c r="RNC548" s="4"/>
      <c r="RND548" s="3"/>
      <c r="RNE548" s="3"/>
      <c r="RNF548" s="3"/>
      <c r="RNG548" s="3"/>
      <c r="RNH548" s="3"/>
      <c r="RNI548" s="3"/>
      <c r="RNJ548" s="3"/>
      <c r="RNK548" s="5"/>
      <c r="RNL548" s="3"/>
      <c r="RNM548" s="3"/>
      <c r="RNN548" s="27"/>
      <c r="RNO548" s="22"/>
      <c r="RNP548" s="28"/>
      <c r="RNQ548" s="23"/>
      <c r="RNR548" s="4"/>
      <c r="RNS548" s="4"/>
      <c r="RNT548" s="38"/>
      <c r="RNU548" s="27"/>
      <c r="RNV548" s="27"/>
      <c r="RNW548" s="3"/>
      <c r="RNX548" s="3"/>
      <c r="RNY548" s="43"/>
      <c r="RNZ548" s="2"/>
      <c r="ROA548" s="3"/>
      <c r="ROB548" s="4"/>
      <c r="ROC548" s="3"/>
      <c r="ROD548" s="3"/>
      <c r="ROE548" s="3"/>
      <c r="ROF548" s="3"/>
      <c r="ROG548" s="3"/>
      <c r="ROH548" s="3"/>
      <c r="ROI548" s="3"/>
      <c r="ROJ548" s="5"/>
      <c r="ROK548" s="3"/>
      <c r="ROL548" s="3"/>
      <c r="ROM548" s="27"/>
      <c r="RON548" s="22"/>
      <c r="ROO548" s="28"/>
      <c r="ROP548" s="23"/>
      <c r="ROQ548" s="4"/>
      <c r="ROR548" s="4"/>
      <c r="ROS548" s="38"/>
      <c r="ROT548" s="27"/>
      <c r="ROU548" s="27"/>
      <c r="ROV548" s="3"/>
      <c r="ROW548" s="3"/>
      <c r="ROX548" s="43"/>
      <c r="ROY548" s="2"/>
      <c r="ROZ548" s="3"/>
      <c r="RPA548" s="4"/>
      <c r="RPB548" s="3"/>
      <c r="RPC548" s="3"/>
      <c r="RPD548" s="3"/>
      <c r="RPE548" s="3"/>
      <c r="RPF548" s="3"/>
      <c r="RPG548" s="3"/>
      <c r="RPH548" s="3"/>
      <c r="RPI548" s="5"/>
      <c r="RPJ548" s="3"/>
      <c r="RPK548" s="3"/>
      <c r="RPL548" s="27"/>
      <c r="RPM548" s="22"/>
      <c r="RPN548" s="28"/>
      <c r="RPO548" s="23"/>
      <c r="RPP548" s="4"/>
      <c r="RPQ548" s="4"/>
      <c r="RPR548" s="38"/>
      <c r="RPS548" s="27"/>
      <c r="RPT548" s="27"/>
      <c r="RPU548" s="3"/>
      <c r="RPV548" s="3"/>
      <c r="RPW548" s="43"/>
      <c r="RPX548" s="2"/>
      <c r="RPY548" s="3"/>
      <c r="RPZ548" s="4"/>
      <c r="RQA548" s="3"/>
      <c r="RQB548" s="3"/>
      <c r="RQC548" s="3"/>
      <c r="RQD548" s="3"/>
      <c r="RQE548" s="3"/>
      <c r="RQF548" s="3"/>
      <c r="RQG548" s="3"/>
      <c r="RQH548" s="5"/>
      <c r="RQI548" s="3"/>
      <c r="RQJ548" s="3"/>
      <c r="RQK548" s="27"/>
      <c r="RQL548" s="22"/>
      <c r="RQM548" s="28"/>
      <c r="RQN548" s="23"/>
      <c r="RQO548" s="4"/>
      <c r="RQP548" s="4"/>
      <c r="RQQ548" s="38"/>
      <c r="RQR548" s="27"/>
      <c r="RQS548" s="27"/>
      <c r="RQT548" s="3"/>
      <c r="RQU548" s="3"/>
      <c r="RQV548" s="43"/>
      <c r="RQW548" s="2"/>
      <c r="RQX548" s="3"/>
      <c r="RQY548" s="4"/>
      <c r="RQZ548" s="3"/>
      <c r="RRA548" s="3"/>
      <c r="RRB548" s="3"/>
      <c r="RRC548" s="3"/>
      <c r="RRD548" s="3"/>
      <c r="RRE548" s="3"/>
      <c r="RRF548" s="3"/>
      <c r="RRG548" s="5"/>
      <c r="RRH548" s="3"/>
      <c r="RRI548" s="3"/>
      <c r="RRJ548" s="27"/>
      <c r="RRK548" s="22"/>
      <c r="RRL548" s="28"/>
      <c r="RRM548" s="23"/>
      <c r="RRN548" s="4"/>
      <c r="RRO548" s="4"/>
      <c r="RRP548" s="38"/>
      <c r="RRQ548" s="27"/>
      <c r="RRR548" s="27"/>
      <c r="RRS548" s="3"/>
      <c r="RRT548" s="3"/>
      <c r="RRU548" s="43"/>
      <c r="RRV548" s="2"/>
      <c r="RRW548" s="3"/>
      <c r="RRX548" s="4"/>
      <c r="RRY548" s="3"/>
      <c r="RRZ548" s="3"/>
      <c r="RSA548" s="3"/>
      <c r="RSB548" s="3"/>
      <c r="RSC548" s="3"/>
      <c r="RSD548" s="3"/>
      <c r="RSE548" s="3"/>
      <c r="RSF548" s="5"/>
      <c r="RSG548" s="3"/>
      <c r="RSH548" s="3"/>
      <c r="RSI548" s="27"/>
      <c r="RSJ548" s="22"/>
      <c r="RSK548" s="28"/>
      <c r="RSL548" s="23"/>
      <c r="RSM548" s="4"/>
      <c r="RSN548" s="4"/>
      <c r="RSO548" s="38"/>
      <c r="RSP548" s="27"/>
      <c r="RSQ548" s="27"/>
      <c r="RSR548" s="3"/>
      <c r="RSS548" s="3"/>
      <c r="RST548" s="43"/>
      <c r="RSU548" s="2"/>
      <c r="RSV548" s="3"/>
      <c r="RSW548" s="4"/>
      <c r="RSX548" s="3"/>
      <c r="RSY548" s="3"/>
      <c r="RSZ548" s="3"/>
      <c r="RTA548" s="3"/>
      <c r="RTB548" s="3"/>
      <c r="RTC548" s="3"/>
      <c r="RTD548" s="3"/>
      <c r="RTE548" s="5"/>
      <c r="RTF548" s="3"/>
      <c r="RTG548" s="3"/>
      <c r="RTH548" s="27"/>
      <c r="RTI548" s="22"/>
      <c r="RTJ548" s="28"/>
      <c r="RTK548" s="23"/>
      <c r="RTL548" s="4"/>
      <c r="RTM548" s="4"/>
      <c r="RTN548" s="38"/>
      <c r="RTO548" s="27"/>
      <c r="RTP548" s="27"/>
      <c r="RTQ548" s="3"/>
      <c r="RTR548" s="3"/>
      <c r="RTS548" s="43"/>
      <c r="RTT548" s="2"/>
      <c r="RTU548" s="3"/>
      <c r="RTV548" s="4"/>
      <c r="RTW548" s="3"/>
      <c r="RTX548" s="3"/>
      <c r="RTY548" s="3"/>
      <c r="RTZ548" s="3"/>
      <c r="RUA548" s="3"/>
      <c r="RUB548" s="3"/>
      <c r="RUC548" s="3"/>
      <c r="RUD548" s="5"/>
      <c r="RUE548" s="3"/>
      <c r="RUF548" s="3"/>
      <c r="RUG548" s="27"/>
      <c r="RUH548" s="22"/>
      <c r="RUI548" s="28"/>
      <c r="RUJ548" s="23"/>
      <c r="RUK548" s="4"/>
      <c r="RUL548" s="4"/>
      <c r="RUM548" s="38"/>
      <c r="RUN548" s="27"/>
      <c r="RUO548" s="27"/>
      <c r="RUP548" s="3"/>
      <c r="RUQ548" s="3"/>
      <c r="RUR548" s="43"/>
      <c r="RUS548" s="2"/>
      <c r="RUT548" s="3"/>
      <c r="RUU548" s="4"/>
      <c r="RUV548" s="3"/>
      <c r="RUW548" s="3"/>
      <c r="RUX548" s="3"/>
      <c r="RUY548" s="3"/>
      <c r="RUZ548" s="3"/>
      <c r="RVA548" s="3"/>
      <c r="RVB548" s="3"/>
      <c r="RVC548" s="5"/>
      <c r="RVD548" s="3"/>
      <c r="RVE548" s="3"/>
      <c r="RVF548" s="27"/>
      <c r="RVG548" s="22"/>
      <c r="RVH548" s="28"/>
      <c r="RVI548" s="23"/>
      <c r="RVJ548" s="4"/>
      <c r="RVK548" s="4"/>
      <c r="RVL548" s="38"/>
      <c r="RVM548" s="27"/>
      <c r="RVN548" s="27"/>
      <c r="RVO548" s="3"/>
      <c r="RVP548" s="3"/>
      <c r="RVQ548" s="43"/>
      <c r="RVR548" s="2"/>
      <c r="RVS548" s="3"/>
      <c r="RVT548" s="4"/>
      <c r="RVU548" s="3"/>
      <c r="RVV548" s="3"/>
      <c r="RVW548" s="3"/>
      <c r="RVX548" s="3"/>
      <c r="RVY548" s="3"/>
      <c r="RVZ548" s="3"/>
      <c r="RWA548" s="3"/>
      <c r="RWB548" s="5"/>
      <c r="RWC548" s="3"/>
      <c r="RWD548" s="3"/>
      <c r="RWE548" s="27"/>
      <c r="RWF548" s="22"/>
      <c r="RWG548" s="28"/>
      <c r="RWH548" s="23"/>
      <c r="RWI548" s="4"/>
      <c r="RWJ548" s="4"/>
      <c r="RWK548" s="38"/>
      <c r="RWL548" s="27"/>
      <c r="RWM548" s="27"/>
      <c r="RWN548" s="3"/>
      <c r="RWO548" s="3"/>
      <c r="RWP548" s="43"/>
      <c r="RWQ548" s="2"/>
      <c r="RWR548" s="3"/>
      <c r="RWS548" s="4"/>
      <c r="RWT548" s="3"/>
      <c r="RWU548" s="3"/>
      <c r="RWV548" s="3"/>
      <c r="RWW548" s="3"/>
      <c r="RWX548" s="3"/>
      <c r="RWY548" s="3"/>
      <c r="RWZ548" s="3"/>
      <c r="RXA548" s="5"/>
      <c r="RXB548" s="3"/>
      <c r="RXC548" s="3"/>
      <c r="RXD548" s="27"/>
      <c r="RXE548" s="22"/>
      <c r="RXF548" s="28"/>
      <c r="RXG548" s="23"/>
      <c r="RXH548" s="4"/>
      <c r="RXI548" s="4"/>
      <c r="RXJ548" s="38"/>
      <c r="RXK548" s="27"/>
      <c r="RXL548" s="27"/>
      <c r="RXM548" s="3"/>
      <c r="RXN548" s="3"/>
      <c r="RXO548" s="43"/>
      <c r="RXP548" s="2"/>
      <c r="RXQ548" s="3"/>
      <c r="RXR548" s="4"/>
      <c r="RXS548" s="3"/>
      <c r="RXT548" s="3"/>
      <c r="RXU548" s="3"/>
      <c r="RXV548" s="3"/>
      <c r="RXW548" s="3"/>
      <c r="RXX548" s="3"/>
      <c r="RXY548" s="3"/>
      <c r="RXZ548" s="5"/>
      <c r="RYA548" s="3"/>
      <c r="RYB548" s="3"/>
      <c r="RYC548" s="27"/>
      <c r="RYD548" s="22"/>
      <c r="RYE548" s="28"/>
      <c r="RYF548" s="23"/>
      <c r="RYG548" s="4"/>
      <c r="RYH548" s="4"/>
      <c r="RYI548" s="38"/>
      <c r="RYJ548" s="27"/>
      <c r="RYK548" s="27"/>
      <c r="RYL548" s="3"/>
      <c r="RYM548" s="3"/>
      <c r="RYN548" s="43"/>
      <c r="RYO548" s="2"/>
      <c r="RYP548" s="3"/>
      <c r="RYQ548" s="4"/>
      <c r="RYR548" s="3"/>
      <c r="RYS548" s="3"/>
      <c r="RYT548" s="3"/>
      <c r="RYU548" s="3"/>
      <c r="RYV548" s="3"/>
      <c r="RYW548" s="3"/>
      <c r="RYX548" s="3"/>
      <c r="RYY548" s="5"/>
      <c r="RYZ548" s="3"/>
      <c r="RZA548" s="3"/>
      <c r="RZB548" s="27"/>
      <c r="RZC548" s="22"/>
      <c r="RZD548" s="28"/>
      <c r="RZE548" s="23"/>
      <c r="RZF548" s="4"/>
      <c r="RZG548" s="4"/>
      <c r="RZH548" s="38"/>
      <c r="RZI548" s="27"/>
      <c r="RZJ548" s="27"/>
      <c r="RZK548" s="3"/>
      <c r="RZL548" s="3"/>
      <c r="RZM548" s="43"/>
      <c r="RZN548" s="2"/>
      <c r="RZO548" s="3"/>
      <c r="RZP548" s="4"/>
      <c r="RZQ548" s="3"/>
      <c r="RZR548" s="3"/>
      <c r="RZS548" s="3"/>
      <c r="RZT548" s="3"/>
      <c r="RZU548" s="3"/>
      <c r="RZV548" s="3"/>
      <c r="RZW548" s="3"/>
      <c r="RZX548" s="5"/>
      <c r="RZY548" s="3"/>
      <c r="RZZ548" s="3"/>
      <c r="SAA548" s="27"/>
      <c r="SAB548" s="22"/>
      <c r="SAC548" s="28"/>
      <c r="SAD548" s="23"/>
      <c r="SAE548" s="4"/>
      <c r="SAF548" s="4"/>
      <c r="SAG548" s="38"/>
      <c r="SAH548" s="27"/>
      <c r="SAI548" s="27"/>
      <c r="SAJ548" s="3"/>
      <c r="SAK548" s="3"/>
      <c r="SAL548" s="43"/>
      <c r="SAM548" s="2"/>
      <c r="SAN548" s="3"/>
      <c r="SAO548" s="4"/>
      <c r="SAP548" s="3"/>
      <c r="SAQ548" s="3"/>
      <c r="SAR548" s="3"/>
      <c r="SAS548" s="3"/>
      <c r="SAT548" s="3"/>
      <c r="SAU548" s="3"/>
      <c r="SAV548" s="3"/>
      <c r="SAW548" s="5"/>
      <c r="SAX548" s="3"/>
      <c r="SAY548" s="3"/>
      <c r="SAZ548" s="27"/>
      <c r="SBA548" s="22"/>
      <c r="SBB548" s="28"/>
      <c r="SBC548" s="23"/>
      <c r="SBD548" s="4"/>
      <c r="SBE548" s="4"/>
      <c r="SBF548" s="38"/>
      <c r="SBG548" s="27"/>
      <c r="SBH548" s="27"/>
      <c r="SBI548" s="3"/>
      <c r="SBJ548" s="3"/>
      <c r="SBK548" s="43"/>
      <c r="SBL548" s="2"/>
      <c r="SBM548" s="3"/>
      <c r="SBN548" s="4"/>
      <c r="SBO548" s="3"/>
      <c r="SBP548" s="3"/>
      <c r="SBQ548" s="3"/>
      <c r="SBR548" s="3"/>
      <c r="SBS548" s="3"/>
      <c r="SBT548" s="3"/>
      <c r="SBU548" s="3"/>
      <c r="SBV548" s="5"/>
      <c r="SBW548" s="3"/>
      <c r="SBX548" s="3"/>
      <c r="SBY548" s="27"/>
      <c r="SBZ548" s="22"/>
      <c r="SCA548" s="28"/>
      <c r="SCB548" s="23"/>
      <c r="SCC548" s="4"/>
      <c r="SCD548" s="4"/>
      <c r="SCE548" s="38"/>
      <c r="SCF548" s="27"/>
      <c r="SCG548" s="27"/>
      <c r="SCH548" s="3"/>
      <c r="SCI548" s="3"/>
      <c r="SCJ548" s="43"/>
      <c r="SCK548" s="2"/>
      <c r="SCL548" s="3"/>
      <c r="SCM548" s="4"/>
      <c r="SCN548" s="3"/>
      <c r="SCO548" s="3"/>
      <c r="SCP548" s="3"/>
      <c r="SCQ548" s="3"/>
      <c r="SCR548" s="3"/>
      <c r="SCS548" s="3"/>
      <c r="SCT548" s="3"/>
      <c r="SCU548" s="5"/>
      <c r="SCV548" s="3"/>
      <c r="SCW548" s="3"/>
      <c r="SCX548" s="27"/>
      <c r="SCY548" s="22"/>
      <c r="SCZ548" s="28"/>
      <c r="SDA548" s="23"/>
      <c r="SDB548" s="4"/>
      <c r="SDC548" s="4"/>
      <c r="SDD548" s="38"/>
      <c r="SDE548" s="27"/>
      <c r="SDF548" s="27"/>
      <c r="SDG548" s="3"/>
      <c r="SDH548" s="3"/>
      <c r="SDI548" s="43"/>
      <c r="SDJ548" s="2"/>
      <c r="SDK548" s="3"/>
      <c r="SDL548" s="4"/>
      <c r="SDM548" s="3"/>
      <c r="SDN548" s="3"/>
      <c r="SDO548" s="3"/>
      <c r="SDP548" s="3"/>
      <c r="SDQ548" s="3"/>
      <c r="SDR548" s="3"/>
      <c r="SDS548" s="3"/>
      <c r="SDT548" s="5"/>
      <c r="SDU548" s="3"/>
      <c r="SDV548" s="3"/>
      <c r="SDW548" s="27"/>
      <c r="SDX548" s="22"/>
      <c r="SDY548" s="28"/>
      <c r="SDZ548" s="23"/>
      <c r="SEA548" s="4"/>
      <c r="SEB548" s="4"/>
      <c r="SEC548" s="38"/>
      <c r="SED548" s="27"/>
      <c r="SEE548" s="27"/>
      <c r="SEF548" s="3"/>
      <c r="SEG548" s="3"/>
      <c r="SEH548" s="43"/>
      <c r="SEI548" s="2"/>
      <c r="SEJ548" s="3"/>
      <c r="SEK548" s="4"/>
      <c r="SEL548" s="3"/>
      <c r="SEM548" s="3"/>
      <c r="SEN548" s="3"/>
      <c r="SEO548" s="3"/>
      <c r="SEP548" s="3"/>
      <c r="SEQ548" s="3"/>
      <c r="SER548" s="3"/>
      <c r="SES548" s="5"/>
      <c r="SET548" s="3"/>
      <c r="SEU548" s="3"/>
      <c r="SEV548" s="27"/>
      <c r="SEW548" s="22"/>
      <c r="SEX548" s="28"/>
      <c r="SEY548" s="23"/>
      <c r="SEZ548" s="4"/>
      <c r="SFA548" s="4"/>
      <c r="SFB548" s="38"/>
      <c r="SFC548" s="27"/>
      <c r="SFD548" s="27"/>
      <c r="SFE548" s="3"/>
      <c r="SFF548" s="3"/>
      <c r="SFG548" s="43"/>
      <c r="SFH548" s="2"/>
      <c r="SFI548" s="3"/>
      <c r="SFJ548" s="4"/>
      <c r="SFK548" s="3"/>
      <c r="SFL548" s="3"/>
      <c r="SFM548" s="3"/>
      <c r="SFN548" s="3"/>
      <c r="SFO548" s="3"/>
      <c r="SFP548" s="3"/>
      <c r="SFQ548" s="3"/>
      <c r="SFR548" s="5"/>
      <c r="SFS548" s="3"/>
      <c r="SFT548" s="3"/>
      <c r="SFU548" s="27"/>
      <c r="SFV548" s="22"/>
      <c r="SFW548" s="28"/>
      <c r="SFX548" s="23"/>
      <c r="SFY548" s="4"/>
      <c r="SFZ548" s="4"/>
      <c r="SGA548" s="38"/>
      <c r="SGB548" s="27"/>
      <c r="SGC548" s="27"/>
      <c r="SGD548" s="3"/>
      <c r="SGE548" s="3"/>
      <c r="SGF548" s="43"/>
      <c r="SGG548" s="2"/>
      <c r="SGH548" s="3"/>
      <c r="SGI548" s="4"/>
      <c r="SGJ548" s="3"/>
      <c r="SGK548" s="3"/>
      <c r="SGL548" s="3"/>
      <c r="SGM548" s="3"/>
      <c r="SGN548" s="3"/>
      <c r="SGO548" s="3"/>
      <c r="SGP548" s="3"/>
      <c r="SGQ548" s="5"/>
      <c r="SGR548" s="3"/>
      <c r="SGS548" s="3"/>
      <c r="SGT548" s="27"/>
      <c r="SGU548" s="22"/>
      <c r="SGV548" s="28"/>
      <c r="SGW548" s="23"/>
      <c r="SGX548" s="4"/>
      <c r="SGY548" s="4"/>
      <c r="SGZ548" s="38"/>
      <c r="SHA548" s="27"/>
      <c r="SHB548" s="27"/>
      <c r="SHC548" s="3"/>
      <c r="SHD548" s="3"/>
      <c r="SHE548" s="43"/>
      <c r="SHF548" s="2"/>
      <c r="SHG548" s="3"/>
      <c r="SHH548" s="4"/>
      <c r="SHI548" s="3"/>
      <c r="SHJ548" s="3"/>
      <c r="SHK548" s="3"/>
      <c r="SHL548" s="3"/>
      <c r="SHM548" s="3"/>
      <c r="SHN548" s="3"/>
      <c r="SHO548" s="3"/>
      <c r="SHP548" s="5"/>
      <c r="SHQ548" s="3"/>
      <c r="SHR548" s="3"/>
      <c r="SHS548" s="27"/>
      <c r="SHT548" s="22"/>
      <c r="SHU548" s="28"/>
      <c r="SHV548" s="23"/>
      <c r="SHW548" s="4"/>
      <c r="SHX548" s="4"/>
      <c r="SHY548" s="38"/>
      <c r="SHZ548" s="27"/>
      <c r="SIA548" s="27"/>
      <c r="SIB548" s="3"/>
      <c r="SIC548" s="3"/>
      <c r="SID548" s="43"/>
      <c r="SIE548" s="2"/>
      <c r="SIF548" s="3"/>
      <c r="SIG548" s="4"/>
      <c r="SIH548" s="3"/>
      <c r="SII548" s="3"/>
      <c r="SIJ548" s="3"/>
      <c r="SIK548" s="3"/>
      <c r="SIL548" s="3"/>
      <c r="SIM548" s="3"/>
      <c r="SIN548" s="3"/>
      <c r="SIO548" s="5"/>
      <c r="SIP548" s="3"/>
      <c r="SIQ548" s="3"/>
      <c r="SIR548" s="27"/>
      <c r="SIS548" s="22"/>
      <c r="SIT548" s="28"/>
      <c r="SIU548" s="23"/>
      <c r="SIV548" s="4"/>
      <c r="SIW548" s="4"/>
      <c r="SIX548" s="38"/>
      <c r="SIY548" s="27"/>
      <c r="SIZ548" s="27"/>
      <c r="SJA548" s="3"/>
      <c r="SJB548" s="3"/>
      <c r="SJC548" s="43"/>
      <c r="SJD548" s="2"/>
      <c r="SJE548" s="3"/>
      <c r="SJF548" s="4"/>
      <c r="SJG548" s="3"/>
      <c r="SJH548" s="3"/>
      <c r="SJI548" s="3"/>
      <c r="SJJ548" s="3"/>
      <c r="SJK548" s="3"/>
      <c r="SJL548" s="3"/>
      <c r="SJM548" s="3"/>
      <c r="SJN548" s="5"/>
      <c r="SJO548" s="3"/>
      <c r="SJP548" s="3"/>
      <c r="SJQ548" s="27"/>
      <c r="SJR548" s="22"/>
      <c r="SJS548" s="28"/>
      <c r="SJT548" s="23"/>
      <c r="SJU548" s="4"/>
      <c r="SJV548" s="4"/>
      <c r="SJW548" s="38"/>
      <c r="SJX548" s="27"/>
      <c r="SJY548" s="27"/>
      <c r="SJZ548" s="3"/>
      <c r="SKA548" s="3"/>
      <c r="SKB548" s="43"/>
      <c r="SKC548" s="2"/>
      <c r="SKD548" s="3"/>
      <c r="SKE548" s="4"/>
      <c r="SKF548" s="3"/>
      <c r="SKG548" s="3"/>
      <c r="SKH548" s="3"/>
      <c r="SKI548" s="3"/>
      <c r="SKJ548" s="3"/>
      <c r="SKK548" s="3"/>
      <c r="SKL548" s="3"/>
      <c r="SKM548" s="5"/>
      <c r="SKN548" s="3"/>
      <c r="SKO548" s="3"/>
      <c r="SKP548" s="27"/>
      <c r="SKQ548" s="22"/>
      <c r="SKR548" s="28"/>
      <c r="SKS548" s="23"/>
      <c r="SKT548" s="4"/>
      <c r="SKU548" s="4"/>
      <c r="SKV548" s="38"/>
      <c r="SKW548" s="27"/>
      <c r="SKX548" s="27"/>
      <c r="SKY548" s="3"/>
      <c r="SKZ548" s="3"/>
      <c r="SLA548" s="43"/>
      <c r="SLB548" s="2"/>
      <c r="SLC548" s="3"/>
      <c r="SLD548" s="4"/>
      <c r="SLE548" s="3"/>
      <c r="SLF548" s="3"/>
      <c r="SLG548" s="3"/>
      <c r="SLH548" s="3"/>
      <c r="SLI548" s="3"/>
      <c r="SLJ548" s="3"/>
      <c r="SLK548" s="3"/>
      <c r="SLL548" s="5"/>
      <c r="SLM548" s="3"/>
      <c r="SLN548" s="3"/>
      <c r="SLO548" s="27"/>
      <c r="SLP548" s="22"/>
      <c r="SLQ548" s="28"/>
      <c r="SLR548" s="23"/>
      <c r="SLS548" s="4"/>
      <c r="SLT548" s="4"/>
      <c r="SLU548" s="38"/>
      <c r="SLV548" s="27"/>
      <c r="SLW548" s="27"/>
      <c r="SLX548" s="3"/>
      <c r="SLY548" s="3"/>
      <c r="SLZ548" s="43"/>
      <c r="SMA548" s="2"/>
      <c r="SMB548" s="3"/>
      <c r="SMC548" s="4"/>
      <c r="SMD548" s="3"/>
      <c r="SME548" s="3"/>
      <c r="SMF548" s="3"/>
      <c r="SMG548" s="3"/>
      <c r="SMH548" s="3"/>
      <c r="SMI548" s="3"/>
      <c r="SMJ548" s="3"/>
      <c r="SMK548" s="5"/>
      <c r="SML548" s="3"/>
      <c r="SMM548" s="3"/>
      <c r="SMN548" s="27"/>
      <c r="SMO548" s="22"/>
      <c r="SMP548" s="28"/>
      <c r="SMQ548" s="23"/>
      <c r="SMR548" s="4"/>
      <c r="SMS548" s="4"/>
      <c r="SMT548" s="38"/>
      <c r="SMU548" s="27"/>
      <c r="SMV548" s="27"/>
      <c r="SMW548" s="3"/>
      <c r="SMX548" s="3"/>
      <c r="SMY548" s="43"/>
      <c r="SMZ548" s="2"/>
      <c r="SNA548" s="3"/>
      <c r="SNB548" s="4"/>
      <c r="SNC548" s="3"/>
      <c r="SND548" s="3"/>
      <c r="SNE548" s="3"/>
      <c r="SNF548" s="3"/>
      <c r="SNG548" s="3"/>
      <c r="SNH548" s="3"/>
      <c r="SNI548" s="3"/>
      <c r="SNJ548" s="5"/>
      <c r="SNK548" s="3"/>
      <c r="SNL548" s="3"/>
      <c r="SNM548" s="27"/>
      <c r="SNN548" s="22"/>
      <c r="SNO548" s="28"/>
      <c r="SNP548" s="23"/>
      <c r="SNQ548" s="4"/>
      <c r="SNR548" s="4"/>
      <c r="SNS548" s="38"/>
      <c r="SNT548" s="27"/>
      <c r="SNU548" s="27"/>
      <c r="SNV548" s="3"/>
      <c r="SNW548" s="3"/>
      <c r="SNX548" s="43"/>
      <c r="SNY548" s="2"/>
      <c r="SNZ548" s="3"/>
      <c r="SOA548" s="4"/>
      <c r="SOB548" s="3"/>
      <c r="SOC548" s="3"/>
      <c r="SOD548" s="3"/>
      <c r="SOE548" s="3"/>
      <c r="SOF548" s="3"/>
      <c r="SOG548" s="3"/>
      <c r="SOH548" s="3"/>
      <c r="SOI548" s="5"/>
      <c r="SOJ548" s="3"/>
      <c r="SOK548" s="3"/>
      <c r="SOL548" s="27"/>
      <c r="SOM548" s="22"/>
      <c r="SON548" s="28"/>
      <c r="SOO548" s="23"/>
      <c r="SOP548" s="4"/>
      <c r="SOQ548" s="4"/>
      <c r="SOR548" s="38"/>
      <c r="SOS548" s="27"/>
      <c r="SOT548" s="27"/>
      <c r="SOU548" s="3"/>
      <c r="SOV548" s="3"/>
      <c r="SOW548" s="43"/>
      <c r="SOX548" s="2"/>
      <c r="SOY548" s="3"/>
      <c r="SOZ548" s="4"/>
      <c r="SPA548" s="3"/>
      <c r="SPB548" s="3"/>
      <c r="SPC548" s="3"/>
      <c r="SPD548" s="3"/>
      <c r="SPE548" s="3"/>
      <c r="SPF548" s="3"/>
      <c r="SPG548" s="3"/>
      <c r="SPH548" s="5"/>
      <c r="SPI548" s="3"/>
      <c r="SPJ548" s="3"/>
      <c r="SPK548" s="27"/>
      <c r="SPL548" s="22"/>
      <c r="SPM548" s="28"/>
      <c r="SPN548" s="23"/>
      <c r="SPO548" s="4"/>
      <c r="SPP548" s="4"/>
      <c r="SPQ548" s="38"/>
      <c r="SPR548" s="27"/>
      <c r="SPS548" s="27"/>
      <c r="SPT548" s="3"/>
      <c r="SPU548" s="3"/>
      <c r="SPV548" s="43"/>
      <c r="SPW548" s="2"/>
      <c r="SPX548" s="3"/>
      <c r="SPY548" s="4"/>
      <c r="SPZ548" s="3"/>
      <c r="SQA548" s="3"/>
      <c r="SQB548" s="3"/>
      <c r="SQC548" s="3"/>
      <c r="SQD548" s="3"/>
      <c r="SQE548" s="3"/>
      <c r="SQF548" s="3"/>
      <c r="SQG548" s="5"/>
      <c r="SQH548" s="3"/>
      <c r="SQI548" s="3"/>
      <c r="SQJ548" s="27"/>
      <c r="SQK548" s="22"/>
      <c r="SQL548" s="28"/>
      <c r="SQM548" s="23"/>
      <c r="SQN548" s="4"/>
      <c r="SQO548" s="4"/>
      <c r="SQP548" s="38"/>
      <c r="SQQ548" s="27"/>
      <c r="SQR548" s="27"/>
      <c r="SQS548" s="3"/>
      <c r="SQT548" s="3"/>
      <c r="SQU548" s="43"/>
      <c r="SQV548" s="2"/>
      <c r="SQW548" s="3"/>
      <c r="SQX548" s="4"/>
      <c r="SQY548" s="3"/>
      <c r="SQZ548" s="3"/>
      <c r="SRA548" s="3"/>
      <c r="SRB548" s="3"/>
      <c r="SRC548" s="3"/>
      <c r="SRD548" s="3"/>
      <c r="SRE548" s="3"/>
      <c r="SRF548" s="5"/>
      <c r="SRG548" s="3"/>
      <c r="SRH548" s="3"/>
      <c r="SRI548" s="27"/>
      <c r="SRJ548" s="22"/>
      <c r="SRK548" s="28"/>
      <c r="SRL548" s="23"/>
      <c r="SRM548" s="4"/>
      <c r="SRN548" s="4"/>
      <c r="SRO548" s="38"/>
      <c r="SRP548" s="27"/>
      <c r="SRQ548" s="27"/>
      <c r="SRR548" s="3"/>
      <c r="SRS548" s="3"/>
      <c r="SRT548" s="43"/>
      <c r="SRU548" s="2"/>
      <c r="SRV548" s="3"/>
      <c r="SRW548" s="4"/>
      <c r="SRX548" s="3"/>
      <c r="SRY548" s="3"/>
      <c r="SRZ548" s="3"/>
      <c r="SSA548" s="3"/>
      <c r="SSB548" s="3"/>
      <c r="SSC548" s="3"/>
      <c r="SSD548" s="3"/>
      <c r="SSE548" s="5"/>
      <c r="SSF548" s="3"/>
      <c r="SSG548" s="3"/>
      <c r="SSH548" s="27"/>
      <c r="SSI548" s="22"/>
      <c r="SSJ548" s="28"/>
      <c r="SSK548" s="23"/>
      <c r="SSL548" s="4"/>
      <c r="SSM548" s="4"/>
      <c r="SSN548" s="38"/>
      <c r="SSO548" s="27"/>
      <c r="SSP548" s="27"/>
      <c r="SSQ548" s="3"/>
      <c r="SSR548" s="3"/>
      <c r="SSS548" s="43"/>
      <c r="SST548" s="2"/>
      <c r="SSU548" s="3"/>
      <c r="SSV548" s="4"/>
      <c r="SSW548" s="3"/>
      <c r="SSX548" s="3"/>
      <c r="SSY548" s="3"/>
      <c r="SSZ548" s="3"/>
      <c r="STA548" s="3"/>
      <c r="STB548" s="3"/>
      <c r="STC548" s="3"/>
      <c r="STD548" s="5"/>
      <c r="STE548" s="3"/>
      <c r="STF548" s="3"/>
      <c r="STG548" s="27"/>
      <c r="STH548" s="22"/>
      <c r="STI548" s="28"/>
      <c r="STJ548" s="23"/>
      <c r="STK548" s="4"/>
      <c r="STL548" s="4"/>
      <c r="STM548" s="38"/>
      <c r="STN548" s="27"/>
      <c r="STO548" s="27"/>
      <c r="STP548" s="3"/>
      <c r="STQ548" s="3"/>
      <c r="STR548" s="43"/>
      <c r="STS548" s="2"/>
      <c r="STT548" s="3"/>
      <c r="STU548" s="4"/>
      <c r="STV548" s="3"/>
      <c r="STW548" s="3"/>
      <c r="STX548" s="3"/>
      <c r="STY548" s="3"/>
      <c r="STZ548" s="3"/>
      <c r="SUA548" s="3"/>
      <c r="SUB548" s="3"/>
      <c r="SUC548" s="5"/>
      <c r="SUD548" s="3"/>
      <c r="SUE548" s="3"/>
      <c r="SUF548" s="27"/>
      <c r="SUG548" s="22"/>
      <c r="SUH548" s="28"/>
      <c r="SUI548" s="23"/>
      <c r="SUJ548" s="4"/>
      <c r="SUK548" s="4"/>
      <c r="SUL548" s="38"/>
      <c r="SUM548" s="27"/>
      <c r="SUN548" s="27"/>
      <c r="SUO548" s="3"/>
      <c r="SUP548" s="3"/>
      <c r="SUQ548" s="43"/>
      <c r="SUR548" s="2"/>
      <c r="SUS548" s="3"/>
      <c r="SUT548" s="4"/>
      <c r="SUU548" s="3"/>
      <c r="SUV548" s="3"/>
      <c r="SUW548" s="3"/>
      <c r="SUX548" s="3"/>
      <c r="SUY548" s="3"/>
      <c r="SUZ548" s="3"/>
      <c r="SVA548" s="3"/>
      <c r="SVB548" s="5"/>
      <c r="SVC548" s="3"/>
      <c r="SVD548" s="3"/>
      <c r="SVE548" s="27"/>
      <c r="SVF548" s="22"/>
      <c r="SVG548" s="28"/>
      <c r="SVH548" s="23"/>
      <c r="SVI548" s="4"/>
      <c r="SVJ548" s="4"/>
      <c r="SVK548" s="38"/>
      <c r="SVL548" s="27"/>
      <c r="SVM548" s="27"/>
      <c r="SVN548" s="3"/>
      <c r="SVO548" s="3"/>
      <c r="SVP548" s="43"/>
      <c r="SVQ548" s="2"/>
      <c r="SVR548" s="3"/>
      <c r="SVS548" s="4"/>
      <c r="SVT548" s="3"/>
      <c r="SVU548" s="3"/>
      <c r="SVV548" s="3"/>
      <c r="SVW548" s="3"/>
      <c r="SVX548" s="3"/>
      <c r="SVY548" s="3"/>
      <c r="SVZ548" s="3"/>
      <c r="SWA548" s="5"/>
      <c r="SWB548" s="3"/>
      <c r="SWC548" s="3"/>
      <c r="SWD548" s="27"/>
      <c r="SWE548" s="22"/>
      <c r="SWF548" s="28"/>
      <c r="SWG548" s="23"/>
      <c r="SWH548" s="4"/>
      <c r="SWI548" s="4"/>
      <c r="SWJ548" s="38"/>
      <c r="SWK548" s="27"/>
      <c r="SWL548" s="27"/>
      <c r="SWM548" s="3"/>
      <c r="SWN548" s="3"/>
      <c r="SWO548" s="43"/>
      <c r="SWP548" s="2"/>
      <c r="SWQ548" s="3"/>
      <c r="SWR548" s="4"/>
      <c r="SWS548" s="3"/>
      <c r="SWT548" s="3"/>
      <c r="SWU548" s="3"/>
      <c r="SWV548" s="3"/>
      <c r="SWW548" s="3"/>
      <c r="SWX548" s="3"/>
      <c r="SWY548" s="3"/>
      <c r="SWZ548" s="5"/>
      <c r="SXA548" s="3"/>
      <c r="SXB548" s="3"/>
      <c r="SXC548" s="27"/>
      <c r="SXD548" s="22"/>
      <c r="SXE548" s="28"/>
      <c r="SXF548" s="23"/>
      <c r="SXG548" s="4"/>
      <c r="SXH548" s="4"/>
      <c r="SXI548" s="38"/>
      <c r="SXJ548" s="27"/>
      <c r="SXK548" s="27"/>
      <c r="SXL548" s="3"/>
      <c r="SXM548" s="3"/>
      <c r="SXN548" s="43"/>
      <c r="SXO548" s="2"/>
      <c r="SXP548" s="3"/>
      <c r="SXQ548" s="4"/>
      <c r="SXR548" s="3"/>
      <c r="SXS548" s="3"/>
      <c r="SXT548" s="3"/>
      <c r="SXU548" s="3"/>
      <c r="SXV548" s="3"/>
      <c r="SXW548" s="3"/>
      <c r="SXX548" s="3"/>
      <c r="SXY548" s="5"/>
      <c r="SXZ548" s="3"/>
      <c r="SYA548" s="3"/>
      <c r="SYB548" s="27"/>
      <c r="SYC548" s="22"/>
      <c r="SYD548" s="28"/>
      <c r="SYE548" s="23"/>
      <c r="SYF548" s="4"/>
      <c r="SYG548" s="4"/>
      <c r="SYH548" s="38"/>
      <c r="SYI548" s="27"/>
      <c r="SYJ548" s="27"/>
      <c r="SYK548" s="3"/>
      <c r="SYL548" s="3"/>
      <c r="SYM548" s="43"/>
      <c r="SYN548" s="2"/>
      <c r="SYO548" s="3"/>
      <c r="SYP548" s="4"/>
      <c r="SYQ548" s="3"/>
      <c r="SYR548" s="3"/>
      <c r="SYS548" s="3"/>
      <c r="SYT548" s="3"/>
      <c r="SYU548" s="3"/>
      <c r="SYV548" s="3"/>
      <c r="SYW548" s="3"/>
      <c r="SYX548" s="5"/>
      <c r="SYY548" s="3"/>
      <c r="SYZ548" s="3"/>
      <c r="SZA548" s="27"/>
      <c r="SZB548" s="22"/>
      <c r="SZC548" s="28"/>
      <c r="SZD548" s="23"/>
      <c r="SZE548" s="4"/>
      <c r="SZF548" s="4"/>
      <c r="SZG548" s="38"/>
      <c r="SZH548" s="27"/>
      <c r="SZI548" s="27"/>
      <c r="SZJ548" s="3"/>
      <c r="SZK548" s="3"/>
      <c r="SZL548" s="43"/>
      <c r="SZM548" s="2"/>
      <c r="SZN548" s="3"/>
      <c r="SZO548" s="4"/>
      <c r="SZP548" s="3"/>
      <c r="SZQ548" s="3"/>
      <c r="SZR548" s="3"/>
      <c r="SZS548" s="3"/>
      <c r="SZT548" s="3"/>
      <c r="SZU548" s="3"/>
      <c r="SZV548" s="3"/>
      <c r="SZW548" s="5"/>
      <c r="SZX548" s="3"/>
      <c r="SZY548" s="3"/>
      <c r="SZZ548" s="27"/>
      <c r="TAA548" s="22"/>
      <c r="TAB548" s="28"/>
      <c r="TAC548" s="23"/>
      <c r="TAD548" s="4"/>
      <c r="TAE548" s="4"/>
      <c r="TAF548" s="38"/>
      <c r="TAG548" s="27"/>
      <c r="TAH548" s="27"/>
      <c r="TAI548" s="3"/>
      <c r="TAJ548" s="3"/>
      <c r="TAK548" s="43"/>
      <c r="TAL548" s="2"/>
      <c r="TAM548" s="3"/>
      <c r="TAN548" s="4"/>
      <c r="TAO548" s="3"/>
      <c r="TAP548" s="3"/>
      <c r="TAQ548" s="3"/>
      <c r="TAR548" s="3"/>
      <c r="TAS548" s="3"/>
      <c r="TAT548" s="3"/>
      <c r="TAU548" s="3"/>
      <c r="TAV548" s="5"/>
      <c r="TAW548" s="3"/>
      <c r="TAX548" s="3"/>
      <c r="TAY548" s="27"/>
      <c r="TAZ548" s="22"/>
      <c r="TBA548" s="28"/>
      <c r="TBB548" s="23"/>
      <c r="TBC548" s="4"/>
      <c r="TBD548" s="4"/>
      <c r="TBE548" s="38"/>
      <c r="TBF548" s="27"/>
      <c r="TBG548" s="27"/>
      <c r="TBH548" s="3"/>
      <c r="TBI548" s="3"/>
      <c r="TBJ548" s="43"/>
      <c r="TBK548" s="2"/>
      <c r="TBL548" s="3"/>
      <c r="TBM548" s="4"/>
      <c r="TBN548" s="3"/>
      <c r="TBO548" s="3"/>
      <c r="TBP548" s="3"/>
      <c r="TBQ548" s="3"/>
      <c r="TBR548" s="3"/>
      <c r="TBS548" s="3"/>
      <c r="TBT548" s="3"/>
      <c r="TBU548" s="5"/>
      <c r="TBV548" s="3"/>
      <c r="TBW548" s="3"/>
      <c r="TBX548" s="27"/>
      <c r="TBY548" s="22"/>
      <c r="TBZ548" s="28"/>
      <c r="TCA548" s="23"/>
      <c r="TCB548" s="4"/>
      <c r="TCC548" s="4"/>
      <c r="TCD548" s="38"/>
      <c r="TCE548" s="27"/>
      <c r="TCF548" s="27"/>
      <c r="TCG548" s="3"/>
      <c r="TCH548" s="3"/>
      <c r="TCI548" s="43"/>
      <c r="TCJ548" s="2"/>
      <c r="TCK548" s="3"/>
      <c r="TCL548" s="4"/>
      <c r="TCM548" s="3"/>
      <c r="TCN548" s="3"/>
      <c r="TCO548" s="3"/>
      <c r="TCP548" s="3"/>
      <c r="TCQ548" s="3"/>
      <c r="TCR548" s="3"/>
      <c r="TCS548" s="3"/>
      <c r="TCT548" s="5"/>
      <c r="TCU548" s="3"/>
      <c r="TCV548" s="3"/>
      <c r="TCW548" s="27"/>
      <c r="TCX548" s="22"/>
      <c r="TCY548" s="28"/>
      <c r="TCZ548" s="23"/>
      <c r="TDA548" s="4"/>
      <c r="TDB548" s="4"/>
      <c r="TDC548" s="38"/>
      <c r="TDD548" s="27"/>
      <c r="TDE548" s="27"/>
      <c r="TDF548" s="3"/>
      <c r="TDG548" s="3"/>
      <c r="TDH548" s="43"/>
      <c r="TDI548" s="2"/>
      <c r="TDJ548" s="3"/>
      <c r="TDK548" s="4"/>
      <c r="TDL548" s="3"/>
      <c r="TDM548" s="3"/>
      <c r="TDN548" s="3"/>
      <c r="TDO548" s="3"/>
      <c r="TDP548" s="3"/>
      <c r="TDQ548" s="3"/>
      <c r="TDR548" s="3"/>
      <c r="TDS548" s="5"/>
      <c r="TDT548" s="3"/>
      <c r="TDU548" s="3"/>
      <c r="TDV548" s="27"/>
      <c r="TDW548" s="22"/>
      <c r="TDX548" s="28"/>
      <c r="TDY548" s="23"/>
      <c r="TDZ548" s="4"/>
      <c r="TEA548" s="4"/>
      <c r="TEB548" s="38"/>
      <c r="TEC548" s="27"/>
      <c r="TED548" s="27"/>
      <c r="TEE548" s="3"/>
      <c r="TEF548" s="3"/>
      <c r="TEG548" s="43"/>
      <c r="TEH548" s="2"/>
      <c r="TEI548" s="3"/>
      <c r="TEJ548" s="4"/>
      <c r="TEK548" s="3"/>
      <c r="TEL548" s="3"/>
      <c r="TEM548" s="3"/>
      <c r="TEN548" s="3"/>
      <c r="TEO548" s="3"/>
      <c r="TEP548" s="3"/>
      <c r="TEQ548" s="3"/>
      <c r="TER548" s="5"/>
      <c r="TES548" s="3"/>
      <c r="TET548" s="3"/>
      <c r="TEU548" s="27"/>
      <c r="TEV548" s="22"/>
      <c r="TEW548" s="28"/>
      <c r="TEX548" s="23"/>
      <c r="TEY548" s="4"/>
      <c r="TEZ548" s="4"/>
      <c r="TFA548" s="38"/>
      <c r="TFB548" s="27"/>
      <c r="TFC548" s="27"/>
      <c r="TFD548" s="3"/>
      <c r="TFE548" s="3"/>
      <c r="TFF548" s="43"/>
      <c r="TFG548" s="2"/>
      <c r="TFH548" s="3"/>
      <c r="TFI548" s="4"/>
      <c r="TFJ548" s="3"/>
      <c r="TFK548" s="3"/>
      <c r="TFL548" s="3"/>
      <c r="TFM548" s="3"/>
      <c r="TFN548" s="3"/>
      <c r="TFO548" s="3"/>
      <c r="TFP548" s="3"/>
      <c r="TFQ548" s="5"/>
      <c r="TFR548" s="3"/>
      <c r="TFS548" s="3"/>
      <c r="TFT548" s="27"/>
      <c r="TFU548" s="22"/>
      <c r="TFV548" s="28"/>
      <c r="TFW548" s="23"/>
      <c r="TFX548" s="4"/>
      <c r="TFY548" s="4"/>
      <c r="TFZ548" s="38"/>
      <c r="TGA548" s="27"/>
      <c r="TGB548" s="27"/>
      <c r="TGC548" s="3"/>
      <c r="TGD548" s="3"/>
      <c r="TGE548" s="43"/>
      <c r="TGF548" s="2"/>
      <c r="TGG548" s="3"/>
      <c r="TGH548" s="4"/>
      <c r="TGI548" s="3"/>
      <c r="TGJ548" s="3"/>
      <c r="TGK548" s="3"/>
      <c r="TGL548" s="3"/>
      <c r="TGM548" s="3"/>
      <c r="TGN548" s="3"/>
      <c r="TGO548" s="3"/>
      <c r="TGP548" s="5"/>
      <c r="TGQ548" s="3"/>
      <c r="TGR548" s="3"/>
      <c r="TGS548" s="27"/>
      <c r="TGT548" s="22"/>
      <c r="TGU548" s="28"/>
      <c r="TGV548" s="23"/>
      <c r="TGW548" s="4"/>
      <c r="TGX548" s="4"/>
      <c r="TGY548" s="38"/>
      <c r="TGZ548" s="27"/>
      <c r="THA548" s="27"/>
      <c r="THB548" s="3"/>
      <c r="THC548" s="3"/>
      <c r="THD548" s="43"/>
      <c r="THE548" s="2"/>
      <c r="THF548" s="3"/>
      <c r="THG548" s="4"/>
      <c r="THH548" s="3"/>
      <c r="THI548" s="3"/>
      <c r="THJ548" s="3"/>
      <c r="THK548" s="3"/>
      <c r="THL548" s="3"/>
      <c r="THM548" s="3"/>
      <c r="THN548" s="3"/>
      <c r="THO548" s="5"/>
      <c r="THP548" s="3"/>
      <c r="THQ548" s="3"/>
      <c r="THR548" s="27"/>
      <c r="THS548" s="22"/>
      <c r="THT548" s="28"/>
      <c r="THU548" s="23"/>
      <c r="THV548" s="4"/>
      <c r="THW548" s="4"/>
      <c r="THX548" s="38"/>
      <c r="THY548" s="27"/>
      <c r="THZ548" s="27"/>
      <c r="TIA548" s="3"/>
      <c r="TIB548" s="3"/>
      <c r="TIC548" s="43"/>
      <c r="TID548" s="2"/>
      <c r="TIE548" s="3"/>
      <c r="TIF548" s="4"/>
      <c r="TIG548" s="3"/>
      <c r="TIH548" s="3"/>
      <c r="TII548" s="3"/>
      <c r="TIJ548" s="3"/>
      <c r="TIK548" s="3"/>
      <c r="TIL548" s="3"/>
      <c r="TIM548" s="3"/>
      <c r="TIN548" s="5"/>
      <c r="TIO548" s="3"/>
      <c r="TIP548" s="3"/>
      <c r="TIQ548" s="27"/>
      <c r="TIR548" s="22"/>
      <c r="TIS548" s="28"/>
      <c r="TIT548" s="23"/>
      <c r="TIU548" s="4"/>
      <c r="TIV548" s="4"/>
      <c r="TIW548" s="38"/>
      <c r="TIX548" s="27"/>
      <c r="TIY548" s="27"/>
      <c r="TIZ548" s="3"/>
      <c r="TJA548" s="3"/>
      <c r="TJB548" s="43"/>
      <c r="TJC548" s="2"/>
      <c r="TJD548" s="3"/>
      <c r="TJE548" s="4"/>
      <c r="TJF548" s="3"/>
      <c r="TJG548" s="3"/>
      <c r="TJH548" s="3"/>
      <c r="TJI548" s="3"/>
      <c r="TJJ548" s="3"/>
      <c r="TJK548" s="3"/>
      <c r="TJL548" s="3"/>
      <c r="TJM548" s="5"/>
      <c r="TJN548" s="3"/>
      <c r="TJO548" s="3"/>
      <c r="TJP548" s="27"/>
      <c r="TJQ548" s="22"/>
      <c r="TJR548" s="28"/>
      <c r="TJS548" s="23"/>
      <c r="TJT548" s="4"/>
      <c r="TJU548" s="4"/>
      <c r="TJV548" s="38"/>
      <c r="TJW548" s="27"/>
      <c r="TJX548" s="27"/>
      <c r="TJY548" s="3"/>
      <c r="TJZ548" s="3"/>
      <c r="TKA548" s="43"/>
      <c r="TKB548" s="2"/>
      <c r="TKC548" s="3"/>
      <c r="TKD548" s="4"/>
      <c r="TKE548" s="3"/>
      <c r="TKF548" s="3"/>
      <c r="TKG548" s="3"/>
      <c r="TKH548" s="3"/>
      <c r="TKI548" s="3"/>
      <c r="TKJ548" s="3"/>
      <c r="TKK548" s="3"/>
      <c r="TKL548" s="5"/>
      <c r="TKM548" s="3"/>
      <c r="TKN548" s="3"/>
      <c r="TKO548" s="27"/>
      <c r="TKP548" s="22"/>
      <c r="TKQ548" s="28"/>
      <c r="TKR548" s="23"/>
      <c r="TKS548" s="4"/>
      <c r="TKT548" s="4"/>
      <c r="TKU548" s="38"/>
      <c r="TKV548" s="27"/>
      <c r="TKW548" s="27"/>
      <c r="TKX548" s="3"/>
      <c r="TKY548" s="3"/>
      <c r="TKZ548" s="43"/>
      <c r="TLA548" s="2"/>
      <c r="TLB548" s="3"/>
      <c r="TLC548" s="4"/>
      <c r="TLD548" s="3"/>
      <c r="TLE548" s="3"/>
      <c r="TLF548" s="3"/>
      <c r="TLG548" s="3"/>
      <c r="TLH548" s="3"/>
      <c r="TLI548" s="3"/>
      <c r="TLJ548" s="3"/>
      <c r="TLK548" s="5"/>
      <c r="TLL548" s="3"/>
      <c r="TLM548" s="3"/>
      <c r="TLN548" s="27"/>
      <c r="TLO548" s="22"/>
      <c r="TLP548" s="28"/>
      <c r="TLQ548" s="23"/>
      <c r="TLR548" s="4"/>
      <c r="TLS548" s="4"/>
      <c r="TLT548" s="38"/>
      <c r="TLU548" s="27"/>
      <c r="TLV548" s="27"/>
      <c r="TLW548" s="3"/>
      <c r="TLX548" s="3"/>
      <c r="TLY548" s="43"/>
      <c r="TLZ548" s="2"/>
      <c r="TMA548" s="3"/>
      <c r="TMB548" s="4"/>
      <c r="TMC548" s="3"/>
      <c r="TMD548" s="3"/>
      <c r="TME548" s="3"/>
      <c r="TMF548" s="3"/>
      <c r="TMG548" s="3"/>
      <c r="TMH548" s="3"/>
      <c r="TMI548" s="3"/>
      <c r="TMJ548" s="5"/>
      <c r="TMK548" s="3"/>
      <c r="TML548" s="3"/>
      <c r="TMM548" s="27"/>
      <c r="TMN548" s="22"/>
      <c r="TMO548" s="28"/>
      <c r="TMP548" s="23"/>
      <c r="TMQ548" s="4"/>
      <c r="TMR548" s="4"/>
      <c r="TMS548" s="38"/>
      <c r="TMT548" s="27"/>
      <c r="TMU548" s="27"/>
      <c r="TMV548" s="3"/>
      <c r="TMW548" s="3"/>
      <c r="TMX548" s="43"/>
      <c r="TMY548" s="2"/>
      <c r="TMZ548" s="3"/>
      <c r="TNA548" s="4"/>
      <c r="TNB548" s="3"/>
      <c r="TNC548" s="3"/>
      <c r="TND548" s="3"/>
      <c r="TNE548" s="3"/>
      <c r="TNF548" s="3"/>
      <c r="TNG548" s="3"/>
      <c r="TNH548" s="3"/>
      <c r="TNI548" s="5"/>
      <c r="TNJ548" s="3"/>
      <c r="TNK548" s="3"/>
      <c r="TNL548" s="27"/>
      <c r="TNM548" s="22"/>
      <c r="TNN548" s="28"/>
      <c r="TNO548" s="23"/>
      <c r="TNP548" s="4"/>
      <c r="TNQ548" s="4"/>
      <c r="TNR548" s="38"/>
      <c r="TNS548" s="27"/>
      <c r="TNT548" s="27"/>
      <c r="TNU548" s="3"/>
      <c r="TNV548" s="3"/>
      <c r="TNW548" s="43"/>
      <c r="TNX548" s="2"/>
      <c r="TNY548" s="3"/>
      <c r="TNZ548" s="4"/>
      <c r="TOA548" s="3"/>
      <c r="TOB548" s="3"/>
      <c r="TOC548" s="3"/>
      <c r="TOD548" s="3"/>
      <c r="TOE548" s="3"/>
      <c r="TOF548" s="3"/>
      <c r="TOG548" s="3"/>
      <c r="TOH548" s="5"/>
      <c r="TOI548" s="3"/>
      <c r="TOJ548" s="3"/>
      <c r="TOK548" s="27"/>
      <c r="TOL548" s="22"/>
      <c r="TOM548" s="28"/>
      <c r="TON548" s="23"/>
      <c r="TOO548" s="4"/>
      <c r="TOP548" s="4"/>
      <c r="TOQ548" s="38"/>
      <c r="TOR548" s="27"/>
      <c r="TOS548" s="27"/>
      <c r="TOT548" s="3"/>
      <c r="TOU548" s="3"/>
      <c r="TOV548" s="43"/>
      <c r="TOW548" s="2"/>
      <c r="TOX548" s="3"/>
      <c r="TOY548" s="4"/>
      <c r="TOZ548" s="3"/>
      <c r="TPA548" s="3"/>
      <c r="TPB548" s="3"/>
      <c r="TPC548" s="3"/>
      <c r="TPD548" s="3"/>
      <c r="TPE548" s="3"/>
      <c r="TPF548" s="3"/>
      <c r="TPG548" s="5"/>
      <c r="TPH548" s="3"/>
      <c r="TPI548" s="3"/>
      <c r="TPJ548" s="27"/>
      <c r="TPK548" s="22"/>
      <c r="TPL548" s="28"/>
      <c r="TPM548" s="23"/>
      <c r="TPN548" s="4"/>
      <c r="TPO548" s="4"/>
      <c r="TPP548" s="38"/>
      <c r="TPQ548" s="27"/>
      <c r="TPR548" s="27"/>
      <c r="TPS548" s="3"/>
      <c r="TPT548" s="3"/>
      <c r="TPU548" s="43"/>
      <c r="TPV548" s="2"/>
      <c r="TPW548" s="3"/>
      <c r="TPX548" s="4"/>
      <c r="TPY548" s="3"/>
      <c r="TPZ548" s="3"/>
      <c r="TQA548" s="3"/>
      <c r="TQB548" s="3"/>
      <c r="TQC548" s="3"/>
      <c r="TQD548" s="3"/>
      <c r="TQE548" s="3"/>
      <c r="TQF548" s="5"/>
      <c r="TQG548" s="3"/>
      <c r="TQH548" s="3"/>
      <c r="TQI548" s="27"/>
      <c r="TQJ548" s="22"/>
      <c r="TQK548" s="28"/>
      <c r="TQL548" s="23"/>
      <c r="TQM548" s="4"/>
      <c r="TQN548" s="4"/>
      <c r="TQO548" s="38"/>
      <c r="TQP548" s="27"/>
      <c r="TQQ548" s="27"/>
      <c r="TQR548" s="3"/>
      <c r="TQS548" s="3"/>
      <c r="TQT548" s="43"/>
      <c r="TQU548" s="2"/>
      <c r="TQV548" s="3"/>
      <c r="TQW548" s="4"/>
      <c r="TQX548" s="3"/>
      <c r="TQY548" s="3"/>
      <c r="TQZ548" s="3"/>
      <c r="TRA548" s="3"/>
      <c r="TRB548" s="3"/>
      <c r="TRC548" s="3"/>
      <c r="TRD548" s="3"/>
      <c r="TRE548" s="5"/>
      <c r="TRF548" s="3"/>
      <c r="TRG548" s="3"/>
      <c r="TRH548" s="27"/>
      <c r="TRI548" s="22"/>
      <c r="TRJ548" s="28"/>
      <c r="TRK548" s="23"/>
      <c r="TRL548" s="4"/>
      <c r="TRM548" s="4"/>
      <c r="TRN548" s="38"/>
      <c r="TRO548" s="27"/>
      <c r="TRP548" s="27"/>
      <c r="TRQ548" s="3"/>
      <c r="TRR548" s="3"/>
      <c r="TRS548" s="43"/>
      <c r="TRT548" s="2"/>
      <c r="TRU548" s="3"/>
      <c r="TRV548" s="4"/>
      <c r="TRW548" s="3"/>
      <c r="TRX548" s="3"/>
      <c r="TRY548" s="3"/>
      <c r="TRZ548" s="3"/>
      <c r="TSA548" s="3"/>
      <c r="TSB548" s="3"/>
      <c r="TSC548" s="3"/>
      <c r="TSD548" s="5"/>
      <c r="TSE548" s="3"/>
      <c r="TSF548" s="3"/>
      <c r="TSG548" s="27"/>
      <c r="TSH548" s="22"/>
      <c r="TSI548" s="28"/>
      <c r="TSJ548" s="23"/>
      <c r="TSK548" s="4"/>
      <c r="TSL548" s="4"/>
      <c r="TSM548" s="38"/>
      <c r="TSN548" s="27"/>
      <c r="TSO548" s="27"/>
      <c r="TSP548" s="3"/>
      <c r="TSQ548" s="3"/>
      <c r="TSR548" s="43"/>
      <c r="TSS548" s="2"/>
      <c r="TST548" s="3"/>
      <c r="TSU548" s="4"/>
      <c r="TSV548" s="3"/>
      <c r="TSW548" s="3"/>
      <c r="TSX548" s="3"/>
      <c r="TSY548" s="3"/>
      <c r="TSZ548" s="3"/>
      <c r="TTA548" s="3"/>
      <c r="TTB548" s="3"/>
      <c r="TTC548" s="5"/>
      <c r="TTD548" s="3"/>
      <c r="TTE548" s="3"/>
      <c r="TTF548" s="27"/>
      <c r="TTG548" s="22"/>
      <c r="TTH548" s="28"/>
      <c r="TTI548" s="23"/>
      <c r="TTJ548" s="4"/>
      <c r="TTK548" s="4"/>
      <c r="TTL548" s="38"/>
      <c r="TTM548" s="27"/>
      <c r="TTN548" s="27"/>
      <c r="TTO548" s="3"/>
      <c r="TTP548" s="3"/>
      <c r="TTQ548" s="43"/>
      <c r="TTR548" s="2"/>
      <c r="TTS548" s="3"/>
      <c r="TTT548" s="4"/>
      <c r="TTU548" s="3"/>
      <c r="TTV548" s="3"/>
      <c r="TTW548" s="3"/>
      <c r="TTX548" s="3"/>
      <c r="TTY548" s="3"/>
      <c r="TTZ548" s="3"/>
      <c r="TUA548" s="3"/>
      <c r="TUB548" s="5"/>
      <c r="TUC548" s="3"/>
      <c r="TUD548" s="3"/>
      <c r="TUE548" s="27"/>
      <c r="TUF548" s="22"/>
      <c r="TUG548" s="28"/>
      <c r="TUH548" s="23"/>
      <c r="TUI548" s="4"/>
      <c r="TUJ548" s="4"/>
      <c r="TUK548" s="38"/>
      <c r="TUL548" s="27"/>
      <c r="TUM548" s="27"/>
      <c r="TUN548" s="3"/>
      <c r="TUO548" s="3"/>
      <c r="TUP548" s="43"/>
      <c r="TUQ548" s="2"/>
      <c r="TUR548" s="3"/>
      <c r="TUS548" s="4"/>
      <c r="TUT548" s="3"/>
      <c r="TUU548" s="3"/>
      <c r="TUV548" s="3"/>
      <c r="TUW548" s="3"/>
      <c r="TUX548" s="3"/>
      <c r="TUY548" s="3"/>
      <c r="TUZ548" s="3"/>
      <c r="TVA548" s="5"/>
      <c r="TVB548" s="3"/>
      <c r="TVC548" s="3"/>
      <c r="TVD548" s="27"/>
      <c r="TVE548" s="22"/>
      <c r="TVF548" s="28"/>
      <c r="TVG548" s="23"/>
      <c r="TVH548" s="4"/>
      <c r="TVI548" s="4"/>
      <c r="TVJ548" s="38"/>
      <c r="TVK548" s="27"/>
      <c r="TVL548" s="27"/>
      <c r="TVM548" s="3"/>
      <c r="TVN548" s="3"/>
      <c r="TVO548" s="43"/>
      <c r="TVP548" s="2"/>
      <c r="TVQ548" s="3"/>
      <c r="TVR548" s="4"/>
      <c r="TVS548" s="3"/>
      <c r="TVT548" s="3"/>
      <c r="TVU548" s="3"/>
      <c r="TVV548" s="3"/>
      <c r="TVW548" s="3"/>
      <c r="TVX548" s="3"/>
      <c r="TVY548" s="3"/>
      <c r="TVZ548" s="5"/>
      <c r="TWA548" s="3"/>
      <c r="TWB548" s="3"/>
      <c r="TWC548" s="27"/>
      <c r="TWD548" s="22"/>
      <c r="TWE548" s="28"/>
      <c r="TWF548" s="23"/>
      <c r="TWG548" s="4"/>
      <c r="TWH548" s="4"/>
      <c r="TWI548" s="38"/>
      <c r="TWJ548" s="27"/>
      <c r="TWK548" s="27"/>
      <c r="TWL548" s="3"/>
      <c r="TWM548" s="3"/>
      <c r="TWN548" s="43"/>
      <c r="TWO548" s="2"/>
      <c r="TWP548" s="3"/>
      <c r="TWQ548" s="4"/>
      <c r="TWR548" s="3"/>
      <c r="TWS548" s="3"/>
      <c r="TWT548" s="3"/>
      <c r="TWU548" s="3"/>
      <c r="TWV548" s="3"/>
      <c r="TWW548" s="3"/>
      <c r="TWX548" s="3"/>
      <c r="TWY548" s="5"/>
      <c r="TWZ548" s="3"/>
      <c r="TXA548" s="3"/>
      <c r="TXB548" s="27"/>
      <c r="TXC548" s="22"/>
      <c r="TXD548" s="28"/>
      <c r="TXE548" s="23"/>
      <c r="TXF548" s="4"/>
      <c r="TXG548" s="4"/>
      <c r="TXH548" s="38"/>
      <c r="TXI548" s="27"/>
      <c r="TXJ548" s="27"/>
      <c r="TXK548" s="3"/>
      <c r="TXL548" s="3"/>
      <c r="TXM548" s="43"/>
      <c r="TXN548" s="2"/>
      <c r="TXO548" s="3"/>
      <c r="TXP548" s="4"/>
      <c r="TXQ548" s="3"/>
      <c r="TXR548" s="3"/>
      <c r="TXS548" s="3"/>
      <c r="TXT548" s="3"/>
      <c r="TXU548" s="3"/>
      <c r="TXV548" s="3"/>
      <c r="TXW548" s="3"/>
      <c r="TXX548" s="5"/>
      <c r="TXY548" s="3"/>
      <c r="TXZ548" s="3"/>
      <c r="TYA548" s="27"/>
      <c r="TYB548" s="22"/>
      <c r="TYC548" s="28"/>
      <c r="TYD548" s="23"/>
      <c r="TYE548" s="4"/>
      <c r="TYF548" s="4"/>
      <c r="TYG548" s="38"/>
      <c r="TYH548" s="27"/>
      <c r="TYI548" s="27"/>
      <c r="TYJ548" s="3"/>
      <c r="TYK548" s="3"/>
      <c r="TYL548" s="43"/>
      <c r="TYM548" s="2"/>
      <c r="TYN548" s="3"/>
      <c r="TYO548" s="4"/>
      <c r="TYP548" s="3"/>
      <c r="TYQ548" s="3"/>
      <c r="TYR548" s="3"/>
      <c r="TYS548" s="3"/>
      <c r="TYT548" s="3"/>
      <c r="TYU548" s="3"/>
      <c r="TYV548" s="3"/>
      <c r="TYW548" s="5"/>
      <c r="TYX548" s="3"/>
      <c r="TYY548" s="3"/>
      <c r="TYZ548" s="27"/>
      <c r="TZA548" s="22"/>
      <c r="TZB548" s="28"/>
      <c r="TZC548" s="23"/>
      <c r="TZD548" s="4"/>
      <c r="TZE548" s="4"/>
      <c r="TZF548" s="38"/>
      <c r="TZG548" s="27"/>
      <c r="TZH548" s="27"/>
      <c r="TZI548" s="3"/>
      <c r="TZJ548" s="3"/>
      <c r="TZK548" s="43"/>
      <c r="TZL548" s="2"/>
      <c r="TZM548" s="3"/>
      <c r="TZN548" s="4"/>
      <c r="TZO548" s="3"/>
      <c r="TZP548" s="3"/>
      <c r="TZQ548" s="3"/>
      <c r="TZR548" s="3"/>
      <c r="TZS548" s="3"/>
      <c r="TZT548" s="3"/>
      <c r="TZU548" s="3"/>
      <c r="TZV548" s="5"/>
      <c r="TZW548" s="3"/>
      <c r="TZX548" s="3"/>
      <c r="TZY548" s="27"/>
      <c r="TZZ548" s="22"/>
      <c r="UAA548" s="28"/>
      <c r="UAB548" s="23"/>
      <c r="UAC548" s="4"/>
      <c r="UAD548" s="4"/>
      <c r="UAE548" s="38"/>
      <c r="UAF548" s="27"/>
      <c r="UAG548" s="27"/>
      <c r="UAH548" s="3"/>
      <c r="UAI548" s="3"/>
      <c r="UAJ548" s="43"/>
      <c r="UAK548" s="2"/>
      <c r="UAL548" s="3"/>
      <c r="UAM548" s="4"/>
      <c r="UAN548" s="3"/>
      <c r="UAO548" s="3"/>
      <c r="UAP548" s="3"/>
      <c r="UAQ548" s="3"/>
      <c r="UAR548" s="3"/>
      <c r="UAS548" s="3"/>
      <c r="UAT548" s="3"/>
      <c r="UAU548" s="5"/>
      <c r="UAV548" s="3"/>
      <c r="UAW548" s="3"/>
      <c r="UAX548" s="27"/>
      <c r="UAY548" s="22"/>
      <c r="UAZ548" s="28"/>
      <c r="UBA548" s="23"/>
      <c r="UBB548" s="4"/>
      <c r="UBC548" s="4"/>
      <c r="UBD548" s="38"/>
      <c r="UBE548" s="27"/>
      <c r="UBF548" s="27"/>
      <c r="UBG548" s="3"/>
      <c r="UBH548" s="3"/>
      <c r="UBI548" s="43"/>
      <c r="UBJ548" s="2"/>
      <c r="UBK548" s="3"/>
      <c r="UBL548" s="4"/>
      <c r="UBM548" s="3"/>
      <c r="UBN548" s="3"/>
      <c r="UBO548" s="3"/>
      <c r="UBP548" s="3"/>
      <c r="UBQ548" s="3"/>
      <c r="UBR548" s="3"/>
      <c r="UBS548" s="3"/>
      <c r="UBT548" s="5"/>
      <c r="UBU548" s="3"/>
      <c r="UBV548" s="3"/>
      <c r="UBW548" s="27"/>
      <c r="UBX548" s="22"/>
      <c r="UBY548" s="28"/>
      <c r="UBZ548" s="23"/>
      <c r="UCA548" s="4"/>
      <c r="UCB548" s="4"/>
      <c r="UCC548" s="38"/>
      <c r="UCD548" s="27"/>
      <c r="UCE548" s="27"/>
      <c r="UCF548" s="3"/>
      <c r="UCG548" s="3"/>
      <c r="UCH548" s="43"/>
      <c r="UCI548" s="2"/>
      <c r="UCJ548" s="3"/>
      <c r="UCK548" s="4"/>
      <c r="UCL548" s="3"/>
      <c r="UCM548" s="3"/>
      <c r="UCN548" s="3"/>
      <c r="UCO548" s="3"/>
      <c r="UCP548" s="3"/>
      <c r="UCQ548" s="3"/>
      <c r="UCR548" s="3"/>
      <c r="UCS548" s="5"/>
      <c r="UCT548" s="3"/>
      <c r="UCU548" s="3"/>
      <c r="UCV548" s="27"/>
      <c r="UCW548" s="22"/>
      <c r="UCX548" s="28"/>
      <c r="UCY548" s="23"/>
      <c r="UCZ548" s="4"/>
      <c r="UDA548" s="4"/>
      <c r="UDB548" s="38"/>
      <c r="UDC548" s="27"/>
      <c r="UDD548" s="27"/>
      <c r="UDE548" s="3"/>
      <c r="UDF548" s="3"/>
      <c r="UDG548" s="43"/>
      <c r="UDH548" s="2"/>
      <c r="UDI548" s="3"/>
      <c r="UDJ548" s="4"/>
      <c r="UDK548" s="3"/>
      <c r="UDL548" s="3"/>
      <c r="UDM548" s="3"/>
      <c r="UDN548" s="3"/>
      <c r="UDO548" s="3"/>
      <c r="UDP548" s="3"/>
      <c r="UDQ548" s="3"/>
      <c r="UDR548" s="5"/>
      <c r="UDS548" s="3"/>
      <c r="UDT548" s="3"/>
      <c r="UDU548" s="27"/>
      <c r="UDV548" s="22"/>
      <c r="UDW548" s="28"/>
      <c r="UDX548" s="23"/>
      <c r="UDY548" s="4"/>
      <c r="UDZ548" s="4"/>
      <c r="UEA548" s="38"/>
      <c r="UEB548" s="27"/>
      <c r="UEC548" s="27"/>
      <c r="UED548" s="3"/>
      <c r="UEE548" s="3"/>
      <c r="UEF548" s="43"/>
      <c r="UEG548" s="2"/>
      <c r="UEH548" s="3"/>
      <c r="UEI548" s="4"/>
      <c r="UEJ548" s="3"/>
      <c r="UEK548" s="3"/>
      <c r="UEL548" s="3"/>
      <c r="UEM548" s="3"/>
      <c r="UEN548" s="3"/>
      <c r="UEO548" s="3"/>
      <c r="UEP548" s="3"/>
      <c r="UEQ548" s="5"/>
      <c r="UER548" s="3"/>
      <c r="UES548" s="3"/>
      <c r="UET548" s="27"/>
      <c r="UEU548" s="22"/>
      <c r="UEV548" s="28"/>
      <c r="UEW548" s="23"/>
      <c r="UEX548" s="4"/>
      <c r="UEY548" s="4"/>
      <c r="UEZ548" s="38"/>
      <c r="UFA548" s="27"/>
      <c r="UFB548" s="27"/>
      <c r="UFC548" s="3"/>
      <c r="UFD548" s="3"/>
      <c r="UFE548" s="43"/>
      <c r="UFF548" s="2"/>
      <c r="UFG548" s="3"/>
      <c r="UFH548" s="4"/>
      <c r="UFI548" s="3"/>
      <c r="UFJ548" s="3"/>
      <c r="UFK548" s="3"/>
      <c r="UFL548" s="3"/>
      <c r="UFM548" s="3"/>
      <c r="UFN548" s="3"/>
      <c r="UFO548" s="3"/>
      <c r="UFP548" s="5"/>
      <c r="UFQ548" s="3"/>
      <c r="UFR548" s="3"/>
      <c r="UFS548" s="27"/>
      <c r="UFT548" s="22"/>
      <c r="UFU548" s="28"/>
      <c r="UFV548" s="23"/>
      <c r="UFW548" s="4"/>
      <c r="UFX548" s="4"/>
      <c r="UFY548" s="38"/>
      <c r="UFZ548" s="27"/>
      <c r="UGA548" s="27"/>
      <c r="UGB548" s="3"/>
      <c r="UGC548" s="3"/>
      <c r="UGD548" s="43"/>
      <c r="UGE548" s="2"/>
      <c r="UGF548" s="3"/>
      <c r="UGG548" s="4"/>
      <c r="UGH548" s="3"/>
      <c r="UGI548" s="3"/>
      <c r="UGJ548" s="3"/>
      <c r="UGK548" s="3"/>
      <c r="UGL548" s="3"/>
      <c r="UGM548" s="3"/>
      <c r="UGN548" s="3"/>
      <c r="UGO548" s="5"/>
      <c r="UGP548" s="3"/>
      <c r="UGQ548" s="3"/>
      <c r="UGR548" s="27"/>
      <c r="UGS548" s="22"/>
      <c r="UGT548" s="28"/>
      <c r="UGU548" s="23"/>
      <c r="UGV548" s="4"/>
      <c r="UGW548" s="4"/>
      <c r="UGX548" s="38"/>
      <c r="UGY548" s="27"/>
      <c r="UGZ548" s="27"/>
      <c r="UHA548" s="3"/>
      <c r="UHB548" s="3"/>
      <c r="UHC548" s="43"/>
      <c r="UHD548" s="2"/>
      <c r="UHE548" s="3"/>
      <c r="UHF548" s="4"/>
      <c r="UHG548" s="3"/>
      <c r="UHH548" s="3"/>
      <c r="UHI548" s="3"/>
      <c r="UHJ548" s="3"/>
      <c r="UHK548" s="3"/>
      <c r="UHL548" s="3"/>
      <c r="UHM548" s="3"/>
      <c r="UHN548" s="5"/>
      <c r="UHO548" s="3"/>
      <c r="UHP548" s="3"/>
      <c r="UHQ548" s="27"/>
      <c r="UHR548" s="22"/>
      <c r="UHS548" s="28"/>
      <c r="UHT548" s="23"/>
      <c r="UHU548" s="4"/>
      <c r="UHV548" s="4"/>
      <c r="UHW548" s="38"/>
      <c r="UHX548" s="27"/>
      <c r="UHY548" s="27"/>
      <c r="UHZ548" s="3"/>
      <c r="UIA548" s="3"/>
      <c r="UIB548" s="43"/>
      <c r="UIC548" s="2"/>
      <c r="UID548" s="3"/>
      <c r="UIE548" s="4"/>
      <c r="UIF548" s="3"/>
      <c r="UIG548" s="3"/>
      <c r="UIH548" s="3"/>
      <c r="UII548" s="3"/>
      <c r="UIJ548" s="3"/>
      <c r="UIK548" s="3"/>
      <c r="UIL548" s="3"/>
      <c r="UIM548" s="5"/>
      <c r="UIN548" s="3"/>
      <c r="UIO548" s="3"/>
      <c r="UIP548" s="27"/>
      <c r="UIQ548" s="22"/>
      <c r="UIR548" s="28"/>
      <c r="UIS548" s="23"/>
      <c r="UIT548" s="4"/>
      <c r="UIU548" s="4"/>
      <c r="UIV548" s="38"/>
      <c r="UIW548" s="27"/>
      <c r="UIX548" s="27"/>
      <c r="UIY548" s="3"/>
      <c r="UIZ548" s="3"/>
      <c r="UJA548" s="43"/>
      <c r="UJB548" s="2"/>
      <c r="UJC548" s="3"/>
      <c r="UJD548" s="4"/>
      <c r="UJE548" s="3"/>
      <c r="UJF548" s="3"/>
      <c r="UJG548" s="3"/>
      <c r="UJH548" s="3"/>
      <c r="UJI548" s="3"/>
      <c r="UJJ548" s="3"/>
      <c r="UJK548" s="3"/>
      <c r="UJL548" s="5"/>
      <c r="UJM548" s="3"/>
      <c r="UJN548" s="3"/>
      <c r="UJO548" s="27"/>
      <c r="UJP548" s="22"/>
      <c r="UJQ548" s="28"/>
      <c r="UJR548" s="23"/>
      <c r="UJS548" s="4"/>
      <c r="UJT548" s="4"/>
      <c r="UJU548" s="38"/>
      <c r="UJV548" s="27"/>
      <c r="UJW548" s="27"/>
      <c r="UJX548" s="3"/>
      <c r="UJY548" s="3"/>
      <c r="UJZ548" s="43"/>
      <c r="UKA548" s="2"/>
      <c r="UKB548" s="3"/>
      <c r="UKC548" s="4"/>
      <c r="UKD548" s="3"/>
      <c r="UKE548" s="3"/>
      <c r="UKF548" s="3"/>
      <c r="UKG548" s="3"/>
      <c r="UKH548" s="3"/>
      <c r="UKI548" s="3"/>
      <c r="UKJ548" s="3"/>
      <c r="UKK548" s="5"/>
      <c r="UKL548" s="3"/>
      <c r="UKM548" s="3"/>
      <c r="UKN548" s="27"/>
      <c r="UKO548" s="22"/>
      <c r="UKP548" s="28"/>
      <c r="UKQ548" s="23"/>
      <c r="UKR548" s="4"/>
      <c r="UKS548" s="4"/>
      <c r="UKT548" s="38"/>
      <c r="UKU548" s="27"/>
      <c r="UKV548" s="27"/>
      <c r="UKW548" s="3"/>
      <c r="UKX548" s="3"/>
      <c r="UKY548" s="43"/>
      <c r="UKZ548" s="2"/>
      <c r="ULA548" s="3"/>
      <c r="ULB548" s="4"/>
      <c r="ULC548" s="3"/>
      <c r="ULD548" s="3"/>
      <c r="ULE548" s="3"/>
      <c r="ULF548" s="3"/>
      <c r="ULG548" s="3"/>
      <c r="ULH548" s="3"/>
      <c r="ULI548" s="3"/>
      <c r="ULJ548" s="5"/>
      <c r="ULK548" s="3"/>
      <c r="ULL548" s="3"/>
      <c r="ULM548" s="27"/>
      <c r="ULN548" s="22"/>
      <c r="ULO548" s="28"/>
      <c r="ULP548" s="23"/>
      <c r="ULQ548" s="4"/>
      <c r="ULR548" s="4"/>
      <c r="ULS548" s="38"/>
      <c r="ULT548" s="27"/>
      <c r="ULU548" s="27"/>
      <c r="ULV548" s="3"/>
      <c r="ULW548" s="3"/>
      <c r="ULX548" s="43"/>
      <c r="ULY548" s="2"/>
      <c r="ULZ548" s="3"/>
      <c r="UMA548" s="4"/>
      <c r="UMB548" s="3"/>
      <c r="UMC548" s="3"/>
      <c r="UMD548" s="3"/>
      <c r="UME548" s="3"/>
      <c r="UMF548" s="3"/>
      <c r="UMG548" s="3"/>
      <c r="UMH548" s="3"/>
      <c r="UMI548" s="5"/>
      <c r="UMJ548" s="3"/>
      <c r="UMK548" s="3"/>
      <c r="UML548" s="27"/>
      <c r="UMM548" s="22"/>
      <c r="UMN548" s="28"/>
      <c r="UMO548" s="23"/>
      <c r="UMP548" s="4"/>
      <c r="UMQ548" s="4"/>
      <c r="UMR548" s="38"/>
      <c r="UMS548" s="27"/>
      <c r="UMT548" s="27"/>
      <c r="UMU548" s="3"/>
      <c r="UMV548" s="3"/>
      <c r="UMW548" s="43"/>
      <c r="UMX548" s="2"/>
      <c r="UMY548" s="3"/>
      <c r="UMZ548" s="4"/>
      <c r="UNA548" s="3"/>
      <c r="UNB548" s="3"/>
      <c r="UNC548" s="3"/>
      <c r="UND548" s="3"/>
      <c r="UNE548" s="3"/>
      <c r="UNF548" s="3"/>
      <c r="UNG548" s="3"/>
      <c r="UNH548" s="5"/>
      <c r="UNI548" s="3"/>
      <c r="UNJ548" s="3"/>
      <c r="UNK548" s="27"/>
      <c r="UNL548" s="22"/>
      <c r="UNM548" s="28"/>
      <c r="UNN548" s="23"/>
      <c r="UNO548" s="4"/>
      <c r="UNP548" s="4"/>
      <c r="UNQ548" s="38"/>
      <c r="UNR548" s="27"/>
      <c r="UNS548" s="27"/>
      <c r="UNT548" s="3"/>
      <c r="UNU548" s="3"/>
      <c r="UNV548" s="43"/>
      <c r="UNW548" s="2"/>
      <c r="UNX548" s="3"/>
      <c r="UNY548" s="4"/>
      <c r="UNZ548" s="3"/>
      <c r="UOA548" s="3"/>
      <c r="UOB548" s="3"/>
      <c r="UOC548" s="3"/>
      <c r="UOD548" s="3"/>
      <c r="UOE548" s="3"/>
      <c r="UOF548" s="3"/>
      <c r="UOG548" s="5"/>
      <c r="UOH548" s="3"/>
      <c r="UOI548" s="3"/>
      <c r="UOJ548" s="27"/>
      <c r="UOK548" s="22"/>
      <c r="UOL548" s="28"/>
      <c r="UOM548" s="23"/>
      <c r="UON548" s="4"/>
      <c r="UOO548" s="4"/>
      <c r="UOP548" s="38"/>
      <c r="UOQ548" s="27"/>
      <c r="UOR548" s="27"/>
      <c r="UOS548" s="3"/>
      <c r="UOT548" s="3"/>
      <c r="UOU548" s="43"/>
      <c r="UOV548" s="2"/>
      <c r="UOW548" s="3"/>
      <c r="UOX548" s="4"/>
      <c r="UOY548" s="3"/>
      <c r="UOZ548" s="3"/>
      <c r="UPA548" s="3"/>
      <c r="UPB548" s="3"/>
      <c r="UPC548" s="3"/>
      <c r="UPD548" s="3"/>
      <c r="UPE548" s="3"/>
      <c r="UPF548" s="5"/>
      <c r="UPG548" s="3"/>
      <c r="UPH548" s="3"/>
      <c r="UPI548" s="27"/>
      <c r="UPJ548" s="22"/>
      <c r="UPK548" s="28"/>
      <c r="UPL548" s="23"/>
      <c r="UPM548" s="4"/>
      <c r="UPN548" s="4"/>
      <c r="UPO548" s="38"/>
      <c r="UPP548" s="27"/>
      <c r="UPQ548" s="27"/>
      <c r="UPR548" s="3"/>
      <c r="UPS548" s="3"/>
      <c r="UPT548" s="43"/>
      <c r="UPU548" s="2"/>
      <c r="UPV548" s="3"/>
      <c r="UPW548" s="4"/>
      <c r="UPX548" s="3"/>
      <c r="UPY548" s="3"/>
      <c r="UPZ548" s="3"/>
      <c r="UQA548" s="3"/>
      <c r="UQB548" s="3"/>
      <c r="UQC548" s="3"/>
      <c r="UQD548" s="3"/>
      <c r="UQE548" s="5"/>
      <c r="UQF548" s="3"/>
      <c r="UQG548" s="3"/>
      <c r="UQH548" s="27"/>
      <c r="UQI548" s="22"/>
      <c r="UQJ548" s="28"/>
      <c r="UQK548" s="23"/>
      <c r="UQL548" s="4"/>
      <c r="UQM548" s="4"/>
      <c r="UQN548" s="38"/>
      <c r="UQO548" s="27"/>
      <c r="UQP548" s="27"/>
      <c r="UQQ548" s="3"/>
      <c r="UQR548" s="3"/>
      <c r="UQS548" s="43"/>
      <c r="UQT548" s="2"/>
      <c r="UQU548" s="3"/>
      <c r="UQV548" s="4"/>
      <c r="UQW548" s="3"/>
      <c r="UQX548" s="3"/>
      <c r="UQY548" s="3"/>
      <c r="UQZ548" s="3"/>
      <c r="URA548" s="3"/>
      <c r="URB548" s="3"/>
      <c r="URC548" s="3"/>
      <c r="URD548" s="5"/>
      <c r="URE548" s="3"/>
      <c r="URF548" s="3"/>
      <c r="URG548" s="27"/>
      <c r="URH548" s="22"/>
      <c r="URI548" s="28"/>
      <c r="URJ548" s="23"/>
      <c r="URK548" s="4"/>
      <c r="URL548" s="4"/>
      <c r="URM548" s="38"/>
      <c r="URN548" s="27"/>
      <c r="URO548" s="27"/>
      <c r="URP548" s="3"/>
      <c r="URQ548" s="3"/>
      <c r="URR548" s="43"/>
      <c r="URS548" s="2"/>
      <c r="URT548" s="3"/>
      <c r="URU548" s="4"/>
      <c r="URV548" s="3"/>
      <c r="URW548" s="3"/>
      <c r="URX548" s="3"/>
      <c r="URY548" s="3"/>
      <c r="URZ548" s="3"/>
      <c r="USA548" s="3"/>
      <c r="USB548" s="3"/>
      <c r="USC548" s="5"/>
      <c r="USD548" s="3"/>
      <c r="USE548" s="3"/>
      <c r="USF548" s="27"/>
      <c r="USG548" s="22"/>
      <c r="USH548" s="28"/>
      <c r="USI548" s="23"/>
      <c r="USJ548" s="4"/>
      <c r="USK548" s="4"/>
      <c r="USL548" s="38"/>
      <c r="USM548" s="27"/>
      <c r="USN548" s="27"/>
      <c r="USO548" s="3"/>
      <c r="USP548" s="3"/>
      <c r="USQ548" s="43"/>
      <c r="USR548" s="2"/>
      <c r="USS548" s="3"/>
      <c r="UST548" s="4"/>
      <c r="USU548" s="3"/>
      <c r="USV548" s="3"/>
      <c r="USW548" s="3"/>
      <c r="USX548" s="3"/>
      <c r="USY548" s="3"/>
      <c r="USZ548" s="3"/>
      <c r="UTA548" s="3"/>
      <c r="UTB548" s="5"/>
      <c r="UTC548" s="3"/>
      <c r="UTD548" s="3"/>
      <c r="UTE548" s="27"/>
      <c r="UTF548" s="22"/>
      <c r="UTG548" s="28"/>
      <c r="UTH548" s="23"/>
      <c r="UTI548" s="4"/>
      <c r="UTJ548" s="4"/>
      <c r="UTK548" s="38"/>
      <c r="UTL548" s="27"/>
      <c r="UTM548" s="27"/>
      <c r="UTN548" s="3"/>
      <c r="UTO548" s="3"/>
      <c r="UTP548" s="43"/>
      <c r="UTQ548" s="2"/>
      <c r="UTR548" s="3"/>
      <c r="UTS548" s="4"/>
      <c r="UTT548" s="3"/>
      <c r="UTU548" s="3"/>
      <c r="UTV548" s="3"/>
      <c r="UTW548" s="3"/>
      <c r="UTX548" s="3"/>
      <c r="UTY548" s="3"/>
      <c r="UTZ548" s="3"/>
      <c r="UUA548" s="5"/>
      <c r="UUB548" s="3"/>
      <c r="UUC548" s="3"/>
      <c r="UUD548" s="27"/>
      <c r="UUE548" s="22"/>
      <c r="UUF548" s="28"/>
      <c r="UUG548" s="23"/>
      <c r="UUH548" s="4"/>
      <c r="UUI548" s="4"/>
      <c r="UUJ548" s="38"/>
      <c r="UUK548" s="27"/>
      <c r="UUL548" s="27"/>
      <c r="UUM548" s="3"/>
      <c r="UUN548" s="3"/>
      <c r="UUO548" s="43"/>
      <c r="UUP548" s="2"/>
      <c r="UUQ548" s="3"/>
      <c r="UUR548" s="4"/>
      <c r="UUS548" s="3"/>
      <c r="UUT548" s="3"/>
      <c r="UUU548" s="3"/>
      <c r="UUV548" s="3"/>
      <c r="UUW548" s="3"/>
      <c r="UUX548" s="3"/>
      <c r="UUY548" s="3"/>
      <c r="UUZ548" s="5"/>
      <c r="UVA548" s="3"/>
      <c r="UVB548" s="3"/>
      <c r="UVC548" s="27"/>
      <c r="UVD548" s="22"/>
      <c r="UVE548" s="28"/>
      <c r="UVF548" s="23"/>
      <c r="UVG548" s="4"/>
      <c r="UVH548" s="4"/>
      <c r="UVI548" s="38"/>
      <c r="UVJ548" s="27"/>
      <c r="UVK548" s="27"/>
      <c r="UVL548" s="3"/>
      <c r="UVM548" s="3"/>
      <c r="UVN548" s="43"/>
      <c r="UVO548" s="2"/>
      <c r="UVP548" s="3"/>
      <c r="UVQ548" s="4"/>
      <c r="UVR548" s="3"/>
      <c r="UVS548" s="3"/>
      <c r="UVT548" s="3"/>
      <c r="UVU548" s="3"/>
      <c r="UVV548" s="3"/>
      <c r="UVW548" s="3"/>
      <c r="UVX548" s="3"/>
      <c r="UVY548" s="5"/>
      <c r="UVZ548" s="3"/>
      <c r="UWA548" s="3"/>
      <c r="UWB548" s="27"/>
      <c r="UWC548" s="22"/>
      <c r="UWD548" s="28"/>
      <c r="UWE548" s="23"/>
      <c r="UWF548" s="4"/>
      <c r="UWG548" s="4"/>
      <c r="UWH548" s="38"/>
      <c r="UWI548" s="27"/>
      <c r="UWJ548" s="27"/>
      <c r="UWK548" s="3"/>
      <c r="UWL548" s="3"/>
      <c r="UWM548" s="43"/>
      <c r="UWN548" s="2"/>
      <c r="UWO548" s="3"/>
      <c r="UWP548" s="4"/>
      <c r="UWQ548" s="3"/>
      <c r="UWR548" s="3"/>
      <c r="UWS548" s="3"/>
      <c r="UWT548" s="3"/>
      <c r="UWU548" s="3"/>
      <c r="UWV548" s="3"/>
      <c r="UWW548" s="3"/>
      <c r="UWX548" s="5"/>
      <c r="UWY548" s="3"/>
      <c r="UWZ548" s="3"/>
      <c r="UXA548" s="27"/>
      <c r="UXB548" s="22"/>
      <c r="UXC548" s="28"/>
      <c r="UXD548" s="23"/>
      <c r="UXE548" s="4"/>
      <c r="UXF548" s="4"/>
      <c r="UXG548" s="38"/>
      <c r="UXH548" s="27"/>
      <c r="UXI548" s="27"/>
      <c r="UXJ548" s="3"/>
      <c r="UXK548" s="3"/>
      <c r="UXL548" s="43"/>
      <c r="UXM548" s="2"/>
      <c r="UXN548" s="3"/>
      <c r="UXO548" s="4"/>
      <c r="UXP548" s="3"/>
      <c r="UXQ548" s="3"/>
      <c r="UXR548" s="3"/>
      <c r="UXS548" s="3"/>
      <c r="UXT548" s="3"/>
      <c r="UXU548" s="3"/>
      <c r="UXV548" s="3"/>
      <c r="UXW548" s="5"/>
      <c r="UXX548" s="3"/>
      <c r="UXY548" s="3"/>
      <c r="UXZ548" s="27"/>
      <c r="UYA548" s="22"/>
      <c r="UYB548" s="28"/>
      <c r="UYC548" s="23"/>
      <c r="UYD548" s="4"/>
      <c r="UYE548" s="4"/>
      <c r="UYF548" s="38"/>
      <c r="UYG548" s="27"/>
      <c r="UYH548" s="27"/>
      <c r="UYI548" s="3"/>
      <c r="UYJ548" s="3"/>
      <c r="UYK548" s="43"/>
      <c r="UYL548" s="2"/>
      <c r="UYM548" s="3"/>
      <c r="UYN548" s="4"/>
      <c r="UYO548" s="3"/>
      <c r="UYP548" s="3"/>
      <c r="UYQ548" s="3"/>
      <c r="UYR548" s="3"/>
      <c r="UYS548" s="3"/>
      <c r="UYT548" s="3"/>
      <c r="UYU548" s="3"/>
      <c r="UYV548" s="5"/>
      <c r="UYW548" s="3"/>
      <c r="UYX548" s="3"/>
      <c r="UYY548" s="27"/>
      <c r="UYZ548" s="22"/>
      <c r="UZA548" s="28"/>
      <c r="UZB548" s="23"/>
      <c r="UZC548" s="4"/>
      <c r="UZD548" s="4"/>
      <c r="UZE548" s="38"/>
      <c r="UZF548" s="27"/>
      <c r="UZG548" s="27"/>
      <c r="UZH548" s="3"/>
      <c r="UZI548" s="3"/>
      <c r="UZJ548" s="43"/>
      <c r="UZK548" s="2"/>
      <c r="UZL548" s="3"/>
      <c r="UZM548" s="4"/>
      <c r="UZN548" s="3"/>
      <c r="UZO548" s="3"/>
      <c r="UZP548" s="3"/>
      <c r="UZQ548" s="3"/>
      <c r="UZR548" s="3"/>
      <c r="UZS548" s="3"/>
      <c r="UZT548" s="3"/>
      <c r="UZU548" s="5"/>
      <c r="UZV548" s="3"/>
      <c r="UZW548" s="3"/>
      <c r="UZX548" s="27"/>
      <c r="UZY548" s="22"/>
      <c r="UZZ548" s="28"/>
      <c r="VAA548" s="23"/>
      <c r="VAB548" s="4"/>
      <c r="VAC548" s="4"/>
      <c r="VAD548" s="38"/>
      <c r="VAE548" s="27"/>
      <c r="VAF548" s="27"/>
      <c r="VAG548" s="3"/>
      <c r="VAH548" s="3"/>
      <c r="VAI548" s="43"/>
      <c r="VAJ548" s="2"/>
      <c r="VAK548" s="3"/>
      <c r="VAL548" s="4"/>
      <c r="VAM548" s="3"/>
      <c r="VAN548" s="3"/>
      <c r="VAO548" s="3"/>
      <c r="VAP548" s="3"/>
      <c r="VAQ548" s="3"/>
      <c r="VAR548" s="3"/>
      <c r="VAS548" s="3"/>
      <c r="VAT548" s="5"/>
      <c r="VAU548" s="3"/>
      <c r="VAV548" s="3"/>
      <c r="VAW548" s="27"/>
      <c r="VAX548" s="22"/>
      <c r="VAY548" s="28"/>
      <c r="VAZ548" s="23"/>
      <c r="VBA548" s="4"/>
      <c r="VBB548" s="4"/>
      <c r="VBC548" s="38"/>
      <c r="VBD548" s="27"/>
      <c r="VBE548" s="27"/>
      <c r="VBF548" s="3"/>
      <c r="VBG548" s="3"/>
      <c r="VBH548" s="43"/>
      <c r="VBI548" s="2"/>
      <c r="VBJ548" s="3"/>
      <c r="VBK548" s="4"/>
      <c r="VBL548" s="3"/>
      <c r="VBM548" s="3"/>
      <c r="VBN548" s="3"/>
      <c r="VBO548" s="3"/>
      <c r="VBP548" s="3"/>
      <c r="VBQ548" s="3"/>
      <c r="VBR548" s="3"/>
      <c r="VBS548" s="5"/>
      <c r="VBT548" s="3"/>
      <c r="VBU548" s="3"/>
      <c r="VBV548" s="27"/>
      <c r="VBW548" s="22"/>
      <c r="VBX548" s="28"/>
      <c r="VBY548" s="23"/>
      <c r="VBZ548" s="4"/>
      <c r="VCA548" s="4"/>
      <c r="VCB548" s="38"/>
      <c r="VCC548" s="27"/>
      <c r="VCD548" s="27"/>
      <c r="VCE548" s="3"/>
      <c r="VCF548" s="3"/>
      <c r="VCG548" s="43"/>
      <c r="VCH548" s="2"/>
      <c r="VCI548" s="3"/>
      <c r="VCJ548" s="4"/>
      <c r="VCK548" s="3"/>
      <c r="VCL548" s="3"/>
      <c r="VCM548" s="3"/>
      <c r="VCN548" s="3"/>
      <c r="VCO548" s="3"/>
      <c r="VCP548" s="3"/>
      <c r="VCQ548" s="3"/>
      <c r="VCR548" s="5"/>
      <c r="VCS548" s="3"/>
      <c r="VCT548" s="3"/>
      <c r="VCU548" s="27"/>
      <c r="VCV548" s="22"/>
      <c r="VCW548" s="28"/>
      <c r="VCX548" s="23"/>
      <c r="VCY548" s="4"/>
      <c r="VCZ548" s="4"/>
      <c r="VDA548" s="38"/>
      <c r="VDB548" s="27"/>
      <c r="VDC548" s="27"/>
      <c r="VDD548" s="3"/>
      <c r="VDE548" s="3"/>
      <c r="VDF548" s="43"/>
      <c r="VDG548" s="2"/>
      <c r="VDH548" s="3"/>
      <c r="VDI548" s="4"/>
      <c r="VDJ548" s="3"/>
      <c r="VDK548" s="3"/>
      <c r="VDL548" s="3"/>
      <c r="VDM548" s="3"/>
      <c r="VDN548" s="3"/>
      <c r="VDO548" s="3"/>
      <c r="VDP548" s="3"/>
      <c r="VDQ548" s="5"/>
      <c r="VDR548" s="3"/>
      <c r="VDS548" s="3"/>
      <c r="VDT548" s="27"/>
      <c r="VDU548" s="22"/>
      <c r="VDV548" s="28"/>
      <c r="VDW548" s="23"/>
      <c r="VDX548" s="4"/>
      <c r="VDY548" s="4"/>
      <c r="VDZ548" s="38"/>
      <c r="VEA548" s="27"/>
      <c r="VEB548" s="27"/>
      <c r="VEC548" s="3"/>
      <c r="VED548" s="3"/>
      <c r="VEE548" s="43"/>
      <c r="VEF548" s="2"/>
      <c r="VEG548" s="3"/>
      <c r="VEH548" s="4"/>
      <c r="VEI548" s="3"/>
      <c r="VEJ548" s="3"/>
      <c r="VEK548" s="3"/>
      <c r="VEL548" s="3"/>
      <c r="VEM548" s="3"/>
      <c r="VEN548" s="3"/>
      <c r="VEO548" s="3"/>
      <c r="VEP548" s="5"/>
      <c r="VEQ548" s="3"/>
      <c r="VER548" s="3"/>
      <c r="VES548" s="27"/>
      <c r="VET548" s="22"/>
      <c r="VEU548" s="28"/>
      <c r="VEV548" s="23"/>
      <c r="VEW548" s="4"/>
      <c r="VEX548" s="4"/>
      <c r="VEY548" s="38"/>
      <c r="VEZ548" s="27"/>
      <c r="VFA548" s="27"/>
      <c r="VFB548" s="3"/>
      <c r="VFC548" s="3"/>
      <c r="VFD548" s="43"/>
      <c r="VFE548" s="2"/>
      <c r="VFF548" s="3"/>
      <c r="VFG548" s="4"/>
      <c r="VFH548" s="3"/>
      <c r="VFI548" s="3"/>
      <c r="VFJ548" s="3"/>
      <c r="VFK548" s="3"/>
      <c r="VFL548" s="3"/>
      <c r="VFM548" s="3"/>
      <c r="VFN548" s="3"/>
      <c r="VFO548" s="5"/>
      <c r="VFP548" s="3"/>
      <c r="VFQ548" s="3"/>
      <c r="VFR548" s="27"/>
      <c r="VFS548" s="22"/>
      <c r="VFT548" s="28"/>
      <c r="VFU548" s="23"/>
      <c r="VFV548" s="4"/>
      <c r="VFW548" s="4"/>
      <c r="VFX548" s="38"/>
      <c r="VFY548" s="27"/>
      <c r="VFZ548" s="27"/>
      <c r="VGA548" s="3"/>
      <c r="VGB548" s="3"/>
      <c r="VGC548" s="43"/>
      <c r="VGD548" s="2"/>
      <c r="VGE548" s="3"/>
      <c r="VGF548" s="4"/>
      <c r="VGG548" s="3"/>
      <c r="VGH548" s="3"/>
      <c r="VGI548" s="3"/>
      <c r="VGJ548" s="3"/>
      <c r="VGK548" s="3"/>
      <c r="VGL548" s="3"/>
      <c r="VGM548" s="3"/>
      <c r="VGN548" s="5"/>
      <c r="VGO548" s="3"/>
      <c r="VGP548" s="3"/>
      <c r="VGQ548" s="27"/>
      <c r="VGR548" s="22"/>
      <c r="VGS548" s="28"/>
      <c r="VGT548" s="23"/>
      <c r="VGU548" s="4"/>
      <c r="VGV548" s="4"/>
      <c r="VGW548" s="38"/>
      <c r="VGX548" s="27"/>
      <c r="VGY548" s="27"/>
      <c r="VGZ548" s="3"/>
      <c r="VHA548" s="3"/>
      <c r="VHB548" s="43"/>
      <c r="VHC548" s="2"/>
      <c r="VHD548" s="3"/>
      <c r="VHE548" s="4"/>
      <c r="VHF548" s="3"/>
      <c r="VHG548" s="3"/>
      <c r="VHH548" s="3"/>
      <c r="VHI548" s="3"/>
      <c r="VHJ548" s="3"/>
      <c r="VHK548" s="3"/>
      <c r="VHL548" s="3"/>
      <c r="VHM548" s="5"/>
      <c r="VHN548" s="3"/>
      <c r="VHO548" s="3"/>
      <c r="VHP548" s="27"/>
      <c r="VHQ548" s="22"/>
      <c r="VHR548" s="28"/>
      <c r="VHS548" s="23"/>
      <c r="VHT548" s="4"/>
      <c r="VHU548" s="4"/>
      <c r="VHV548" s="38"/>
      <c r="VHW548" s="27"/>
      <c r="VHX548" s="27"/>
      <c r="VHY548" s="3"/>
      <c r="VHZ548" s="3"/>
      <c r="VIA548" s="43"/>
      <c r="VIB548" s="2"/>
      <c r="VIC548" s="3"/>
      <c r="VID548" s="4"/>
      <c r="VIE548" s="3"/>
      <c r="VIF548" s="3"/>
      <c r="VIG548" s="3"/>
      <c r="VIH548" s="3"/>
      <c r="VII548" s="3"/>
      <c r="VIJ548" s="3"/>
      <c r="VIK548" s="3"/>
      <c r="VIL548" s="5"/>
      <c r="VIM548" s="3"/>
      <c r="VIN548" s="3"/>
      <c r="VIO548" s="27"/>
      <c r="VIP548" s="22"/>
      <c r="VIQ548" s="28"/>
      <c r="VIR548" s="23"/>
      <c r="VIS548" s="4"/>
      <c r="VIT548" s="4"/>
      <c r="VIU548" s="38"/>
      <c r="VIV548" s="27"/>
      <c r="VIW548" s="27"/>
      <c r="VIX548" s="3"/>
      <c r="VIY548" s="3"/>
      <c r="VIZ548" s="43"/>
      <c r="VJA548" s="2"/>
      <c r="VJB548" s="3"/>
      <c r="VJC548" s="4"/>
      <c r="VJD548" s="3"/>
      <c r="VJE548" s="3"/>
      <c r="VJF548" s="3"/>
      <c r="VJG548" s="3"/>
      <c r="VJH548" s="3"/>
      <c r="VJI548" s="3"/>
      <c r="VJJ548" s="3"/>
      <c r="VJK548" s="5"/>
      <c r="VJL548" s="3"/>
      <c r="VJM548" s="3"/>
      <c r="VJN548" s="27"/>
      <c r="VJO548" s="22"/>
      <c r="VJP548" s="28"/>
      <c r="VJQ548" s="23"/>
      <c r="VJR548" s="4"/>
      <c r="VJS548" s="4"/>
      <c r="VJT548" s="38"/>
      <c r="VJU548" s="27"/>
      <c r="VJV548" s="27"/>
      <c r="VJW548" s="3"/>
      <c r="VJX548" s="3"/>
      <c r="VJY548" s="43"/>
      <c r="VJZ548" s="2"/>
      <c r="VKA548" s="3"/>
      <c r="VKB548" s="4"/>
      <c r="VKC548" s="3"/>
      <c r="VKD548" s="3"/>
      <c r="VKE548" s="3"/>
      <c r="VKF548" s="3"/>
      <c r="VKG548" s="3"/>
      <c r="VKH548" s="3"/>
      <c r="VKI548" s="3"/>
      <c r="VKJ548" s="5"/>
      <c r="VKK548" s="3"/>
      <c r="VKL548" s="3"/>
      <c r="VKM548" s="27"/>
      <c r="VKN548" s="22"/>
      <c r="VKO548" s="28"/>
      <c r="VKP548" s="23"/>
      <c r="VKQ548" s="4"/>
      <c r="VKR548" s="4"/>
      <c r="VKS548" s="38"/>
      <c r="VKT548" s="27"/>
      <c r="VKU548" s="27"/>
      <c r="VKV548" s="3"/>
      <c r="VKW548" s="3"/>
      <c r="VKX548" s="43"/>
      <c r="VKY548" s="2"/>
      <c r="VKZ548" s="3"/>
      <c r="VLA548" s="4"/>
      <c r="VLB548" s="3"/>
      <c r="VLC548" s="3"/>
      <c r="VLD548" s="3"/>
      <c r="VLE548" s="3"/>
      <c r="VLF548" s="3"/>
      <c r="VLG548" s="3"/>
      <c r="VLH548" s="3"/>
      <c r="VLI548" s="5"/>
      <c r="VLJ548" s="3"/>
      <c r="VLK548" s="3"/>
      <c r="VLL548" s="27"/>
      <c r="VLM548" s="22"/>
      <c r="VLN548" s="28"/>
      <c r="VLO548" s="23"/>
      <c r="VLP548" s="4"/>
      <c r="VLQ548" s="4"/>
      <c r="VLR548" s="38"/>
      <c r="VLS548" s="27"/>
      <c r="VLT548" s="27"/>
      <c r="VLU548" s="3"/>
      <c r="VLV548" s="3"/>
      <c r="VLW548" s="43"/>
      <c r="VLX548" s="2"/>
      <c r="VLY548" s="3"/>
      <c r="VLZ548" s="4"/>
      <c r="VMA548" s="3"/>
      <c r="VMB548" s="3"/>
      <c r="VMC548" s="3"/>
      <c r="VMD548" s="3"/>
      <c r="VME548" s="3"/>
      <c r="VMF548" s="3"/>
      <c r="VMG548" s="3"/>
      <c r="VMH548" s="5"/>
      <c r="VMI548" s="3"/>
      <c r="VMJ548" s="3"/>
      <c r="VMK548" s="27"/>
      <c r="VML548" s="22"/>
      <c r="VMM548" s="28"/>
      <c r="VMN548" s="23"/>
      <c r="VMO548" s="4"/>
      <c r="VMP548" s="4"/>
      <c r="VMQ548" s="38"/>
      <c r="VMR548" s="27"/>
      <c r="VMS548" s="27"/>
      <c r="VMT548" s="3"/>
      <c r="VMU548" s="3"/>
      <c r="VMV548" s="43"/>
      <c r="VMW548" s="2"/>
      <c r="VMX548" s="3"/>
      <c r="VMY548" s="4"/>
      <c r="VMZ548" s="3"/>
      <c r="VNA548" s="3"/>
      <c r="VNB548" s="3"/>
      <c r="VNC548" s="3"/>
      <c r="VND548" s="3"/>
      <c r="VNE548" s="3"/>
      <c r="VNF548" s="3"/>
      <c r="VNG548" s="5"/>
      <c r="VNH548" s="3"/>
      <c r="VNI548" s="3"/>
      <c r="VNJ548" s="27"/>
      <c r="VNK548" s="22"/>
      <c r="VNL548" s="28"/>
      <c r="VNM548" s="23"/>
      <c r="VNN548" s="4"/>
      <c r="VNO548" s="4"/>
      <c r="VNP548" s="38"/>
      <c r="VNQ548" s="27"/>
      <c r="VNR548" s="27"/>
      <c r="VNS548" s="3"/>
      <c r="VNT548" s="3"/>
      <c r="VNU548" s="43"/>
      <c r="VNV548" s="2"/>
      <c r="VNW548" s="3"/>
      <c r="VNX548" s="4"/>
      <c r="VNY548" s="3"/>
      <c r="VNZ548" s="3"/>
      <c r="VOA548" s="3"/>
      <c r="VOB548" s="3"/>
      <c r="VOC548" s="3"/>
      <c r="VOD548" s="3"/>
      <c r="VOE548" s="3"/>
      <c r="VOF548" s="5"/>
      <c r="VOG548" s="3"/>
      <c r="VOH548" s="3"/>
      <c r="VOI548" s="27"/>
      <c r="VOJ548" s="22"/>
      <c r="VOK548" s="28"/>
      <c r="VOL548" s="23"/>
      <c r="VOM548" s="4"/>
      <c r="VON548" s="4"/>
      <c r="VOO548" s="38"/>
      <c r="VOP548" s="27"/>
      <c r="VOQ548" s="27"/>
      <c r="VOR548" s="3"/>
      <c r="VOS548" s="3"/>
      <c r="VOT548" s="43"/>
      <c r="VOU548" s="2"/>
      <c r="VOV548" s="3"/>
      <c r="VOW548" s="4"/>
      <c r="VOX548" s="3"/>
      <c r="VOY548" s="3"/>
      <c r="VOZ548" s="3"/>
      <c r="VPA548" s="3"/>
      <c r="VPB548" s="3"/>
      <c r="VPC548" s="3"/>
      <c r="VPD548" s="3"/>
      <c r="VPE548" s="5"/>
      <c r="VPF548" s="3"/>
      <c r="VPG548" s="3"/>
      <c r="VPH548" s="27"/>
      <c r="VPI548" s="22"/>
      <c r="VPJ548" s="28"/>
      <c r="VPK548" s="23"/>
      <c r="VPL548" s="4"/>
      <c r="VPM548" s="4"/>
      <c r="VPN548" s="38"/>
      <c r="VPO548" s="27"/>
      <c r="VPP548" s="27"/>
      <c r="VPQ548" s="3"/>
      <c r="VPR548" s="3"/>
      <c r="VPS548" s="43"/>
      <c r="VPT548" s="2"/>
      <c r="VPU548" s="3"/>
      <c r="VPV548" s="4"/>
      <c r="VPW548" s="3"/>
      <c r="VPX548" s="3"/>
      <c r="VPY548" s="3"/>
      <c r="VPZ548" s="3"/>
      <c r="VQA548" s="3"/>
      <c r="VQB548" s="3"/>
      <c r="VQC548" s="3"/>
      <c r="VQD548" s="5"/>
      <c r="VQE548" s="3"/>
      <c r="VQF548" s="3"/>
      <c r="VQG548" s="27"/>
      <c r="VQH548" s="22"/>
      <c r="VQI548" s="28"/>
      <c r="VQJ548" s="23"/>
      <c r="VQK548" s="4"/>
      <c r="VQL548" s="4"/>
      <c r="VQM548" s="38"/>
      <c r="VQN548" s="27"/>
      <c r="VQO548" s="27"/>
      <c r="VQP548" s="3"/>
      <c r="VQQ548" s="3"/>
      <c r="VQR548" s="43"/>
      <c r="VQS548" s="2"/>
      <c r="VQT548" s="3"/>
      <c r="VQU548" s="4"/>
      <c r="VQV548" s="3"/>
      <c r="VQW548" s="3"/>
      <c r="VQX548" s="3"/>
      <c r="VQY548" s="3"/>
      <c r="VQZ548" s="3"/>
      <c r="VRA548" s="3"/>
      <c r="VRB548" s="3"/>
      <c r="VRC548" s="5"/>
      <c r="VRD548" s="3"/>
      <c r="VRE548" s="3"/>
      <c r="VRF548" s="27"/>
      <c r="VRG548" s="22"/>
      <c r="VRH548" s="28"/>
      <c r="VRI548" s="23"/>
      <c r="VRJ548" s="4"/>
      <c r="VRK548" s="4"/>
      <c r="VRL548" s="38"/>
      <c r="VRM548" s="27"/>
      <c r="VRN548" s="27"/>
      <c r="VRO548" s="3"/>
      <c r="VRP548" s="3"/>
      <c r="VRQ548" s="43"/>
      <c r="VRR548" s="2"/>
      <c r="VRS548" s="3"/>
      <c r="VRT548" s="4"/>
      <c r="VRU548" s="3"/>
      <c r="VRV548" s="3"/>
      <c r="VRW548" s="3"/>
      <c r="VRX548" s="3"/>
      <c r="VRY548" s="3"/>
      <c r="VRZ548" s="3"/>
      <c r="VSA548" s="3"/>
      <c r="VSB548" s="5"/>
      <c r="VSC548" s="3"/>
      <c r="VSD548" s="3"/>
      <c r="VSE548" s="27"/>
      <c r="VSF548" s="22"/>
      <c r="VSG548" s="28"/>
      <c r="VSH548" s="23"/>
      <c r="VSI548" s="4"/>
      <c r="VSJ548" s="4"/>
      <c r="VSK548" s="38"/>
      <c r="VSL548" s="27"/>
      <c r="VSM548" s="27"/>
      <c r="VSN548" s="3"/>
      <c r="VSO548" s="3"/>
      <c r="VSP548" s="43"/>
      <c r="VSQ548" s="2"/>
      <c r="VSR548" s="3"/>
      <c r="VSS548" s="4"/>
      <c r="VST548" s="3"/>
      <c r="VSU548" s="3"/>
      <c r="VSV548" s="3"/>
      <c r="VSW548" s="3"/>
      <c r="VSX548" s="3"/>
      <c r="VSY548" s="3"/>
      <c r="VSZ548" s="3"/>
      <c r="VTA548" s="5"/>
      <c r="VTB548" s="3"/>
      <c r="VTC548" s="3"/>
      <c r="VTD548" s="27"/>
      <c r="VTE548" s="22"/>
      <c r="VTF548" s="28"/>
      <c r="VTG548" s="23"/>
      <c r="VTH548" s="4"/>
      <c r="VTI548" s="4"/>
      <c r="VTJ548" s="38"/>
      <c r="VTK548" s="27"/>
      <c r="VTL548" s="27"/>
      <c r="VTM548" s="3"/>
      <c r="VTN548" s="3"/>
      <c r="VTO548" s="43"/>
      <c r="VTP548" s="2"/>
      <c r="VTQ548" s="3"/>
      <c r="VTR548" s="4"/>
      <c r="VTS548" s="3"/>
      <c r="VTT548" s="3"/>
      <c r="VTU548" s="3"/>
      <c r="VTV548" s="3"/>
      <c r="VTW548" s="3"/>
      <c r="VTX548" s="3"/>
      <c r="VTY548" s="3"/>
      <c r="VTZ548" s="5"/>
      <c r="VUA548" s="3"/>
      <c r="VUB548" s="3"/>
      <c r="VUC548" s="27"/>
      <c r="VUD548" s="22"/>
      <c r="VUE548" s="28"/>
      <c r="VUF548" s="23"/>
      <c r="VUG548" s="4"/>
      <c r="VUH548" s="4"/>
      <c r="VUI548" s="38"/>
      <c r="VUJ548" s="27"/>
      <c r="VUK548" s="27"/>
      <c r="VUL548" s="3"/>
      <c r="VUM548" s="3"/>
      <c r="VUN548" s="43"/>
      <c r="VUO548" s="2"/>
      <c r="VUP548" s="3"/>
      <c r="VUQ548" s="4"/>
      <c r="VUR548" s="3"/>
      <c r="VUS548" s="3"/>
      <c r="VUT548" s="3"/>
      <c r="VUU548" s="3"/>
      <c r="VUV548" s="3"/>
      <c r="VUW548" s="3"/>
      <c r="VUX548" s="3"/>
      <c r="VUY548" s="5"/>
      <c r="VUZ548" s="3"/>
      <c r="VVA548" s="3"/>
      <c r="VVB548" s="27"/>
      <c r="VVC548" s="22"/>
      <c r="VVD548" s="28"/>
      <c r="VVE548" s="23"/>
      <c r="VVF548" s="4"/>
      <c r="VVG548" s="4"/>
      <c r="VVH548" s="38"/>
      <c r="VVI548" s="27"/>
      <c r="VVJ548" s="27"/>
      <c r="VVK548" s="3"/>
      <c r="VVL548" s="3"/>
      <c r="VVM548" s="43"/>
      <c r="VVN548" s="2"/>
      <c r="VVO548" s="3"/>
      <c r="VVP548" s="4"/>
      <c r="VVQ548" s="3"/>
      <c r="VVR548" s="3"/>
      <c r="VVS548" s="3"/>
      <c r="VVT548" s="3"/>
      <c r="VVU548" s="3"/>
      <c r="VVV548" s="3"/>
      <c r="VVW548" s="3"/>
      <c r="VVX548" s="5"/>
      <c r="VVY548" s="3"/>
      <c r="VVZ548" s="3"/>
      <c r="VWA548" s="27"/>
      <c r="VWB548" s="22"/>
      <c r="VWC548" s="28"/>
      <c r="VWD548" s="23"/>
      <c r="VWE548" s="4"/>
      <c r="VWF548" s="4"/>
      <c r="VWG548" s="38"/>
      <c r="VWH548" s="27"/>
      <c r="VWI548" s="27"/>
      <c r="VWJ548" s="3"/>
      <c r="VWK548" s="3"/>
      <c r="VWL548" s="43"/>
      <c r="VWM548" s="2"/>
      <c r="VWN548" s="3"/>
      <c r="VWO548" s="4"/>
      <c r="VWP548" s="3"/>
      <c r="VWQ548" s="3"/>
      <c r="VWR548" s="3"/>
      <c r="VWS548" s="3"/>
      <c r="VWT548" s="3"/>
      <c r="VWU548" s="3"/>
      <c r="VWV548" s="3"/>
      <c r="VWW548" s="5"/>
      <c r="VWX548" s="3"/>
      <c r="VWY548" s="3"/>
      <c r="VWZ548" s="27"/>
      <c r="VXA548" s="22"/>
      <c r="VXB548" s="28"/>
      <c r="VXC548" s="23"/>
      <c r="VXD548" s="4"/>
      <c r="VXE548" s="4"/>
      <c r="VXF548" s="38"/>
      <c r="VXG548" s="27"/>
      <c r="VXH548" s="27"/>
      <c r="VXI548" s="3"/>
      <c r="VXJ548" s="3"/>
      <c r="VXK548" s="43"/>
      <c r="VXL548" s="2"/>
      <c r="VXM548" s="3"/>
      <c r="VXN548" s="4"/>
      <c r="VXO548" s="3"/>
      <c r="VXP548" s="3"/>
      <c r="VXQ548" s="3"/>
      <c r="VXR548" s="3"/>
      <c r="VXS548" s="3"/>
      <c r="VXT548" s="3"/>
      <c r="VXU548" s="3"/>
      <c r="VXV548" s="5"/>
      <c r="VXW548" s="3"/>
      <c r="VXX548" s="3"/>
      <c r="VXY548" s="27"/>
      <c r="VXZ548" s="22"/>
      <c r="VYA548" s="28"/>
      <c r="VYB548" s="23"/>
      <c r="VYC548" s="4"/>
      <c r="VYD548" s="4"/>
      <c r="VYE548" s="38"/>
      <c r="VYF548" s="27"/>
      <c r="VYG548" s="27"/>
      <c r="VYH548" s="3"/>
      <c r="VYI548" s="3"/>
      <c r="VYJ548" s="43"/>
      <c r="VYK548" s="2"/>
      <c r="VYL548" s="3"/>
      <c r="VYM548" s="4"/>
      <c r="VYN548" s="3"/>
      <c r="VYO548" s="3"/>
      <c r="VYP548" s="3"/>
      <c r="VYQ548" s="3"/>
      <c r="VYR548" s="3"/>
      <c r="VYS548" s="3"/>
      <c r="VYT548" s="3"/>
      <c r="VYU548" s="5"/>
      <c r="VYV548" s="3"/>
      <c r="VYW548" s="3"/>
      <c r="VYX548" s="27"/>
      <c r="VYY548" s="22"/>
      <c r="VYZ548" s="28"/>
      <c r="VZA548" s="23"/>
      <c r="VZB548" s="4"/>
      <c r="VZC548" s="4"/>
      <c r="VZD548" s="38"/>
      <c r="VZE548" s="27"/>
      <c r="VZF548" s="27"/>
      <c r="VZG548" s="3"/>
      <c r="VZH548" s="3"/>
      <c r="VZI548" s="43"/>
      <c r="VZJ548" s="2"/>
      <c r="VZK548" s="3"/>
      <c r="VZL548" s="4"/>
      <c r="VZM548" s="3"/>
      <c r="VZN548" s="3"/>
      <c r="VZO548" s="3"/>
      <c r="VZP548" s="3"/>
      <c r="VZQ548" s="3"/>
      <c r="VZR548" s="3"/>
      <c r="VZS548" s="3"/>
      <c r="VZT548" s="5"/>
      <c r="VZU548" s="3"/>
      <c r="VZV548" s="3"/>
      <c r="VZW548" s="27"/>
      <c r="VZX548" s="22"/>
      <c r="VZY548" s="28"/>
      <c r="VZZ548" s="23"/>
      <c r="WAA548" s="4"/>
      <c r="WAB548" s="4"/>
      <c r="WAC548" s="38"/>
      <c r="WAD548" s="27"/>
      <c r="WAE548" s="27"/>
      <c r="WAF548" s="3"/>
      <c r="WAG548" s="3"/>
      <c r="WAH548" s="43"/>
      <c r="WAI548" s="2"/>
      <c r="WAJ548" s="3"/>
      <c r="WAK548" s="4"/>
      <c r="WAL548" s="3"/>
      <c r="WAM548" s="3"/>
      <c r="WAN548" s="3"/>
      <c r="WAO548" s="3"/>
      <c r="WAP548" s="3"/>
      <c r="WAQ548" s="3"/>
      <c r="WAR548" s="3"/>
      <c r="WAS548" s="5"/>
      <c r="WAT548" s="3"/>
      <c r="WAU548" s="3"/>
      <c r="WAV548" s="27"/>
      <c r="WAW548" s="22"/>
      <c r="WAX548" s="28"/>
      <c r="WAY548" s="23"/>
      <c r="WAZ548" s="4"/>
      <c r="WBA548" s="4"/>
      <c r="WBB548" s="38"/>
      <c r="WBC548" s="27"/>
      <c r="WBD548" s="27"/>
      <c r="WBE548" s="3"/>
      <c r="WBF548" s="3"/>
      <c r="WBG548" s="43"/>
      <c r="WBH548" s="2"/>
      <c r="WBI548" s="3"/>
      <c r="WBJ548" s="4"/>
      <c r="WBK548" s="3"/>
      <c r="WBL548" s="3"/>
      <c r="WBM548" s="3"/>
      <c r="WBN548" s="3"/>
      <c r="WBO548" s="3"/>
      <c r="WBP548" s="3"/>
      <c r="WBQ548" s="3"/>
      <c r="WBR548" s="5"/>
      <c r="WBS548" s="3"/>
      <c r="WBT548" s="3"/>
      <c r="WBU548" s="27"/>
      <c r="WBV548" s="22"/>
      <c r="WBW548" s="28"/>
      <c r="WBX548" s="23"/>
      <c r="WBY548" s="4"/>
      <c r="WBZ548" s="4"/>
      <c r="WCA548" s="38"/>
      <c r="WCB548" s="27"/>
      <c r="WCC548" s="27"/>
      <c r="WCD548" s="3"/>
      <c r="WCE548" s="3"/>
      <c r="WCF548" s="43"/>
      <c r="WCG548" s="2"/>
      <c r="WCH548" s="3"/>
      <c r="WCI548" s="4"/>
      <c r="WCJ548" s="3"/>
      <c r="WCK548" s="3"/>
      <c r="WCL548" s="3"/>
      <c r="WCM548" s="3"/>
      <c r="WCN548" s="3"/>
      <c r="WCO548" s="3"/>
      <c r="WCP548" s="3"/>
      <c r="WCQ548" s="5"/>
      <c r="WCR548" s="3"/>
      <c r="WCS548" s="3"/>
      <c r="WCT548" s="27"/>
      <c r="WCU548" s="22"/>
      <c r="WCV548" s="28"/>
      <c r="WCW548" s="23"/>
      <c r="WCX548" s="4"/>
      <c r="WCY548" s="4"/>
      <c r="WCZ548" s="38"/>
      <c r="WDA548" s="27"/>
      <c r="WDB548" s="27"/>
      <c r="WDC548" s="3"/>
      <c r="WDD548" s="3"/>
      <c r="WDE548" s="43"/>
      <c r="WDF548" s="2"/>
      <c r="WDG548" s="3"/>
      <c r="WDH548" s="4"/>
      <c r="WDI548" s="3"/>
      <c r="WDJ548" s="3"/>
      <c r="WDK548" s="3"/>
      <c r="WDL548" s="3"/>
      <c r="WDM548" s="3"/>
      <c r="WDN548" s="3"/>
      <c r="WDO548" s="3"/>
      <c r="WDP548" s="5"/>
      <c r="WDQ548" s="3"/>
      <c r="WDR548" s="3"/>
      <c r="WDS548" s="27"/>
      <c r="WDT548" s="22"/>
      <c r="WDU548" s="28"/>
      <c r="WDV548" s="23"/>
      <c r="WDW548" s="4"/>
      <c r="WDX548" s="4"/>
      <c r="WDY548" s="38"/>
      <c r="WDZ548" s="27"/>
      <c r="WEA548" s="27"/>
      <c r="WEB548" s="3"/>
      <c r="WEC548" s="3"/>
      <c r="WED548" s="43"/>
      <c r="WEE548" s="2"/>
      <c r="WEF548" s="3"/>
      <c r="WEG548" s="4"/>
      <c r="WEH548" s="3"/>
      <c r="WEI548" s="3"/>
      <c r="WEJ548" s="3"/>
      <c r="WEK548" s="3"/>
      <c r="WEL548" s="3"/>
      <c r="WEM548" s="3"/>
      <c r="WEN548" s="3"/>
      <c r="WEO548" s="5"/>
      <c r="WEP548" s="3"/>
      <c r="WEQ548" s="3"/>
      <c r="WER548" s="27"/>
      <c r="WES548" s="22"/>
      <c r="WET548" s="28"/>
      <c r="WEU548" s="23"/>
      <c r="WEV548" s="4"/>
      <c r="WEW548" s="4"/>
      <c r="WEX548" s="38"/>
      <c r="WEY548" s="27"/>
      <c r="WEZ548" s="27"/>
      <c r="WFA548" s="3"/>
      <c r="WFB548" s="3"/>
      <c r="WFC548" s="43"/>
      <c r="WFD548" s="2"/>
      <c r="WFE548" s="3"/>
      <c r="WFF548" s="4"/>
      <c r="WFG548" s="3"/>
      <c r="WFH548" s="3"/>
      <c r="WFI548" s="3"/>
      <c r="WFJ548" s="3"/>
      <c r="WFK548" s="3"/>
      <c r="WFL548" s="3"/>
      <c r="WFM548" s="3"/>
      <c r="WFN548" s="5"/>
      <c r="WFO548" s="3"/>
      <c r="WFP548" s="3"/>
      <c r="WFQ548" s="27"/>
      <c r="WFR548" s="22"/>
      <c r="WFS548" s="28"/>
      <c r="WFT548" s="23"/>
      <c r="WFU548" s="4"/>
      <c r="WFV548" s="4"/>
      <c r="WFW548" s="38"/>
      <c r="WFX548" s="27"/>
      <c r="WFY548" s="27"/>
      <c r="WFZ548" s="3"/>
      <c r="WGA548" s="3"/>
      <c r="WGB548" s="43"/>
      <c r="WGC548" s="2"/>
      <c r="WGD548" s="3"/>
      <c r="WGE548" s="4"/>
      <c r="WGF548" s="3"/>
      <c r="WGG548" s="3"/>
      <c r="WGH548" s="3"/>
      <c r="WGI548" s="3"/>
      <c r="WGJ548" s="3"/>
      <c r="WGK548" s="3"/>
      <c r="WGL548" s="3"/>
      <c r="WGM548" s="5"/>
      <c r="WGN548" s="3"/>
      <c r="WGO548" s="3"/>
      <c r="WGP548" s="27"/>
      <c r="WGQ548" s="22"/>
      <c r="WGR548" s="28"/>
      <c r="WGS548" s="23"/>
      <c r="WGT548" s="4"/>
      <c r="WGU548" s="4"/>
      <c r="WGV548" s="38"/>
      <c r="WGW548" s="27"/>
      <c r="WGX548" s="27"/>
      <c r="WGY548" s="3"/>
      <c r="WGZ548" s="3"/>
      <c r="WHA548" s="43"/>
      <c r="WHB548" s="2"/>
      <c r="WHC548" s="3"/>
      <c r="WHD548" s="4"/>
      <c r="WHE548" s="3"/>
      <c r="WHF548" s="3"/>
      <c r="WHG548" s="3"/>
      <c r="WHH548" s="3"/>
      <c r="WHI548" s="3"/>
      <c r="WHJ548" s="3"/>
      <c r="WHK548" s="3"/>
      <c r="WHL548" s="5"/>
      <c r="WHM548" s="3"/>
      <c r="WHN548" s="3"/>
      <c r="WHO548" s="27"/>
      <c r="WHP548" s="22"/>
      <c r="WHQ548" s="28"/>
      <c r="WHR548" s="23"/>
      <c r="WHS548" s="4"/>
      <c r="WHT548" s="4"/>
      <c r="WHU548" s="38"/>
      <c r="WHV548" s="27"/>
      <c r="WHW548" s="27"/>
      <c r="WHX548" s="3"/>
      <c r="WHY548" s="3"/>
      <c r="WHZ548" s="43"/>
      <c r="WIA548" s="2"/>
      <c r="WIB548" s="3"/>
      <c r="WIC548" s="4"/>
      <c r="WID548" s="3"/>
      <c r="WIE548" s="3"/>
      <c r="WIF548" s="3"/>
      <c r="WIG548" s="3"/>
      <c r="WIH548" s="3"/>
      <c r="WII548" s="3"/>
      <c r="WIJ548" s="3"/>
      <c r="WIK548" s="5"/>
      <c r="WIL548" s="3"/>
      <c r="WIM548" s="3"/>
      <c r="WIN548" s="27"/>
      <c r="WIO548" s="22"/>
      <c r="WIP548" s="28"/>
      <c r="WIQ548" s="23"/>
      <c r="WIR548" s="4"/>
      <c r="WIS548" s="4"/>
      <c r="WIT548" s="38"/>
      <c r="WIU548" s="27"/>
      <c r="WIV548" s="27"/>
      <c r="WIW548" s="3"/>
      <c r="WIX548" s="3"/>
      <c r="WIY548" s="43"/>
      <c r="WIZ548" s="2"/>
      <c r="WJA548" s="3"/>
      <c r="WJB548" s="4"/>
      <c r="WJC548" s="3"/>
      <c r="WJD548" s="3"/>
      <c r="WJE548" s="3"/>
      <c r="WJF548" s="3"/>
      <c r="WJG548" s="3"/>
      <c r="WJH548" s="3"/>
      <c r="WJI548" s="3"/>
      <c r="WJJ548" s="5"/>
      <c r="WJK548" s="3"/>
      <c r="WJL548" s="3"/>
      <c r="WJM548" s="27"/>
      <c r="WJN548" s="22"/>
      <c r="WJO548" s="28"/>
      <c r="WJP548" s="23"/>
      <c r="WJQ548" s="4"/>
      <c r="WJR548" s="4"/>
      <c r="WJS548" s="38"/>
      <c r="WJT548" s="27"/>
      <c r="WJU548" s="27"/>
      <c r="WJV548" s="3"/>
      <c r="WJW548" s="3"/>
      <c r="WJX548" s="43"/>
      <c r="WJY548" s="2"/>
      <c r="WJZ548" s="3"/>
      <c r="WKA548" s="4"/>
      <c r="WKB548" s="3"/>
      <c r="WKC548" s="3"/>
      <c r="WKD548" s="3"/>
      <c r="WKE548" s="3"/>
      <c r="WKF548" s="3"/>
      <c r="WKG548" s="3"/>
      <c r="WKH548" s="3"/>
      <c r="WKI548" s="5"/>
      <c r="WKJ548" s="3"/>
      <c r="WKK548" s="3"/>
      <c r="WKL548" s="27"/>
      <c r="WKM548" s="22"/>
      <c r="WKN548" s="28"/>
      <c r="WKO548" s="23"/>
      <c r="WKP548" s="4"/>
      <c r="WKQ548" s="4"/>
      <c r="WKR548" s="38"/>
      <c r="WKS548" s="27"/>
      <c r="WKT548" s="27"/>
      <c r="WKU548" s="3"/>
      <c r="WKV548" s="3"/>
      <c r="WKW548" s="43"/>
      <c r="WKX548" s="2"/>
      <c r="WKY548" s="3"/>
      <c r="WKZ548" s="4"/>
      <c r="WLA548" s="3"/>
      <c r="WLB548" s="3"/>
      <c r="WLC548" s="3"/>
      <c r="WLD548" s="3"/>
      <c r="WLE548" s="3"/>
      <c r="WLF548" s="3"/>
      <c r="WLG548" s="3"/>
      <c r="WLH548" s="5"/>
      <c r="WLI548" s="3"/>
      <c r="WLJ548" s="3"/>
      <c r="WLK548" s="27"/>
      <c r="WLL548" s="22"/>
      <c r="WLM548" s="28"/>
      <c r="WLN548" s="23"/>
      <c r="WLO548" s="4"/>
      <c r="WLP548" s="4"/>
      <c r="WLQ548" s="38"/>
      <c r="WLR548" s="27"/>
      <c r="WLS548" s="27"/>
      <c r="WLT548" s="3"/>
      <c r="WLU548" s="3"/>
      <c r="WLV548" s="43"/>
      <c r="WLW548" s="2"/>
      <c r="WLX548" s="3"/>
      <c r="WLY548" s="4"/>
      <c r="WLZ548" s="3"/>
      <c r="WMA548" s="3"/>
      <c r="WMB548" s="3"/>
      <c r="WMC548" s="3"/>
      <c r="WMD548" s="3"/>
      <c r="WME548" s="3"/>
      <c r="WMF548" s="3"/>
      <c r="WMG548" s="5"/>
      <c r="WMH548" s="3"/>
      <c r="WMI548" s="3"/>
      <c r="WMJ548" s="27"/>
      <c r="WMK548" s="22"/>
      <c r="WML548" s="28"/>
      <c r="WMM548" s="23"/>
      <c r="WMN548" s="4"/>
      <c r="WMO548" s="4"/>
      <c r="WMP548" s="38"/>
      <c r="WMQ548" s="27"/>
      <c r="WMR548" s="27"/>
      <c r="WMS548" s="3"/>
      <c r="WMT548" s="3"/>
      <c r="WMU548" s="43"/>
      <c r="WMV548" s="2"/>
      <c r="WMW548" s="3"/>
      <c r="WMX548" s="4"/>
      <c r="WMY548" s="3"/>
      <c r="WMZ548" s="3"/>
      <c r="WNA548" s="3"/>
      <c r="WNB548" s="3"/>
      <c r="WNC548" s="3"/>
      <c r="WND548" s="3"/>
      <c r="WNE548" s="3"/>
      <c r="WNF548" s="5"/>
      <c r="WNG548" s="3"/>
      <c r="WNH548" s="3"/>
      <c r="WNI548" s="27"/>
      <c r="WNJ548" s="22"/>
      <c r="WNK548" s="28"/>
      <c r="WNL548" s="23"/>
      <c r="WNM548" s="4"/>
      <c r="WNN548" s="4"/>
      <c r="WNO548" s="38"/>
      <c r="WNP548" s="27"/>
      <c r="WNQ548" s="27"/>
      <c r="WNR548" s="3"/>
      <c r="WNS548" s="3"/>
      <c r="WNT548" s="43"/>
      <c r="WNU548" s="2"/>
      <c r="WNV548" s="3"/>
      <c r="WNW548" s="4"/>
      <c r="WNX548" s="3"/>
      <c r="WNY548" s="3"/>
      <c r="WNZ548" s="3"/>
      <c r="WOA548" s="3"/>
      <c r="WOB548" s="3"/>
      <c r="WOC548" s="3"/>
      <c r="WOD548" s="3"/>
      <c r="WOE548" s="5"/>
      <c r="WOF548" s="3"/>
      <c r="WOG548" s="3"/>
      <c r="WOH548" s="27"/>
      <c r="WOI548" s="22"/>
      <c r="WOJ548" s="28"/>
      <c r="WOK548" s="23"/>
      <c r="WOL548" s="4"/>
      <c r="WOM548" s="4"/>
      <c r="WON548" s="38"/>
      <c r="WOO548" s="27"/>
      <c r="WOP548" s="27"/>
      <c r="WOQ548" s="3"/>
      <c r="WOR548" s="3"/>
      <c r="WOS548" s="43"/>
      <c r="WOT548" s="2"/>
      <c r="WOU548" s="3"/>
      <c r="WOV548" s="4"/>
      <c r="WOW548" s="3"/>
      <c r="WOX548" s="3"/>
      <c r="WOY548" s="3"/>
      <c r="WOZ548" s="3"/>
      <c r="WPA548" s="3"/>
      <c r="WPB548" s="3"/>
      <c r="WPC548" s="3"/>
      <c r="WPD548" s="5"/>
      <c r="WPE548" s="3"/>
      <c r="WPF548" s="3"/>
      <c r="WPG548" s="27"/>
      <c r="WPH548" s="22"/>
      <c r="WPI548" s="28"/>
      <c r="WPJ548" s="23"/>
      <c r="WPK548" s="4"/>
      <c r="WPL548" s="4"/>
      <c r="WPM548" s="38"/>
      <c r="WPN548" s="27"/>
      <c r="WPO548" s="27"/>
      <c r="WPP548" s="3"/>
      <c r="WPQ548" s="3"/>
      <c r="WPR548" s="43"/>
      <c r="WPS548" s="2"/>
      <c r="WPT548" s="3"/>
      <c r="WPU548" s="4"/>
      <c r="WPV548" s="3"/>
      <c r="WPW548" s="3"/>
      <c r="WPX548" s="3"/>
      <c r="WPY548" s="3"/>
      <c r="WPZ548" s="3"/>
      <c r="WQA548" s="3"/>
      <c r="WQB548" s="3"/>
      <c r="WQC548" s="5"/>
      <c r="WQD548" s="3"/>
      <c r="WQE548" s="3"/>
      <c r="WQF548" s="27"/>
      <c r="WQG548" s="22"/>
      <c r="WQH548" s="28"/>
      <c r="WQI548" s="23"/>
      <c r="WQJ548" s="4"/>
      <c r="WQK548" s="4"/>
      <c r="WQL548" s="38"/>
      <c r="WQM548" s="27"/>
      <c r="WQN548" s="27"/>
      <c r="WQO548" s="3"/>
      <c r="WQP548" s="3"/>
      <c r="WQQ548" s="43"/>
      <c r="WQR548" s="2"/>
      <c r="WQS548" s="3"/>
      <c r="WQT548" s="4"/>
      <c r="WQU548" s="3"/>
      <c r="WQV548" s="3"/>
      <c r="WQW548" s="3"/>
      <c r="WQX548" s="3"/>
      <c r="WQY548" s="3"/>
      <c r="WQZ548" s="3"/>
      <c r="WRA548" s="3"/>
      <c r="WRB548" s="5"/>
      <c r="WRC548" s="3"/>
      <c r="WRD548" s="3"/>
      <c r="WRE548" s="27"/>
      <c r="WRF548" s="22"/>
      <c r="WRG548" s="28"/>
      <c r="WRH548" s="23"/>
      <c r="WRI548" s="4"/>
      <c r="WRJ548" s="4"/>
      <c r="WRK548" s="38"/>
      <c r="WRL548" s="27"/>
      <c r="WRM548" s="27"/>
      <c r="WRN548" s="3"/>
      <c r="WRO548" s="3"/>
      <c r="WRP548" s="43"/>
      <c r="WRQ548" s="2"/>
      <c r="WRR548" s="3"/>
      <c r="WRS548" s="4"/>
      <c r="WRT548" s="3"/>
      <c r="WRU548" s="3"/>
      <c r="WRV548" s="3"/>
      <c r="WRW548" s="3"/>
      <c r="WRX548" s="3"/>
      <c r="WRY548" s="3"/>
      <c r="WRZ548" s="3"/>
      <c r="WSA548" s="5"/>
      <c r="WSB548" s="3"/>
      <c r="WSC548" s="3"/>
      <c r="WSD548" s="27"/>
      <c r="WSE548" s="22"/>
      <c r="WSF548" s="28"/>
      <c r="WSG548" s="23"/>
      <c r="WSH548" s="4"/>
      <c r="WSI548" s="4"/>
      <c r="WSJ548" s="38"/>
      <c r="WSK548" s="27"/>
      <c r="WSL548" s="27"/>
      <c r="WSM548" s="3"/>
      <c r="WSN548" s="3"/>
      <c r="WSO548" s="43"/>
      <c r="WSP548" s="2"/>
      <c r="WSQ548" s="3"/>
      <c r="WSR548" s="4"/>
      <c r="WSS548" s="3"/>
      <c r="WST548" s="3"/>
      <c r="WSU548" s="3"/>
      <c r="WSV548" s="3"/>
      <c r="WSW548" s="3"/>
      <c r="WSX548" s="3"/>
      <c r="WSY548" s="3"/>
      <c r="WSZ548" s="5"/>
      <c r="WTA548" s="3"/>
      <c r="WTB548" s="3"/>
      <c r="WTC548" s="27"/>
      <c r="WTD548" s="22"/>
      <c r="WTE548" s="28"/>
      <c r="WTF548" s="23"/>
      <c r="WTG548" s="4"/>
      <c r="WTH548" s="4"/>
      <c r="WTI548" s="38"/>
      <c r="WTJ548" s="27"/>
      <c r="WTK548" s="27"/>
      <c r="WTL548" s="3"/>
      <c r="WTM548" s="3"/>
      <c r="WTN548" s="43"/>
      <c r="WTO548" s="2"/>
      <c r="WTP548" s="3"/>
      <c r="WTQ548" s="4"/>
      <c r="WTR548" s="3"/>
      <c r="WTS548" s="3"/>
      <c r="WTT548" s="3"/>
      <c r="WTU548" s="3"/>
      <c r="WTV548" s="3"/>
      <c r="WTW548" s="3"/>
      <c r="WTX548" s="3"/>
      <c r="WTY548" s="5"/>
      <c r="WTZ548" s="3"/>
      <c r="WUA548" s="3"/>
      <c r="WUB548" s="27"/>
      <c r="WUC548" s="22"/>
      <c r="WUD548" s="28"/>
      <c r="WUE548" s="23"/>
      <c r="WUF548" s="4"/>
      <c r="WUG548" s="4"/>
      <c r="WUH548" s="38"/>
      <c r="WUI548" s="27"/>
      <c r="WUJ548" s="27"/>
      <c r="WUK548" s="3"/>
      <c r="WUL548" s="3"/>
      <c r="WUM548" s="43"/>
      <c r="WUN548" s="2"/>
      <c r="WUO548" s="3"/>
      <c r="WUP548" s="4"/>
      <c r="WUQ548" s="3"/>
      <c r="WUR548" s="3"/>
      <c r="WUS548" s="3"/>
      <c r="WUT548" s="3"/>
      <c r="WUU548" s="3"/>
      <c r="WUV548" s="3"/>
      <c r="WUW548" s="3"/>
      <c r="WUX548" s="5"/>
      <c r="WUY548" s="3"/>
      <c r="WUZ548" s="3"/>
      <c r="WVA548" s="27"/>
      <c r="WVB548" s="22"/>
      <c r="WVC548" s="28"/>
      <c r="WVD548" s="23"/>
      <c r="WVE548" s="4"/>
      <c r="WVF548" s="4"/>
      <c r="WVG548" s="38"/>
      <c r="WVH548" s="27"/>
      <c r="WVI548" s="27"/>
      <c r="WVJ548" s="3"/>
      <c r="WVK548" s="3"/>
      <c r="WVL548" s="43"/>
      <c r="WVM548" s="2"/>
      <c r="WVN548" s="3"/>
      <c r="WVO548" s="4"/>
      <c r="WVP548" s="3"/>
      <c r="WVQ548" s="3"/>
      <c r="WVR548" s="3"/>
      <c r="WVS548" s="3"/>
      <c r="WVT548" s="3"/>
      <c r="WVU548" s="3"/>
      <c r="WVV548" s="3"/>
      <c r="WVW548" s="5"/>
      <c r="WVX548" s="3"/>
      <c r="WVY548" s="3"/>
      <c r="WVZ548" s="27"/>
      <c r="WWA548" s="22"/>
      <c r="WWB548" s="28"/>
      <c r="WWC548" s="23"/>
      <c r="WWD548" s="4"/>
      <c r="WWE548" s="4"/>
      <c r="WWF548" s="38"/>
      <c r="WWG548" s="27"/>
      <c r="WWH548" s="27"/>
      <c r="WWI548" s="3"/>
      <c r="WWJ548" s="3"/>
      <c r="WWK548" s="43"/>
      <c r="WWL548" s="2"/>
      <c r="WWM548" s="3"/>
      <c r="WWN548" s="4"/>
      <c r="WWO548" s="3"/>
      <c r="WWP548" s="3"/>
      <c r="WWQ548" s="3"/>
      <c r="WWR548" s="3"/>
      <c r="WWS548" s="3"/>
      <c r="WWT548" s="3"/>
      <c r="WWU548" s="3"/>
      <c r="WWV548" s="5"/>
      <c r="WWW548" s="3"/>
      <c r="WWX548" s="3"/>
      <c r="WWY548" s="27"/>
      <c r="WWZ548" s="22"/>
      <c r="WXA548" s="28"/>
      <c r="WXB548" s="23"/>
      <c r="WXC548" s="4"/>
      <c r="WXD548" s="4"/>
      <c r="WXE548" s="38"/>
      <c r="WXF548" s="27"/>
      <c r="WXG548" s="27"/>
      <c r="WXH548" s="3"/>
      <c r="WXI548" s="3"/>
      <c r="WXJ548" s="43"/>
      <c r="WXK548" s="2"/>
      <c r="WXL548" s="3"/>
      <c r="WXM548" s="4"/>
      <c r="WXN548" s="3"/>
      <c r="WXO548" s="3"/>
      <c r="WXP548" s="3"/>
      <c r="WXQ548" s="3"/>
      <c r="WXR548" s="3"/>
      <c r="WXS548" s="3"/>
      <c r="WXT548" s="3"/>
      <c r="WXU548" s="5"/>
      <c r="WXV548" s="3"/>
      <c r="WXW548" s="3"/>
      <c r="WXX548" s="27"/>
      <c r="WXY548" s="22"/>
      <c r="WXZ548" s="28"/>
      <c r="WYA548" s="23"/>
      <c r="WYB548" s="4"/>
      <c r="WYC548" s="4"/>
      <c r="WYD548" s="38"/>
      <c r="WYE548" s="27"/>
      <c r="WYF548" s="27"/>
      <c r="WYG548" s="3"/>
      <c r="WYH548" s="3"/>
      <c r="WYI548" s="43"/>
      <c r="WYJ548" s="2"/>
      <c r="WYK548" s="3"/>
      <c r="WYL548" s="4"/>
      <c r="WYM548" s="3"/>
      <c r="WYN548" s="3"/>
      <c r="WYO548" s="3"/>
      <c r="WYP548" s="3"/>
      <c r="WYQ548" s="3"/>
      <c r="WYR548" s="3"/>
      <c r="WYS548" s="3"/>
      <c r="WYT548" s="5"/>
      <c r="WYU548" s="3"/>
      <c r="WYV548" s="3"/>
      <c r="WYW548" s="27"/>
      <c r="WYX548" s="22"/>
      <c r="WYY548" s="28"/>
      <c r="WYZ548" s="23"/>
      <c r="WZA548" s="4"/>
      <c r="WZB548" s="4"/>
      <c r="WZC548" s="38"/>
      <c r="WZD548" s="27"/>
      <c r="WZE548" s="27"/>
      <c r="WZF548" s="3"/>
      <c r="WZG548" s="3"/>
      <c r="WZH548" s="43"/>
      <c r="WZI548" s="2"/>
      <c r="WZJ548" s="3"/>
      <c r="WZK548" s="4"/>
      <c r="WZL548" s="3"/>
      <c r="WZM548" s="3"/>
      <c r="WZN548" s="3"/>
      <c r="WZO548" s="3"/>
      <c r="WZP548" s="3"/>
      <c r="WZQ548" s="3"/>
      <c r="WZR548" s="3"/>
      <c r="WZS548" s="5"/>
      <c r="WZT548" s="3"/>
      <c r="WZU548" s="3"/>
      <c r="WZV548" s="27"/>
      <c r="WZW548" s="22"/>
      <c r="WZX548" s="28"/>
      <c r="WZY548" s="23"/>
      <c r="WZZ548" s="4"/>
      <c r="XAA548" s="4"/>
      <c r="XAB548" s="38"/>
      <c r="XAC548" s="27"/>
      <c r="XAD548" s="27"/>
      <c r="XAE548" s="3"/>
      <c r="XAF548" s="3"/>
      <c r="XAG548" s="43"/>
      <c r="XAH548" s="2"/>
      <c r="XAI548" s="3"/>
      <c r="XAJ548" s="4"/>
      <c r="XAK548" s="3"/>
      <c r="XAL548" s="3"/>
      <c r="XAM548" s="3"/>
      <c r="XAN548" s="3"/>
      <c r="XAO548" s="3"/>
      <c r="XAP548" s="3"/>
      <c r="XAQ548" s="3"/>
      <c r="XAR548" s="5"/>
      <c r="XAS548" s="3"/>
      <c r="XAT548" s="3"/>
      <c r="XAU548" s="27"/>
      <c r="XAV548" s="22"/>
      <c r="XAW548" s="28"/>
      <c r="XAX548" s="23"/>
      <c r="XAY548" s="4"/>
      <c r="XAZ548" s="4"/>
      <c r="XBA548" s="38"/>
      <c r="XBB548" s="27"/>
      <c r="XBC548" s="27"/>
      <c r="XBD548" s="3"/>
      <c r="XBE548" s="3"/>
      <c r="XBF548" s="43"/>
      <c r="XBG548" s="2"/>
      <c r="XBH548" s="3"/>
      <c r="XBI548" s="4"/>
      <c r="XBJ548" s="3"/>
      <c r="XBK548" s="3"/>
      <c r="XBL548" s="3"/>
      <c r="XBM548" s="3"/>
      <c r="XBN548" s="3"/>
      <c r="XBO548" s="3"/>
      <c r="XBP548" s="3"/>
      <c r="XBQ548" s="5"/>
      <c r="XBR548" s="3"/>
      <c r="XBS548" s="3"/>
      <c r="XBT548" s="27"/>
      <c r="XBU548" s="22"/>
      <c r="XBV548" s="28"/>
      <c r="XBW548" s="23"/>
      <c r="XBX548" s="4"/>
      <c r="XBY548" s="4"/>
      <c r="XBZ548" s="38"/>
      <c r="XCA548" s="27"/>
      <c r="XCB548" s="27"/>
      <c r="XCC548" s="3"/>
      <c r="XCD548" s="3"/>
      <c r="XCE548" s="43"/>
      <c r="XCF548" s="2"/>
      <c r="XCG548" s="3"/>
      <c r="XCH548" s="4"/>
      <c r="XCI548" s="3"/>
      <c r="XCJ548" s="3"/>
      <c r="XCK548" s="3"/>
      <c r="XCL548" s="3"/>
      <c r="XCM548" s="3"/>
      <c r="XCN548" s="3"/>
      <c r="XCO548" s="3"/>
      <c r="XCP548" s="5"/>
      <c r="XCQ548" s="3"/>
      <c r="XCR548" s="3"/>
      <c r="XCS548" s="27"/>
      <c r="XCT548" s="22"/>
      <c r="XCU548" s="28"/>
      <c r="XCV548" s="23"/>
      <c r="XCW548" s="4"/>
      <c r="XCX548" s="4"/>
      <c r="XCY548" s="38"/>
      <c r="XCZ548" s="27"/>
      <c r="XDA548" s="27"/>
      <c r="XDB548" s="3"/>
      <c r="XDC548" s="3"/>
      <c r="XDD548" s="43"/>
      <c r="XDE548" s="2"/>
      <c r="XDF548" s="3"/>
      <c r="XDG548" s="4"/>
      <c r="XDH548" s="3"/>
      <c r="XDI548" s="3"/>
      <c r="XDJ548" s="3"/>
      <c r="XDK548" s="3"/>
      <c r="XDL548" s="3"/>
      <c r="XDM548" s="3"/>
      <c r="XDN548" s="3"/>
      <c r="XDO548" s="5"/>
      <c r="XDP548" s="3"/>
      <c r="XDQ548" s="3"/>
      <c r="XDR548" s="27"/>
      <c r="XDS548" s="22"/>
      <c r="XDT548" s="28"/>
      <c r="XDU548" s="23"/>
      <c r="XDV548" s="4"/>
      <c r="XDW548" s="4"/>
      <c r="XDX548" s="38"/>
      <c r="XDY548" s="27"/>
      <c r="XDZ548" s="27"/>
      <c r="XEA548" s="3"/>
      <c r="XEB548" s="3"/>
      <c r="XEC548" s="43"/>
      <c r="XED548" s="2"/>
      <c r="XEE548" s="3"/>
      <c r="XEF548" s="4"/>
      <c r="XEG548" s="3"/>
      <c r="XEH548" s="3"/>
      <c r="XEI548" s="3"/>
      <c r="XEJ548" s="3"/>
      <c r="XEK548" s="3"/>
      <c r="XEL548" s="3"/>
    </row>
    <row r="549" spans="1:16366" ht="135" customHeight="1" x14ac:dyDescent="0.25">
      <c r="A549" s="2" t="s">
        <v>3066</v>
      </c>
      <c r="B549" s="3" t="s">
        <v>5</v>
      </c>
      <c r="C549" s="97" t="s">
        <v>4426</v>
      </c>
      <c r="D549" s="4" t="s">
        <v>3067</v>
      </c>
      <c r="E549" s="3" t="s">
        <v>1</v>
      </c>
      <c r="F549" s="3" t="s">
        <v>3064</v>
      </c>
      <c r="G549" s="3" t="s">
        <v>1618</v>
      </c>
      <c r="H549" s="3" t="s">
        <v>1512</v>
      </c>
      <c r="I549" s="3" t="s">
        <v>1512</v>
      </c>
      <c r="J549" s="3" t="s">
        <v>3089</v>
      </c>
      <c r="K549" s="7">
        <v>56.35</v>
      </c>
      <c r="L549" s="5">
        <v>43774</v>
      </c>
      <c r="M549" s="3" t="s">
        <v>1512</v>
      </c>
      <c r="N549" s="3" t="s">
        <v>0</v>
      </c>
      <c r="O549" s="4" t="s">
        <v>3077</v>
      </c>
      <c r="P549" s="4" t="s">
        <v>3080</v>
      </c>
      <c r="Q549" s="4" t="s">
        <v>3081</v>
      </c>
      <c r="R549" s="73" t="s">
        <v>1512</v>
      </c>
      <c r="S549" s="73"/>
      <c r="T549" s="3"/>
      <c r="U549" s="27"/>
      <c r="V549" s="22"/>
      <c r="W549" s="28"/>
      <c r="X549" s="23"/>
      <c r="Y549" s="4"/>
      <c r="Z549" s="4"/>
      <c r="AA549" s="38"/>
      <c r="AB549" s="27"/>
      <c r="AC549" s="27"/>
      <c r="AD549" s="3"/>
      <c r="AE549" s="3"/>
      <c r="AF549" s="43"/>
      <c r="AG549" s="2"/>
      <c r="AH549" s="3"/>
      <c r="AI549" s="4"/>
      <c r="AJ549" s="3"/>
      <c r="AK549" s="3"/>
      <c r="AL549" s="3"/>
      <c r="AM549" s="3"/>
      <c r="AN549" s="3"/>
      <c r="AO549" s="3"/>
      <c r="AP549" s="3"/>
      <c r="AQ549" s="5"/>
      <c r="AR549" s="3"/>
      <c r="AS549" s="3"/>
      <c r="AT549" s="27"/>
      <c r="AU549" s="22"/>
      <c r="AV549" s="28"/>
      <c r="AW549" s="23"/>
      <c r="AX549" s="4"/>
      <c r="AY549" s="4"/>
      <c r="AZ549" s="38"/>
      <c r="BA549" s="27"/>
      <c r="BB549" s="27"/>
      <c r="BC549" s="3"/>
      <c r="BD549" s="3"/>
      <c r="BE549" s="43"/>
      <c r="BF549" s="2"/>
      <c r="BG549" s="3"/>
      <c r="BH549" s="4"/>
      <c r="BI549" s="3"/>
      <c r="BJ549" s="3"/>
      <c r="BK549" s="3"/>
      <c r="BL549" s="3"/>
      <c r="BM549" s="3"/>
      <c r="BN549" s="3"/>
      <c r="BO549" s="3"/>
      <c r="BP549" s="5"/>
      <c r="BQ549" s="3"/>
      <c r="BR549" s="3"/>
      <c r="BS549" s="27"/>
      <c r="BT549" s="22"/>
      <c r="BU549" s="28"/>
      <c r="BV549" s="23"/>
      <c r="BW549" s="4"/>
      <c r="BX549" s="4"/>
      <c r="BY549" s="38"/>
      <c r="BZ549" s="27"/>
      <c r="CA549" s="27"/>
      <c r="CB549" s="3"/>
      <c r="CC549" s="3"/>
      <c r="CD549" s="43"/>
      <c r="CE549" s="2"/>
      <c r="CF549" s="3"/>
      <c r="CG549" s="4"/>
      <c r="CH549" s="3"/>
      <c r="CI549" s="3"/>
      <c r="CJ549" s="3"/>
      <c r="CK549" s="3"/>
      <c r="CL549" s="3"/>
      <c r="CM549" s="3"/>
      <c r="CN549" s="3"/>
      <c r="CO549" s="5"/>
      <c r="CP549" s="3"/>
      <c r="CQ549" s="3"/>
      <c r="CR549" s="27"/>
      <c r="CS549" s="22"/>
      <c r="CT549" s="28"/>
      <c r="CU549" s="23"/>
      <c r="CV549" s="4"/>
      <c r="CW549" s="4"/>
      <c r="CX549" s="38"/>
      <c r="CY549" s="27"/>
      <c r="CZ549" s="27"/>
      <c r="DA549" s="3"/>
      <c r="DB549" s="3"/>
      <c r="DC549" s="43"/>
      <c r="DD549" s="2"/>
      <c r="DE549" s="3"/>
      <c r="DF549" s="4"/>
      <c r="DG549" s="3"/>
      <c r="DH549" s="3"/>
      <c r="DI549" s="3"/>
      <c r="DJ549" s="3"/>
      <c r="DK549" s="3"/>
      <c r="DL549" s="3"/>
      <c r="DM549" s="3"/>
      <c r="DN549" s="5"/>
      <c r="DO549" s="3"/>
      <c r="DP549" s="3"/>
      <c r="DQ549" s="27"/>
      <c r="DR549" s="22"/>
      <c r="DS549" s="28"/>
      <c r="DT549" s="23"/>
      <c r="DU549" s="4"/>
      <c r="DV549" s="4"/>
      <c r="DW549" s="38"/>
      <c r="DX549" s="27"/>
      <c r="DY549" s="27"/>
      <c r="DZ549" s="3"/>
      <c r="EA549" s="3"/>
      <c r="EB549" s="43"/>
      <c r="EC549" s="2"/>
      <c r="ED549" s="3"/>
      <c r="EE549" s="4"/>
      <c r="EF549" s="3"/>
      <c r="EG549" s="3"/>
      <c r="EH549" s="3"/>
      <c r="EI549" s="3"/>
      <c r="EJ549" s="3"/>
      <c r="EK549" s="3"/>
      <c r="EL549" s="3"/>
      <c r="EM549" s="5"/>
      <c r="EN549" s="3"/>
      <c r="EO549" s="3"/>
      <c r="EP549" s="27"/>
      <c r="EQ549" s="22"/>
      <c r="ER549" s="28"/>
      <c r="ES549" s="23"/>
      <c r="ET549" s="4"/>
      <c r="EU549" s="4"/>
      <c r="EV549" s="38"/>
      <c r="EW549" s="27"/>
      <c r="EX549" s="27"/>
      <c r="EY549" s="3"/>
      <c r="EZ549" s="3"/>
      <c r="FA549" s="43"/>
      <c r="FB549" s="2"/>
      <c r="FC549" s="3"/>
      <c r="FD549" s="4"/>
      <c r="FE549" s="3"/>
      <c r="FF549" s="3"/>
      <c r="FG549" s="3"/>
      <c r="FH549" s="3"/>
      <c r="FI549" s="3"/>
      <c r="FJ549" s="3"/>
      <c r="FK549" s="3"/>
      <c r="FL549" s="5"/>
      <c r="FM549" s="3"/>
      <c r="FN549" s="3"/>
      <c r="FO549" s="27"/>
      <c r="FP549" s="22"/>
      <c r="FQ549" s="28"/>
      <c r="FR549" s="23"/>
      <c r="FS549" s="4"/>
      <c r="FT549" s="4"/>
      <c r="FU549" s="38"/>
      <c r="FV549" s="27"/>
      <c r="FW549" s="27"/>
      <c r="FX549" s="3"/>
      <c r="FY549" s="3"/>
      <c r="FZ549" s="43"/>
      <c r="GA549" s="2"/>
      <c r="GB549" s="3"/>
      <c r="GC549" s="4"/>
      <c r="GD549" s="3"/>
      <c r="GE549" s="3"/>
      <c r="GF549" s="3"/>
      <c r="GG549" s="3"/>
      <c r="GH549" s="3"/>
      <c r="GI549" s="3"/>
      <c r="GJ549" s="3"/>
      <c r="GK549" s="5"/>
      <c r="GL549" s="3"/>
      <c r="GM549" s="3"/>
      <c r="GN549" s="27"/>
      <c r="GO549" s="22"/>
      <c r="GP549" s="28"/>
      <c r="GQ549" s="23"/>
      <c r="GR549" s="4"/>
      <c r="GS549" s="4"/>
      <c r="GT549" s="38"/>
      <c r="GU549" s="27"/>
      <c r="GV549" s="27"/>
      <c r="GW549" s="3"/>
      <c r="GX549" s="3"/>
      <c r="GY549" s="43"/>
      <c r="GZ549" s="2"/>
      <c r="HA549" s="3"/>
      <c r="HB549" s="4"/>
      <c r="HC549" s="3"/>
      <c r="HD549" s="3"/>
      <c r="HE549" s="3"/>
      <c r="HF549" s="3"/>
      <c r="HG549" s="3"/>
      <c r="HH549" s="3"/>
      <c r="HI549" s="3"/>
      <c r="HJ549" s="5"/>
      <c r="HK549" s="3"/>
      <c r="HL549" s="3"/>
      <c r="HM549" s="27"/>
      <c r="HN549" s="22"/>
      <c r="HO549" s="28"/>
      <c r="HP549" s="23"/>
      <c r="HQ549" s="4"/>
      <c r="HR549" s="4"/>
      <c r="HS549" s="38"/>
      <c r="HT549" s="27"/>
      <c r="HU549" s="27"/>
      <c r="HV549" s="3"/>
      <c r="HW549" s="3"/>
      <c r="HX549" s="43"/>
      <c r="HY549" s="2"/>
      <c r="HZ549" s="3"/>
      <c r="IA549" s="4"/>
      <c r="IB549" s="3"/>
      <c r="IC549" s="3"/>
      <c r="ID549" s="3"/>
      <c r="IE549" s="3"/>
      <c r="IF549" s="3"/>
      <c r="IG549" s="3"/>
      <c r="IH549" s="3"/>
      <c r="II549" s="5"/>
      <c r="IJ549" s="3"/>
      <c r="IK549" s="3"/>
      <c r="IL549" s="27"/>
      <c r="IM549" s="22"/>
      <c r="IN549" s="28"/>
      <c r="IO549" s="23"/>
      <c r="IP549" s="4"/>
      <c r="IQ549" s="4"/>
      <c r="IR549" s="38"/>
      <c r="IS549" s="27"/>
      <c r="IT549" s="27"/>
      <c r="IU549" s="3"/>
      <c r="IV549" s="3"/>
      <c r="IW549" s="43"/>
      <c r="IX549" s="2"/>
      <c r="IY549" s="3"/>
      <c r="IZ549" s="4"/>
      <c r="JA549" s="3"/>
      <c r="JB549" s="3"/>
      <c r="JC549" s="3"/>
      <c r="JD549" s="3"/>
      <c r="JE549" s="3"/>
      <c r="JF549" s="3"/>
      <c r="JG549" s="3"/>
      <c r="JH549" s="5"/>
      <c r="JI549" s="3"/>
      <c r="JJ549" s="3"/>
      <c r="JK549" s="27"/>
      <c r="JL549" s="22"/>
      <c r="JM549" s="28"/>
      <c r="JN549" s="23"/>
      <c r="JO549" s="4"/>
      <c r="JP549" s="4"/>
      <c r="JQ549" s="38"/>
      <c r="JR549" s="27"/>
      <c r="JS549" s="27"/>
      <c r="JT549" s="3"/>
      <c r="JU549" s="3"/>
      <c r="JV549" s="43"/>
      <c r="JW549" s="2"/>
      <c r="JX549" s="3"/>
      <c r="JY549" s="4"/>
      <c r="JZ549" s="3"/>
      <c r="KA549" s="3"/>
      <c r="KB549" s="3"/>
      <c r="KC549" s="3"/>
      <c r="KD549" s="3"/>
      <c r="KE549" s="3"/>
      <c r="KF549" s="3"/>
      <c r="KG549" s="5"/>
      <c r="KH549" s="3"/>
      <c r="KI549" s="3"/>
      <c r="KJ549" s="27"/>
      <c r="KK549" s="22"/>
      <c r="KL549" s="28"/>
      <c r="KM549" s="23"/>
      <c r="KN549" s="4"/>
      <c r="KO549" s="4"/>
      <c r="KP549" s="38"/>
      <c r="KQ549" s="27"/>
      <c r="KR549" s="27"/>
      <c r="KS549" s="3"/>
      <c r="KT549" s="3"/>
      <c r="KU549" s="43"/>
      <c r="KV549" s="2"/>
      <c r="KW549" s="3"/>
      <c r="KX549" s="4"/>
      <c r="KY549" s="3"/>
      <c r="KZ549" s="3"/>
      <c r="LA549" s="3"/>
      <c r="LB549" s="3"/>
      <c r="LC549" s="3"/>
      <c r="LD549" s="3"/>
      <c r="LE549" s="3"/>
      <c r="LF549" s="5"/>
      <c r="LG549" s="3"/>
      <c r="LH549" s="3"/>
      <c r="LI549" s="27"/>
      <c r="LJ549" s="22"/>
      <c r="LK549" s="28"/>
      <c r="LL549" s="23"/>
      <c r="LM549" s="4"/>
      <c r="LN549" s="4"/>
      <c r="LO549" s="38"/>
      <c r="LP549" s="27"/>
      <c r="LQ549" s="27"/>
      <c r="LR549" s="3"/>
      <c r="LS549" s="3"/>
      <c r="LT549" s="43"/>
      <c r="LU549" s="2"/>
      <c r="LV549" s="3"/>
      <c r="LW549" s="4"/>
      <c r="LX549" s="3"/>
      <c r="LY549" s="3"/>
      <c r="LZ549" s="3"/>
      <c r="MA549" s="3"/>
      <c r="MB549" s="3"/>
      <c r="MC549" s="3"/>
      <c r="MD549" s="3"/>
      <c r="ME549" s="5"/>
      <c r="MF549" s="3"/>
      <c r="MG549" s="3"/>
      <c r="MH549" s="27"/>
      <c r="MI549" s="22"/>
      <c r="MJ549" s="28"/>
      <c r="MK549" s="23"/>
      <c r="ML549" s="4"/>
      <c r="MM549" s="4"/>
      <c r="MN549" s="38"/>
      <c r="MO549" s="27"/>
      <c r="MP549" s="27"/>
      <c r="MQ549" s="3"/>
      <c r="MR549" s="3"/>
      <c r="MS549" s="43"/>
      <c r="MT549" s="2"/>
      <c r="MU549" s="3"/>
      <c r="MV549" s="4"/>
      <c r="MW549" s="3"/>
      <c r="MX549" s="3"/>
      <c r="MY549" s="3"/>
      <c r="MZ549" s="3"/>
      <c r="NA549" s="3"/>
      <c r="NB549" s="3"/>
      <c r="NC549" s="3"/>
      <c r="ND549" s="5"/>
      <c r="NE549" s="3"/>
      <c r="NF549" s="3"/>
      <c r="NG549" s="27"/>
      <c r="NH549" s="22"/>
      <c r="NI549" s="28"/>
      <c r="NJ549" s="23"/>
      <c r="NK549" s="4"/>
      <c r="NL549" s="4"/>
      <c r="NM549" s="38"/>
      <c r="NN549" s="27"/>
      <c r="NO549" s="27"/>
      <c r="NP549" s="3"/>
      <c r="NQ549" s="3"/>
      <c r="NR549" s="43"/>
      <c r="NS549" s="2"/>
      <c r="NT549" s="3"/>
      <c r="NU549" s="4"/>
      <c r="NV549" s="3"/>
      <c r="NW549" s="3"/>
      <c r="NX549" s="3"/>
      <c r="NY549" s="3"/>
      <c r="NZ549" s="3"/>
      <c r="OA549" s="3"/>
      <c r="OB549" s="3"/>
      <c r="OC549" s="5"/>
      <c r="OD549" s="3"/>
      <c r="OE549" s="3"/>
      <c r="OF549" s="27"/>
      <c r="OG549" s="22"/>
      <c r="OH549" s="28"/>
      <c r="OI549" s="23"/>
      <c r="OJ549" s="4"/>
      <c r="OK549" s="4"/>
      <c r="OL549" s="38"/>
      <c r="OM549" s="27"/>
      <c r="ON549" s="27"/>
      <c r="OO549" s="3"/>
      <c r="OP549" s="3"/>
      <c r="OQ549" s="43"/>
      <c r="OR549" s="2"/>
      <c r="OS549" s="3"/>
      <c r="OT549" s="4"/>
      <c r="OU549" s="3"/>
      <c r="OV549" s="3"/>
      <c r="OW549" s="3"/>
      <c r="OX549" s="3"/>
      <c r="OY549" s="3"/>
      <c r="OZ549" s="3"/>
      <c r="PA549" s="3"/>
      <c r="PB549" s="5"/>
      <c r="PC549" s="3"/>
      <c r="PD549" s="3"/>
      <c r="PE549" s="27"/>
      <c r="PF549" s="22"/>
      <c r="PG549" s="28"/>
      <c r="PH549" s="23"/>
      <c r="PI549" s="4"/>
      <c r="PJ549" s="4"/>
      <c r="PK549" s="38"/>
      <c r="PL549" s="27"/>
      <c r="PM549" s="27"/>
      <c r="PN549" s="3"/>
      <c r="PO549" s="3"/>
      <c r="PP549" s="43"/>
      <c r="PQ549" s="2"/>
      <c r="PR549" s="3"/>
      <c r="PS549" s="4"/>
      <c r="PT549" s="3"/>
      <c r="PU549" s="3"/>
      <c r="PV549" s="3"/>
      <c r="PW549" s="3"/>
      <c r="PX549" s="3"/>
      <c r="PY549" s="3"/>
      <c r="PZ549" s="3"/>
      <c r="QA549" s="5"/>
      <c r="QB549" s="3"/>
      <c r="QC549" s="3"/>
      <c r="QD549" s="27"/>
      <c r="QE549" s="22"/>
      <c r="QF549" s="28"/>
      <c r="QG549" s="23"/>
      <c r="QH549" s="4"/>
      <c r="QI549" s="4"/>
      <c r="QJ549" s="38"/>
      <c r="QK549" s="27"/>
      <c r="QL549" s="27"/>
      <c r="QM549" s="3"/>
      <c r="QN549" s="3"/>
      <c r="QO549" s="43"/>
      <c r="QP549" s="2"/>
      <c r="QQ549" s="3"/>
      <c r="QR549" s="4"/>
      <c r="QS549" s="3"/>
      <c r="QT549" s="3"/>
      <c r="QU549" s="3"/>
      <c r="QV549" s="3"/>
      <c r="QW549" s="3"/>
      <c r="QX549" s="3"/>
      <c r="QY549" s="3"/>
      <c r="QZ549" s="5"/>
      <c r="RA549" s="3"/>
      <c r="RB549" s="3"/>
      <c r="RC549" s="27"/>
      <c r="RD549" s="22"/>
      <c r="RE549" s="28"/>
      <c r="RF549" s="23"/>
      <c r="RG549" s="4"/>
      <c r="RH549" s="4"/>
      <c r="RI549" s="38"/>
      <c r="RJ549" s="27"/>
      <c r="RK549" s="27"/>
      <c r="RL549" s="3"/>
      <c r="RM549" s="3"/>
      <c r="RN549" s="43"/>
      <c r="RO549" s="2"/>
      <c r="RP549" s="3"/>
      <c r="RQ549" s="4"/>
      <c r="RR549" s="3"/>
      <c r="RS549" s="3"/>
      <c r="RT549" s="3"/>
      <c r="RU549" s="3"/>
      <c r="RV549" s="3"/>
      <c r="RW549" s="3"/>
      <c r="RX549" s="3"/>
      <c r="RY549" s="5"/>
      <c r="RZ549" s="3"/>
      <c r="SA549" s="3"/>
      <c r="SB549" s="27"/>
      <c r="SC549" s="22"/>
      <c r="SD549" s="28"/>
      <c r="SE549" s="23"/>
      <c r="SF549" s="4"/>
      <c r="SG549" s="4"/>
      <c r="SH549" s="38"/>
      <c r="SI549" s="27"/>
      <c r="SJ549" s="27"/>
      <c r="SK549" s="3"/>
      <c r="SL549" s="3"/>
      <c r="SM549" s="43"/>
      <c r="SN549" s="2"/>
      <c r="SO549" s="3"/>
      <c r="SP549" s="4"/>
      <c r="SQ549" s="3"/>
      <c r="SR549" s="3"/>
      <c r="SS549" s="3"/>
      <c r="ST549" s="3"/>
      <c r="SU549" s="3"/>
      <c r="SV549" s="3"/>
      <c r="SW549" s="3"/>
      <c r="SX549" s="5"/>
      <c r="SY549" s="3"/>
      <c r="SZ549" s="3"/>
      <c r="TA549" s="27"/>
      <c r="TB549" s="22"/>
      <c r="TC549" s="28"/>
      <c r="TD549" s="23"/>
      <c r="TE549" s="4"/>
      <c r="TF549" s="4"/>
      <c r="TG549" s="38"/>
      <c r="TH549" s="27"/>
      <c r="TI549" s="27"/>
      <c r="TJ549" s="3"/>
      <c r="TK549" s="3"/>
      <c r="TL549" s="43"/>
      <c r="TM549" s="2"/>
      <c r="TN549" s="3"/>
      <c r="TO549" s="4"/>
      <c r="TP549" s="3"/>
      <c r="TQ549" s="3"/>
      <c r="TR549" s="3"/>
      <c r="TS549" s="3"/>
      <c r="TT549" s="3"/>
      <c r="TU549" s="3"/>
      <c r="TV549" s="3"/>
      <c r="TW549" s="5"/>
      <c r="TX549" s="3"/>
      <c r="TY549" s="3"/>
      <c r="TZ549" s="27"/>
      <c r="UA549" s="22"/>
      <c r="UB549" s="28"/>
      <c r="UC549" s="23"/>
      <c r="UD549" s="4"/>
      <c r="UE549" s="4"/>
      <c r="UF549" s="38"/>
      <c r="UG549" s="27"/>
      <c r="UH549" s="27"/>
      <c r="UI549" s="3"/>
      <c r="UJ549" s="3"/>
      <c r="UK549" s="43"/>
      <c r="UL549" s="2"/>
      <c r="UM549" s="3"/>
      <c r="UN549" s="4"/>
      <c r="UO549" s="3"/>
      <c r="UP549" s="3"/>
      <c r="UQ549" s="3"/>
      <c r="UR549" s="3"/>
      <c r="US549" s="3"/>
      <c r="UT549" s="3"/>
      <c r="UU549" s="3"/>
      <c r="UV549" s="5"/>
      <c r="UW549" s="3"/>
      <c r="UX549" s="3"/>
      <c r="UY549" s="27"/>
      <c r="UZ549" s="22"/>
      <c r="VA549" s="28"/>
      <c r="VB549" s="23"/>
      <c r="VC549" s="4"/>
      <c r="VD549" s="4"/>
      <c r="VE549" s="38"/>
      <c r="VF549" s="27"/>
      <c r="VG549" s="27"/>
      <c r="VH549" s="3"/>
      <c r="VI549" s="3"/>
      <c r="VJ549" s="43"/>
      <c r="VK549" s="2"/>
      <c r="VL549" s="3"/>
      <c r="VM549" s="4"/>
      <c r="VN549" s="3"/>
      <c r="VO549" s="3"/>
      <c r="VP549" s="3"/>
      <c r="VQ549" s="3"/>
      <c r="VR549" s="3"/>
      <c r="VS549" s="3"/>
      <c r="VT549" s="3"/>
      <c r="VU549" s="5"/>
      <c r="VV549" s="3"/>
      <c r="VW549" s="3"/>
      <c r="VX549" s="27"/>
      <c r="VY549" s="22"/>
      <c r="VZ549" s="28"/>
      <c r="WA549" s="23"/>
      <c r="WB549" s="4"/>
      <c r="WC549" s="4"/>
      <c r="WD549" s="38"/>
      <c r="WE549" s="27"/>
      <c r="WF549" s="27"/>
      <c r="WG549" s="3"/>
      <c r="WH549" s="3"/>
      <c r="WI549" s="43"/>
      <c r="WJ549" s="2"/>
      <c r="WK549" s="3"/>
      <c r="WL549" s="4"/>
      <c r="WM549" s="3"/>
      <c r="WN549" s="3"/>
      <c r="WO549" s="3"/>
      <c r="WP549" s="3"/>
      <c r="WQ549" s="3"/>
      <c r="WR549" s="3"/>
      <c r="WS549" s="3"/>
      <c r="WT549" s="5"/>
      <c r="WU549" s="3"/>
      <c r="WV549" s="3"/>
      <c r="WW549" s="27"/>
      <c r="WX549" s="22"/>
      <c r="WY549" s="28"/>
      <c r="WZ549" s="23"/>
      <c r="XA549" s="4"/>
      <c r="XB549" s="4"/>
      <c r="XC549" s="38"/>
      <c r="XD549" s="27"/>
      <c r="XE549" s="27"/>
      <c r="XF549" s="3"/>
      <c r="XG549" s="3"/>
      <c r="XH549" s="43"/>
      <c r="XI549" s="2"/>
      <c r="XJ549" s="3"/>
      <c r="XK549" s="4"/>
      <c r="XL549" s="3"/>
      <c r="XM549" s="3"/>
      <c r="XN549" s="3"/>
      <c r="XO549" s="3"/>
      <c r="XP549" s="3"/>
      <c r="XQ549" s="3"/>
      <c r="XR549" s="3"/>
      <c r="XS549" s="5"/>
      <c r="XT549" s="3"/>
      <c r="XU549" s="3"/>
      <c r="XV549" s="27"/>
      <c r="XW549" s="22"/>
      <c r="XX549" s="28"/>
      <c r="XY549" s="23"/>
      <c r="XZ549" s="4"/>
      <c r="YA549" s="4"/>
      <c r="YB549" s="38"/>
      <c r="YC549" s="27"/>
      <c r="YD549" s="27"/>
      <c r="YE549" s="3"/>
      <c r="YF549" s="3"/>
      <c r="YG549" s="43"/>
      <c r="YH549" s="2"/>
      <c r="YI549" s="3"/>
      <c r="YJ549" s="4"/>
      <c r="YK549" s="3"/>
      <c r="YL549" s="3"/>
      <c r="YM549" s="3"/>
      <c r="YN549" s="3"/>
      <c r="YO549" s="3"/>
      <c r="YP549" s="3"/>
      <c r="YQ549" s="3"/>
      <c r="YR549" s="5"/>
      <c r="YS549" s="3"/>
      <c r="YT549" s="3"/>
      <c r="YU549" s="27"/>
      <c r="YV549" s="22"/>
      <c r="YW549" s="28"/>
      <c r="YX549" s="23"/>
      <c r="YY549" s="4"/>
      <c r="YZ549" s="4"/>
      <c r="ZA549" s="38"/>
      <c r="ZB549" s="27"/>
      <c r="ZC549" s="27"/>
      <c r="ZD549" s="3"/>
      <c r="ZE549" s="3"/>
      <c r="ZF549" s="43"/>
      <c r="ZG549" s="2"/>
      <c r="ZH549" s="3"/>
      <c r="ZI549" s="4"/>
      <c r="ZJ549" s="3"/>
      <c r="ZK549" s="3"/>
      <c r="ZL549" s="3"/>
      <c r="ZM549" s="3"/>
      <c r="ZN549" s="3"/>
      <c r="ZO549" s="3"/>
      <c r="ZP549" s="3"/>
      <c r="ZQ549" s="5"/>
      <c r="ZR549" s="3"/>
      <c r="ZS549" s="3"/>
      <c r="ZT549" s="27"/>
      <c r="ZU549" s="22"/>
      <c r="ZV549" s="28"/>
      <c r="ZW549" s="23"/>
      <c r="ZX549" s="4"/>
      <c r="ZY549" s="4"/>
      <c r="ZZ549" s="38"/>
      <c r="AAA549" s="27"/>
      <c r="AAB549" s="27"/>
      <c r="AAC549" s="3"/>
      <c r="AAD549" s="3"/>
      <c r="AAE549" s="43"/>
      <c r="AAF549" s="2"/>
      <c r="AAG549" s="3"/>
      <c r="AAH549" s="4"/>
      <c r="AAI549" s="3"/>
      <c r="AAJ549" s="3"/>
      <c r="AAK549" s="3"/>
      <c r="AAL549" s="3"/>
      <c r="AAM549" s="3"/>
      <c r="AAN549" s="3"/>
      <c r="AAO549" s="3"/>
      <c r="AAP549" s="5"/>
      <c r="AAQ549" s="3"/>
      <c r="AAR549" s="3"/>
      <c r="AAS549" s="27"/>
      <c r="AAT549" s="22"/>
      <c r="AAU549" s="28"/>
      <c r="AAV549" s="23"/>
      <c r="AAW549" s="4"/>
      <c r="AAX549" s="4"/>
      <c r="AAY549" s="38"/>
      <c r="AAZ549" s="27"/>
      <c r="ABA549" s="27"/>
      <c r="ABB549" s="3"/>
      <c r="ABC549" s="3"/>
      <c r="ABD549" s="43"/>
      <c r="ABE549" s="2"/>
      <c r="ABF549" s="3"/>
      <c r="ABG549" s="4"/>
      <c r="ABH549" s="3"/>
      <c r="ABI549" s="3"/>
      <c r="ABJ549" s="3"/>
      <c r="ABK549" s="3"/>
      <c r="ABL549" s="3"/>
      <c r="ABM549" s="3"/>
      <c r="ABN549" s="3"/>
      <c r="ABO549" s="5"/>
      <c r="ABP549" s="3"/>
      <c r="ABQ549" s="3"/>
      <c r="ABR549" s="27"/>
      <c r="ABS549" s="22"/>
      <c r="ABT549" s="28"/>
      <c r="ABU549" s="23"/>
      <c r="ABV549" s="4"/>
      <c r="ABW549" s="4"/>
      <c r="ABX549" s="38"/>
      <c r="ABY549" s="27"/>
      <c r="ABZ549" s="27"/>
      <c r="ACA549" s="3"/>
      <c r="ACB549" s="3"/>
      <c r="ACC549" s="43"/>
      <c r="ACD549" s="2"/>
      <c r="ACE549" s="3"/>
      <c r="ACF549" s="4"/>
      <c r="ACG549" s="3"/>
      <c r="ACH549" s="3"/>
      <c r="ACI549" s="3"/>
      <c r="ACJ549" s="3"/>
      <c r="ACK549" s="3"/>
      <c r="ACL549" s="3"/>
      <c r="ACM549" s="3"/>
      <c r="ACN549" s="5"/>
      <c r="ACO549" s="3"/>
      <c r="ACP549" s="3"/>
      <c r="ACQ549" s="27"/>
      <c r="ACR549" s="22"/>
      <c r="ACS549" s="28"/>
      <c r="ACT549" s="23"/>
      <c r="ACU549" s="4"/>
      <c r="ACV549" s="4"/>
      <c r="ACW549" s="38"/>
      <c r="ACX549" s="27"/>
      <c r="ACY549" s="27"/>
      <c r="ACZ549" s="3"/>
      <c r="ADA549" s="3"/>
      <c r="ADB549" s="43"/>
      <c r="ADC549" s="2"/>
      <c r="ADD549" s="3"/>
      <c r="ADE549" s="4"/>
      <c r="ADF549" s="3"/>
      <c r="ADG549" s="3"/>
      <c r="ADH549" s="3"/>
      <c r="ADI549" s="3"/>
      <c r="ADJ549" s="3"/>
      <c r="ADK549" s="3"/>
      <c r="ADL549" s="3"/>
      <c r="ADM549" s="5"/>
      <c r="ADN549" s="3"/>
      <c r="ADO549" s="3"/>
      <c r="ADP549" s="27"/>
      <c r="ADQ549" s="22"/>
      <c r="ADR549" s="28"/>
      <c r="ADS549" s="23"/>
      <c r="ADT549" s="4"/>
      <c r="ADU549" s="4"/>
      <c r="ADV549" s="38"/>
      <c r="ADW549" s="27"/>
      <c r="ADX549" s="27"/>
      <c r="ADY549" s="3"/>
      <c r="ADZ549" s="3"/>
      <c r="AEA549" s="43"/>
      <c r="AEB549" s="2"/>
      <c r="AEC549" s="3"/>
      <c r="AED549" s="4"/>
      <c r="AEE549" s="3"/>
      <c r="AEF549" s="3"/>
      <c r="AEG549" s="3"/>
      <c r="AEH549" s="3"/>
      <c r="AEI549" s="3"/>
      <c r="AEJ549" s="3"/>
      <c r="AEK549" s="3"/>
      <c r="AEL549" s="5"/>
      <c r="AEM549" s="3"/>
      <c r="AEN549" s="3"/>
      <c r="AEO549" s="27"/>
      <c r="AEP549" s="22"/>
      <c r="AEQ549" s="28"/>
      <c r="AER549" s="23"/>
      <c r="AES549" s="4"/>
      <c r="AET549" s="4"/>
      <c r="AEU549" s="38"/>
      <c r="AEV549" s="27"/>
      <c r="AEW549" s="27"/>
      <c r="AEX549" s="3"/>
      <c r="AEY549" s="3"/>
      <c r="AEZ549" s="43"/>
      <c r="AFA549" s="2"/>
      <c r="AFB549" s="3"/>
      <c r="AFC549" s="4"/>
      <c r="AFD549" s="3"/>
      <c r="AFE549" s="3"/>
      <c r="AFF549" s="3"/>
      <c r="AFG549" s="3"/>
      <c r="AFH549" s="3"/>
      <c r="AFI549" s="3"/>
      <c r="AFJ549" s="3"/>
      <c r="AFK549" s="5"/>
      <c r="AFL549" s="3"/>
      <c r="AFM549" s="3"/>
      <c r="AFN549" s="27"/>
      <c r="AFO549" s="22"/>
      <c r="AFP549" s="28"/>
      <c r="AFQ549" s="23"/>
      <c r="AFR549" s="4"/>
      <c r="AFS549" s="4"/>
      <c r="AFT549" s="38"/>
      <c r="AFU549" s="27"/>
      <c r="AFV549" s="27"/>
      <c r="AFW549" s="3"/>
      <c r="AFX549" s="3"/>
      <c r="AFY549" s="43"/>
      <c r="AFZ549" s="2"/>
      <c r="AGA549" s="3"/>
      <c r="AGB549" s="4"/>
      <c r="AGC549" s="3"/>
      <c r="AGD549" s="3"/>
      <c r="AGE549" s="3"/>
      <c r="AGF549" s="3"/>
      <c r="AGG549" s="3"/>
      <c r="AGH549" s="3"/>
      <c r="AGI549" s="3"/>
      <c r="AGJ549" s="5"/>
      <c r="AGK549" s="3"/>
      <c r="AGL549" s="3"/>
      <c r="AGM549" s="27"/>
      <c r="AGN549" s="22"/>
      <c r="AGO549" s="28"/>
      <c r="AGP549" s="23"/>
      <c r="AGQ549" s="4"/>
      <c r="AGR549" s="4"/>
      <c r="AGS549" s="38"/>
      <c r="AGT549" s="27"/>
      <c r="AGU549" s="27"/>
      <c r="AGV549" s="3"/>
      <c r="AGW549" s="3"/>
      <c r="AGX549" s="43"/>
      <c r="AGY549" s="2"/>
      <c r="AGZ549" s="3"/>
      <c r="AHA549" s="4"/>
      <c r="AHB549" s="3"/>
      <c r="AHC549" s="3"/>
      <c r="AHD549" s="3"/>
      <c r="AHE549" s="3"/>
      <c r="AHF549" s="3"/>
      <c r="AHG549" s="3"/>
      <c r="AHH549" s="3"/>
      <c r="AHI549" s="5"/>
      <c r="AHJ549" s="3"/>
      <c r="AHK549" s="3"/>
      <c r="AHL549" s="27"/>
      <c r="AHM549" s="22"/>
      <c r="AHN549" s="28"/>
      <c r="AHO549" s="23"/>
      <c r="AHP549" s="4"/>
      <c r="AHQ549" s="4"/>
      <c r="AHR549" s="38"/>
      <c r="AHS549" s="27"/>
      <c r="AHT549" s="27"/>
      <c r="AHU549" s="3"/>
      <c r="AHV549" s="3"/>
      <c r="AHW549" s="43"/>
      <c r="AHX549" s="2"/>
      <c r="AHY549" s="3"/>
      <c r="AHZ549" s="4"/>
      <c r="AIA549" s="3"/>
      <c r="AIB549" s="3"/>
      <c r="AIC549" s="3"/>
      <c r="AID549" s="3"/>
      <c r="AIE549" s="3"/>
      <c r="AIF549" s="3"/>
      <c r="AIG549" s="3"/>
      <c r="AIH549" s="5"/>
      <c r="AII549" s="3"/>
      <c r="AIJ549" s="3"/>
      <c r="AIK549" s="27"/>
      <c r="AIL549" s="22"/>
      <c r="AIM549" s="28"/>
      <c r="AIN549" s="23"/>
      <c r="AIO549" s="4"/>
      <c r="AIP549" s="4"/>
      <c r="AIQ549" s="38"/>
      <c r="AIR549" s="27"/>
      <c r="AIS549" s="27"/>
      <c r="AIT549" s="3"/>
      <c r="AIU549" s="3"/>
      <c r="AIV549" s="43"/>
      <c r="AIW549" s="2"/>
      <c r="AIX549" s="3"/>
      <c r="AIY549" s="4"/>
      <c r="AIZ549" s="3"/>
      <c r="AJA549" s="3"/>
      <c r="AJB549" s="3"/>
      <c r="AJC549" s="3"/>
      <c r="AJD549" s="3"/>
      <c r="AJE549" s="3"/>
      <c r="AJF549" s="3"/>
      <c r="AJG549" s="5"/>
      <c r="AJH549" s="3"/>
      <c r="AJI549" s="3"/>
      <c r="AJJ549" s="27"/>
      <c r="AJK549" s="22"/>
      <c r="AJL549" s="28"/>
      <c r="AJM549" s="23"/>
      <c r="AJN549" s="4"/>
      <c r="AJO549" s="4"/>
      <c r="AJP549" s="38"/>
      <c r="AJQ549" s="27"/>
      <c r="AJR549" s="27"/>
      <c r="AJS549" s="3"/>
      <c r="AJT549" s="3"/>
      <c r="AJU549" s="43"/>
      <c r="AJV549" s="2"/>
      <c r="AJW549" s="3"/>
      <c r="AJX549" s="4"/>
      <c r="AJY549" s="3"/>
      <c r="AJZ549" s="3"/>
      <c r="AKA549" s="3"/>
      <c r="AKB549" s="3"/>
      <c r="AKC549" s="3"/>
      <c r="AKD549" s="3"/>
      <c r="AKE549" s="3"/>
      <c r="AKF549" s="5"/>
      <c r="AKG549" s="3"/>
      <c r="AKH549" s="3"/>
      <c r="AKI549" s="27"/>
      <c r="AKJ549" s="22"/>
      <c r="AKK549" s="28"/>
      <c r="AKL549" s="23"/>
      <c r="AKM549" s="4"/>
      <c r="AKN549" s="4"/>
      <c r="AKO549" s="38"/>
      <c r="AKP549" s="27"/>
      <c r="AKQ549" s="27"/>
      <c r="AKR549" s="3"/>
      <c r="AKS549" s="3"/>
      <c r="AKT549" s="43"/>
      <c r="AKU549" s="2"/>
      <c r="AKV549" s="3"/>
      <c r="AKW549" s="4"/>
      <c r="AKX549" s="3"/>
      <c r="AKY549" s="3"/>
      <c r="AKZ549" s="3"/>
      <c r="ALA549" s="3"/>
      <c r="ALB549" s="3"/>
      <c r="ALC549" s="3"/>
      <c r="ALD549" s="3"/>
      <c r="ALE549" s="5"/>
      <c r="ALF549" s="3"/>
      <c r="ALG549" s="3"/>
      <c r="ALH549" s="27"/>
      <c r="ALI549" s="22"/>
      <c r="ALJ549" s="28"/>
      <c r="ALK549" s="23"/>
      <c r="ALL549" s="4"/>
      <c r="ALM549" s="4"/>
      <c r="ALN549" s="38"/>
      <c r="ALO549" s="27"/>
      <c r="ALP549" s="27"/>
      <c r="ALQ549" s="3"/>
      <c r="ALR549" s="3"/>
      <c r="ALS549" s="43"/>
      <c r="ALT549" s="2"/>
      <c r="ALU549" s="3"/>
      <c r="ALV549" s="4"/>
      <c r="ALW549" s="3"/>
      <c r="ALX549" s="3"/>
      <c r="ALY549" s="3"/>
      <c r="ALZ549" s="3"/>
      <c r="AMA549" s="3"/>
      <c r="AMB549" s="3"/>
      <c r="AMC549" s="3"/>
      <c r="AMD549" s="5"/>
      <c r="AME549" s="3"/>
      <c r="AMF549" s="3"/>
      <c r="AMG549" s="27"/>
      <c r="AMH549" s="22"/>
      <c r="AMI549" s="28"/>
      <c r="AMJ549" s="23"/>
      <c r="AMK549" s="4"/>
      <c r="AML549" s="4"/>
      <c r="AMM549" s="38"/>
      <c r="AMN549" s="27"/>
      <c r="AMO549" s="27"/>
      <c r="AMP549" s="3"/>
      <c r="AMQ549" s="3"/>
      <c r="AMR549" s="43"/>
      <c r="AMS549" s="2"/>
      <c r="AMT549" s="3"/>
      <c r="AMU549" s="4"/>
      <c r="AMV549" s="3"/>
      <c r="AMW549" s="3"/>
      <c r="AMX549" s="3"/>
      <c r="AMY549" s="3"/>
      <c r="AMZ549" s="3"/>
      <c r="ANA549" s="3"/>
      <c r="ANB549" s="3"/>
      <c r="ANC549" s="5"/>
      <c r="AND549" s="3"/>
      <c r="ANE549" s="3"/>
      <c r="ANF549" s="27"/>
      <c r="ANG549" s="22"/>
      <c r="ANH549" s="28"/>
      <c r="ANI549" s="23"/>
      <c r="ANJ549" s="4"/>
      <c r="ANK549" s="4"/>
      <c r="ANL549" s="38"/>
      <c r="ANM549" s="27"/>
      <c r="ANN549" s="27"/>
      <c r="ANO549" s="3"/>
      <c r="ANP549" s="3"/>
      <c r="ANQ549" s="43"/>
      <c r="ANR549" s="2"/>
      <c r="ANS549" s="3"/>
      <c r="ANT549" s="4"/>
      <c r="ANU549" s="3"/>
      <c r="ANV549" s="3"/>
      <c r="ANW549" s="3"/>
      <c r="ANX549" s="3"/>
      <c r="ANY549" s="3"/>
      <c r="ANZ549" s="3"/>
      <c r="AOA549" s="3"/>
      <c r="AOB549" s="5"/>
      <c r="AOC549" s="3"/>
      <c r="AOD549" s="3"/>
      <c r="AOE549" s="27"/>
      <c r="AOF549" s="22"/>
      <c r="AOG549" s="28"/>
      <c r="AOH549" s="23"/>
      <c r="AOI549" s="4"/>
      <c r="AOJ549" s="4"/>
      <c r="AOK549" s="38"/>
      <c r="AOL549" s="27"/>
      <c r="AOM549" s="27"/>
      <c r="AON549" s="3"/>
      <c r="AOO549" s="3"/>
      <c r="AOP549" s="43"/>
      <c r="AOQ549" s="2"/>
      <c r="AOR549" s="3"/>
      <c r="AOS549" s="4"/>
      <c r="AOT549" s="3"/>
      <c r="AOU549" s="3"/>
      <c r="AOV549" s="3"/>
      <c r="AOW549" s="3"/>
      <c r="AOX549" s="3"/>
      <c r="AOY549" s="3"/>
      <c r="AOZ549" s="3"/>
      <c r="APA549" s="5"/>
      <c r="APB549" s="3"/>
      <c r="APC549" s="3"/>
      <c r="APD549" s="27"/>
      <c r="APE549" s="22"/>
      <c r="APF549" s="28"/>
      <c r="APG549" s="23"/>
      <c r="APH549" s="4"/>
      <c r="API549" s="4"/>
      <c r="APJ549" s="38"/>
      <c r="APK549" s="27"/>
      <c r="APL549" s="27"/>
      <c r="APM549" s="3"/>
      <c r="APN549" s="3"/>
      <c r="APO549" s="43"/>
      <c r="APP549" s="2"/>
      <c r="APQ549" s="3"/>
      <c r="APR549" s="4"/>
      <c r="APS549" s="3"/>
      <c r="APT549" s="3"/>
      <c r="APU549" s="3"/>
      <c r="APV549" s="3"/>
      <c r="APW549" s="3"/>
      <c r="APX549" s="3"/>
      <c r="APY549" s="3"/>
      <c r="APZ549" s="5"/>
      <c r="AQA549" s="3"/>
      <c r="AQB549" s="3"/>
      <c r="AQC549" s="27"/>
      <c r="AQD549" s="22"/>
      <c r="AQE549" s="28"/>
      <c r="AQF549" s="23"/>
      <c r="AQG549" s="4"/>
      <c r="AQH549" s="4"/>
      <c r="AQI549" s="38"/>
      <c r="AQJ549" s="27"/>
      <c r="AQK549" s="27"/>
      <c r="AQL549" s="3"/>
      <c r="AQM549" s="3"/>
      <c r="AQN549" s="43"/>
      <c r="AQO549" s="2"/>
      <c r="AQP549" s="3"/>
      <c r="AQQ549" s="4"/>
      <c r="AQR549" s="3"/>
      <c r="AQS549" s="3"/>
      <c r="AQT549" s="3"/>
      <c r="AQU549" s="3"/>
      <c r="AQV549" s="3"/>
      <c r="AQW549" s="3"/>
      <c r="AQX549" s="3"/>
      <c r="AQY549" s="5"/>
      <c r="AQZ549" s="3"/>
      <c r="ARA549" s="3"/>
      <c r="ARB549" s="27"/>
      <c r="ARC549" s="22"/>
      <c r="ARD549" s="28"/>
      <c r="ARE549" s="23"/>
      <c r="ARF549" s="4"/>
      <c r="ARG549" s="4"/>
      <c r="ARH549" s="38"/>
      <c r="ARI549" s="27"/>
      <c r="ARJ549" s="27"/>
      <c r="ARK549" s="3"/>
      <c r="ARL549" s="3"/>
      <c r="ARM549" s="43"/>
      <c r="ARN549" s="2"/>
      <c r="ARO549" s="3"/>
      <c r="ARP549" s="4"/>
      <c r="ARQ549" s="3"/>
      <c r="ARR549" s="3"/>
      <c r="ARS549" s="3"/>
      <c r="ART549" s="3"/>
      <c r="ARU549" s="3"/>
      <c r="ARV549" s="3"/>
      <c r="ARW549" s="3"/>
      <c r="ARX549" s="5"/>
      <c r="ARY549" s="3"/>
      <c r="ARZ549" s="3"/>
      <c r="ASA549" s="27"/>
      <c r="ASB549" s="22"/>
      <c r="ASC549" s="28"/>
      <c r="ASD549" s="23"/>
      <c r="ASE549" s="4"/>
      <c r="ASF549" s="4"/>
      <c r="ASG549" s="38"/>
      <c r="ASH549" s="27"/>
      <c r="ASI549" s="27"/>
      <c r="ASJ549" s="3"/>
      <c r="ASK549" s="3"/>
      <c r="ASL549" s="43"/>
      <c r="ASM549" s="2"/>
      <c r="ASN549" s="3"/>
      <c r="ASO549" s="4"/>
      <c r="ASP549" s="3"/>
      <c r="ASQ549" s="3"/>
      <c r="ASR549" s="3"/>
      <c r="ASS549" s="3"/>
      <c r="AST549" s="3"/>
      <c r="ASU549" s="3"/>
      <c r="ASV549" s="3"/>
      <c r="ASW549" s="5"/>
      <c r="ASX549" s="3"/>
      <c r="ASY549" s="3"/>
      <c r="ASZ549" s="27"/>
      <c r="ATA549" s="22"/>
      <c r="ATB549" s="28"/>
      <c r="ATC549" s="23"/>
      <c r="ATD549" s="4"/>
      <c r="ATE549" s="4"/>
      <c r="ATF549" s="38"/>
      <c r="ATG549" s="27"/>
      <c r="ATH549" s="27"/>
      <c r="ATI549" s="3"/>
      <c r="ATJ549" s="3"/>
      <c r="ATK549" s="43"/>
      <c r="ATL549" s="2"/>
      <c r="ATM549" s="3"/>
      <c r="ATN549" s="4"/>
      <c r="ATO549" s="3"/>
      <c r="ATP549" s="3"/>
      <c r="ATQ549" s="3"/>
      <c r="ATR549" s="3"/>
      <c r="ATS549" s="3"/>
      <c r="ATT549" s="3"/>
      <c r="ATU549" s="3"/>
      <c r="ATV549" s="5"/>
      <c r="ATW549" s="3"/>
      <c r="ATX549" s="3"/>
      <c r="ATY549" s="27"/>
      <c r="ATZ549" s="22"/>
      <c r="AUA549" s="28"/>
      <c r="AUB549" s="23"/>
      <c r="AUC549" s="4"/>
      <c r="AUD549" s="4"/>
      <c r="AUE549" s="38"/>
      <c r="AUF549" s="27"/>
      <c r="AUG549" s="27"/>
      <c r="AUH549" s="3"/>
      <c r="AUI549" s="3"/>
      <c r="AUJ549" s="43"/>
      <c r="AUK549" s="2"/>
      <c r="AUL549" s="3"/>
      <c r="AUM549" s="4"/>
      <c r="AUN549" s="3"/>
      <c r="AUO549" s="3"/>
      <c r="AUP549" s="3"/>
      <c r="AUQ549" s="3"/>
      <c r="AUR549" s="3"/>
      <c r="AUS549" s="3"/>
      <c r="AUT549" s="3"/>
      <c r="AUU549" s="5"/>
      <c r="AUV549" s="3"/>
      <c r="AUW549" s="3"/>
      <c r="AUX549" s="27"/>
      <c r="AUY549" s="22"/>
      <c r="AUZ549" s="28"/>
      <c r="AVA549" s="23"/>
      <c r="AVB549" s="4"/>
      <c r="AVC549" s="4"/>
      <c r="AVD549" s="38"/>
      <c r="AVE549" s="27"/>
      <c r="AVF549" s="27"/>
      <c r="AVG549" s="3"/>
      <c r="AVH549" s="3"/>
      <c r="AVI549" s="43"/>
      <c r="AVJ549" s="2"/>
      <c r="AVK549" s="3"/>
      <c r="AVL549" s="4"/>
      <c r="AVM549" s="3"/>
      <c r="AVN549" s="3"/>
      <c r="AVO549" s="3"/>
      <c r="AVP549" s="3"/>
      <c r="AVQ549" s="3"/>
      <c r="AVR549" s="3"/>
      <c r="AVS549" s="3"/>
      <c r="AVT549" s="5"/>
      <c r="AVU549" s="3"/>
      <c r="AVV549" s="3"/>
      <c r="AVW549" s="27"/>
      <c r="AVX549" s="22"/>
      <c r="AVY549" s="28"/>
      <c r="AVZ549" s="23"/>
      <c r="AWA549" s="4"/>
      <c r="AWB549" s="4"/>
      <c r="AWC549" s="38"/>
      <c r="AWD549" s="27"/>
      <c r="AWE549" s="27"/>
      <c r="AWF549" s="3"/>
      <c r="AWG549" s="3"/>
      <c r="AWH549" s="43"/>
      <c r="AWI549" s="2"/>
      <c r="AWJ549" s="3"/>
      <c r="AWK549" s="4"/>
      <c r="AWL549" s="3"/>
      <c r="AWM549" s="3"/>
      <c r="AWN549" s="3"/>
      <c r="AWO549" s="3"/>
      <c r="AWP549" s="3"/>
      <c r="AWQ549" s="3"/>
      <c r="AWR549" s="3"/>
      <c r="AWS549" s="5"/>
      <c r="AWT549" s="3"/>
      <c r="AWU549" s="3"/>
      <c r="AWV549" s="27"/>
      <c r="AWW549" s="22"/>
      <c r="AWX549" s="28"/>
      <c r="AWY549" s="23"/>
      <c r="AWZ549" s="4"/>
      <c r="AXA549" s="4"/>
      <c r="AXB549" s="38"/>
      <c r="AXC549" s="27"/>
      <c r="AXD549" s="27"/>
      <c r="AXE549" s="3"/>
      <c r="AXF549" s="3"/>
      <c r="AXG549" s="43"/>
      <c r="AXH549" s="2"/>
      <c r="AXI549" s="3"/>
      <c r="AXJ549" s="4"/>
      <c r="AXK549" s="3"/>
      <c r="AXL549" s="3"/>
      <c r="AXM549" s="3"/>
      <c r="AXN549" s="3"/>
      <c r="AXO549" s="3"/>
      <c r="AXP549" s="3"/>
      <c r="AXQ549" s="3"/>
      <c r="AXR549" s="5"/>
      <c r="AXS549" s="3"/>
      <c r="AXT549" s="3"/>
      <c r="AXU549" s="27"/>
      <c r="AXV549" s="22"/>
      <c r="AXW549" s="28"/>
      <c r="AXX549" s="23"/>
      <c r="AXY549" s="4"/>
      <c r="AXZ549" s="4"/>
      <c r="AYA549" s="38"/>
      <c r="AYB549" s="27"/>
      <c r="AYC549" s="27"/>
      <c r="AYD549" s="3"/>
      <c r="AYE549" s="3"/>
      <c r="AYF549" s="43"/>
      <c r="AYG549" s="2"/>
      <c r="AYH549" s="3"/>
      <c r="AYI549" s="4"/>
      <c r="AYJ549" s="3"/>
      <c r="AYK549" s="3"/>
      <c r="AYL549" s="3"/>
      <c r="AYM549" s="3"/>
      <c r="AYN549" s="3"/>
      <c r="AYO549" s="3"/>
      <c r="AYP549" s="3"/>
      <c r="AYQ549" s="5"/>
      <c r="AYR549" s="3"/>
      <c r="AYS549" s="3"/>
      <c r="AYT549" s="27"/>
      <c r="AYU549" s="22"/>
      <c r="AYV549" s="28"/>
      <c r="AYW549" s="23"/>
      <c r="AYX549" s="4"/>
      <c r="AYY549" s="4"/>
      <c r="AYZ549" s="38"/>
      <c r="AZA549" s="27"/>
      <c r="AZB549" s="27"/>
      <c r="AZC549" s="3"/>
      <c r="AZD549" s="3"/>
      <c r="AZE549" s="43"/>
      <c r="AZF549" s="2"/>
      <c r="AZG549" s="3"/>
      <c r="AZH549" s="4"/>
      <c r="AZI549" s="3"/>
      <c r="AZJ549" s="3"/>
      <c r="AZK549" s="3"/>
      <c r="AZL549" s="3"/>
      <c r="AZM549" s="3"/>
      <c r="AZN549" s="3"/>
      <c r="AZO549" s="3"/>
      <c r="AZP549" s="5"/>
      <c r="AZQ549" s="3"/>
      <c r="AZR549" s="3"/>
      <c r="AZS549" s="27"/>
      <c r="AZT549" s="22"/>
      <c r="AZU549" s="28"/>
      <c r="AZV549" s="23"/>
      <c r="AZW549" s="4"/>
      <c r="AZX549" s="4"/>
      <c r="AZY549" s="38"/>
      <c r="AZZ549" s="27"/>
      <c r="BAA549" s="27"/>
      <c r="BAB549" s="3"/>
      <c r="BAC549" s="3"/>
      <c r="BAD549" s="43"/>
      <c r="BAE549" s="2"/>
      <c r="BAF549" s="3"/>
      <c r="BAG549" s="4"/>
      <c r="BAH549" s="3"/>
      <c r="BAI549" s="3"/>
      <c r="BAJ549" s="3"/>
      <c r="BAK549" s="3"/>
      <c r="BAL549" s="3"/>
      <c r="BAM549" s="3"/>
      <c r="BAN549" s="3"/>
      <c r="BAO549" s="5"/>
      <c r="BAP549" s="3"/>
      <c r="BAQ549" s="3"/>
      <c r="BAR549" s="27"/>
      <c r="BAS549" s="22"/>
      <c r="BAT549" s="28"/>
      <c r="BAU549" s="23"/>
      <c r="BAV549" s="4"/>
      <c r="BAW549" s="4"/>
      <c r="BAX549" s="38"/>
      <c r="BAY549" s="27"/>
      <c r="BAZ549" s="27"/>
      <c r="BBA549" s="3"/>
      <c r="BBB549" s="3"/>
      <c r="BBC549" s="43"/>
      <c r="BBD549" s="2"/>
      <c r="BBE549" s="3"/>
      <c r="BBF549" s="4"/>
      <c r="BBG549" s="3"/>
      <c r="BBH549" s="3"/>
      <c r="BBI549" s="3"/>
      <c r="BBJ549" s="3"/>
      <c r="BBK549" s="3"/>
      <c r="BBL549" s="3"/>
      <c r="BBM549" s="3"/>
      <c r="BBN549" s="5"/>
      <c r="BBO549" s="3"/>
      <c r="BBP549" s="3"/>
      <c r="BBQ549" s="27"/>
      <c r="BBR549" s="22"/>
      <c r="BBS549" s="28"/>
      <c r="BBT549" s="23"/>
      <c r="BBU549" s="4"/>
      <c r="BBV549" s="4"/>
      <c r="BBW549" s="38"/>
      <c r="BBX549" s="27"/>
      <c r="BBY549" s="27"/>
      <c r="BBZ549" s="3"/>
      <c r="BCA549" s="3"/>
      <c r="BCB549" s="43"/>
      <c r="BCC549" s="2"/>
      <c r="BCD549" s="3"/>
      <c r="BCE549" s="4"/>
      <c r="BCF549" s="3"/>
      <c r="BCG549" s="3"/>
      <c r="BCH549" s="3"/>
      <c r="BCI549" s="3"/>
      <c r="BCJ549" s="3"/>
      <c r="BCK549" s="3"/>
      <c r="BCL549" s="3"/>
      <c r="BCM549" s="5"/>
      <c r="BCN549" s="3"/>
      <c r="BCO549" s="3"/>
      <c r="BCP549" s="27"/>
      <c r="BCQ549" s="22"/>
      <c r="BCR549" s="28"/>
      <c r="BCS549" s="23"/>
      <c r="BCT549" s="4"/>
      <c r="BCU549" s="4"/>
      <c r="BCV549" s="38"/>
      <c r="BCW549" s="27"/>
      <c r="BCX549" s="27"/>
      <c r="BCY549" s="3"/>
      <c r="BCZ549" s="3"/>
      <c r="BDA549" s="43"/>
      <c r="BDB549" s="2"/>
      <c r="BDC549" s="3"/>
      <c r="BDD549" s="4"/>
      <c r="BDE549" s="3"/>
      <c r="BDF549" s="3"/>
      <c r="BDG549" s="3"/>
      <c r="BDH549" s="3"/>
      <c r="BDI549" s="3"/>
      <c r="BDJ549" s="3"/>
      <c r="BDK549" s="3"/>
      <c r="BDL549" s="5"/>
      <c r="BDM549" s="3"/>
      <c r="BDN549" s="3"/>
      <c r="BDO549" s="27"/>
      <c r="BDP549" s="22"/>
      <c r="BDQ549" s="28"/>
      <c r="BDR549" s="23"/>
      <c r="BDS549" s="4"/>
      <c r="BDT549" s="4"/>
      <c r="BDU549" s="38"/>
      <c r="BDV549" s="27"/>
      <c r="BDW549" s="27"/>
      <c r="BDX549" s="3"/>
      <c r="BDY549" s="3"/>
      <c r="BDZ549" s="43"/>
      <c r="BEA549" s="2"/>
      <c r="BEB549" s="3"/>
      <c r="BEC549" s="4"/>
      <c r="BED549" s="3"/>
      <c r="BEE549" s="3"/>
      <c r="BEF549" s="3"/>
      <c r="BEG549" s="3"/>
      <c r="BEH549" s="3"/>
      <c r="BEI549" s="3"/>
      <c r="BEJ549" s="3"/>
      <c r="BEK549" s="5"/>
      <c r="BEL549" s="3"/>
      <c r="BEM549" s="3"/>
      <c r="BEN549" s="27"/>
      <c r="BEO549" s="22"/>
      <c r="BEP549" s="28"/>
      <c r="BEQ549" s="23"/>
      <c r="BER549" s="4"/>
      <c r="BES549" s="4"/>
      <c r="BET549" s="38"/>
      <c r="BEU549" s="27"/>
      <c r="BEV549" s="27"/>
      <c r="BEW549" s="3"/>
      <c r="BEX549" s="3"/>
      <c r="BEY549" s="43"/>
      <c r="BEZ549" s="2"/>
      <c r="BFA549" s="3"/>
      <c r="BFB549" s="4"/>
      <c r="BFC549" s="3"/>
      <c r="BFD549" s="3"/>
      <c r="BFE549" s="3"/>
      <c r="BFF549" s="3"/>
      <c r="BFG549" s="3"/>
      <c r="BFH549" s="3"/>
      <c r="BFI549" s="3"/>
      <c r="BFJ549" s="5"/>
      <c r="BFK549" s="3"/>
      <c r="BFL549" s="3"/>
      <c r="BFM549" s="27"/>
      <c r="BFN549" s="22"/>
      <c r="BFO549" s="28"/>
      <c r="BFP549" s="23"/>
      <c r="BFQ549" s="4"/>
      <c r="BFR549" s="4"/>
      <c r="BFS549" s="38"/>
      <c r="BFT549" s="27"/>
      <c r="BFU549" s="27"/>
      <c r="BFV549" s="3"/>
      <c r="BFW549" s="3"/>
      <c r="BFX549" s="43"/>
      <c r="BFY549" s="2"/>
      <c r="BFZ549" s="3"/>
      <c r="BGA549" s="4"/>
      <c r="BGB549" s="3"/>
      <c r="BGC549" s="3"/>
      <c r="BGD549" s="3"/>
      <c r="BGE549" s="3"/>
      <c r="BGF549" s="3"/>
      <c r="BGG549" s="3"/>
      <c r="BGH549" s="3"/>
      <c r="BGI549" s="5"/>
      <c r="BGJ549" s="3"/>
      <c r="BGK549" s="3"/>
      <c r="BGL549" s="27"/>
      <c r="BGM549" s="22"/>
      <c r="BGN549" s="28"/>
      <c r="BGO549" s="23"/>
      <c r="BGP549" s="4"/>
      <c r="BGQ549" s="4"/>
      <c r="BGR549" s="38"/>
      <c r="BGS549" s="27"/>
      <c r="BGT549" s="27"/>
      <c r="BGU549" s="3"/>
      <c r="BGV549" s="3"/>
      <c r="BGW549" s="43"/>
      <c r="BGX549" s="2"/>
      <c r="BGY549" s="3"/>
      <c r="BGZ549" s="4"/>
      <c r="BHA549" s="3"/>
      <c r="BHB549" s="3"/>
      <c r="BHC549" s="3"/>
      <c r="BHD549" s="3"/>
      <c r="BHE549" s="3"/>
      <c r="BHF549" s="3"/>
      <c r="BHG549" s="3"/>
      <c r="BHH549" s="5"/>
      <c r="BHI549" s="3"/>
      <c r="BHJ549" s="3"/>
      <c r="BHK549" s="27"/>
      <c r="BHL549" s="22"/>
      <c r="BHM549" s="28"/>
      <c r="BHN549" s="23"/>
      <c r="BHO549" s="4"/>
      <c r="BHP549" s="4"/>
      <c r="BHQ549" s="38"/>
      <c r="BHR549" s="27"/>
      <c r="BHS549" s="27"/>
      <c r="BHT549" s="3"/>
      <c r="BHU549" s="3"/>
      <c r="BHV549" s="43"/>
      <c r="BHW549" s="2"/>
      <c r="BHX549" s="3"/>
      <c r="BHY549" s="4"/>
      <c r="BHZ549" s="3"/>
      <c r="BIA549" s="3"/>
      <c r="BIB549" s="3"/>
      <c r="BIC549" s="3"/>
      <c r="BID549" s="3"/>
      <c r="BIE549" s="3"/>
      <c r="BIF549" s="3"/>
      <c r="BIG549" s="5"/>
      <c r="BIH549" s="3"/>
      <c r="BII549" s="3"/>
      <c r="BIJ549" s="27"/>
      <c r="BIK549" s="22"/>
      <c r="BIL549" s="28"/>
      <c r="BIM549" s="23"/>
      <c r="BIN549" s="4"/>
      <c r="BIO549" s="4"/>
      <c r="BIP549" s="38"/>
      <c r="BIQ549" s="27"/>
      <c r="BIR549" s="27"/>
      <c r="BIS549" s="3"/>
      <c r="BIT549" s="3"/>
      <c r="BIU549" s="43"/>
      <c r="BIV549" s="2"/>
      <c r="BIW549" s="3"/>
      <c r="BIX549" s="4"/>
      <c r="BIY549" s="3"/>
      <c r="BIZ549" s="3"/>
      <c r="BJA549" s="3"/>
      <c r="BJB549" s="3"/>
      <c r="BJC549" s="3"/>
      <c r="BJD549" s="3"/>
      <c r="BJE549" s="3"/>
      <c r="BJF549" s="5"/>
      <c r="BJG549" s="3"/>
      <c r="BJH549" s="3"/>
      <c r="BJI549" s="27"/>
      <c r="BJJ549" s="22"/>
      <c r="BJK549" s="28"/>
      <c r="BJL549" s="23"/>
      <c r="BJM549" s="4"/>
      <c r="BJN549" s="4"/>
      <c r="BJO549" s="38"/>
      <c r="BJP549" s="27"/>
      <c r="BJQ549" s="27"/>
      <c r="BJR549" s="3"/>
      <c r="BJS549" s="3"/>
      <c r="BJT549" s="43"/>
      <c r="BJU549" s="2"/>
      <c r="BJV549" s="3"/>
      <c r="BJW549" s="4"/>
      <c r="BJX549" s="3"/>
      <c r="BJY549" s="3"/>
      <c r="BJZ549" s="3"/>
      <c r="BKA549" s="3"/>
      <c r="BKB549" s="3"/>
      <c r="BKC549" s="3"/>
      <c r="BKD549" s="3"/>
      <c r="BKE549" s="5"/>
      <c r="BKF549" s="3"/>
      <c r="BKG549" s="3"/>
      <c r="BKH549" s="27"/>
      <c r="BKI549" s="22"/>
      <c r="BKJ549" s="28"/>
      <c r="BKK549" s="23"/>
      <c r="BKL549" s="4"/>
      <c r="BKM549" s="4"/>
      <c r="BKN549" s="38"/>
      <c r="BKO549" s="27"/>
      <c r="BKP549" s="27"/>
      <c r="BKQ549" s="3"/>
      <c r="BKR549" s="3"/>
      <c r="BKS549" s="43"/>
      <c r="BKT549" s="2"/>
      <c r="BKU549" s="3"/>
      <c r="BKV549" s="4"/>
      <c r="BKW549" s="3"/>
      <c r="BKX549" s="3"/>
      <c r="BKY549" s="3"/>
      <c r="BKZ549" s="3"/>
      <c r="BLA549" s="3"/>
      <c r="BLB549" s="3"/>
      <c r="BLC549" s="3"/>
      <c r="BLD549" s="5"/>
      <c r="BLE549" s="3"/>
      <c r="BLF549" s="3"/>
      <c r="BLG549" s="27"/>
      <c r="BLH549" s="22"/>
      <c r="BLI549" s="28"/>
      <c r="BLJ549" s="23"/>
      <c r="BLK549" s="4"/>
      <c r="BLL549" s="4"/>
      <c r="BLM549" s="38"/>
      <c r="BLN549" s="27"/>
      <c r="BLO549" s="27"/>
      <c r="BLP549" s="3"/>
      <c r="BLQ549" s="3"/>
      <c r="BLR549" s="43"/>
      <c r="BLS549" s="2"/>
      <c r="BLT549" s="3"/>
      <c r="BLU549" s="4"/>
      <c r="BLV549" s="3"/>
      <c r="BLW549" s="3"/>
      <c r="BLX549" s="3"/>
      <c r="BLY549" s="3"/>
      <c r="BLZ549" s="3"/>
      <c r="BMA549" s="3"/>
      <c r="BMB549" s="3"/>
      <c r="BMC549" s="5"/>
      <c r="BMD549" s="3"/>
      <c r="BME549" s="3"/>
      <c r="BMF549" s="27"/>
      <c r="BMG549" s="22"/>
      <c r="BMH549" s="28"/>
      <c r="BMI549" s="23"/>
      <c r="BMJ549" s="4"/>
      <c r="BMK549" s="4"/>
      <c r="BML549" s="38"/>
      <c r="BMM549" s="27"/>
      <c r="BMN549" s="27"/>
      <c r="BMO549" s="3"/>
      <c r="BMP549" s="3"/>
      <c r="BMQ549" s="43"/>
      <c r="BMR549" s="2"/>
      <c r="BMS549" s="3"/>
      <c r="BMT549" s="4"/>
      <c r="BMU549" s="3"/>
      <c r="BMV549" s="3"/>
      <c r="BMW549" s="3"/>
      <c r="BMX549" s="3"/>
      <c r="BMY549" s="3"/>
      <c r="BMZ549" s="3"/>
      <c r="BNA549" s="3"/>
      <c r="BNB549" s="5"/>
      <c r="BNC549" s="3"/>
      <c r="BND549" s="3"/>
      <c r="BNE549" s="27"/>
      <c r="BNF549" s="22"/>
      <c r="BNG549" s="28"/>
      <c r="BNH549" s="23"/>
      <c r="BNI549" s="4"/>
      <c r="BNJ549" s="4"/>
      <c r="BNK549" s="38"/>
      <c r="BNL549" s="27"/>
      <c r="BNM549" s="27"/>
      <c r="BNN549" s="3"/>
      <c r="BNO549" s="3"/>
      <c r="BNP549" s="43"/>
      <c r="BNQ549" s="2"/>
      <c r="BNR549" s="3"/>
      <c r="BNS549" s="4"/>
      <c r="BNT549" s="3"/>
      <c r="BNU549" s="3"/>
      <c r="BNV549" s="3"/>
      <c r="BNW549" s="3"/>
      <c r="BNX549" s="3"/>
      <c r="BNY549" s="3"/>
      <c r="BNZ549" s="3"/>
      <c r="BOA549" s="5"/>
      <c r="BOB549" s="3"/>
      <c r="BOC549" s="3"/>
      <c r="BOD549" s="27"/>
      <c r="BOE549" s="22"/>
      <c r="BOF549" s="28"/>
      <c r="BOG549" s="23"/>
      <c r="BOH549" s="4"/>
      <c r="BOI549" s="4"/>
      <c r="BOJ549" s="38"/>
      <c r="BOK549" s="27"/>
      <c r="BOL549" s="27"/>
      <c r="BOM549" s="3"/>
      <c r="BON549" s="3"/>
      <c r="BOO549" s="43"/>
      <c r="BOP549" s="2"/>
      <c r="BOQ549" s="3"/>
      <c r="BOR549" s="4"/>
      <c r="BOS549" s="3"/>
      <c r="BOT549" s="3"/>
      <c r="BOU549" s="3"/>
      <c r="BOV549" s="3"/>
      <c r="BOW549" s="3"/>
      <c r="BOX549" s="3"/>
      <c r="BOY549" s="3"/>
      <c r="BOZ549" s="5"/>
      <c r="BPA549" s="3"/>
      <c r="BPB549" s="3"/>
      <c r="BPC549" s="27"/>
      <c r="BPD549" s="22"/>
      <c r="BPE549" s="28"/>
      <c r="BPF549" s="23"/>
      <c r="BPG549" s="4"/>
      <c r="BPH549" s="4"/>
      <c r="BPI549" s="38"/>
      <c r="BPJ549" s="27"/>
      <c r="BPK549" s="27"/>
      <c r="BPL549" s="3"/>
      <c r="BPM549" s="3"/>
      <c r="BPN549" s="43"/>
      <c r="BPO549" s="2"/>
      <c r="BPP549" s="3"/>
      <c r="BPQ549" s="4"/>
      <c r="BPR549" s="3"/>
      <c r="BPS549" s="3"/>
      <c r="BPT549" s="3"/>
      <c r="BPU549" s="3"/>
      <c r="BPV549" s="3"/>
      <c r="BPW549" s="3"/>
      <c r="BPX549" s="3"/>
      <c r="BPY549" s="5"/>
      <c r="BPZ549" s="3"/>
      <c r="BQA549" s="3"/>
      <c r="BQB549" s="27"/>
      <c r="BQC549" s="22"/>
      <c r="BQD549" s="28"/>
      <c r="BQE549" s="23"/>
      <c r="BQF549" s="4"/>
      <c r="BQG549" s="4"/>
      <c r="BQH549" s="38"/>
      <c r="BQI549" s="27"/>
      <c r="BQJ549" s="27"/>
      <c r="BQK549" s="3"/>
      <c r="BQL549" s="3"/>
      <c r="BQM549" s="43"/>
      <c r="BQN549" s="2"/>
      <c r="BQO549" s="3"/>
      <c r="BQP549" s="4"/>
      <c r="BQQ549" s="3"/>
      <c r="BQR549" s="3"/>
      <c r="BQS549" s="3"/>
      <c r="BQT549" s="3"/>
      <c r="BQU549" s="3"/>
      <c r="BQV549" s="3"/>
      <c r="BQW549" s="3"/>
      <c r="BQX549" s="5"/>
      <c r="BQY549" s="3"/>
      <c r="BQZ549" s="3"/>
      <c r="BRA549" s="27"/>
      <c r="BRB549" s="22"/>
      <c r="BRC549" s="28"/>
      <c r="BRD549" s="23"/>
      <c r="BRE549" s="4"/>
      <c r="BRF549" s="4"/>
      <c r="BRG549" s="38"/>
      <c r="BRH549" s="27"/>
      <c r="BRI549" s="27"/>
      <c r="BRJ549" s="3"/>
      <c r="BRK549" s="3"/>
      <c r="BRL549" s="43"/>
      <c r="BRM549" s="2"/>
      <c r="BRN549" s="3"/>
      <c r="BRO549" s="4"/>
      <c r="BRP549" s="3"/>
      <c r="BRQ549" s="3"/>
      <c r="BRR549" s="3"/>
      <c r="BRS549" s="3"/>
      <c r="BRT549" s="3"/>
      <c r="BRU549" s="3"/>
      <c r="BRV549" s="3"/>
      <c r="BRW549" s="5"/>
      <c r="BRX549" s="3"/>
      <c r="BRY549" s="3"/>
      <c r="BRZ549" s="27"/>
      <c r="BSA549" s="22"/>
      <c r="BSB549" s="28"/>
      <c r="BSC549" s="23"/>
      <c r="BSD549" s="4"/>
      <c r="BSE549" s="4"/>
      <c r="BSF549" s="38"/>
      <c r="BSG549" s="27"/>
      <c r="BSH549" s="27"/>
      <c r="BSI549" s="3"/>
      <c r="BSJ549" s="3"/>
      <c r="BSK549" s="43"/>
      <c r="BSL549" s="2"/>
      <c r="BSM549" s="3"/>
      <c r="BSN549" s="4"/>
      <c r="BSO549" s="3"/>
      <c r="BSP549" s="3"/>
      <c r="BSQ549" s="3"/>
      <c r="BSR549" s="3"/>
      <c r="BSS549" s="3"/>
      <c r="BST549" s="3"/>
      <c r="BSU549" s="3"/>
      <c r="BSV549" s="5"/>
      <c r="BSW549" s="3"/>
      <c r="BSX549" s="3"/>
      <c r="BSY549" s="27"/>
      <c r="BSZ549" s="22"/>
      <c r="BTA549" s="28"/>
      <c r="BTB549" s="23"/>
      <c r="BTC549" s="4"/>
      <c r="BTD549" s="4"/>
      <c r="BTE549" s="38"/>
      <c r="BTF549" s="27"/>
      <c r="BTG549" s="27"/>
      <c r="BTH549" s="3"/>
      <c r="BTI549" s="3"/>
      <c r="BTJ549" s="43"/>
      <c r="BTK549" s="2"/>
      <c r="BTL549" s="3"/>
      <c r="BTM549" s="4"/>
      <c r="BTN549" s="3"/>
      <c r="BTO549" s="3"/>
      <c r="BTP549" s="3"/>
      <c r="BTQ549" s="3"/>
      <c r="BTR549" s="3"/>
      <c r="BTS549" s="3"/>
      <c r="BTT549" s="3"/>
      <c r="BTU549" s="5"/>
      <c r="BTV549" s="3"/>
      <c r="BTW549" s="3"/>
      <c r="BTX549" s="27"/>
      <c r="BTY549" s="22"/>
      <c r="BTZ549" s="28"/>
      <c r="BUA549" s="23"/>
      <c r="BUB549" s="4"/>
      <c r="BUC549" s="4"/>
      <c r="BUD549" s="38"/>
      <c r="BUE549" s="27"/>
      <c r="BUF549" s="27"/>
      <c r="BUG549" s="3"/>
      <c r="BUH549" s="3"/>
      <c r="BUI549" s="43"/>
      <c r="BUJ549" s="2"/>
      <c r="BUK549" s="3"/>
      <c r="BUL549" s="4"/>
      <c r="BUM549" s="3"/>
      <c r="BUN549" s="3"/>
      <c r="BUO549" s="3"/>
      <c r="BUP549" s="3"/>
      <c r="BUQ549" s="3"/>
      <c r="BUR549" s="3"/>
      <c r="BUS549" s="3"/>
      <c r="BUT549" s="5"/>
      <c r="BUU549" s="3"/>
      <c r="BUV549" s="3"/>
      <c r="BUW549" s="27"/>
      <c r="BUX549" s="22"/>
      <c r="BUY549" s="28"/>
      <c r="BUZ549" s="23"/>
      <c r="BVA549" s="4"/>
      <c r="BVB549" s="4"/>
      <c r="BVC549" s="38"/>
      <c r="BVD549" s="27"/>
      <c r="BVE549" s="27"/>
      <c r="BVF549" s="3"/>
      <c r="BVG549" s="3"/>
      <c r="BVH549" s="43"/>
      <c r="BVI549" s="2"/>
      <c r="BVJ549" s="3"/>
      <c r="BVK549" s="4"/>
      <c r="BVL549" s="3"/>
      <c r="BVM549" s="3"/>
      <c r="BVN549" s="3"/>
      <c r="BVO549" s="3"/>
      <c r="BVP549" s="3"/>
      <c r="BVQ549" s="3"/>
      <c r="BVR549" s="3"/>
      <c r="BVS549" s="5"/>
      <c r="BVT549" s="3"/>
      <c r="BVU549" s="3"/>
      <c r="BVV549" s="27"/>
      <c r="BVW549" s="22"/>
      <c r="BVX549" s="28"/>
      <c r="BVY549" s="23"/>
      <c r="BVZ549" s="4"/>
      <c r="BWA549" s="4"/>
      <c r="BWB549" s="38"/>
      <c r="BWC549" s="27"/>
      <c r="BWD549" s="27"/>
      <c r="BWE549" s="3"/>
      <c r="BWF549" s="3"/>
      <c r="BWG549" s="43"/>
      <c r="BWH549" s="2"/>
      <c r="BWI549" s="3"/>
      <c r="BWJ549" s="4"/>
      <c r="BWK549" s="3"/>
      <c r="BWL549" s="3"/>
      <c r="BWM549" s="3"/>
      <c r="BWN549" s="3"/>
      <c r="BWO549" s="3"/>
      <c r="BWP549" s="3"/>
      <c r="BWQ549" s="3"/>
      <c r="BWR549" s="5"/>
      <c r="BWS549" s="3"/>
      <c r="BWT549" s="3"/>
      <c r="BWU549" s="27"/>
      <c r="BWV549" s="22"/>
      <c r="BWW549" s="28"/>
      <c r="BWX549" s="23"/>
      <c r="BWY549" s="4"/>
      <c r="BWZ549" s="4"/>
      <c r="BXA549" s="38"/>
      <c r="BXB549" s="27"/>
      <c r="BXC549" s="27"/>
      <c r="BXD549" s="3"/>
      <c r="BXE549" s="3"/>
      <c r="BXF549" s="43"/>
      <c r="BXG549" s="2"/>
      <c r="BXH549" s="3"/>
      <c r="BXI549" s="4"/>
      <c r="BXJ549" s="3"/>
      <c r="BXK549" s="3"/>
      <c r="BXL549" s="3"/>
      <c r="BXM549" s="3"/>
      <c r="BXN549" s="3"/>
      <c r="BXO549" s="3"/>
      <c r="BXP549" s="3"/>
      <c r="BXQ549" s="5"/>
      <c r="BXR549" s="3"/>
      <c r="BXS549" s="3"/>
      <c r="BXT549" s="27"/>
      <c r="BXU549" s="22"/>
      <c r="BXV549" s="28"/>
      <c r="BXW549" s="23"/>
      <c r="BXX549" s="4"/>
      <c r="BXY549" s="4"/>
      <c r="BXZ549" s="38"/>
      <c r="BYA549" s="27"/>
      <c r="BYB549" s="27"/>
      <c r="BYC549" s="3"/>
      <c r="BYD549" s="3"/>
      <c r="BYE549" s="43"/>
      <c r="BYF549" s="2"/>
      <c r="BYG549" s="3"/>
      <c r="BYH549" s="4"/>
      <c r="BYI549" s="3"/>
      <c r="BYJ549" s="3"/>
      <c r="BYK549" s="3"/>
      <c r="BYL549" s="3"/>
      <c r="BYM549" s="3"/>
      <c r="BYN549" s="3"/>
      <c r="BYO549" s="3"/>
      <c r="BYP549" s="5"/>
      <c r="BYQ549" s="3"/>
      <c r="BYR549" s="3"/>
      <c r="BYS549" s="27"/>
      <c r="BYT549" s="22"/>
      <c r="BYU549" s="28"/>
      <c r="BYV549" s="23"/>
      <c r="BYW549" s="4"/>
      <c r="BYX549" s="4"/>
      <c r="BYY549" s="38"/>
      <c r="BYZ549" s="27"/>
      <c r="BZA549" s="27"/>
      <c r="BZB549" s="3"/>
      <c r="BZC549" s="3"/>
      <c r="BZD549" s="43"/>
      <c r="BZE549" s="2"/>
      <c r="BZF549" s="3"/>
      <c r="BZG549" s="4"/>
      <c r="BZH549" s="3"/>
      <c r="BZI549" s="3"/>
      <c r="BZJ549" s="3"/>
      <c r="BZK549" s="3"/>
      <c r="BZL549" s="3"/>
      <c r="BZM549" s="3"/>
      <c r="BZN549" s="3"/>
      <c r="BZO549" s="5"/>
      <c r="BZP549" s="3"/>
      <c r="BZQ549" s="3"/>
      <c r="BZR549" s="27"/>
      <c r="BZS549" s="22"/>
      <c r="BZT549" s="28"/>
      <c r="BZU549" s="23"/>
      <c r="BZV549" s="4"/>
      <c r="BZW549" s="4"/>
      <c r="BZX549" s="38"/>
      <c r="BZY549" s="27"/>
      <c r="BZZ549" s="27"/>
      <c r="CAA549" s="3"/>
      <c r="CAB549" s="3"/>
      <c r="CAC549" s="43"/>
      <c r="CAD549" s="2"/>
      <c r="CAE549" s="3"/>
      <c r="CAF549" s="4"/>
      <c r="CAG549" s="3"/>
      <c r="CAH549" s="3"/>
      <c r="CAI549" s="3"/>
      <c r="CAJ549" s="3"/>
      <c r="CAK549" s="3"/>
      <c r="CAL549" s="3"/>
      <c r="CAM549" s="3"/>
      <c r="CAN549" s="5"/>
      <c r="CAO549" s="3"/>
      <c r="CAP549" s="3"/>
      <c r="CAQ549" s="27"/>
      <c r="CAR549" s="22"/>
      <c r="CAS549" s="28"/>
      <c r="CAT549" s="23"/>
      <c r="CAU549" s="4"/>
      <c r="CAV549" s="4"/>
      <c r="CAW549" s="38"/>
      <c r="CAX549" s="27"/>
      <c r="CAY549" s="27"/>
      <c r="CAZ549" s="3"/>
      <c r="CBA549" s="3"/>
      <c r="CBB549" s="43"/>
      <c r="CBC549" s="2"/>
      <c r="CBD549" s="3"/>
      <c r="CBE549" s="4"/>
      <c r="CBF549" s="3"/>
      <c r="CBG549" s="3"/>
      <c r="CBH549" s="3"/>
      <c r="CBI549" s="3"/>
      <c r="CBJ549" s="3"/>
      <c r="CBK549" s="3"/>
      <c r="CBL549" s="3"/>
      <c r="CBM549" s="5"/>
      <c r="CBN549" s="3"/>
      <c r="CBO549" s="3"/>
      <c r="CBP549" s="27"/>
      <c r="CBQ549" s="22"/>
      <c r="CBR549" s="28"/>
      <c r="CBS549" s="23"/>
      <c r="CBT549" s="4"/>
      <c r="CBU549" s="4"/>
      <c r="CBV549" s="38"/>
      <c r="CBW549" s="27"/>
      <c r="CBX549" s="27"/>
      <c r="CBY549" s="3"/>
      <c r="CBZ549" s="3"/>
      <c r="CCA549" s="43"/>
      <c r="CCB549" s="2"/>
      <c r="CCC549" s="3"/>
      <c r="CCD549" s="4"/>
      <c r="CCE549" s="3"/>
      <c r="CCF549" s="3"/>
      <c r="CCG549" s="3"/>
      <c r="CCH549" s="3"/>
      <c r="CCI549" s="3"/>
      <c r="CCJ549" s="3"/>
      <c r="CCK549" s="3"/>
      <c r="CCL549" s="5"/>
      <c r="CCM549" s="3"/>
      <c r="CCN549" s="3"/>
      <c r="CCO549" s="27"/>
      <c r="CCP549" s="22"/>
      <c r="CCQ549" s="28"/>
      <c r="CCR549" s="23"/>
      <c r="CCS549" s="4"/>
      <c r="CCT549" s="4"/>
      <c r="CCU549" s="38"/>
      <c r="CCV549" s="27"/>
      <c r="CCW549" s="27"/>
      <c r="CCX549" s="3"/>
      <c r="CCY549" s="3"/>
      <c r="CCZ549" s="43"/>
      <c r="CDA549" s="2"/>
      <c r="CDB549" s="3"/>
      <c r="CDC549" s="4"/>
      <c r="CDD549" s="3"/>
      <c r="CDE549" s="3"/>
      <c r="CDF549" s="3"/>
      <c r="CDG549" s="3"/>
      <c r="CDH549" s="3"/>
      <c r="CDI549" s="3"/>
      <c r="CDJ549" s="3"/>
      <c r="CDK549" s="5"/>
      <c r="CDL549" s="3"/>
      <c r="CDM549" s="3"/>
      <c r="CDN549" s="27"/>
      <c r="CDO549" s="22"/>
      <c r="CDP549" s="28"/>
      <c r="CDQ549" s="23"/>
      <c r="CDR549" s="4"/>
      <c r="CDS549" s="4"/>
      <c r="CDT549" s="38"/>
      <c r="CDU549" s="27"/>
      <c r="CDV549" s="27"/>
      <c r="CDW549" s="3"/>
      <c r="CDX549" s="3"/>
      <c r="CDY549" s="43"/>
      <c r="CDZ549" s="2"/>
      <c r="CEA549" s="3"/>
      <c r="CEB549" s="4"/>
      <c r="CEC549" s="3"/>
      <c r="CED549" s="3"/>
      <c r="CEE549" s="3"/>
      <c r="CEF549" s="3"/>
      <c r="CEG549" s="3"/>
      <c r="CEH549" s="3"/>
      <c r="CEI549" s="3"/>
      <c r="CEJ549" s="5"/>
      <c r="CEK549" s="3"/>
      <c r="CEL549" s="3"/>
      <c r="CEM549" s="27"/>
      <c r="CEN549" s="22"/>
      <c r="CEO549" s="28"/>
      <c r="CEP549" s="23"/>
      <c r="CEQ549" s="4"/>
      <c r="CER549" s="4"/>
      <c r="CES549" s="38"/>
      <c r="CET549" s="27"/>
      <c r="CEU549" s="27"/>
      <c r="CEV549" s="3"/>
      <c r="CEW549" s="3"/>
      <c r="CEX549" s="43"/>
      <c r="CEY549" s="2"/>
      <c r="CEZ549" s="3"/>
      <c r="CFA549" s="4"/>
      <c r="CFB549" s="3"/>
      <c r="CFC549" s="3"/>
      <c r="CFD549" s="3"/>
      <c r="CFE549" s="3"/>
      <c r="CFF549" s="3"/>
      <c r="CFG549" s="3"/>
      <c r="CFH549" s="3"/>
      <c r="CFI549" s="5"/>
      <c r="CFJ549" s="3"/>
      <c r="CFK549" s="3"/>
      <c r="CFL549" s="27"/>
      <c r="CFM549" s="22"/>
      <c r="CFN549" s="28"/>
      <c r="CFO549" s="23"/>
      <c r="CFP549" s="4"/>
      <c r="CFQ549" s="4"/>
      <c r="CFR549" s="38"/>
      <c r="CFS549" s="27"/>
      <c r="CFT549" s="27"/>
      <c r="CFU549" s="3"/>
      <c r="CFV549" s="3"/>
      <c r="CFW549" s="43"/>
      <c r="CFX549" s="2"/>
      <c r="CFY549" s="3"/>
      <c r="CFZ549" s="4"/>
      <c r="CGA549" s="3"/>
      <c r="CGB549" s="3"/>
      <c r="CGC549" s="3"/>
      <c r="CGD549" s="3"/>
      <c r="CGE549" s="3"/>
      <c r="CGF549" s="3"/>
      <c r="CGG549" s="3"/>
      <c r="CGH549" s="5"/>
      <c r="CGI549" s="3"/>
      <c r="CGJ549" s="3"/>
      <c r="CGK549" s="27"/>
      <c r="CGL549" s="22"/>
      <c r="CGM549" s="28"/>
      <c r="CGN549" s="23"/>
      <c r="CGO549" s="4"/>
      <c r="CGP549" s="4"/>
      <c r="CGQ549" s="38"/>
      <c r="CGR549" s="27"/>
      <c r="CGS549" s="27"/>
      <c r="CGT549" s="3"/>
      <c r="CGU549" s="3"/>
      <c r="CGV549" s="43"/>
      <c r="CGW549" s="2"/>
      <c r="CGX549" s="3"/>
      <c r="CGY549" s="4"/>
      <c r="CGZ549" s="3"/>
      <c r="CHA549" s="3"/>
      <c r="CHB549" s="3"/>
      <c r="CHC549" s="3"/>
      <c r="CHD549" s="3"/>
      <c r="CHE549" s="3"/>
      <c r="CHF549" s="3"/>
      <c r="CHG549" s="5"/>
      <c r="CHH549" s="3"/>
      <c r="CHI549" s="3"/>
      <c r="CHJ549" s="27"/>
      <c r="CHK549" s="22"/>
      <c r="CHL549" s="28"/>
      <c r="CHM549" s="23"/>
      <c r="CHN549" s="4"/>
      <c r="CHO549" s="4"/>
      <c r="CHP549" s="38"/>
      <c r="CHQ549" s="27"/>
      <c r="CHR549" s="27"/>
      <c r="CHS549" s="3"/>
      <c r="CHT549" s="3"/>
      <c r="CHU549" s="43"/>
      <c r="CHV549" s="2"/>
      <c r="CHW549" s="3"/>
      <c r="CHX549" s="4"/>
      <c r="CHY549" s="3"/>
      <c r="CHZ549" s="3"/>
      <c r="CIA549" s="3"/>
      <c r="CIB549" s="3"/>
      <c r="CIC549" s="3"/>
      <c r="CID549" s="3"/>
      <c r="CIE549" s="3"/>
      <c r="CIF549" s="5"/>
      <c r="CIG549" s="3"/>
      <c r="CIH549" s="3"/>
      <c r="CII549" s="27"/>
      <c r="CIJ549" s="22"/>
      <c r="CIK549" s="28"/>
      <c r="CIL549" s="23"/>
      <c r="CIM549" s="4"/>
      <c r="CIN549" s="4"/>
      <c r="CIO549" s="38"/>
      <c r="CIP549" s="27"/>
      <c r="CIQ549" s="27"/>
      <c r="CIR549" s="3"/>
      <c r="CIS549" s="3"/>
      <c r="CIT549" s="43"/>
      <c r="CIU549" s="2"/>
      <c r="CIV549" s="3"/>
      <c r="CIW549" s="4"/>
      <c r="CIX549" s="3"/>
      <c r="CIY549" s="3"/>
      <c r="CIZ549" s="3"/>
      <c r="CJA549" s="3"/>
      <c r="CJB549" s="3"/>
      <c r="CJC549" s="3"/>
      <c r="CJD549" s="3"/>
      <c r="CJE549" s="5"/>
      <c r="CJF549" s="3"/>
      <c r="CJG549" s="3"/>
      <c r="CJH549" s="27"/>
      <c r="CJI549" s="22"/>
      <c r="CJJ549" s="28"/>
      <c r="CJK549" s="23"/>
      <c r="CJL549" s="4"/>
      <c r="CJM549" s="4"/>
      <c r="CJN549" s="38"/>
      <c r="CJO549" s="27"/>
      <c r="CJP549" s="27"/>
      <c r="CJQ549" s="3"/>
      <c r="CJR549" s="3"/>
      <c r="CJS549" s="43"/>
      <c r="CJT549" s="2"/>
      <c r="CJU549" s="3"/>
      <c r="CJV549" s="4"/>
      <c r="CJW549" s="3"/>
      <c r="CJX549" s="3"/>
      <c r="CJY549" s="3"/>
      <c r="CJZ549" s="3"/>
      <c r="CKA549" s="3"/>
      <c r="CKB549" s="3"/>
      <c r="CKC549" s="3"/>
      <c r="CKD549" s="5"/>
      <c r="CKE549" s="3"/>
      <c r="CKF549" s="3"/>
      <c r="CKG549" s="27"/>
      <c r="CKH549" s="22"/>
      <c r="CKI549" s="28"/>
      <c r="CKJ549" s="23"/>
      <c r="CKK549" s="4"/>
      <c r="CKL549" s="4"/>
      <c r="CKM549" s="38"/>
      <c r="CKN549" s="27"/>
      <c r="CKO549" s="27"/>
      <c r="CKP549" s="3"/>
      <c r="CKQ549" s="3"/>
      <c r="CKR549" s="43"/>
      <c r="CKS549" s="2"/>
      <c r="CKT549" s="3"/>
      <c r="CKU549" s="4"/>
      <c r="CKV549" s="3"/>
      <c r="CKW549" s="3"/>
      <c r="CKX549" s="3"/>
      <c r="CKY549" s="3"/>
      <c r="CKZ549" s="3"/>
      <c r="CLA549" s="3"/>
      <c r="CLB549" s="3"/>
      <c r="CLC549" s="5"/>
      <c r="CLD549" s="3"/>
      <c r="CLE549" s="3"/>
      <c r="CLF549" s="27"/>
      <c r="CLG549" s="22"/>
      <c r="CLH549" s="28"/>
      <c r="CLI549" s="23"/>
      <c r="CLJ549" s="4"/>
      <c r="CLK549" s="4"/>
      <c r="CLL549" s="38"/>
      <c r="CLM549" s="27"/>
      <c r="CLN549" s="27"/>
      <c r="CLO549" s="3"/>
      <c r="CLP549" s="3"/>
      <c r="CLQ549" s="43"/>
      <c r="CLR549" s="2"/>
      <c r="CLS549" s="3"/>
      <c r="CLT549" s="4"/>
      <c r="CLU549" s="3"/>
      <c r="CLV549" s="3"/>
      <c r="CLW549" s="3"/>
      <c r="CLX549" s="3"/>
      <c r="CLY549" s="3"/>
      <c r="CLZ549" s="3"/>
      <c r="CMA549" s="3"/>
      <c r="CMB549" s="5"/>
      <c r="CMC549" s="3"/>
      <c r="CMD549" s="3"/>
      <c r="CME549" s="27"/>
      <c r="CMF549" s="22"/>
      <c r="CMG549" s="28"/>
      <c r="CMH549" s="23"/>
      <c r="CMI549" s="4"/>
      <c r="CMJ549" s="4"/>
      <c r="CMK549" s="38"/>
      <c r="CML549" s="27"/>
      <c r="CMM549" s="27"/>
      <c r="CMN549" s="3"/>
      <c r="CMO549" s="3"/>
      <c r="CMP549" s="43"/>
      <c r="CMQ549" s="2"/>
      <c r="CMR549" s="3"/>
      <c r="CMS549" s="4"/>
      <c r="CMT549" s="3"/>
      <c r="CMU549" s="3"/>
      <c r="CMV549" s="3"/>
      <c r="CMW549" s="3"/>
      <c r="CMX549" s="3"/>
      <c r="CMY549" s="3"/>
      <c r="CMZ549" s="3"/>
      <c r="CNA549" s="5"/>
      <c r="CNB549" s="3"/>
      <c r="CNC549" s="3"/>
      <c r="CND549" s="27"/>
      <c r="CNE549" s="22"/>
      <c r="CNF549" s="28"/>
      <c r="CNG549" s="23"/>
      <c r="CNH549" s="4"/>
      <c r="CNI549" s="4"/>
      <c r="CNJ549" s="38"/>
      <c r="CNK549" s="27"/>
      <c r="CNL549" s="27"/>
      <c r="CNM549" s="3"/>
      <c r="CNN549" s="3"/>
      <c r="CNO549" s="43"/>
      <c r="CNP549" s="2"/>
      <c r="CNQ549" s="3"/>
      <c r="CNR549" s="4"/>
      <c r="CNS549" s="3"/>
      <c r="CNT549" s="3"/>
      <c r="CNU549" s="3"/>
      <c r="CNV549" s="3"/>
      <c r="CNW549" s="3"/>
      <c r="CNX549" s="3"/>
      <c r="CNY549" s="3"/>
      <c r="CNZ549" s="5"/>
      <c r="COA549" s="3"/>
      <c r="COB549" s="3"/>
      <c r="COC549" s="27"/>
      <c r="COD549" s="22"/>
      <c r="COE549" s="28"/>
      <c r="COF549" s="23"/>
      <c r="COG549" s="4"/>
      <c r="COH549" s="4"/>
      <c r="COI549" s="38"/>
      <c r="COJ549" s="27"/>
      <c r="COK549" s="27"/>
      <c r="COL549" s="3"/>
      <c r="COM549" s="3"/>
      <c r="CON549" s="43"/>
      <c r="COO549" s="2"/>
      <c r="COP549" s="3"/>
      <c r="COQ549" s="4"/>
      <c r="COR549" s="3"/>
      <c r="COS549" s="3"/>
      <c r="COT549" s="3"/>
      <c r="COU549" s="3"/>
      <c r="COV549" s="3"/>
      <c r="COW549" s="3"/>
      <c r="COX549" s="3"/>
      <c r="COY549" s="5"/>
      <c r="COZ549" s="3"/>
      <c r="CPA549" s="3"/>
      <c r="CPB549" s="27"/>
      <c r="CPC549" s="22"/>
      <c r="CPD549" s="28"/>
      <c r="CPE549" s="23"/>
      <c r="CPF549" s="4"/>
      <c r="CPG549" s="4"/>
      <c r="CPH549" s="38"/>
      <c r="CPI549" s="27"/>
      <c r="CPJ549" s="27"/>
      <c r="CPK549" s="3"/>
      <c r="CPL549" s="3"/>
      <c r="CPM549" s="43"/>
      <c r="CPN549" s="2"/>
      <c r="CPO549" s="3"/>
      <c r="CPP549" s="4"/>
      <c r="CPQ549" s="3"/>
      <c r="CPR549" s="3"/>
      <c r="CPS549" s="3"/>
      <c r="CPT549" s="3"/>
      <c r="CPU549" s="3"/>
      <c r="CPV549" s="3"/>
      <c r="CPW549" s="3"/>
      <c r="CPX549" s="5"/>
      <c r="CPY549" s="3"/>
      <c r="CPZ549" s="3"/>
      <c r="CQA549" s="27"/>
      <c r="CQB549" s="22"/>
      <c r="CQC549" s="28"/>
      <c r="CQD549" s="23"/>
      <c r="CQE549" s="4"/>
      <c r="CQF549" s="4"/>
      <c r="CQG549" s="38"/>
      <c r="CQH549" s="27"/>
      <c r="CQI549" s="27"/>
      <c r="CQJ549" s="3"/>
      <c r="CQK549" s="3"/>
      <c r="CQL549" s="43"/>
      <c r="CQM549" s="2"/>
      <c r="CQN549" s="3"/>
      <c r="CQO549" s="4"/>
      <c r="CQP549" s="3"/>
      <c r="CQQ549" s="3"/>
      <c r="CQR549" s="3"/>
      <c r="CQS549" s="3"/>
      <c r="CQT549" s="3"/>
      <c r="CQU549" s="3"/>
      <c r="CQV549" s="3"/>
      <c r="CQW549" s="5"/>
      <c r="CQX549" s="3"/>
      <c r="CQY549" s="3"/>
      <c r="CQZ549" s="27"/>
      <c r="CRA549" s="22"/>
      <c r="CRB549" s="28"/>
      <c r="CRC549" s="23"/>
      <c r="CRD549" s="4"/>
      <c r="CRE549" s="4"/>
      <c r="CRF549" s="38"/>
      <c r="CRG549" s="27"/>
      <c r="CRH549" s="27"/>
      <c r="CRI549" s="3"/>
      <c r="CRJ549" s="3"/>
      <c r="CRK549" s="43"/>
      <c r="CRL549" s="2"/>
      <c r="CRM549" s="3"/>
      <c r="CRN549" s="4"/>
      <c r="CRO549" s="3"/>
      <c r="CRP549" s="3"/>
      <c r="CRQ549" s="3"/>
      <c r="CRR549" s="3"/>
      <c r="CRS549" s="3"/>
      <c r="CRT549" s="3"/>
      <c r="CRU549" s="3"/>
      <c r="CRV549" s="5"/>
      <c r="CRW549" s="3"/>
      <c r="CRX549" s="3"/>
      <c r="CRY549" s="27"/>
      <c r="CRZ549" s="22"/>
      <c r="CSA549" s="28"/>
      <c r="CSB549" s="23"/>
      <c r="CSC549" s="4"/>
      <c r="CSD549" s="4"/>
      <c r="CSE549" s="38"/>
      <c r="CSF549" s="27"/>
      <c r="CSG549" s="27"/>
      <c r="CSH549" s="3"/>
      <c r="CSI549" s="3"/>
      <c r="CSJ549" s="43"/>
      <c r="CSK549" s="2"/>
      <c r="CSL549" s="3"/>
      <c r="CSM549" s="4"/>
      <c r="CSN549" s="3"/>
      <c r="CSO549" s="3"/>
      <c r="CSP549" s="3"/>
      <c r="CSQ549" s="3"/>
      <c r="CSR549" s="3"/>
      <c r="CSS549" s="3"/>
      <c r="CST549" s="3"/>
      <c r="CSU549" s="5"/>
      <c r="CSV549" s="3"/>
      <c r="CSW549" s="3"/>
      <c r="CSX549" s="27"/>
      <c r="CSY549" s="22"/>
      <c r="CSZ549" s="28"/>
      <c r="CTA549" s="23"/>
      <c r="CTB549" s="4"/>
      <c r="CTC549" s="4"/>
      <c r="CTD549" s="38"/>
      <c r="CTE549" s="27"/>
      <c r="CTF549" s="27"/>
      <c r="CTG549" s="3"/>
      <c r="CTH549" s="3"/>
      <c r="CTI549" s="43"/>
      <c r="CTJ549" s="2"/>
      <c r="CTK549" s="3"/>
      <c r="CTL549" s="4"/>
      <c r="CTM549" s="3"/>
      <c r="CTN549" s="3"/>
      <c r="CTO549" s="3"/>
      <c r="CTP549" s="3"/>
      <c r="CTQ549" s="3"/>
      <c r="CTR549" s="3"/>
      <c r="CTS549" s="3"/>
      <c r="CTT549" s="5"/>
      <c r="CTU549" s="3"/>
      <c r="CTV549" s="3"/>
      <c r="CTW549" s="27"/>
      <c r="CTX549" s="22"/>
      <c r="CTY549" s="28"/>
      <c r="CTZ549" s="23"/>
      <c r="CUA549" s="4"/>
      <c r="CUB549" s="4"/>
      <c r="CUC549" s="38"/>
      <c r="CUD549" s="27"/>
      <c r="CUE549" s="27"/>
      <c r="CUF549" s="3"/>
      <c r="CUG549" s="3"/>
      <c r="CUH549" s="43"/>
      <c r="CUI549" s="2"/>
      <c r="CUJ549" s="3"/>
      <c r="CUK549" s="4"/>
      <c r="CUL549" s="3"/>
      <c r="CUM549" s="3"/>
      <c r="CUN549" s="3"/>
      <c r="CUO549" s="3"/>
      <c r="CUP549" s="3"/>
      <c r="CUQ549" s="3"/>
      <c r="CUR549" s="3"/>
      <c r="CUS549" s="5"/>
      <c r="CUT549" s="3"/>
      <c r="CUU549" s="3"/>
      <c r="CUV549" s="27"/>
      <c r="CUW549" s="22"/>
      <c r="CUX549" s="28"/>
      <c r="CUY549" s="23"/>
      <c r="CUZ549" s="4"/>
      <c r="CVA549" s="4"/>
      <c r="CVB549" s="38"/>
      <c r="CVC549" s="27"/>
      <c r="CVD549" s="27"/>
      <c r="CVE549" s="3"/>
      <c r="CVF549" s="3"/>
      <c r="CVG549" s="43"/>
      <c r="CVH549" s="2"/>
      <c r="CVI549" s="3"/>
      <c r="CVJ549" s="4"/>
      <c r="CVK549" s="3"/>
      <c r="CVL549" s="3"/>
      <c r="CVM549" s="3"/>
      <c r="CVN549" s="3"/>
      <c r="CVO549" s="3"/>
      <c r="CVP549" s="3"/>
      <c r="CVQ549" s="3"/>
      <c r="CVR549" s="5"/>
      <c r="CVS549" s="3"/>
      <c r="CVT549" s="3"/>
      <c r="CVU549" s="27"/>
      <c r="CVV549" s="22"/>
      <c r="CVW549" s="28"/>
      <c r="CVX549" s="23"/>
      <c r="CVY549" s="4"/>
      <c r="CVZ549" s="4"/>
      <c r="CWA549" s="38"/>
      <c r="CWB549" s="27"/>
      <c r="CWC549" s="27"/>
      <c r="CWD549" s="3"/>
      <c r="CWE549" s="3"/>
      <c r="CWF549" s="43"/>
      <c r="CWG549" s="2"/>
      <c r="CWH549" s="3"/>
      <c r="CWI549" s="4"/>
      <c r="CWJ549" s="3"/>
      <c r="CWK549" s="3"/>
      <c r="CWL549" s="3"/>
      <c r="CWM549" s="3"/>
      <c r="CWN549" s="3"/>
      <c r="CWO549" s="3"/>
      <c r="CWP549" s="3"/>
      <c r="CWQ549" s="5"/>
      <c r="CWR549" s="3"/>
      <c r="CWS549" s="3"/>
      <c r="CWT549" s="27"/>
      <c r="CWU549" s="22"/>
      <c r="CWV549" s="28"/>
      <c r="CWW549" s="23"/>
      <c r="CWX549" s="4"/>
      <c r="CWY549" s="4"/>
      <c r="CWZ549" s="38"/>
      <c r="CXA549" s="27"/>
      <c r="CXB549" s="27"/>
      <c r="CXC549" s="3"/>
      <c r="CXD549" s="3"/>
      <c r="CXE549" s="43"/>
      <c r="CXF549" s="2"/>
      <c r="CXG549" s="3"/>
      <c r="CXH549" s="4"/>
      <c r="CXI549" s="3"/>
      <c r="CXJ549" s="3"/>
      <c r="CXK549" s="3"/>
      <c r="CXL549" s="3"/>
      <c r="CXM549" s="3"/>
      <c r="CXN549" s="3"/>
      <c r="CXO549" s="3"/>
      <c r="CXP549" s="5"/>
      <c r="CXQ549" s="3"/>
      <c r="CXR549" s="3"/>
      <c r="CXS549" s="27"/>
      <c r="CXT549" s="22"/>
      <c r="CXU549" s="28"/>
      <c r="CXV549" s="23"/>
      <c r="CXW549" s="4"/>
      <c r="CXX549" s="4"/>
      <c r="CXY549" s="38"/>
      <c r="CXZ549" s="27"/>
      <c r="CYA549" s="27"/>
      <c r="CYB549" s="3"/>
      <c r="CYC549" s="3"/>
      <c r="CYD549" s="43"/>
      <c r="CYE549" s="2"/>
      <c r="CYF549" s="3"/>
      <c r="CYG549" s="4"/>
      <c r="CYH549" s="3"/>
      <c r="CYI549" s="3"/>
      <c r="CYJ549" s="3"/>
      <c r="CYK549" s="3"/>
      <c r="CYL549" s="3"/>
      <c r="CYM549" s="3"/>
      <c r="CYN549" s="3"/>
      <c r="CYO549" s="5"/>
      <c r="CYP549" s="3"/>
      <c r="CYQ549" s="3"/>
      <c r="CYR549" s="27"/>
      <c r="CYS549" s="22"/>
      <c r="CYT549" s="28"/>
      <c r="CYU549" s="23"/>
      <c r="CYV549" s="4"/>
      <c r="CYW549" s="4"/>
      <c r="CYX549" s="38"/>
      <c r="CYY549" s="27"/>
      <c r="CYZ549" s="27"/>
      <c r="CZA549" s="3"/>
      <c r="CZB549" s="3"/>
      <c r="CZC549" s="43"/>
      <c r="CZD549" s="2"/>
      <c r="CZE549" s="3"/>
      <c r="CZF549" s="4"/>
      <c r="CZG549" s="3"/>
      <c r="CZH549" s="3"/>
      <c r="CZI549" s="3"/>
      <c r="CZJ549" s="3"/>
      <c r="CZK549" s="3"/>
      <c r="CZL549" s="3"/>
      <c r="CZM549" s="3"/>
      <c r="CZN549" s="5"/>
      <c r="CZO549" s="3"/>
      <c r="CZP549" s="3"/>
      <c r="CZQ549" s="27"/>
      <c r="CZR549" s="22"/>
      <c r="CZS549" s="28"/>
      <c r="CZT549" s="23"/>
      <c r="CZU549" s="4"/>
      <c r="CZV549" s="4"/>
      <c r="CZW549" s="38"/>
      <c r="CZX549" s="27"/>
      <c r="CZY549" s="27"/>
      <c r="CZZ549" s="3"/>
      <c r="DAA549" s="3"/>
      <c r="DAB549" s="43"/>
      <c r="DAC549" s="2"/>
      <c r="DAD549" s="3"/>
      <c r="DAE549" s="4"/>
      <c r="DAF549" s="3"/>
      <c r="DAG549" s="3"/>
      <c r="DAH549" s="3"/>
      <c r="DAI549" s="3"/>
      <c r="DAJ549" s="3"/>
      <c r="DAK549" s="3"/>
      <c r="DAL549" s="3"/>
      <c r="DAM549" s="5"/>
      <c r="DAN549" s="3"/>
      <c r="DAO549" s="3"/>
      <c r="DAP549" s="27"/>
      <c r="DAQ549" s="22"/>
      <c r="DAR549" s="28"/>
      <c r="DAS549" s="23"/>
      <c r="DAT549" s="4"/>
      <c r="DAU549" s="4"/>
      <c r="DAV549" s="38"/>
      <c r="DAW549" s="27"/>
      <c r="DAX549" s="27"/>
      <c r="DAY549" s="3"/>
      <c r="DAZ549" s="3"/>
      <c r="DBA549" s="43"/>
      <c r="DBB549" s="2"/>
      <c r="DBC549" s="3"/>
      <c r="DBD549" s="4"/>
      <c r="DBE549" s="3"/>
      <c r="DBF549" s="3"/>
      <c r="DBG549" s="3"/>
      <c r="DBH549" s="3"/>
      <c r="DBI549" s="3"/>
      <c r="DBJ549" s="3"/>
      <c r="DBK549" s="3"/>
      <c r="DBL549" s="5"/>
      <c r="DBM549" s="3"/>
      <c r="DBN549" s="3"/>
      <c r="DBO549" s="27"/>
      <c r="DBP549" s="22"/>
      <c r="DBQ549" s="28"/>
      <c r="DBR549" s="23"/>
      <c r="DBS549" s="4"/>
      <c r="DBT549" s="4"/>
      <c r="DBU549" s="38"/>
      <c r="DBV549" s="27"/>
      <c r="DBW549" s="27"/>
      <c r="DBX549" s="3"/>
      <c r="DBY549" s="3"/>
      <c r="DBZ549" s="43"/>
      <c r="DCA549" s="2"/>
      <c r="DCB549" s="3"/>
      <c r="DCC549" s="4"/>
      <c r="DCD549" s="3"/>
      <c r="DCE549" s="3"/>
      <c r="DCF549" s="3"/>
      <c r="DCG549" s="3"/>
      <c r="DCH549" s="3"/>
      <c r="DCI549" s="3"/>
      <c r="DCJ549" s="3"/>
      <c r="DCK549" s="5"/>
      <c r="DCL549" s="3"/>
      <c r="DCM549" s="3"/>
      <c r="DCN549" s="27"/>
      <c r="DCO549" s="22"/>
      <c r="DCP549" s="28"/>
      <c r="DCQ549" s="23"/>
      <c r="DCR549" s="4"/>
      <c r="DCS549" s="4"/>
      <c r="DCT549" s="38"/>
      <c r="DCU549" s="27"/>
      <c r="DCV549" s="27"/>
      <c r="DCW549" s="3"/>
      <c r="DCX549" s="3"/>
      <c r="DCY549" s="43"/>
      <c r="DCZ549" s="2"/>
      <c r="DDA549" s="3"/>
      <c r="DDB549" s="4"/>
      <c r="DDC549" s="3"/>
      <c r="DDD549" s="3"/>
      <c r="DDE549" s="3"/>
      <c r="DDF549" s="3"/>
      <c r="DDG549" s="3"/>
      <c r="DDH549" s="3"/>
      <c r="DDI549" s="3"/>
      <c r="DDJ549" s="5"/>
      <c r="DDK549" s="3"/>
      <c r="DDL549" s="3"/>
      <c r="DDM549" s="27"/>
      <c r="DDN549" s="22"/>
      <c r="DDO549" s="28"/>
      <c r="DDP549" s="23"/>
      <c r="DDQ549" s="4"/>
      <c r="DDR549" s="4"/>
      <c r="DDS549" s="38"/>
      <c r="DDT549" s="27"/>
      <c r="DDU549" s="27"/>
      <c r="DDV549" s="3"/>
      <c r="DDW549" s="3"/>
      <c r="DDX549" s="43"/>
      <c r="DDY549" s="2"/>
      <c r="DDZ549" s="3"/>
      <c r="DEA549" s="4"/>
      <c r="DEB549" s="3"/>
      <c r="DEC549" s="3"/>
      <c r="DED549" s="3"/>
      <c r="DEE549" s="3"/>
      <c r="DEF549" s="3"/>
      <c r="DEG549" s="3"/>
      <c r="DEH549" s="3"/>
      <c r="DEI549" s="5"/>
      <c r="DEJ549" s="3"/>
      <c r="DEK549" s="3"/>
      <c r="DEL549" s="27"/>
      <c r="DEM549" s="22"/>
      <c r="DEN549" s="28"/>
      <c r="DEO549" s="23"/>
      <c r="DEP549" s="4"/>
      <c r="DEQ549" s="4"/>
      <c r="DER549" s="38"/>
      <c r="DES549" s="27"/>
      <c r="DET549" s="27"/>
      <c r="DEU549" s="3"/>
      <c r="DEV549" s="3"/>
      <c r="DEW549" s="43"/>
      <c r="DEX549" s="2"/>
      <c r="DEY549" s="3"/>
      <c r="DEZ549" s="4"/>
      <c r="DFA549" s="3"/>
      <c r="DFB549" s="3"/>
      <c r="DFC549" s="3"/>
      <c r="DFD549" s="3"/>
      <c r="DFE549" s="3"/>
      <c r="DFF549" s="3"/>
      <c r="DFG549" s="3"/>
      <c r="DFH549" s="5"/>
      <c r="DFI549" s="3"/>
      <c r="DFJ549" s="3"/>
      <c r="DFK549" s="27"/>
      <c r="DFL549" s="22"/>
      <c r="DFM549" s="28"/>
      <c r="DFN549" s="23"/>
      <c r="DFO549" s="4"/>
      <c r="DFP549" s="4"/>
      <c r="DFQ549" s="38"/>
      <c r="DFR549" s="27"/>
      <c r="DFS549" s="27"/>
      <c r="DFT549" s="3"/>
      <c r="DFU549" s="3"/>
      <c r="DFV549" s="43"/>
      <c r="DFW549" s="2"/>
      <c r="DFX549" s="3"/>
      <c r="DFY549" s="4"/>
      <c r="DFZ549" s="3"/>
      <c r="DGA549" s="3"/>
      <c r="DGB549" s="3"/>
      <c r="DGC549" s="3"/>
      <c r="DGD549" s="3"/>
      <c r="DGE549" s="3"/>
      <c r="DGF549" s="3"/>
      <c r="DGG549" s="5"/>
      <c r="DGH549" s="3"/>
      <c r="DGI549" s="3"/>
      <c r="DGJ549" s="27"/>
      <c r="DGK549" s="22"/>
      <c r="DGL549" s="28"/>
      <c r="DGM549" s="23"/>
      <c r="DGN549" s="4"/>
      <c r="DGO549" s="4"/>
      <c r="DGP549" s="38"/>
      <c r="DGQ549" s="27"/>
      <c r="DGR549" s="27"/>
      <c r="DGS549" s="3"/>
      <c r="DGT549" s="3"/>
      <c r="DGU549" s="43"/>
      <c r="DGV549" s="2"/>
      <c r="DGW549" s="3"/>
      <c r="DGX549" s="4"/>
      <c r="DGY549" s="3"/>
      <c r="DGZ549" s="3"/>
      <c r="DHA549" s="3"/>
      <c r="DHB549" s="3"/>
      <c r="DHC549" s="3"/>
      <c r="DHD549" s="3"/>
      <c r="DHE549" s="3"/>
      <c r="DHF549" s="5"/>
      <c r="DHG549" s="3"/>
      <c r="DHH549" s="3"/>
      <c r="DHI549" s="27"/>
      <c r="DHJ549" s="22"/>
      <c r="DHK549" s="28"/>
      <c r="DHL549" s="23"/>
      <c r="DHM549" s="4"/>
      <c r="DHN549" s="4"/>
      <c r="DHO549" s="38"/>
      <c r="DHP549" s="27"/>
      <c r="DHQ549" s="27"/>
      <c r="DHR549" s="3"/>
      <c r="DHS549" s="3"/>
      <c r="DHT549" s="43"/>
      <c r="DHU549" s="2"/>
      <c r="DHV549" s="3"/>
      <c r="DHW549" s="4"/>
      <c r="DHX549" s="3"/>
      <c r="DHY549" s="3"/>
      <c r="DHZ549" s="3"/>
      <c r="DIA549" s="3"/>
      <c r="DIB549" s="3"/>
      <c r="DIC549" s="3"/>
      <c r="DID549" s="3"/>
      <c r="DIE549" s="5"/>
      <c r="DIF549" s="3"/>
      <c r="DIG549" s="3"/>
      <c r="DIH549" s="27"/>
      <c r="DII549" s="22"/>
      <c r="DIJ549" s="28"/>
      <c r="DIK549" s="23"/>
      <c r="DIL549" s="4"/>
      <c r="DIM549" s="4"/>
      <c r="DIN549" s="38"/>
      <c r="DIO549" s="27"/>
      <c r="DIP549" s="27"/>
      <c r="DIQ549" s="3"/>
      <c r="DIR549" s="3"/>
      <c r="DIS549" s="43"/>
      <c r="DIT549" s="2"/>
      <c r="DIU549" s="3"/>
      <c r="DIV549" s="4"/>
      <c r="DIW549" s="3"/>
      <c r="DIX549" s="3"/>
      <c r="DIY549" s="3"/>
      <c r="DIZ549" s="3"/>
      <c r="DJA549" s="3"/>
      <c r="DJB549" s="3"/>
      <c r="DJC549" s="3"/>
      <c r="DJD549" s="5"/>
      <c r="DJE549" s="3"/>
      <c r="DJF549" s="3"/>
      <c r="DJG549" s="27"/>
      <c r="DJH549" s="22"/>
      <c r="DJI549" s="28"/>
      <c r="DJJ549" s="23"/>
      <c r="DJK549" s="4"/>
      <c r="DJL549" s="4"/>
      <c r="DJM549" s="38"/>
      <c r="DJN549" s="27"/>
      <c r="DJO549" s="27"/>
      <c r="DJP549" s="3"/>
      <c r="DJQ549" s="3"/>
      <c r="DJR549" s="43"/>
      <c r="DJS549" s="2"/>
      <c r="DJT549" s="3"/>
      <c r="DJU549" s="4"/>
      <c r="DJV549" s="3"/>
      <c r="DJW549" s="3"/>
      <c r="DJX549" s="3"/>
      <c r="DJY549" s="3"/>
      <c r="DJZ549" s="3"/>
      <c r="DKA549" s="3"/>
      <c r="DKB549" s="3"/>
      <c r="DKC549" s="5"/>
      <c r="DKD549" s="3"/>
      <c r="DKE549" s="3"/>
      <c r="DKF549" s="27"/>
      <c r="DKG549" s="22"/>
      <c r="DKH549" s="28"/>
      <c r="DKI549" s="23"/>
      <c r="DKJ549" s="4"/>
      <c r="DKK549" s="4"/>
      <c r="DKL549" s="38"/>
      <c r="DKM549" s="27"/>
      <c r="DKN549" s="27"/>
      <c r="DKO549" s="3"/>
      <c r="DKP549" s="3"/>
      <c r="DKQ549" s="43"/>
      <c r="DKR549" s="2"/>
      <c r="DKS549" s="3"/>
      <c r="DKT549" s="4"/>
      <c r="DKU549" s="3"/>
      <c r="DKV549" s="3"/>
      <c r="DKW549" s="3"/>
      <c r="DKX549" s="3"/>
      <c r="DKY549" s="3"/>
      <c r="DKZ549" s="3"/>
      <c r="DLA549" s="3"/>
      <c r="DLB549" s="5"/>
      <c r="DLC549" s="3"/>
      <c r="DLD549" s="3"/>
      <c r="DLE549" s="27"/>
      <c r="DLF549" s="22"/>
      <c r="DLG549" s="28"/>
      <c r="DLH549" s="23"/>
      <c r="DLI549" s="4"/>
      <c r="DLJ549" s="4"/>
      <c r="DLK549" s="38"/>
      <c r="DLL549" s="27"/>
      <c r="DLM549" s="27"/>
      <c r="DLN549" s="3"/>
      <c r="DLO549" s="3"/>
      <c r="DLP549" s="43"/>
      <c r="DLQ549" s="2"/>
      <c r="DLR549" s="3"/>
      <c r="DLS549" s="4"/>
      <c r="DLT549" s="3"/>
      <c r="DLU549" s="3"/>
      <c r="DLV549" s="3"/>
      <c r="DLW549" s="3"/>
      <c r="DLX549" s="3"/>
      <c r="DLY549" s="3"/>
      <c r="DLZ549" s="3"/>
      <c r="DMA549" s="5"/>
      <c r="DMB549" s="3"/>
      <c r="DMC549" s="3"/>
      <c r="DMD549" s="27"/>
      <c r="DME549" s="22"/>
      <c r="DMF549" s="28"/>
      <c r="DMG549" s="23"/>
      <c r="DMH549" s="4"/>
      <c r="DMI549" s="4"/>
      <c r="DMJ549" s="38"/>
      <c r="DMK549" s="27"/>
      <c r="DML549" s="27"/>
      <c r="DMM549" s="3"/>
      <c r="DMN549" s="3"/>
      <c r="DMO549" s="43"/>
      <c r="DMP549" s="2"/>
      <c r="DMQ549" s="3"/>
      <c r="DMR549" s="4"/>
      <c r="DMS549" s="3"/>
      <c r="DMT549" s="3"/>
      <c r="DMU549" s="3"/>
      <c r="DMV549" s="3"/>
      <c r="DMW549" s="3"/>
      <c r="DMX549" s="3"/>
      <c r="DMY549" s="3"/>
      <c r="DMZ549" s="5"/>
      <c r="DNA549" s="3"/>
      <c r="DNB549" s="3"/>
      <c r="DNC549" s="27"/>
      <c r="DND549" s="22"/>
      <c r="DNE549" s="28"/>
      <c r="DNF549" s="23"/>
      <c r="DNG549" s="4"/>
      <c r="DNH549" s="4"/>
      <c r="DNI549" s="38"/>
      <c r="DNJ549" s="27"/>
      <c r="DNK549" s="27"/>
      <c r="DNL549" s="3"/>
      <c r="DNM549" s="3"/>
      <c r="DNN549" s="43"/>
      <c r="DNO549" s="2"/>
      <c r="DNP549" s="3"/>
      <c r="DNQ549" s="4"/>
      <c r="DNR549" s="3"/>
      <c r="DNS549" s="3"/>
      <c r="DNT549" s="3"/>
      <c r="DNU549" s="3"/>
      <c r="DNV549" s="3"/>
      <c r="DNW549" s="3"/>
      <c r="DNX549" s="3"/>
      <c r="DNY549" s="5"/>
      <c r="DNZ549" s="3"/>
      <c r="DOA549" s="3"/>
      <c r="DOB549" s="27"/>
      <c r="DOC549" s="22"/>
      <c r="DOD549" s="28"/>
      <c r="DOE549" s="23"/>
      <c r="DOF549" s="4"/>
      <c r="DOG549" s="4"/>
      <c r="DOH549" s="38"/>
      <c r="DOI549" s="27"/>
      <c r="DOJ549" s="27"/>
      <c r="DOK549" s="3"/>
      <c r="DOL549" s="3"/>
      <c r="DOM549" s="43"/>
      <c r="DON549" s="2"/>
      <c r="DOO549" s="3"/>
      <c r="DOP549" s="4"/>
      <c r="DOQ549" s="3"/>
      <c r="DOR549" s="3"/>
      <c r="DOS549" s="3"/>
      <c r="DOT549" s="3"/>
      <c r="DOU549" s="3"/>
      <c r="DOV549" s="3"/>
      <c r="DOW549" s="3"/>
      <c r="DOX549" s="5"/>
      <c r="DOY549" s="3"/>
      <c r="DOZ549" s="3"/>
      <c r="DPA549" s="27"/>
      <c r="DPB549" s="22"/>
      <c r="DPC549" s="28"/>
      <c r="DPD549" s="23"/>
      <c r="DPE549" s="4"/>
      <c r="DPF549" s="4"/>
      <c r="DPG549" s="38"/>
      <c r="DPH549" s="27"/>
      <c r="DPI549" s="27"/>
      <c r="DPJ549" s="3"/>
      <c r="DPK549" s="3"/>
      <c r="DPL549" s="43"/>
      <c r="DPM549" s="2"/>
      <c r="DPN549" s="3"/>
      <c r="DPO549" s="4"/>
      <c r="DPP549" s="3"/>
      <c r="DPQ549" s="3"/>
      <c r="DPR549" s="3"/>
      <c r="DPS549" s="3"/>
      <c r="DPT549" s="3"/>
      <c r="DPU549" s="3"/>
      <c r="DPV549" s="3"/>
      <c r="DPW549" s="5"/>
      <c r="DPX549" s="3"/>
      <c r="DPY549" s="3"/>
      <c r="DPZ549" s="27"/>
      <c r="DQA549" s="22"/>
      <c r="DQB549" s="28"/>
      <c r="DQC549" s="23"/>
      <c r="DQD549" s="4"/>
      <c r="DQE549" s="4"/>
      <c r="DQF549" s="38"/>
      <c r="DQG549" s="27"/>
      <c r="DQH549" s="27"/>
      <c r="DQI549" s="3"/>
      <c r="DQJ549" s="3"/>
      <c r="DQK549" s="43"/>
      <c r="DQL549" s="2"/>
      <c r="DQM549" s="3"/>
      <c r="DQN549" s="4"/>
      <c r="DQO549" s="3"/>
      <c r="DQP549" s="3"/>
      <c r="DQQ549" s="3"/>
      <c r="DQR549" s="3"/>
      <c r="DQS549" s="3"/>
      <c r="DQT549" s="3"/>
      <c r="DQU549" s="3"/>
      <c r="DQV549" s="5"/>
      <c r="DQW549" s="3"/>
      <c r="DQX549" s="3"/>
      <c r="DQY549" s="27"/>
      <c r="DQZ549" s="22"/>
      <c r="DRA549" s="28"/>
      <c r="DRB549" s="23"/>
      <c r="DRC549" s="4"/>
      <c r="DRD549" s="4"/>
      <c r="DRE549" s="38"/>
      <c r="DRF549" s="27"/>
      <c r="DRG549" s="27"/>
      <c r="DRH549" s="3"/>
      <c r="DRI549" s="3"/>
      <c r="DRJ549" s="43"/>
      <c r="DRK549" s="2"/>
      <c r="DRL549" s="3"/>
      <c r="DRM549" s="4"/>
      <c r="DRN549" s="3"/>
      <c r="DRO549" s="3"/>
      <c r="DRP549" s="3"/>
      <c r="DRQ549" s="3"/>
      <c r="DRR549" s="3"/>
      <c r="DRS549" s="3"/>
      <c r="DRT549" s="3"/>
      <c r="DRU549" s="5"/>
      <c r="DRV549" s="3"/>
      <c r="DRW549" s="3"/>
      <c r="DRX549" s="27"/>
      <c r="DRY549" s="22"/>
      <c r="DRZ549" s="28"/>
      <c r="DSA549" s="23"/>
      <c r="DSB549" s="4"/>
      <c r="DSC549" s="4"/>
      <c r="DSD549" s="38"/>
      <c r="DSE549" s="27"/>
      <c r="DSF549" s="27"/>
      <c r="DSG549" s="3"/>
      <c r="DSH549" s="3"/>
      <c r="DSI549" s="43"/>
      <c r="DSJ549" s="2"/>
      <c r="DSK549" s="3"/>
      <c r="DSL549" s="4"/>
      <c r="DSM549" s="3"/>
      <c r="DSN549" s="3"/>
      <c r="DSO549" s="3"/>
      <c r="DSP549" s="3"/>
      <c r="DSQ549" s="3"/>
      <c r="DSR549" s="3"/>
      <c r="DSS549" s="3"/>
      <c r="DST549" s="5"/>
      <c r="DSU549" s="3"/>
      <c r="DSV549" s="3"/>
      <c r="DSW549" s="27"/>
      <c r="DSX549" s="22"/>
      <c r="DSY549" s="28"/>
      <c r="DSZ549" s="23"/>
      <c r="DTA549" s="4"/>
      <c r="DTB549" s="4"/>
      <c r="DTC549" s="38"/>
      <c r="DTD549" s="27"/>
      <c r="DTE549" s="27"/>
      <c r="DTF549" s="3"/>
      <c r="DTG549" s="3"/>
      <c r="DTH549" s="43"/>
      <c r="DTI549" s="2"/>
      <c r="DTJ549" s="3"/>
      <c r="DTK549" s="4"/>
      <c r="DTL549" s="3"/>
      <c r="DTM549" s="3"/>
      <c r="DTN549" s="3"/>
      <c r="DTO549" s="3"/>
      <c r="DTP549" s="3"/>
      <c r="DTQ549" s="3"/>
      <c r="DTR549" s="3"/>
      <c r="DTS549" s="5"/>
      <c r="DTT549" s="3"/>
      <c r="DTU549" s="3"/>
      <c r="DTV549" s="27"/>
      <c r="DTW549" s="22"/>
      <c r="DTX549" s="28"/>
      <c r="DTY549" s="23"/>
      <c r="DTZ549" s="4"/>
      <c r="DUA549" s="4"/>
      <c r="DUB549" s="38"/>
      <c r="DUC549" s="27"/>
      <c r="DUD549" s="27"/>
      <c r="DUE549" s="3"/>
      <c r="DUF549" s="3"/>
      <c r="DUG549" s="43"/>
      <c r="DUH549" s="2"/>
      <c r="DUI549" s="3"/>
      <c r="DUJ549" s="4"/>
      <c r="DUK549" s="3"/>
      <c r="DUL549" s="3"/>
      <c r="DUM549" s="3"/>
      <c r="DUN549" s="3"/>
      <c r="DUO549" s="3"/>
      <c r="DUP549" s="3"/>
      <c r="DUQ549" s="3"/>
      <c r="DUR549" s="5"/>
      <c r="DUS549" s="3"/>
      <c r="DUT549" s="3"/>
      <c r="DUU549" s="27"/>
      <c r="DUV549" s="22"/>
      <c r="DUW549" s="28"/>
      <c r="DUX549" s="23"/>
      <c r="DUY549" s="4"/>
      <c r="DUZ549" s="4"/>
      <c r="DVA549" s="38"/>
      <c r="DVB549" s="27"/>
      <c r="DVC549" s="27"/>
      <c r="DVD549" s="3"/>
      <c r="DVE549" s="3"/>
      <c r="DVF549" s="43"/>
      <c r="DVG549" s="2"/>
      <c r="DVH549" s="3"/>
      <c r="DVI549" s="4"/>
      <c r="DVJ549" s="3"/>
      <c r="DVK549" s="3"/>
      <c r="DVL549" s="3"/>
      <c r="DVM549" s="3"/>
      <c r="DVN549" s="3"/>
      <c r="DVO549" s="3"/>
      <c r="DVP549" s="3"/>
      <c r="DVQ549" s="5"/>
      <c r="DVR549" s="3"/>
      <c r="DVS549" s="3"/>
      <c r="DVT549" s="27"/>
      <c r="DVU549" s="22"/>
      <c r="DVV549" s="28"/>
      <c r="DVW549" s="23"/>
      <c r="DVX549" s="4"/>
      <c r="DVY549" s="4"/>
      <c r="DVZ549" s="38"/>
      <c r="DWA549" s="27"/>
      <c r="DWB549" s="27"/>
      <c r="DWC549" s="3"/>
      <c r="DWD549" s="3"/>
      <c r="DWE549" s="43"/>
      <c r="DWF549" s="2"/>
      <c r="DWG549" s="3"/>
      <c r="DWH549" s="4"/>
      <c r="DWI549" s="3"/>
      <c r="DWJ549" s="3"/>
      <c r="DWK549" s="3"/>
      <c r="DWL549" s="3"/>
      <c r="DWM549" s="3"/>
      <c r="DWN549" s="3"/>
      <c r="DWO549" s="3"/>
      <c r="DWP549" s="5"/>
      <c r="DWQ549" s="3"/>
      <c r="DWR549" s="3"/>
      <c r="DWS549" s="27"/>
      <c r="DWT549" s="22"/>
      <c r="DWU549" s="28"/>
      <c r="DWV549" s="23"/>
      <c r="DWW549" s="4"/>
      <c r="DWX549" s="4"/>
      <c r="DWY549" s="38"/>
      <c r="DWZ549" s="27"/>
      <c r="DXA549" s="27"/>
      <c r="DXB549" s="3"/>
      <c r="DXC549" s="3"/>
      <c r="DXD549" s="43"/>
      <c r="DXE549" s="2"/>
      <c r="DXF549" s="3"/>
      <c r="DXG549" s="4"/>
      <c r="DXH549" s="3"/>
      <c r="DXI549" s="3"/>
      <c r="DXJ549" s="3"/>
      <c r="DXK549" s="3"/>
      <c r="DXL549" s="3"/>
      <c r="DXM549" s="3"/>
      <c r="DXN549" s="3"/>
      <c r="DXO549" s="5"/>
      <c r="DXP549" s="3"/>
      <c r="DXQ549" s="3"/>
      <c r="DXR549" s="27"/>
      <c r="DXS549" s="22"/>
      <c r="DXT549" s="28"/>
      <c r="DXU549" s="23"/>
      <c r="DXV549" s="4"/>
      <c r="DXW549" s="4"/>
      <c r="DXX549" s="38"/>
      <c r="DXY549" s="27"/>
      <c r="DXZ549" s="27"/>
      <c r="DYA549" s="3"/>
      <c r="DYB549" s="3"/>
      <c r="DYC549" s="43"/>
      <c r="DYD549" s="2"/>
      <c r="DYE549" s="3"/>
      <c r="DYF549" s="4"/>
      <c r="DYG549" s="3"/>
      <c r="DYH549" s="3"/>
      <c r="DYI549" s="3"/>
      <c r="DYJ549" s="3"/>
      <c r="DYK549" s="3"/>
      <c r="DYL549" s="3"/>
      <c r="DYM549" s="3"/>
      <c r="DYN549" s="5"/>
      <c r="DYO549" s="3"/>
      <c r="DYP549" s="3"/>
      <c r="DYQ549" s="27"/>
      <c r="DYR549" s="22"/>
      <c r="DYS549" s="28"/>
      <c r="DYT549" s="23"/>
      <c r="DYU549" s="4"/>
      <c r="DYV549" s="4"/>
      <c r="DYW549" s="38"/>
      <c r="DYX549" s="27"/>
      <c r="DYY549" s="27"/>
      <c r="DYZ549" s="3"/>
      <c r="DZA549" s="3"/>
      <c r="DZB549" s="43"/>
      <c r="DZC549" s="2"/>
      <c r="DZD549" s="3"/>
      <c r="DZE549" s="4"/>
      <c r="DZF549" s="3"/>
      <c r="DZG549" s="3"/>
      <c r="DZH549" s="3"/>
      <c r="DZI549" s="3"/>
      <c r="DZJ549" s="3"/>
      <c r="DZK549" s="3"/>
      <c r="DZL549" s="3"/>
      <c r="DZM549" s="5"/>
      <c r="DZN549" s="3"/>
      <c r="DZO549" s="3"/>
      <c r="DZP549" s="27"/>
      <c r="DZQ549" s="22"/>
      <c r="DZR549" s="28"/>
      <c r="DZS549" s="23"/>
      <c r="DZT549" s="4"/>
      <c r="DZU549" s="4"/>
      <c r="DZV549" s="38"/>
      <c r="DZW549" s="27"/>
      <c r="DZX549" s="27"/>
      <c r="DZY549" s="3"/>
      <c r="DZZ549" s="3"/>
      <c r="EAA549" s="43"/>
      <c r="EAB549" s="2"/>
      <c r="EAC549" s="3"/>
      <c r="EAD549" s="4"/>
      <c r="EAE549" s="3"/>
      <c r="EAF549" s="3"/>
      <c r="EAG549" s="3"/>
      <c r="EAH549" s="3"/>
      <c r="EAI549" s="3"/>
      <c r="EAJ549" s="3"/>
      <c r="EAK549" s="3"/>
      <c r="EAL549" s="5"/>
      <c r="EAM549" s="3"/>
      <c r="EAN549" s="3"/>
      <c r="EAO549" s="27"/>
      <c r="EAP549" s="22"/>
      <c r="EAQ549" s="28"/>
      <c r="EAR549" s="23"/>
      <c r="EAS549" s="4"/>
      <c r="EAT549" s="4"/>
      <c r="EAU549" s="38"/>
      <c r="EAV549" s="27"/>
      <c r="EAW549" s="27"/>
      <c r="EAX549" s="3"/>
      <c r="EAY549" s="3"/>
      <c r="EAZ549" s="43"/>
      <c r="EBA549" s="2"/>
      <c r="EBB549" s="3"/>
      <c r="EBC549" s="4"/>
      <c r="EBD549" s="3"/>
      <c r="EBE549" s="3"/>
      <c r="EBF549" s="3"/>
      <c r="EBG549" s="3"/>
      <c r="EBH549" s="3"/>
      <c r="EBI549" s="3"/>
      <c r="EBJ549" s="3"/>
      <c r="EBK549" s="5"/>
      <c r="EBL549" s="3"/>
      <c r="EBM549" s="3"/>
      <c r="EBN549" s="27"/>
      <c r="EBO549" s="22"/>
      <c r="EBP549" s="28"/>
      <c r="EBQ549" s="23"/>
      <c r="EBR549" s="4"/>
      <c r="EBS549" s="4"/>
      <c r="EBT549" s="38"/>
      <c r="EBU549" s="27"/>
      <c r="EBV549" s="27"/>
      <c r="EBW549" s="3"/>
      <c r="EBX549" s="3"/>
      <c r="EBY549" s="43"/>
      <c r="EBZ549" s="2"/>
      <c r="ECA549" s="3"/>
      <c r="ECB549" s="4"/>
      <c r="ECC549" s="3"/>
      <c r="ECD549" s="3"/>
      <c r="ECE549" s="3"/>
      <c r="ECF549" s="3"/>
      <c r="ECG549" s="3"/>
      <c r="ECH549" s="3"/>
      <c r="ECI549" s="3"/>
      <c r="ECJ549" s="5"/>
      <c r="ECK549" s="3"/>
      <c r="ECL549" s="3"/>
      <c r="ECM549" s="27"/>
      <c r="ECN549" s="22"/>
      <c r="ECO549" s="28"/>
      <c r="ECP549" s="23"/>
      <c r="ECQ549" s="4"/>
      <c r="ECR549" s="4"/>
      <c r="ECS549" s="38"/>
      <c r="ECT549" s="27"/>
      <c r="ECU549" s="27"/>
      <c r="ECV549" s="3"/>
      <c r="ECW549" s="3"/>
      <c r="ECX549" s="43"/>
      <c r="ECY549" s="2"/>
      <c r="ECZ549" s="3"/>
      <c r="EDA549" s="4"/>
      <c r="EDB549" s="3"/>
      <c r="EDC549" s="3"/>
      <c r="EDD549" s="3"/>
      <c r="EDE549" s="3"/>
      <c r="EDF549" s="3"/>
      <c r="EDG549" s="3"/>
      <c r="EDH549" s="3"/>
      <c r="EDI549" s="5"/>
      <c r="EDJ549" s="3"/>
      <c r="EDK549" s="3"/>
      <c r="EDL549" s="27"/>
      <c r="EDM549" s="22"/>
      <c r="EDN549" s="28"/>
      <c r="EDO549" s="23"/>
      <c r="EDP549" s="4"/>
      <c r="EDQ549" s="4"/>
      <c r="EDR549" s="38"/>
      <c r="EDS549" s="27"/>
      <c r="EDT549" s="27"/>
      <c r="EDU549" s="3"/>
      <c r="EDV549" s="3"/>
      <c r="EDW549" s="43"/>
      <c r="EDX549" s="2"/>
      <c r="EDY549" s="3"/>
      <c r="EDZ549" s="4"/>
      <c r="EEA549" s="3"/>
      <c r="EEB549" s="3"/>
      <c r="EEC549" s="3"/>
      <c r="EED549" s="3"/>
      <c r="EEE549" s="3"/>
      <c r="EEF549" s="3"/>
      <c r="EEG549" s="3"/>
      <c r="EEH549" s="5"/>
      <c r="EEI549" s="3"/>
      <c r="EEJ549" s="3"/>
      <c r="EEK549" s="27"/>
      <c r="EEL549" s="22"/>
      <c r="EEM549" s="28"/>
      <c r="EEN549" s="23"/>
      <c r="EEO549" s="4"/>
      <c r="EEP549" s="4"/>
      <c r="EEQ549" s="38"/>
      <c r="EER549" s="27"/>
      <c r="EES549" s="27"/>
      <c r="EET549" s="3"/>
      <c r="EEU549" s="3"/>
      <c r="EEV549" s="43"/>
      <c r="EEW549" s="2"/>
      <c r="EEX549" s="3"/>
      <c r="EEY549" s="4"/>
      <c r="EEZ549" s="3"/>
      <c r="EFA549" s="3"/>
      <c r="EFB549" s="3"/>
      <c r="EFC549" s="3"/>
      <c r="EFD549" s="3"/>
      <c r="EFE549" s="3"/>
      <c r="EFF549" s="3"/>
      <c r="EFG549" s="5"/>
      <c r="EFH549" s="3"/>
      <c r="EFI549" s="3"/>
      <c r="EFJ549" s="27"/>
      <c r="EFK549" s="22"/>
      <c r="EFL549" s="28"/>
      <c r="EFM549" s="23"/>
      <c r="EFN549" s="4"/>
      <c r="EFO549" s="4"/>
      <c r="EFP549" s="38"/>
      <c r="EFQ549" s="27"/>
      <c r="EFR549" s="27"/>
      <c r="EFS549" s="3"/>
      <c r="EFT549" s="3"/>
      <c r="EFU549" s="43"/>
      <c r="EFV549" s="2"/>
      <c r="EFW549" s="3"/>
      <c r="EFX549" s="4"/>
      <c r="EFY549" s="3"/>
      <c r="EFZ549" s="3"/>
      <c r="EGA549" s="3"/>
      <c r="EGB549" s="3"/>
      <c r="EGC549" s="3"/>
      <c r="EGD549" s="3"/>
      <c r="EGE549" s="3"/>
      <c r="EGF549" s="5"/>
      <c r="EGG549" s="3"/>
      <c r="EGH549" s="3"/>
      <c r="EGI549" s="27"/>
      <c r="EGJ549" s="22"/>
      <c r="EGK549" s="28"/>
      <c r="EGL549" s="23"/>
      <c r="EGM549" s="4"/>
      <c r="EGN549" s="4"/>
      <c r="EGO549" s="38"/>
      <c r="EGP549" s="27"/>
      <c r="EGQ549" s="27"/>
      <c r="EGR549" s="3"/>
      <c r="EGS549" s="3"/>
      <c r="EGT549" s="43"/>
      <c r="EGU549" s="2"/>
      <c r="EGV549" s="3"/>
      <c r="EGW549" s="4"/>
      <c r="EGX549" s="3"/>
      <c r="EGY549" s="3"/>
      <c r="EGZ549" s="3"/>
      <c r="EHA549" s="3"/>
      <c r="EHB549" s="3"/>
      <c r="EHC549" s="3"/>
      <c r="EHD549" s="3"/>
      <c r="EHE549" s="5"/>
      <c r="EHF549" s="3"/>
      <c r="EHG549" s="3"/>
      <c r="EHH549" s="27"/>
      <c r="EHI549" s="22"/>
      <c r="EHJ549" s="28"/>
      <c r="EHK549" s="23"/>
      <c r="EHL549" s="4"/>
      <c r="EHM549" s="4"/>
      <c r="EHN549" s="38"/>
      <c r="EHO549" s="27"/>
      <c r="EHP549" s="27"/>
      <c r="EHQ549" s="3"/>
      <c r="EHR549" s="3"/>
      <c r="EHS549" s="43"/>
      <c r="EHT549" s="2"/>
      <c r="EHU549" s="3"/>
      <c r="EHV549" s="4"/>
      <c r="EHW549" s="3"/>
      <c r="EHX549" s="3"/>
      <c r="EHY549" s="3"/>
      <c r="EHZ549" s="3"/>
      <c r="EIA549" s="3"/>
      <c r="EIB549" s="3"/>
      <c r="EIC549" s="3"/>
      <c r="EID549" s="5"/>
      <c r="EIE549" s="3"/>
      <c r="EIF549" s="3"/>
      <c r="EIG549" s="27"/>
      <c r="EIH549" s="22"/>
      <c r="EII549" s="28"/>
      <c r="EIJ549" s="23"/>
      <c r="EIK549" s="4"/>
      <c r="EIL549" s="4"/>
      <c r="EIM549" s="38"/>
      <c r="EIN549" s="27"/>
      <c r="EIO549" s="27"/>
      <c r="EIP549" s="3"/>
      <c r="EIQ549" s="3"/>
      <c r="EIR549" s="43"/>
      <c r="EIS549" s="2"/>
      <c r="EIT549" s="3"/>
      <c r="EIU549" s="4"/>
      <c r="EIV549" s="3"/>
      <c r="EIW549" s="3"/>
      <c r="EIX549" s="3"/>
      <c r="EIY549" s="3"/>
      <c r="EIZ549" s="3"/>
      <c r="EJA549" s="3"/>
      <c r="EJB549" s="3"/>
      <c r="EJC549" s="5"/>
      <c r="EJD549" s="3"/>
      <c r="EJE549" s="3"/>
      <c r="EJF549" s="27"/>
      <c r="EJG549" s="22"/>
      <c r="EJH549" s="28"/>
      <c r="EJI549" s="23"/>
      <c r="EJJ549" s="4"/>
      <c r="EJK549" s="4"/>
      <c r="EJL549" s="38"/>
      <c r="EJM549" s="27"/>
      <c r="EJN549" s="27"/>
      <c r="EJO549" s="3"/>
      <c r="EJP549" s="3"/>
      <c r="EJQ549" s="43"/>
      <c r="EJR549" s="2"/>
      <c r="EJS549" s="3"/>
      <c r="EJT549" s="4"/>
      <c r="EJU549" s="3"/>
      <c r="EJV549" s="3"/>
      <c r="EJW549" s="3"/>
      <c r="EJX549" s="3"/>
      <c r="EJY549" s="3"/>
      <c r="EJZ549" s="3"/>
      <c r="EKA549" s="3"/>
      <c r="EKB549" s="5"/>
      <c r="EKC549" s="3"/>
      <c r="EKD549" s="3"/>
      <c r="EKE549" s="27"/>
      <c r="EKF549" s="22"/>
      <c r="EKG549" s="28"/>
      <c r="EKH549" s="23"/>
      <c r="EKI549" s="4"/>
      <c r="EKJ549" s="4"/>
      <c r="EKK549" s="38"/>
      <c r="EKL549" s="27"/>
      <c r="EKM549" s="27"/>
      <c r="EKN549" s="3"/>
      <c r="EKO549" s="3"/>
      <c r="EKP549" s="43"/>
      <c r="EKQ549" s="2"/>
      <c r="EKR549" s="3"/>
      <c r="EKS549" s="4"/>
      <c r="EKT549" s="3"/>
      <c r="EKU549" s="3"/>
      <c r="EKV549" s="3"/>
      <c r="EKW549" s="3"/>
      <c r="EKX549" s="3"/>
      <c r="EKY549" s="3"/>
      <c r="EKZ549" s="3"/>
      <c r="ELA549" s="5"/>
      <c r="ELB549" s="3"/>
      <c r="ELC549" s="3"/>
      <c r="ELD549" s="27"/>
      <c r="ELE549" s="22"/>
      <c r="ELF549" s="28"/>
      <c r="ELG549" s="23"/>
      <c r="ELH549" s="4"/>
      <c r="ELI549" s="4"/>
      <c r="ELJ549" s="38"/>
      <c r="ELK549" s="27"/>
      <c r="ELL549" s="27"/>
      <c r="ELM549" s="3"/>
      <c r="ELN549" s="3"/>
      <c r="ELO549" s="43"/>
      <c r="ELP549" s="2"/>
      <c r="ELQ549" s="3"/>
      <c r="ELR549" s="4"/>
      <c r="ELS549" s="3"/>
      <c r="ELT549" s="3"/>
      <c r="ELU549" s="3"/>
      <c r="ELV549" s="3"/>
      <c r="ELW549" s="3"/>
      <c r="ELX549" s="3"/>
      <c r="ELY549" s="3"/>
      <c r="ELZ549" s="5"/>
      <c r="EMA549" s="3"/>
      <c r="EMB549" s="3"/>
      <c r="EMC549" s="27"/>
      <c r="EMD549" s="22"/>
      <c r="EME549" s="28"/>
      <c r="EMF549" s="23"/>
      <c r="EMG549" s="4"/>
      <c r="EMH549" s="4"/>
      <c r="EMI549" s="38"/>
      <c r="EMJ549" s="27"/>
      <c r="EMK549" s="27"/>
      <c r="EML549" s="3"/>
      <c r="EMM549" s="3"/>
      <c r="EMN549" s="43"/>
      <c r="EMO549" s="2"/>
      <c r="EMP549" s="3"/>
      <c r="EMQ549" s="4"/>
      <c r="EMR549" s="3"/>
      <c r="EMS549" s="3"/>
      <c r="EMT549" s="3"/>
      <c r="EMU549" s="3"/>
      <c r="EMV549" s="3"/>
      <c r="EMW549" s="3"/>
      <c r="EMX549" s="3"/>
      <c r="EMY549" s="5"/>
      <c r="EMZ549" s="3"/>
      <c r="ENA549" s="3"/>
      <c r="ENB549" s="27"/>
      <c r="ENC549" s="22"/>
      <c r="END549" s="28"/>
      <c r="ENE549" s="23"/>
      <c r="ENF549" s="4"/>
      <c r="ENG549" s="4"/>
      <c r="ENH549" s="38"/>
      <c r="ENI549" s="27"/>
      <c r="ENJ549" s="27"/>
      <c r="ENK549" s="3"/>
      <c r="ENL549" s="3"/>
      <c r="ENM549" s="43"/>
      <c r="ENN549" s="2"/>
      <c r="ENO549" s="3"/>
      <c r="ENP549" s="4"/>
      <c r="ENQ549" s="3"/>
      <c r="ENR549" s="3"/>
      <c r="ENS549" s="3"/>
      <c r="ENT549" s="3"/>
      <c r="ENU549" s="3"/>
      <c r="ENV549" s="3"/>
      <c r="ENW549" s="3"/>
      <c r="ENX549" s="5"/>
      <c r="ENY549" s="3"/>
      <c r="ENZ549" s="3"/>
      <c r="EOA549" s="27"/>
      <c r="EOB549" s="22"/>
      <c r="EOC549" s="28"/>
      <c r="EOD549" s="23"/>
      <c r="EOE549" s="4"/>
      <c r="EOF549" s="4"/>
      <c r="EOG549" s="38"/>
      <c r="EOH549" s="27"/>
      <c r="EOI549" s="27"/>
      <c r="EOJ549" s="3"/>
      <c r="EOK549" s="3"/>
      <c r="EOL549" s="43"/>
      <c r="EOM549" s="2"/>
      <c r="EON549" s="3"/>
      <c r="EOO549" s="4"/>
      <c r="EOP549" s="3"/>
      <c r="EOQ549" s="3"/>
      <c r="EOR549" s="3"/>
      <c r="EOS549" s="3"/>
      <c r="EOT549" s="3"/>
      <c r="EOU549" s="3"/>
      <c r="EOV549" s="3"/>
      <c r="EOW549" s="5"/>
      <c r="EOX549" s="3"/>
      <c r="EOY549" s="3"/>
      <c r="EOZ549" s="27"/>
      <c r="EPA549" s="22"/>
      <c r="EPB549" s="28"/>
      <c r="EPC549" s="23"/>
      <c r="EPD549" s="4"/>
      <c r="EPE549" s="4"/>
      <c r="EPF549" s="38"/>
      <c r="EPG549" s="27"/>
      <c r="EPH549" s="27"/>
      <c r="EPI549" s="3"/>
      <c r="EPJ549" s="3"/>
      <c r="EPK549" s="43"/>
      <c r="EPL549" s="2"/>
      <c r="EPM549" s="3"/>
      <c r="EPN549" s="4"/>
      <c r="EPO549" s="3"/>
      <c r="EPP549" s="3"/>
      <c r="EPQ549" s="3"/>
      <c r="EPR549" s="3"/>
      <c r="EPS549" s="3"/>
      <c r="EPT549" s="3"/>
      <c r="EPU549" s="3"/>
      <c r="EPV549" s="5"/>
      <c r="EPW549" s="3"/>
      <c r="EPX549" s="3"/>
      <c r="EPY549" s="27"/>
      <c r="EPZ549" s="22"/>
      <c r="EQA549" s="28"/>
      <c r="EQB549" s="23"/>
      <c r="EQC549" s="4"/>
      <c r="EQD549" s="4"/>
      <c r="EQE549" s="38"/>
      <c r="EQF549" s="27"/>
      <c r="EQG549" s="27"/>
      <c r="EQH549" s="3"/>
      <c r="EQI549" s="3"/>
      <c r="EQJ549" s="43"/>
      <c r="EQK549" s="2"/>
      <c r="EQL549" s="3"/>
      <c r="EQM549" s="4"/>
      <c r="EQN549" s="3"/>
      <c r="EQO549" s="3"/>
      <c r="EQP549" s="3"/>
      <c r="EQQ549" s="3"/>
      <c r="EQR549" s="3"/>
      <c r="EQS549" s="3"/>
      <c r="EQT549" s="3"/>
      <c r="EQU549" s="5"/>
      <c r="EQV549" s="3"/>
      <c r="EQW549" s="3"/>
      <c r="EQX549" s="27"/>
      <c r="EQY549" s="22"/>
      <c r="EQZ549" s="28"/>
      <c r="ERA549" s="23"/>
      <c r="ERB549" s="4"/>
      <c r="ERC549" s="4"/>
      <c r="ERD549" s="38"/>
      <c r="ERE549" s="27"/>
      <c r="ERF549" s="27"/>
      <c r="ERG549" s="3"/>
      <c r="ERH549" s="3"/>
      <c r="ERI549" s="43"/>
      <c r="ERJ549" s="2"/>
      <c r="ERK549" s="3"/>
      <c r="ERL549" s="4"/>
      <c r="ERM549" s="3"/>
      <c r="ERN549" s="3"/>
      <c r="ERO549" s="3"/>
      <c r="ERP549" s="3"/>
      <c r="ERQ549" s="3"/>
      <c r="ERR549" s="3"/>
      <c r="ERS549" s="3"/>
      <c r="ERT549" s="5"/>
      <c r="ERU549" s="3"/>
      <c r="ERV549" s="3"/>
      <c r="ERW549" s="27"/>
      <c r="ERX549" s="22"/>
      <c r="ERY549" s="28"/>
      <c r="ERZ549" s="23"/>
      <c r="ESA549" s="4"/>
      <c r="ESB549" s="4"/>
      <c r="ESC549" s="38"/>
      <c r="ESD549" s="27"/>
      <c r="ESE549" s="27"/>
      <c r="ESF549" s="3"/>
      <c r="ESG549" s="3"/>
      <c r="ESH549" s="43"/>
      <c r="ESI549" s="2"/>
      <c r="ESJ549" s="3"/>
      <c r="ESK549" s="4"/>
      <c r="ESL549" s="3"/>
      <c r="ESM549" s="3"/>
      <c r="ESN549" s="3"/>
      <c r="ESO549" s="3"/>
      <c r="ESP549" s="3"/>
      <c r="ESQ549" s="3"/>
      <c r="ESR549" s="3"/>
      <c r="ESS549" s="5"/>
      <c r="EST549" s="3"/>
      <c r="ESU549" s="3"/>
      <c r="ESV549" s="27"/>
      <c r="ESW549" s="22"/>
      <c r="ESX549" s="28"/>
      <c r="ESY549" s="23"/>
      <c r="ESZ549" s="4"/>
      <c r="ETA549" s="4"/>
      <c r="ETB549" s="38"/>
      <c r="ETC549" s="27"/>
      <c r="ETD549" s="27"/>
      <c r="ETE549" s="3"/>
      <c r="ETF549" s="3"/>
      <c r="ETG549" s="43"/>
      <c r="ETH549" s="2"/>
      <c r="ETI549" s="3"/>
      <c r="ETJ549" s="4"/>
      <c r="ETK549" s="3"/>
      <c r="ETL549" s="3"/>
      <c r="ETM549" s="3"/>
      <c r="ETN549" s="3"/>
      <c r="ETO549" s="3"/>
      <c r="ETP549" s="3"/>
      <c r="ETQ549" s="3"/>
      <c r="ETR549" s="5"/>
      <c r="ETS549" s="3"/>
      <c r="ETT549" s="3"/>
      <c r="ETU549" s="27"/>
      <c r="ETV549" s="22"/>
      <c r="ETW549" s="28"/>
      <c r="ETX549" s="23"/>
      <c r="ETY549" s="4"/>
      <c r="ETZ549" s="4"/>
      <c r="EUA549" s="38"/>
      <c r="EUB549" s="27"/>
      <c r="EUC549" s="27"/>
      <c r="EUD549" s="3"/>
      <c r="EUE549" s="3"/>
      <c r="EUF549" s="43"/>
      <c r="EUG549" s="2"/>
      <c r="EUH549" s="3"/>
      <c r="EUI549" s="4"/>
      <c r="EUJ549" s="3"/>
      <c r="EUK549" s="3"/>
      <c r="EUL549" s="3"/>
      <c r="EUM549" s="3"/>
      <c r="EUN549" s="3"/>
      <c r="EUO549" s="3"/>
      <c r="EUP549" s="3"/>
      <c r="EUQ549" s="5"/>
      <c r="EUR549" s="3"/>
      <c r="EUS549" s="3"/>
      <c r="EUT549" s="27"/>
      <c r="EUU549" s="22"/>
      <c r="EUV549" s="28"/>
      <c r="EUW549" s="23"/>
      <c r="EUX549" s="4"/>
      <c r="EUY549" s="4"/>
      <c r="EUZ549" s="38"/>
      <c r="EVA549" s="27"/>
      <c r="EVB549" s="27"/>
      <c r="EVC549" s="3"/>
      <c r="EVD549" s="3"/>
      <c r="EVE549" s="43"/>
      <c r="EVF549" s="2"/>
      <c r="EVG549" s="3"/>
      <c r="EVH549" s="4"/>
      <c r="EVI549" s="3"/>
      <c r="EVJ549" s="3"/>
      <c r="EVK549" s="3"/>
      <c r="EVL549" s="3"/>
      <c r="EVM549" s="3"/>
      <c r="EVN549" s="3"/>
      <c r="EVO549" s="3"/>
      <c r="EVP549" s="5"/>
      <c r="EVQ549" s="3"/>
      <c r="EVR549" s="3"/>
      <c r="EVS549" s="27"/>
      <c r="EVT549" s="22"/>
      <c r="EVU549" s="28"/>
      <c r="EVV549" s="23"/>
      <c r="EVW549" s="4"/>
      <c r="EVX549" s="4"/>
      <c r="EVY549" s="38"/>
      <c r="EVZ549" s="27"/>
      <c r="EWA549" s="27"/>
      <c r="EWB549" s="3"/>
      <c r="EWC549" s="3"/>
      <c r="EWD549" s="43"/>
      <c r="EWE549" s="2"/>
      <c r="EWF549" s="3"/>
      <c r="EWG549" s="4"/>
      <c r="EWH549" s="3"/>
      <c r="EWI549" s="3"/>
      <c r="EWJ549" s="3"/>
      <c r="EWK549" s="3"/>
      <c r="EWL549" s="3"/>
      <c r="EWM549" s="3"/>
      <c r="EWN549" s="3"/>
      <c r="EWO549" s="5"/>
      <c r="EWP549" s="3"/>
      <c r="EWQ549" s="3"/>
      <c r="EWR549" s="27"/>
      <c r="EWS549" s="22"/>
      <c r="EWT549" s="28"/>
      <c r="EWU549" s="23"/>
      <c r="EWV549" s="4"/>
      <c r="EWW549" s="4"/>
      <c r="EWX549" s="38"/>
      <c r="EWY549" s="27"/>
      <c r="EWZ549" s="27"/>
      <c r="EXA549" s="3"/>
      <c r="EXB549" s="3"/>
      <c r="EXC549" s="43"/>
      <c r="EXD549" s="2"/>
      <c r="EXE549" s="3"/>
      <c r="EXF549" s="4"/>
      <c r="EXG549" s="3"/>
      <c r="EXH549" s="3"/>
      <c r="EXI549" s="3"/>
      <c r="EXJ549" s="3"/>
      <c r="EXK549" s="3"/>
      <c r="EXL549" s="3"/>
      <c r="EXM549" s="3"/>
      <c r="EXN549" s="5"/>
      <c r="EXO549" s="3"/>
      <c r="EXP549" s="3"/>
      <c r="EXQ549" s="27"/>
      <c r="EXR549" s="22"/>
      <c r="EXS549" s="28"/>
      <c r="EXT549" s="23"/>
      <c r="EXU549" s="4"/>
      <c r="EXV549" s="4"/>
      <c r="EXW549" s="38"/>
      <c r="EXX549" s="27"/>
      <c r="EXY549" s="27"/>
      <c r="EXZ549" s="3"/>
      <c r="EYA549" s="3"/>
      <c r="EYB549" s="43"/>
      <c r="EYC549" s="2"/>
      <c r="EYD549" s="3"/>
      <c r="EYE549" s="4"/>
      <c r="EYF549" s="3"/>
      <c r="EYG549" s="3"/>
      <c r="EYH549" s="3"/>
      <c r="EYI549" s="3"/>
      <c r="EYJ549" s="3"/>
      <c r="EYK549" s="3"/>
      <c r="EYL549" s="3"/>
      <c r="EYM549" s="5"/>
      <c r="EYN549" s="3"/>
      <c r="EYO549" s="3"/>
      <c r="EYP549" s="27"/>
      <c r="EYQ549" s="22"/>
      <c r="EYR549" s="28"/>
      <c r="EYS549" s="23"/>
      <c r="EYT549" s="4"/>
      <c r="EYU549" s="4"/>
      <c r="EYV549" s="38"/>
      <c r="EYW549" s="27"/>
      <c r="EYX549" s="27"/>
      <c r="EYY549" s="3"/>
      <c r="EYZ549" s="3"/>
      <c r="EZA549" s="43"/>
      <c r="EZB549" s="2"/>
      <c r="EZC549" s="3"/>
      <c r="EZD549" s="4"/>
      <c r="EZE549" s="3"/>
      <c r="EZF549" s="3"/>
      <c r="EZG549" s="3"/>
      <c r="EZH549" s="3"/>
      <c r="EZI549" s="3"/>
      <c r="EZJ549" s="3"/>
      <c r="EZK549" s="3"/>
      <c r="EZL549" s="5"/>
      <c r="EZM549" s="3"/>
      <c r="EZN549" s="3"/>
      <c r="EZO549" s="27"/>
      <c r="EZP549" s="22"/>
      <c r="EZQ549" s="28"/>
      <c r="EZR549" s="23"/>
      <c r="EZS549" s="4"/>
      <c r="EZT549" s="4"/>
      <c r="EZU549" s="38"/>
      <c r="EZV549" s="27"/>
      <c r="EZW549" s="27"/>
      <c r="EZX549" s="3"/>
      <c r="EZY549" s="3"/>
      <c r="EZZ549" s="43"/>
      <c r="FAA549" s="2"/>
      <c r="FAB549" s="3"/>
      <c r="FAC549" s="4"/>
      <c r="FAD549" s="3"/>
      <c r="FAE549" s="3"/>
      <c r="FAF549" s="3"/>
      <c r="FAG549" s="3"/>
      <c r="FAH549" s="3"/>
      <c r="FAI549" s="3"/>
      <c r="FAJ549" s="3"/>
      <c r="FAK549" s="5"/>
      <c r="FAL549" s="3"/>
      <c r="FAM549" s="3"/>
      <c r="FAN549" s="27"/>
      <c r="FAO549" s="22"/>
      <c r="FAP549" s="28"/>
      <c r="FAQ549" s="23"/>
      <c r="FAR549" s="4"/>
      <c r="FAS549" s="4"/>
      <c r="FAT549" s="38"/>
      <c r="FAU549" s="27"/>
      <c r="FAV549" s="27"/>
      <c r="FAW549" s="3"/>
      <c r="FAX549" s="3"/>
      <c r="FAY549" s="43"/>
      <c r="FAZ549" s="2"/>
      <c r="FBA549" s="3"/>
      <c r="FBB549" s="4"/>
      <c r="FBC549" s="3"/>
      <c r="FBD549" s="3"/>
      <c r="FBE549" s="3"/>
      <c r="FBF549" s="3"/>
      <c r="FBG549" s="3"/>
      <c r="FBH549" s="3"/>
      <c r="FBI549" s="3"/>
      <c r="FBJ549" s="5"/>
      <c r="FBK549" s="3"/>
      <c r="FBL549" s="3"/>
      <c r="FBM549" s="27"/>
      <c r="FBN549" s="22"/>
      <c r="FBO549" s="28"/>
      <c r="FBP549" s="23"/>
      <c r="FBQ549" s="4"/>
      <c r="FBR549" s="4"/>
      <c r="FBS549" s="38"/>
      <c r="FBT549" s="27"/>
      <c r="FBU549" s="27"/>
      <c r="FBV549" s="3"/>
      <c r="FBW549" s="3"/>
      <c r="FBX549" s="43"/>
      <c r="FBY549" s="2"/>
      <c r="FBZ549" s="3"/>
      <c r="FCA549" s="4"/>
      <c r="FCB549" s="3"/>
      <c r="FCC549" s="3"/>
      <c r="FCD549" s="3"/>
      <c r="FCE549" s="3"/>
      <c r="FCF549" s="3"/>
      <c r="FCG549" s="3"/>
      <c r="FCH549" s="3"/>
      <c r="FCI549" s="5"/>
      <c r="FCJ549" s="3"/>
      <c r="FCK549" s="3"/>
      <c r="FCL549" s="27"/>
      <c r="FCM549" s="22"/>
      <c r="FCN549" s="28"/>
      <c r="FCO549" s="23"/>
      <c r="FCP549" s="4"/>
      <c r="FCQ549" s="4"/>
      <c r="FCR549" s="38"/>
      <c r="FCS549" s="27"/>
      <c r="FCT549" s="27"/>
      <c r="FCU549" s="3"/>
      <c r="FCV549" s="3"/>
      <c r="FCW549" s="43"/>
      <c r="FCX549" s="2"/>
      <c r="FCY549" s="3"/>
      <c r="FCZ549" s="4"/>
      <c r="FDA549" s="3"/>
      <c r="FDB549" s="3"/>
      <c r="FDC549" s="3"/>
      <c r="FDD549" s="3"/>
      <c r="FDE549" s="3"/>
      <c r="FDF549" s="3"/>
      <c r="FDG549" s="3"/>
      <c r="FDH549" s="5"/>
      <c r="FDI549" s="3"/>
      <c r="FDJ549" s="3"/>
      <c r="FDK549" s="27"/>
      <c r="FDL549" s="22"/>
      <c r="FDM549" s="28"/>
      <c r="FDN549" s="23"/>
      <c r="FDO549" s="4"/>
      <c r="FDP549" s="4"/>
      <c r="FDQ549" s="38"/>
      <c r="FDR549" s="27"/>
      <c r="FDS549" s="27"/>
      <c r="FDT549" s="3"/>
      <c r="FDU549" s="3"/>
      <c r="FDV549" s="43"/>
      <c r="FDW549" s="2"/>
      <c r="FDX549" s="3"/>
      <c r="FDY549" s="4"/>
      <c r="FDZ549" s="3"/>
      <c r="FEA549" s="3"/>
      <c r="FEB549" s="3"/>
      <c r="FEC549" s="3"/>
      <c r="FED549" s="3"/>
      <c r="FEE549" s="3"/>
      <c r="FEF549" s="3"/>
      <c r="FEG549" s="5"/>
      <c r="FEH549" s="3"/>
      <c r="FEI549" s="3"/>
      <c r="FEJ549" s="27"/>
      <c r="FEK549" s="22"/>
      <c r="FEL549" s="28"/>
      <c r="FEM549" s="23"/>
      <c r="FEN549" s="4"/>
      <c r="FEO549" s="4"/>
      <c r="FEP549" s="38"/>
      <c r="FEQ549" s="27"/>
      <c r="FER549" s="27"/>
      <c r="FES549" s="3"/>
      <c r="FET549" s="3"/>
      <c r="FEU549" s="43"/>
      <c r="FEV549" s="2"/>
      <c r="FEW549" s="3"/>
      <c r="FEX549" s="4"/>
      <c r="FEY549" s="3"/>
      <c r="FEZ549" s="3"/>
      <c r="FFA549" s="3"/>
      <c r="FFB549" s="3"/>
      <c r="FFC549" s="3"/>
      <c r="FFD549" s="3"/>
      <c r="FFE549" s="3"/>
      <c r="FFF549" s="5"/>
      <c r="FFG549" s="3"/>
      <c r="FFH549" s="3"/>
      <c r="FFI549" s="27"/>
      <c r="FFJ549" s="22"/>
      <c r="FFK549" s="28"/>
      <c r="FFL549" s="23"/>
      <c r="FFM549" s="4"/>
      <c r="FFN549" s="4"/>
      <c r="FFO549" s="38"/>
      <c r="FFP549" s="27"/>
      <c r="FFQ549" s="27"/>
      <c r="FFR549" s="3"/>
      <c r="FFS549" s="3"/>
      <c r="FFT549" s="43"/>
      <c r="FFU549" s="2"/>
      <c r="FFV549" s="3"/>
      <c r="FFW549" s="4"/>
      <c r="FFX549" s="3"/>
      <c r="FFY549" s="3"/>
      <c r="FFZ549" s="3"/>
      <c r="FGA549" s="3"/>
      <c r="FGB549" s="3"/>
      <c r="FGC549" s="3"/>
      <c r="FGD549" s="3"/>
      <c r="FGE549" s="5"/>
      <c r="FGF549" s="3"/>
      <c r="FGG549" s="3"/>
      <c r="FGH549" s="27"/>
      <c r="FGI549" s="22"/>
      <c r="FGJ549" s="28"/>
      <c r="FGK549" s="23"/>
      <c r="FGL549" s="4"/>
      <c r="FGM549" s="4"/>
      <c r="FGN549" s="38"/>
      <c r="FGO549" s="27"/>
      <c r="FGP549" s="27"/>
      <c r="FGQ549" s="3"/>
      <c r="FGR549" s="3"/>
      <c r="FGS549" s="43"/>
      <c r="FGT549" s="2"/>
      <c r="FGU549" s="3"/>
      <c r="FGV549" s="4"/>
      <c r="FGW549" s="3"/>
      <c r="FGX549" s="3"/>
      <c r="FGY549" s="3"/>
      <c r="FGZ549" s="3"/>
      <c r="FHA549" s="3"/>
      <c r="FHB549" s="3"/>
      <c r="FHC549" s="3"/>
      <c r="FHD549" s="5"/>
      <c r="FHE549" s="3"/>
      <c r="FHF549" s="3"/>
      <c r="FHG549" s="27"/>
      <c r="FHH549" s="22"/>
      <c r="FHI549" s="28"/>
      <c r="FHJ549" s="23"/>
      <c r="FHK549" s="4"/>
      <c r="FHL549" s="4"/>
      <c r="FHM549" s="38"/>
      <c r="FHN549" s="27"/>
      <c r="FHO549" s="27"/>
      <c r="FHP549" s="3"/>
      <c r="FHQ549" s="3"/>
      <c r="FHR549" s="43"/>
      <c r="FHS549" s="2"/>
      <c r="FHT549" s="3"/>
      <c r="FHU549" s="4"/>
      <c r="FHV549" s="3"/>
      <c r="FHW549" s="3"/>
      <c r="FHX549" s="3"/>
      <c r="FHY549" s="3"/>
      <c r="FHZ549" s="3"/>
      <c r="FIA549" s="3"/>
      <c r="FIB549" s="3"/>
      <c r="FIC549" s="5"/>
      <c r="FID549" s="3"/>
      <c r="FIE549" s="3"/>
      <c r="FIF549" s="27"/>
      <c r="FIG549" s="22"/>
      <c r="FIH549" s="28"/>
      <c r="FII549" s="23"/>
      <c r="FIJ549" s="4"/>
      <c r="FIK549" s="4"/>
      <c r="FIL549" s="38"/>
      <c r="FIM549" s="27"/>
      <c r="FIN549" s="27"/>
      <c r="FIO549" s="3"/>
      <c r="FIP549" s="3"/>
      <c r="FIQ549" s="43"/>
      <c r="FIR549" s="2"/>
      <c r="FIS549" s="3"/>
      <c r="FIT549" s="4"/>
      <c r="FIU549" s="3"/>
      <c r="FIV549" s="3"/>
      <c r="FIW549" s="3"/>
      <c r="FIX549" s="3"/>
      <c r="FIY549" s="3"/>
      <c r="FIZ549" s="3"/>
      <c r="FJA549" s="3"/>
      <c r="FJB549" s="5"/>
      <c r="FJC549" s="3"/>
      <c r="FJD549" s="3"/>
      <c r="FJE549" s="27"/>
      <c r="FJF549" s="22"/>
      <c r="FJG549" s="28"/>
      <c r="FJH549" s="23"/>
      <c r="FJI549" s="4"/>
      <c r="FJJ549" s="4"/>
      <c r="FJK549" s="38"/>
      <c r="FJL549" s="27"/>
      <c r="FJM549" s="27"/>
      <c r="FJN549" s="3"/>
      <c r="FJO549" s="3"/>
      <c r="FJP549" s="43"/>
      <c r="FJQ549" s="2"/>
      <c r="FJR549" s="3"/>
      <c r="FJS549" s="4"/>
      <c r="FJT549" s="3"/>
      <c r="FJU549" s="3"/>
      <c r="FJV549" s="3"/>
      <c r="FJW549" s="3"/>
      <c r="FJX549" s="3"/>
      <c r="FJY549" s="3"/>
      <c r="FJZ549" s="3"/>
      <c r="FKA549" s="5"/>
      <c r="FKB549" s="3"/>
      <c r="FKC549" s="3"/>
      <c r="FKD549" s="27"/>
      <c r="FKE549" s="22"/>
      <c r="FKF549" s="28"/>
      <c r="FKG549" s="23"/>
      <c r="FKH549" s="4"/>
      <c r="FKI549" s="4"/>
      <c r="FKJ549" s="38"/>
      <c r="FKK549" s="27"/>
      <c r="FKL549" s="27"/>
      <c r="FKM549" s="3"/>
      <c r="FKN549" s="3"/>
      <c r="FKO549" s="43"/>
      <c r="FKP549" s="2"/>
      <c r="FKQ549" s="3"/>
      <c r="FKR549" s="4"/>
      <c r="FKS549" s="3"/>
      <c r="FKT549" s="3"/>
      <c r="FKU549" s="3"/>
      <c r="FKV549" s="3"/>
      <c r="FKW549" s="3"/>
      <c r="FKX549" s="3"/>
      <c r="FKY549" s="3"/>
      <c r="FKZ549" s="5"/>
      <c r="FLA549" s="3"/>
      <c r="FLB549" s="3"/>
      <c r="FLC549" s="27"/>
      <c r="FLD549" s="22"/>
      <c r="FLE549" s="28"/>
      <c r="FLF549" s="23"/>
      <c r="FLG549" s="4"/>
      <c r="FLH549" s="4"/>
      <c r="FLI549" s="38"/>
      <c r="FLJ549" s="27"/>
      <c r="FLK549" s="27"/>
      <c r="FLL549" s="3"/>
      <c r="FLM549" s="3"/>
      <c r="FLN549" s="43"/>
      <c r="FLO549" s="2"/>
      <c r="FLP549" s="3"/>
      <c r="FLQ549" s="4"/>
      <c r="FLR549" s="3"/>
      <c r="FLS549" s="3"/>
      <c r="FLT549" s="3"/>
      <c r="FLU549" s="3"/>
      <c r="FLV549" s="3"/>
      <c r="FLW549" s="3"/>
      <c r="FLX549" s="3"/>
      <c r="FLY549" s="5"/>
      <c r="FLZ549" s="3"/>
      <c r="FMA549" s="3"/>
      <c r="FMB549" s="27"/>
      <c r="FMC549" s="22"/>
      <c r="FMD549" s="28"/>
      <c r="FME549" s="23"/>
      <c r="FMF549" s="4"/>
      <c r="FMG549" s="4"/>
      <c r="FMH549" s="38"/>
      <c r="FMI549" s="27"/>
      <c r="FMJ549" s="27"/>
      <c r="FMK549" s="3"/>
      <c r="FML549" s="3"/>
      <c r="FMM549" s="43"/>
      <c r="FMN549" s="2"/>
      <c r="FMO549" s="3"/>
      <c r="FMP549" s="4"/>
      <c r="FMQ549" s="3"/>
      <c r="FMR549" s="3"/>
      <c r="FMS549" s="3"/>
      <c r="FMT549" s="3"/>
      <c r="FMU549" s="3"/>
      <c r="FMV549" s="3"/>
      <c r="FMW549" s="3"/>
      <c r="FMX549" s="5"/>
      <c r="FMY549" s="3"/>
      <c r="FMZ549" s="3"/>
      <c r="FNA549" s="27"/>
      <c r="FNB549" s="22"/>
      <c r="FNC549" s="28"/>
      <c r="FND549" s="23"/>
      <c r="FNE549" s="4"/>
      <c r="FNF549" s="4"/>
      <c r="FNG549" s="38"/>
      <c r="FNH549" s="27"/>
      <c r="FNI549" s="27"/>
      <c r="FNJ549" s="3"/>
      <c r="FNK549" s="3"/>
      <c r="FNL549" s="43"/>
      <c r="FNM549" s="2"/>
      <c r="FNN549" s="3"/>
      <c r="FNO549" s="4"/>
      <c r="FNP549" s="3"/>
      <c r="FNQ549" s="3"/>
      <c r="FNR549" s="3"/>
      <c r="FNS549" s="3"/>
      <c r="FNT549" s="3"/>
      <c r="FNU549" s="3"/>
      <c r="FNV549" s="3"/>
      <c r="FNW549" s="5"/>
      <c r="FNX549" s="3"/>
      <c r="FNY549" s="3"/>
      <c r="FNZ549" s="27"/>
      <c r="FOA549" s="22"/>
      <c r="FOB549" s="28"/>
      <c r="FOC549" s="23"/>
      <c r="FOD549" s="4"/>
      <c r="FOE549" s="4"/>
      <c r="FOF549" s="38"/>
      <c r="FOG549" s="27"/>
      <c r="FOH549" s="27"/>
      <c r="FOI549" s="3"/>
      <c r="FOJ549" s="3"/>
      <c r="FOK549" s="43"/>
      <c r="FOL549" s="2"/>
      <c r="FOM549" s="3"/>
      <c r="FON549" s="4"/>
      <c r="FOO549" s="3"/>
      <c r="FOP549" s="3"/>
      <c r="FOQ549" s="3"/>
      <c r="FOR549" s="3"/>
      <c r="FOS549" s="3"/>
      <c r="FOT549" s="3"/>
      <c r="FOU549" s="3"/>
      <c r="FOV549" s="5"/>
      <c r="FOW549" s="3"/>
      <c r="FOX549" s="3"/>
      <c r="FOY549" s="27"/>
      <c r="FOZ549" s="22"/>
      <c r="FPA549" s="28"/>
      <c r="FPB549" s="23"/>
      <c r="FPC549" s="4"/>
      <c r="FPD549" s="4"/>
      <c r="FPE549" s="38"/>
      <c r="FPF549" s="27"/>
      <c r="FPG549" s="27"/>
      <c r="FPH549" s="3"/>
      <c r="FPI549" s="3"/>
      <c r="FPJ549" s="43"/>
      <c r="FPK549" s="2"/>
      <c r="FPL549" s="3"/>
      <c r="FPM549" s="4"/>
      <c r="FPN549" s="3"/>
      <c r="FPO549" s="3"/>
      <c r="FPP549" s="3"/>
      <c r="FPQ549" s="3"/>
      <c r="FPR549" s="3"/>
      <c r="FPS549" s="3"/>
      <c r="FPT549" s="3"/>
      <c r="FPU549" s="5"/>
      <c r="FPV549" s="3"/>
      <c r="FPW549" s="3"/>
      <c r="FPX549" s="27"/>
      <c r="FPY549" s="22"/>
      <c r="FPZ549" s="28"/>
      <c r="FQA549" s="23"/>
      <c r="FQB549" s="4"/>
      <c r="FQC549" s="4"/>
      <c r="FQD549" s="38"/>
      <c r="FQE549" s="27"/>
      <c r="FQF549" s="27"/>
      <c r="FQG549" s="3"/>
      <c r="FQH549" s="3"/>
      <c r="FQI549" s="43"/>
      <c r="FQJ549" s="2"/>
      <c r="FQK549" s="3"/>
      <c r="FQL549" s="4"/>
      <c r="FQM549" s="3"/>
      <c r="FQN549" s="3"/>
      <c r="FQO549" s="3"/>
      <c r="FQP549" s="3"/>
      <c r="FQQ549" s="3"/>
      <c r="FQR549" s="3"/>
      <c r="FQS549" s="3"/>
      <c r="FQT549" s="5"/>
      <c r="FQU549" s="3"/>
      <c r="FQV549" s="3"/>
      <c r="FQW549" s="27"/>
      <c r="FQX549" s="22"/>
      <c r="FQY549" s="28"/>
      <c r="FQZ549" s="23"/>
      <c r="FRA549" s="4"/>
      <c r="FRB549" s="4"/>
      <c r="FRC549" s="38"/>
      <c r="FRD549" s="27"/>
      <c r="FRE549" s="27"/>
      <c r="FRF549" s="3"/>
      <c r="FRG549" s="3"/>
      <c r="FRH549" s="43"/>
      <c r="FRI549" s="2"/>
      <c r="FRJ549" s="3"/>
      <c r="FRK549" s="4"/>
      <c r="FRL549" s="3"/>
      <c r="FRM549" s="3"/>
      <c r="FRN549" s="3"/>
      <c r="FRO549" s="3"/>
      <c r="FRP549" s="3"/>
      <c r="FRQ549" s="3"/>
      <c r="FRR549" s="3"/>
      <c r="FRS549" s="5"/>
      <c r="FRT549" s="3"/>
      <c r="FRU549" s="3"/>
      <c r="FRV549" s="27"/>
      <c r="FRW549" s="22"/>
      <c r="FRX549" s="28"/>
      <c r="FRY549" s="23"/>
      <c r="FRZ549" s="4"/>
      <c r="FSA549" s="4"/>
      <c r="FSB549" s="38"/>
      <c r="FSC549" s="27"/>
      <c r="FSD549" s="27"/>
      <c r="FSE549" s="3"/>
      <c r="FSF549" s="3"/>
      <c r="FSG549" s="43"/>
      <c r="FSH549" s="2"/>
      <c r="FSI549" s="3"/>
      <c r="FSJ549" s="4"/>
      <c r="FSK549" s="3"/>
      <c r="FSL549" s="3"/>
      <c r="FSM549" s="3"/>
      <c r="FSN549" s="3"/>
      <c r="FSO549" s="3"/>
      <c r="FSP549" s="3"/>
      <c r="FSQ549" s="3"/>
      <c r="FSR549" s="5"/>
      <c r="FSS549" s="3"/>
      <c r="FST549" s="3"/>
      <c r="FSU549" s="27"/>
      <c r="FSV549" s="22"/>
      <c r="FSW549" s="28"/>
      <c r="FSX549" s="23"/>
      <c r="FSY549" s="4"/>
      <c r="FSZ549" s="4"/>
      <c r="FTA549" s="38"/>
      <c r="FTB549" s="27"/>
      <c r="FTC549" s="27"/>
      <c r="FTD549" s="3"/>
      <c r="FTE549" s="3"/>
      <c r="FTF549" s="43"/>
      <c r="FTG549" s="2"/>
      <c r="FTH549" s="3"/>
      <c r="FTI549" s="4"/>
      <c r="FTJ549" s="3"/>
      <c r="FTK549" s="3"/>
      <c r="FTL549" s="3"/>
      <c r="FTM549" s="3"/>
      <c r="FTN549" s="3"/>
      <c r="FTO549" s="3"/>
      <c r="FTP549" s="3"/>
      <c r="FTQ549" s="5"/>
      <c r="FTR549" s="3"/>
      <c r="FTS549" s="3"/>
      <c r="FTT549" s="27"/>
      <c r="FTU549" s="22"/>
      <c r="FTV549" s="28"/>
      <c r="FTW549" s="23"/>
      <c r="FTX549" s="4"/>
      <c r="FTY549" s="4"/>
      <c r="FTZ549" s="38"/>
      <c r="FUA549" s="27"/>
      <c r="FUB549" s="27"/>
      <c r="FUC549" s="3"/>
      <c r="FUD549" s="3"/>
      <c r="FUE549" s="43"/>
      <c r="FUF549" s="2"/>
      <c r="FUG549" s="3"/>
      <c r="FUH549" s="4"/>
      <c r="FUI549" s="3"/>
      <c r="FUJ549" s="3"/>
      <c r="FUK549" s="3"/>
      <c r="FUL549" s="3"/>
      <c r="FUM549" s="3"/>
      <c r="FUN549" s="3"/>
      <c r="FUO549" s="3"/>
      <c r="FUP549" s="5"/>
      <c r="FUQ549" s="3"/>
      <c r="FUR549" s="3"/>
      <c r="FUS549" s="27"/>
      <c r="FUT549" s="22"/>
      <c r="FUU549" s="28"/>
      <c r="FUV549" s="23"/>
      <c r="FUW549" s="4"/>
      <c r="FUX549" s="4"/>
      <c r="FUY549" s="38"/>
      <c r="FUZ549" s="27"/>
      <c r="FVA549" s="27"/>
      <c r="FVB549" s="3"/>
      <c r="FVC549" s="3"/>
      <c r="FVD549" s="43"/>
      <c r="FVE549" s="2"/>
      <c r="FVF549" s="3"/>
      <c r="FVG549" s="4"/>
      <c r="FVH549" s="3"/>
      <c r="FVI549" s="3"/>
      <c r="FVJ549" s="3"/>
      <c r="FVK549" s="3"/>
      <c r="FVL549" s="3"/>
      <c r="FVM549" s="3"/>
      <c r="FVN549" s="3"/>
      <c r="FVO549" s="5"/>
      <c r="FVP549" s="3"/>
      <c r="FVQ549" s="3"/>
      <c r="FVR549" s="27"/>
      <c r="FVS549" s="22"/>
      <c r="FVT549" s="28"/>
      <c r="FVU549" s="23"/>
      <c r="FVV549" s="4"/>
      <c r="FVW549" s="4"/>
      <c r="FVX549" s="38"/>
      <c r="FVY549" s="27"/>
      <c r="FVZ549" s="27"/>
      <c r="FWA549" s="3"/>
      <c r="FWB549" s="3"/>
      <c r="FWC549" s="43"/>
      <c r="FWD549" s="2"/>
      <c r="FWE549" s="3"/>
      <c r="FWF549" s="4"/>
      <c r="FWG549" s="3"/>
      <c r="FWH549" s="3"/>
      <c r="FWI549" s="3"/>
      <c r="FWJ549" s="3"/>
      <c r="FWK549" s="3"/>
      <c r="FWL549" s="3"/>
      <c r="FWM549" s="3"/>
      <c r="FWN549" s="5"/>
      <c r="FWO549" s="3"/>
      <c r="FWP549" s="3"/>
      <c r="FWQ549" s="27"/>
      <c r="FWR549" s="22"/>
      <c r="FWS549" s="28"/>
      <c r="FWT549" s="23"/>
      <c r="FWU549" s="4"/>
      <c r="FWV549" s="4"/>
      <c r="FWW549" s="38"/>
      <c r="FWX549" s="27"/>
      <c r="FWY549" s="27"/>
      <c r="FWZ549" s="3"/>
      <c r="FXA549" s="3"/>
      <c r="FXB549" s="43"/>
      <c r="FXC549" s="2"/>
      <c r="FXD549" s="3"/>
      <c r="FXE549" s="4"/>
      <c r="FXF549" s="3"/>
      <c r="FXG549" s="3"/>
      <c r="FXH549" s="3"/>
      <c r="FXI549" s="3"/>
      <c r="FXJ549" s="3"/>
      <c r="FXK549" s="3"/>
      <c r="FXL549" s="3"/>
      <c r="FXM549" s="5"/>
      <c r="FXN549" s="3"/>
      <c r="FXO549" s="3"/>
      <c r="FXP549" s="27"/>
      <c r="FXQ549" s="22"/>
      <c r="FXR549" s="28"/>
      <c r="FXS549" s="23"/>
      <c r="FXT549" s="4"/>
      <c r="FXU549" s="4"/>
      <c r="FXV549" s="38"/>
      <c r="FXW549" s="27"/>
      <c r="FXX549" s="27"/>
      <c r="FXY549" s="3"/>
      <c r="FXZ549" s="3"/>
      <c r="FYA549" s="43"/>
      <c r="FYB549" s="2"/>
      <c r="FYC549" s="3"/>
      <c r="FYD549" s="4"/>
      <c r="FYE549" s="3"/>
      <c r="FYF549" s="3"/>
      <c r="FYG549" s="3"/>
      <c r="FYH549" s="3"/>
      <c r="FYI549" s="3"/>
      <c r="FYJ549" s="3"/>
      <c r="FYK549" s="3"/>
      <c r="FYL549" s="5"/>
      <c r="FYM549" s="3"/>
      <c r="FYN549" s="3"/>
      <c r="FYO549" s="27"/>
      <c r="FYP549" s="22"/>
      <c r="FYQ549" s="28"/>
      <c r="FYR549" s="23"/>
      <c r="FYS549" s="4"/>
      <c r="FYT549" s="4"/>
      <c r="FYU549" s="38"/>
      <c r="FYV549" s="27"/>
      <c r="FYW549" s="27"/>
      <c r="FYX549" s="3"/>
      <c r="FYY549" s="3"/>
      <c r="FYZ549" s="43"/>
      <c r="FZA549" s="2"/>
      <c r="FZB549" s="3"/>
      <c r="FZC549" s="4"/>
      <c r="FZD549" s="3"/>
      <c r="FZE549" s="3"/>
      <c r="FZF549" s="3"/>
      <c r="FZG549" s="3"/>
      <c r="FZH549" s="3"/>
      <c r="FZI549" s="3"/>
      <c r="FZJ549" s="3"/>
      <c r="FZK549" s="5"/>
      <c r="FZL549" s="3"/>
      <c r="FZM549" s="3"/>
      <c r="FZN549" s="27"/>
      <c r="FZO549" s="22"/>
      <c r="FZP549" s="28"/>
      <c r="FZQ549" s="23"/>
      <c r="FZR549" s="4"/>
      <c r="FZS549" s="4"/>
      <c r="FZT549" s="38"/>
      <c r="FZU549" s="27"/>
      <c r="FZV549" s="27"/>
      <c r="FZW549" s="3"/>
      <c r="FZX549" s="3"/>
      <c r="FZY549" s="43"/>
      <c r="FZZ549" s="2"/>
      <c r="GAA549" s="3"/>
      <c r="GAB549" s="4"/>
      <c r="GAC549" s="3"/>
      <c r="GAD549" s="3"/>
      <c r="GAE549" s="3"/>
      <c r="GAF549" s="3"/>
      <c r="GAG549" s="3"/>
      <c r="GAH549" s="3"/>
      <c r="GAI549" s="3"/>
      <c r="GAJ549" s="5"/>
      <c r="GAK549" s="3"/>
      <c r="GAL549" s="3"/>
      <c r="GAM549" s="27"/>
      <c r="GAN549" s="22"/>
      <c r="GAO549" s="28"/>
      <c r="GAP549" s="23"/>
      <c r="GAQ549" s="4"/>
      <c r="GAR549" s="4"/>
      <c r="GAS549" s="38"/>
      <c r="GAT549" s="27"/>
      <c r="GAU549" s="27"/>
      <c r="GAV549" s="3"/>
      <c r="GAW549" s="3"/>
      <c r="GAX549" s="43"/>
      <c r="GAY549" s="2"/>
      <c r="GAZ549" s="3"/>
      <c r="GBA549" s="4"/>
      <c r="GBB549" s="3"/>
      <c r="GBC549" s="3"/>
      <c r="GBD549" s="3"/>
      <c r="GBE549" s="3"/>
      <c r="GBF549" s="3"/>
      <c r="GBG549" s="3"/>
      <c r="GBH549" s="3"/>
      <c r="GBI549" s="5"/>
      <c r="GBJ549" s="3"/>
      <c r="GBK549" s="3"/>
      <c r="GBL549" s="27"/>
      <c r="GBM549" s="22"/>
      <c r="GBN549" s="28"/>
      <c r="GBO549" s="23"/>
      <c r="GBP549" s="4"/>
      <c r="GBQ549" s="4"/>
      <c r="GBR549" s="38"/>
      <c r="GBS549" s="27"/>
      <c r="GBT549" s="27"/>
      <c r="GBU549" s="3"/>
      <c r="GBV549" s="3"/>
      <c r="GBW549" s="43"/>
      <c r="GBX549" s="2"/>
      <c r="GBY549" s="3"/>
      <c r="GBZ549" s="4"/>
      <c r="GCA549" s="3"/>
      <c r="GCB549" s="3"/>
      <c r="GCC549" s="3"/>
      <c r="GCD549" s="3"/>
      <c r="GCE549" s="3"/>
      <c r="GCF549" s="3"/>
      <c r="GCG549" s="3"/>
      <c r="GCH549" s="5"/>
      <c r="GCI549" s="3"/>
      <c r="GCJ549" s="3"/>
      <c r="GCK549" s="27"/>
      <c r="GCL549" s="22"/>
      <c r="GCM549" s="28"/>
      <c r="GCN549" s="23"/>
      <c r="GCO549" s="4"/>
      <c r="GCP549" s="4"/>
      <c r="GCQ549" s="38"/>
      <c r="GCR549" s="27"/>
      <c r="GCS549" s="27"/>
      <c r="GCT549" s="3"/>
      <c r="GCU549" s="3"/>
      <c r="GCV549" s="43"/>
      <c r="GCW549" s="2"/>
      <c r="GCX549" s="3"/>
      <c r="GCY549" s="4"/>
      <c r="GCZ549" s="3"/>
      <c r="GDA549" s="3"/>
      <c r="GDB549" s="3"/>
      <c r="GDC549" s="3"/>
      <c r="GDD549" s="3"/>
      <c r="GDE549" s="3"/>
      <c r="GDF549" s="3"/>
      <c r="GDG549" s="5"/>
      <c r="GDH549" s="3"/>
      <c r="GDI549" s="3"/>
      <c r="GDJ549" s="27"/>
      <c r="GDK549" s="22"/>
      <c r="GDL549" s="28"/>
      <c r="GDM549" s="23"/>
      <c r="GDN549" s="4"/>
      <c r="GDO549" s="4"/>
      <c r="GDP549" s="38"/>
      <c r="GDQ549" s="27"/>
      <c r="GDR549" s="27"/>
      <c r="GDS549" s="3"/>
      <c r="GDT549" s="3"/>
      <c r="GDU549" s="43"/>
      <c r="GDV549" s="2"/>
      <c r="GDW549" s="3"/>
      <c r="GDX549" s="4"/>
      <c r="GDY549" s="3"/>
      <c r="GDZ549" s="3"/>
      <c r="GEA549" s="3"/>
      <c r="GEB549" s="3"/>
      <c r="GEC549" s="3"/>
      <c r="GED549" s="3"/>
      <c r="GEE549" s="3"/>
      <c r="GEF549" s="5"/>
      <c r="GEG549" s="3"/>
      <c r="GEH549" s="3"/>
      <c r="GEI549" s="27"/>
      <c r="GEJ549" s="22"/>
      <c r="GEK549" s="28"/>
      <c r="GEL549" s="23"/>
      <c r="GEM549" s="4"/>
      <c r="GEN549" s="4"/>
      <c r="GEO549" s="38"/>
      <c r="GEP549" s="27"/>
      <c r="GEQ549" s="27"/>
      <c r="GER549" s="3"/>
      <c r="GES549" s="3"/>
      <c r="GET549" s="43"/>
      <c r="GEU549" s="2"/>
      <c r="GEV549" s="3"/>
      <c r="GEW549" s="4"/>
      <c r="GEX549" s="3"/>
      <c r="GEY549" s="3"/>
      <c r="GEZ549" s="3"/>
      <c r="GFA549" s="3"/>
      <c r="GFB549" s="3"/>
      <c r="GFC549" s="3"/>
      <c r="GFD549" s="3"/>
      <c r="GFE549" s="5"/>
      <c r="GFF549" s="3"/>
      <c r="GFG549" s="3"/>
      <c r="GFH549" s="27"/>
      <c r="GFI549" s="22"/>
      <c r="GFJ549" s="28"/>
      <c r="GFK549" s="23"/>
      <c r="GFL549" s="4"/>
      <c r="GFM549" s="4"/>
      <c r="GFN549" s="38"/>
      <c r="GFO549" s="27"/>
      <c r="GFP549" s="27"/>
      <c r="GFQ549" s="3"/>
      <c r="GFR549" s="3"/>
      <c r="GFS549" s="43"/>
      <c r="GFT549" s="2"/>
      <c r="GFU549" s="3"/>
      <c r="GFV549" s="4"/>
      <c r="GFW549" s="3"/>
      <c r="GFX549" s="3"/>
      <c r="GFY549" s="3"/>
      <c r="GFZ549" s="3"/>
      <c r="GGA549" s="3"/>
      <c r="GGB549" s="3"/>
      <c r="GGC549" s="3"/>
      <c r="GGD549" s="5"/>
      <c r="GGE549" s="3"/>
      <c r="GGF549" s="3"/>
      <c r="GGG549" s="27"/>
      <c r="GGH549" s="22"/>
      <c r="GGI549" s="28"/>
      <c r="GGJ549" s="23"/>
      <c r="GGK549" s="4"/>
      <c r="GGL549" s="4"/>
      <c r="GGM549" s="38"/>
      <c r="GGN549" s="27"/>
      <c r="GGO549" s="27"/>
      <c r="GGP549" s="3"/>
      <c r="GGQ549" s="3"/>
      <c r="GGR549" s="43"/>
      <c r="GGS549" s="2"/>
      <c r="GGT549" s="3"/>
      <c r="GGU549" s="4"/>
      <c r="GGV549" s="3"/>
      <c r="GGW549" s="3"/>
      <c r="GGX549" s="3"/>
      <c r="GGY549" s="3"/>
      <c r="GGZ549" s="3"/>
      <c r="GHA549" s="3"/>
      <c r="GHB549" s="3"/>
      <c r="GHC549" s="5"/>
      <c r="GHD549" s="3"/>
      <c r="GHE549" s="3"/>
      <c r="GHF549" s="27"/>
      <c r="GHG549" s="22"/>
      <c r="GHH549" s="28"/>
      <c r="GHI549" s="23"/>
      <c r="GHJ549" s="4"/>
      <c r="GHK549" s="4"/>
      <c r="GHL549" s="38"/>
      <c r="GHM549" s="27"/>
      <c r="GHN549" s="27"/>
      <c r="GHO549" s="3"/>
      <c r="GHP549" s="3"/>
      <c r="GHQ549" s="43"/>
      <c r="GHR549" s="2"/>
      <c r="GHS549" s="3"/>
      <c r="GHT549" s="4"/>
      <c r="GHU549" s="3"/>
      <c r="GHV549" s="3"/>
      <c r="GHW549" s="3"/>
      <c r="GHX549" s="3"/>
      <c r="GHY549" s="3"/>
      <c r="GHZ549" s="3"/>
      <c r="GIA549" s="3"/>
      <c r="GIB549" s="5"/>
      <c r="GIC549" s="3"/>
      <c r="GID549" s="3"/>
      <c r="GIE549" s="27"/>
      <c r="GIF549" s="22"/>
      <c r="GIG549" s="28"/>
      <c r="GIH549" s="23"/>
      <c r="GII549" s="4"/>
      <c r="GIJ549" s="4"/>
      <c r="GIK549" s="38"/>
      <c r="GIL549" s="27"/>
      <c r="GIM549" s="27"/>
      <c r="GIN549" s="3"/>
      <c r="GIO549" s="3"/>
      <c r="GIP549" s="43"/>
      <c r="GIQ549" s="2"/>
      <c r="GIR549" s="3"/>
      <c r="GIS549" s="4"/>
      <c r="GIT549" s="3"/>
      <c r="GIU549" s="3"/>
      <c r="GIV549" s="3"/>
      <c r="GIW549" s="3"/>
      <c r="GIX549" s="3"/>
      <c r="GIY549" s="3"/>
      <c r="GIZ549" s="3"/>
      <c r="GJA549" s="5"/>
      <c r="GJB549" s="3"/>
      <c r="GJC549" s="3"/>
      <c r="GJD549" s="27"/>
      <c r="GJE549" s="22"/>
      <c r="GJF549" s="28"/>
      <c r="GJG549" s="23"/>
      <c r="GJH549" s="4"/>
      <c r="GJI549" s="4"/>
      <c r="GJJ549" s="38"/>
      <c r="GJK549" s="27"/>
      <c r="GJL549" s="27"/>
      <c r="GJM549" s="3"/>
      <c r="GJN549" s="3"/>
      <c r="GJO549" s="43"/>
      <c r="GJP549" s="2"/>
      <c r="GJQ549" s="3"/>
      <c r="GJR549" s="4"/>
      <c r="GJS549" s="3"/>
      <c r="GJT549" s="3"/>
      <c r="GJU549" s="3"/>
      <c r="GJV549" s="3"/>
      <c r="GJW549" s="3"/>
      <c r="GJX549" s="3"/>
      <c r="GJY549" s="3"/>
      <c r="GJZ549" s="5"/>
      <c r="GKA549" s="3"/>
      <c r="GKB549" s="3"/>
      <c r="GKC549" s="27"/>
      <c r="GKD549" s="22"/>
      <c r="GKE549" s="28"/>
      <c r="GKF549" s="23"/>
      <c r="GKG549" s="4"/>
      <c r="GKH549" s="4"/>
      <c r="GKI549" s="38"/>
      <c r="GKJ549" s="27"/>
      <c r="GKK549" s="27"/>
      <c r="GKL549" s="3"/>
      <c r="GKM549" s="3"/>
      <c r="GKN549" s="43"/>
      <c r="GKO549" s="2"/>
      <c r="GKP549" s="3"/>
      <c r="GKQ549" s="4"/>
      <c r="GKR549" s="3"/>
      <c r="GKS549" s="3"/>
      <c r="GKT549" s="3"/>
      <c r="GKU549" s="3"/>
      <c r="GKV549" s="3"/>
      <c r="GKW549" s="3"/>
      <c r="GKX549" s="3"/>
      <c r="GKY549" s="5"/>
      <c r="GKZ549" s="3"/>
      <c r="GLA549" s="3"/>
      <c r="GLB549" s="27"/>
      <c r="GLC549" s="22"/>
      <c r="GLD549" s="28"/>
      <c r="GLE549" s="23"/>
      <c r="GLF549" s="4"/>
      <c r="GLG549" s="4"/>
      <c r="GLH549" s="38"/>
      <c r="GLI549" s="27"/>
      <c r="GLJ549" s="27"/>
      <c r="GLK549" s="3"/>
      <c r="GLL549" s="3"/>
      <c r="GLM549" s="43"/>
      <c r="GLN549" s="2"/>
      <c r="GLO549" s="3"/>
      <c r="GLP549" s="4"/>
      <c r="GLQ549" s="3"/>
      <c r="GLR549" s="3"/>
      <c r="GLS549" s="3"/>
      <c r="GLT549" s="3"/>
      <c r="GLU549" s="3"/>
      <c r="GLV549" s="3"/>
      <c r="GLW549" s="3"/>
      <c r="GLX549" s="5"/>
      <c r="GLY549" s="3"/>
      <c r="GLZ549" s="3"/>
      <c r="GMA549" s="27"/>
      <c r="GMB549" s="22"/>
      <c r="GMC549" s="28"/>
      <c r="GMD549" s="23"/>
      <c r="GME549" s="4"/>
      <c r="GMF549" s="4"/>
      <c r="GMG549" s="38"/>
      <c r="GMH549" s="27"/>
      <c r="GMI549" s="27"/>
      <c r="GMJ549" s="3"/>
      <c r="GMK549" s="3"/>
      <c r="GML549" s="43"/>
      <c r="GMM549" s="2"/>
      <c r="GMN549" s="3"/>
      <c r="GMO549" s="4"/>
      <c r="GMP549" s="3"/>
      <c r="GMQ549" s="3"/>
      <c r="GMR549" s="3"/>
      <c r="GMS549" s="3"/>
      <c r="GMT549" s="3"/>
      <c r="GMU549" s="3"/>
      <c r="GMV549" s="3"/>
      <c r="GMW549" s="5"/>
      <c r="GMX549" s="3"/>
      <c r="GMY549" s="3"/>
      <c r="GMZ549" s="27"/>
      <c r="GNA549" s="22"/>
      <c r="GNB549" s="28"/>
      <c r="GNC549" s="23"/>
      <c r="GND549" s="4"/>
      <c r="GNE549" s="4"/>
      <c r="GNF549" s="38"/>
      <c r="GNG549" s="27"/>
      <c r="GNH549" s="27"/>
      <c r="GNI549" s="3"/>
      <c r="GNJ549" s="3"/>
      <c r="GNK549" s="43"/>
      <c r="GNL549" s="2"/>
      <c r="GNM549" s="3"/>
      <c r="GNN549" s="4"/>
      <c r="GNO549" s="3"/>
      <c r="GNP549" s="3"/>
      <c r="GNQ549" s="3"/>
      <c r="GNR549" s="3"/>
      <c r="GNS549" s="3"/>
      <c r="GNT549" s="3"/>
      <c r="GNU549" s="3"/>
      <c r="GNV549" s="5"/>
      <c r="GNW549" s="3"/>
      <c r="GNX549" s="3"/>
      <c r="GNY549" s="27"/>
      <c r="GNZ549" s="22"/>
      <c r="GOA549" s="28"/>
      <c r="GOB549" s="23"/>
      <c r="GOC549" s="4"/>
      <c r="GOD549" s="4"/>
      <c r="GOE549" s="38"/>
      <c r="GOF549" s="27"/>
      <c r="GOG549" s="27"/>
      <c r="GOH549" s="3"/>
      <c r="GOI549" s="3"/>
      <c r="GOJ549" s="43"/>
      <c r="GOK549" s="2"/>
      <c r="GOL549" s="3"/>
      <c r="GOM549" s="4"/>
      <c r="GON549" s="3"/>
      <c r="GOO549" s="3"/>
      <c r="GOP549" s="3"/>
      <c r="GOQ549" s="3"/>
      <c r="GOR549" s="3"/>
      <c r="GOS549" s="3"/>
      <c r="GOT549" s="3"/>
      <c r="GOU549" s="5"/>
      <c r="GOV549" s="3"/>
      <c r="GOW549" s="3"/>
      <c r="GOX549" s="27"/>
      <c r="GOY549" s="22"/>
      <c r="GOZ549" s="28"/>
      <c r="GPA549" s="23"/>
      <c r="GPB549" s="4"/>
      <c r="GPC549" s="4"/>
      <c r="GPD549" s="38"/>
      <c r="GPE549" s="27"/>
      <c r="GPF549" s="27"/>
      <c r="GPG549" s="3"/>
      <c r="GPH549" s="3"/>
      <c r="GPI549" s="43"/>
      <c r="GPJ549" s="2"/>
      <c r="GPK549" s="3"/>
      <c r="GPL549" s="4"/>
      <c r="GPM549" s="3"/>
      <c r="GPN549" s="3"/>
      <c r="GPO549" s="3"/>
      <c r="GPP549" s="3"/>
      <c r="GPQ549" s="3"/>
      <c r="GPR549" s="3"/>
      <c r="GPS549" s="3"/>
      <c r="GPT549" s="5"/>
      <c r="GPU549" s="3"/>
      <c r="GPV549" s="3"/>
      <c r="GPW549" s="27"/>
      <c r="GPX549" s="22"/>
      <c r="GPY549" s="28"/>
      <c r="GPZ549" s="23"/>
      <c r="GQA549" s="4"/>
      <c r="GQB549" s="4"/>
      <c r="GQC549" s="38"/>
      <c r="GQD549" s="27"/>
      <c r="GQE549" s="27"/>
      <c r="GQF549" s="3"/>
      <c r="GQG549" s="3"/>
      <c r="GQH549" s="43"/>
      <c r="GQI549" s="2"/>
      <c r="GQJ549" s="3"/>
      <c r="GQK549" s="4"/>
      <c r="GQL549" s="3"/>
      <c r="GQM549" s="3"/>
      <c r="GQN549" s="3"/>
      <c r="GQO549" s="3"/>
      <c r="GQP549" s="3"/>
      <c r="GQQ549" s="3"/>
      <c r="GQR549" s="3"/>
      <c r="GQS549" s="5"/>
      <c r="GQT549" s="3"/>
      <c r="GQU549" s="3"/>
      <c r="GQV549" s="27"/>
      <c r="GQW549" s="22"/>
      <c r="GQX549" s="28"/>
      <c r="GQY549" s="23"/>
      <c r="GQZ549" s="4"/>
      <c r="GRA549" s="4"/>
      <c r="GRB549" s="38"/>
      <c r="GRC549" s="27"/>
      <c r="GRD549" s="27"/>
      <c r="GRE549" s="3"/>
      <c r="GRF549" s="3"/>
      <c r="GRG549" s="43"/>
      <c r="GRH549" s="2"/>
      <c r="GRI549" s="3"/>
      <c r="GRJ549" s="4"/>
      <c r="GRK549" s="3"/>
      <c r="GRL549" s="3"/>
      <c r="GRM549" s="3"/>
      <c r="GRN549" s="3"/>
      <c r="GRO549" s="3"/>
      <c r="GRP549" s="3"/>
      <c r="GRQ549" s="3"/>
      <c r="GRR549" s="5"/>
      <c r="GRS549" s="3"/>
      <c r="GRT549" s="3"/>
      <c r="GRU549" s="27"/>
      <c r="GRV549" s="22"/>
      <c r="GRW549" s="28"/>
      <c r="GRX549" s="23"/>
      <c r="GRY549" s="4"/>
      <c r="GRZ549" s="4"/>
      <c r="GSA549" s="38"/>
      <c r="GSB549" s="27"/>
      <c r="GSC549" s="27"/>
      <c r="GSD549" s="3"/>
      <c r="GSE549" s="3"/>
      <c r="GSF549" s="43"/>
      <c r="GSG549" s="2"/>
      <c r="GSH549" s="3"/>
      <c r="GSI549" s="4"/>
      <c r="GSJ549" s="3"/>
      <c r="GSK549" s="3"/>
      <c r="GSL549" s="3"/>
      <c r="GSM549" s="3"/>
      <c r="GSN549" s="3"/>
      <c r="GSO549" s="3"/>
      <c r="GSP549" s="3"/>
      <c r="GSQ549" s="5"/>
      <c r="GSR549" s="3"/>
      <c r="GSS549" s="3"/>
      <c r="GST549" s="27"/>
      <c r="GSU549" s="22"/>
      <c r="GSV549" s="28"/>
      <c r="GSW549" s="23"/>
      <c r="GSX549" s="4"/>
      <c r="GSY549" s="4"/>
      <c r="GSZ549" s="38"/>
      <c r="GTA549" s="27"/>
      <c r="GTB549" s="27"/>
      <c r="GTC549" s="3"/>
      <c r="GTD549" s="3"/>
      <c r="GTE549" s="43"/>
      <c r="GTF549" s="2"/>
      <c r="GTG549" s="3"/>
      <c r="GTH549" s="4"/>
      <c r="GTI549" s="3"/>
      <c r="GTJ549" s="3"/>
      <c r="GTK549" s="3"/>
      <c r="GTL549" s="3"/>
      <c r="GTM549" s="3"/>
      <c r="GTN549" s="3"/>
      <c r="GTO549" s="3"/>
      <c r="GTP549" s="5"/>
      <c r="GTQ549" s="3"/>
      <c r="GTR549" s="3"/>
      <c r="GTS549" s="27"/>
      <c r="GTT549" s="22"/>
      <c r="GTU549" s="28"/>
      <c r="GTV549" s="23"/>
      <c r="GTW549" s="4"/>
      <c r="GTX549" s="4"/>
      <c r="GTY549" s="38"/>
      <c r="GTZ549" s="27"/>
      <c r="GUA549" s="27"/>
      <c r="GUB549" s="3"/>
      <c r="GUC549" s="3"/>
      <c r="GUD549" s="43"/>
      <c r="GUE549" s="2"/>
      <c r="GUF549" s="3"/>
      <c r="GUG549" s="4"/>
      <c r="GUH549" s="3"/>
      <c r="GUI549" s="3"/>
      <c r="GUJ549" s="3"/>
      <c r="GUK549" s="3"/>
      <c r="GUL549" s="3"/>
      <c r="GUM549" s="3"/>
      <c r="GUN549" s="3"/>
      <c r="GUO549" s="5"/>
      <c r="GUP549" s="3"/>
      <c r="GUQ549" s="3"/>
      <c r="GUR549" s="27"/>
      <c r="GUS549" s="22"/>
      <c r="GUT549" s="28"/>
      <c r="GUU549" s="23"/>
      <c r="GUV549" s="4"/>
      <c r="GUW549" s="4"/>
      <c r="GUX549" s="38"/>
      <c r="GUY549" s="27"/>
      <c r="GUZ549" s="27"/>
      <c r="GVA549" s="3"/>
      <c r="GVB549" s="3"/>
      <c r="GVC549" s="43"/>
      <c r="GVD549" s="2"/>
      <c r="GVE549" s="3"/>
      <c r="GVF549" s="4"/>
      <c r="GVG549" s="3"/>
      <c r="GVH549" s="3"/>
      <c r="GVI549" s="3"/>
      <c r="GVJ549" s="3"/>
      <c r="GVK549" s="3"/>
      <c r="GVL549" s="3"/>
      <c r="GVM549" s="3"/>
      <c r="GVN549" s="5"/>
      <c r="GVO549" s="3"/>
      <c r="GVP549" s="3"/>
      <c r="GVQ549" s="27"/>
      <c r="GVR549" s="22"/>
      <c r="GVS549" s="28"/>
      <c r="GVT549" s="23"/>
      <c r="GVU549" s="4"/>
      <c r="GVV549" s="4"/>
      <c r="GVW549" s="38"/>
      <c r="GVX549" s="27"/>
      <c r="GVY549" s="27"/>
      <c r="GVZ549" s="3"/>
      <c r="GWA549" s="3"/>
      <c r="GWB549" s="43"/>
      <c r="GWC549" s="2"/>
      <c r="GWD549" s="3"/>
      <c r="GWE549" s="4"/>
      <c r="GWF549" s="3"/>
      <c r="GWG549" s="3"/>
      <c r="GWH549" s="3"/>
      <c r="GWI549" s="3"/>
      <c r="GWJ549" s="3"/>
      <c r="GWK549" s="3"/>
      <c r="GWL549" s="3"/>
      <c r="GWM549" s="5"/>
      <c r="GWN549" s="3"/>
      <c r="GWO549" s="3"/>
      <c r="GWP549" s="27"/>
      <c r="GWQ549" s="22"/>
      <c r="GWR549" s="28"/>
      <c r="GWS549" s="23"/>
      <c r="GWT549" s="4"/>
      <c r="GWU549" s="4"/>
      <c r="GWV549" s="38"/>
      <c r="GWW549" s="27"/>
      <c r="GWX549" s="27"/>
      <c r="GWY549" s="3"/>
      <c r="GWZ549" s="3"/>
      <c r="GXA549" s="43"/>
      <c r="GXB549" s="2"/>
      <c r="GXC549" s="3"/>
      <c r="GXD549" s="4"/>
      <c r="GXE549" s="3"/>
      <c r="GXF549" s="3"/>
      <c r="GXG549" s="3"/>
      <c r="GXH549" s="3"/>
      <c r="GXI549" s="3"/>
      <c r="GXJ549" s="3"/>
      <c r="GXK549" s="3"/>
      <c r="GXL549" s="5"/>
      <c r="GXM549" s="3"/>
      <c r="GXN549" s="3"/>
      <c r="GXO549" s="27"/>
      <c r="GXP549" s="22"/>
      <c r="GXQ549" s="28"/>
      <c r="GXR549" s="23"/>
      <c r="GXS549" s="4"/>
      <c r="GXT549" s="4"/>
      <c r="GXU549" s="38"/>
      <c r="GXV549" s="27"/>
      <c r="GXW549" s="27"/>
      <c r="GXX549" s="3"/>
      <c r="GXY549" s="3"/>
      <c r="GXZ549" s="43"/>
      <c r="GYA549" s="2"/>
      <c r="GYB549" s="3"/>
      <c r="GYC549" s="4"/>
      <c r="GYD549" s="3"/>
      <c r="GYE549" s="3"/>
      <c r="GYF549" s="3"/>
      <c r="GYG549" s="3"/>
      <c r="GYH549" s="3"/>
      <c r="GYI549" s="3"/>
      <c r="GYJ549" s="3"/>
      <c r="GYK549" s="5"/>
      <c r="GYL549" s="3"/>
      <c r="GYM549" s="3"/>
      <c r="GYN549" s="27"/>
      <c r="GYO549" s="22"/>
      <c r="GYP549" s="28"/>
      <c r="GYQ549" s="23"/>
      <c r="GYR549" s="4"/>
      <c r="GYS549" s="4"/>
      <c r="GYT549" s="38"/>
      <c r="GYU549" s="27"/>
      <c r="GYV549" s="27"/>
      <c r="GYW549" s="3"/>
      <c r="GYX549" s="3"/>
      <c r="GYY549" s="43"/>
      <c r="GYZ549" s="2"/>
      <c r="GZA549" s="3"/>
      <c r="GZB549" s="4"/>
      <c r="GZC549" s="3"/>
      <c r="GZD549" s="3"/>
      <c r="GZE549" s="3"/>
      <c r="GZF549" s="3"/>
      <c r="GZG549" s="3"/>
      <c r="GZH549" s="3"/>
      <c r="GZI549" s="3"/>
      <c r="GZJ549" s="5"/>
      <c r="GZK549" s="3"/>
      <c r="GZL549" s="3"/>
      <c r="GZM549" s="27"/>
      <c r="GZN549" s="22"/>
      <c r="GZO549" s="28"/>
      <c r="GZP549" s="23"/>
      <c r="GZQ549" s="4"/>
      <c r="GZR549" s="4"/>
      <c r="GZS549" s="38"/>
      <c r="GZT549" s="27"/>
      <c r="GZU549" s="27"/>
      <c r="GZV549" s="3"/>
      <c r="GZW549" s="3"/>
      <c r="GZX549" s="43"/>
      <c r="GZY549" s="2"/>
      <c r="GZZ549" s="3"/>
      <c r="HAA549" s="4"/>
      <c r="HAB549" s="3"/>
      <c r="HAC549" s="3"/>
      <c r="HAD549" s="3"/>
      <c r="HAE549" s="3"/>
      <c r="HAF549" s="3"/>
      <c r="HAG549" s="3"/>
      <c r="HAH549" s="3"/>
      <c r="HAI549" s="5"/>
      <c r="HAJ549" s="3"/>
      <c r="HAK549" s="3"/>
      <c r="HAL549" s="27"/>
      <c r="HAM549" s="22"/>
      <c r="HAN549" s="28"/>
      <c r="HAO549" s="23"/>
      <c r="HAP549" s="4"/>
      <c r="HAQ549" s="4"/>
      <c r="HAR549" s="38"/>
      <c r="HAS549" s="27"/>
      <c r="HAT549" s="27"/>
      <c r="HAU549" s="3"/>
      <c r="HAV549" s="3"/>
      <c r="HAW549" s="43"/>
      <c r="HAX549" s="2"/>
      <c r="HAY549" s="3"/>
      <c r="HAZ549" s="4"/>
      <c r="HBA549" s="3"/>
      <c r="HBB549" s="3"/>
      <c r="HBC549" s="3"/>
      <c r="HBD549" s="3"/>
      <c r="HBE549" s="3"/>
      <c r="HBF549" s="3"/>
      <c r="HBG549" s="3"/>
      <c r="HBH549" s="5"/>
      <c r="HBI549" s="3"/>
      <c r="HBJ549" s="3"/>
      <c r="HBK549" s="27"/>
      <c r="HBL549" s="22"/>
      <c r="HBM549" s="28"/>
      <c r="HBN549" s="23"/>
      <c r="HBO549" s="4"/>
      <c r="HBP549" s="4"/>
      <c r="HBQ549" s="38"/>
      <c r="HBR549" s="27"/>
      <c r="HBS549" s="27"/>
      <c r="HBT549" s="3"/>
      <c r="HBU549" s="3"/>
      <c r="HBV549" s="43"/>
      <c r="HBW549" s="2"/>
      <c r="HBX549" s="3"/>
      <c r="HBY549" s="4"/>
      <c r="HBZ549" s="3"/>
      <c r="HCA549" s="3"/>
      <c r="HCB549" s="3"/>
      <c r="HCC549" s="3"/>
      <c r="HCD549" s="3"/>
      <c r="HCE549" s="3"/>
      <c r="HCF549" s="3"/>
      <c r="HCG549" s="5"/>
      <c r="HCH549" s="3"/>
      <c r="HCI549" s="3"/>
      <c r="HCJ549" s="27"/>
      <c r="HCK549" s="22"/>
      <c r="HCL549" s="28"/>
      <c r="HCM549" s="23"/>
      <c r="HCN549" s="4"/>
      <c r="HCO549" s="4"/>
      <c r="HCP549" s="38"/>
      <c r="HCQ549" s="27"/>
      <c r="HCR549" s="27"/>
      <c r="HCS549" s="3"/>
      <c r="HCT549" s="3"/>
      <c r="HCU549" s="43"/>
      <c r="HCV549" s="2"/>
      <c r="HCW549" s="3"/>
      <c r="HCX549" s="4"/>
      <c r="HCY549" s="3"/>
      <c r="HCZ549" s="3"/>
      <c r="HDA549" s="3"/>
      <c r="HDB549" s="3"/>
      <c r="HDC549" s="3"/>
      <c r="HDD549" s="3"/>
      <c r="HDE549" s="3"/>
      <c r="HDF549" s="5"/>
      <c r="HDG549" s="3"/>
      <c r="HDH549" s="3"/>
      <c r="HDI549" s="27"/>
      <c r="HDJ549" s="22"/>
      <c r="HDK549" s="28"/>
      <c r="HDL549" s="23"/>
      <c r="HDM549" s="4"/>
      <c r="HDN549" s="4"/>
      <c r="HDO549" s="38"/>
      <c r="HDP549" s="27"/>
      <c r="HDQ549" s="27"/>
      <c r="HDR549" s="3"/>
      <c r="HDS549" s="3"/>
      <c r="HDT549" s="43"/>
      <c r="HDU549" s="2"/>
      <c r="HDV549" s="3"/>
      <c r="HDW549" s="4"/>
      <c r="HDX549" s="3"/>
      <c r="HDY549" s="3"/>
      <c r="HDZ549" s="3"/>
      <c r="HEA549" s="3"/>
      <c r="HEB549" s="3"/>
      <c r="HEC549" s="3"/>
      <c r="HED549" s="3"/>
      <c r="HEE549" s="5"/>
      <c r="HEF549" s="3"/>
      <c r="HEG549" s="3"/>
      <c r="HEH549" s="27"/>
      <c r="HEI549" s="22"/>
      <c r="HEJ549" s="28"/>
      <c r="HEK549" s="23"/>
      <c r="HEL549" s="4"/>
      <c r="HEM549" s="4"/>
      <c r="HEN549" s="38"/>
      <c r="HEO549" s="27"/>
      <c r="HEP549" s="27"/>
      <c r="HEQ549" s="3"/>
      <c r="HER549" s="3"/>
      <c r="HES549" s="43"/>
      <c r="HET549" s="2"/>
      <c r="HEU549" s="3"/>
      <c r="HEV549" s="4"/>
      <c r="HEW549" s="3"/>
      <c r="HEX549" s="3"/>
      <c r="HEY549" s="3"/>
      <c r="HEZ549" s="3"/>
      <c r="HFA549" s="3"/>
      <c r="HFB549" s="3"/>
      <c r="HFC549" s="3"/>
      <c r="HFD549" s="5"/>
      <c r="HFE549" s="3"/>
      <c r="HFF549" s="3"/>
      <c r="HFG549" s="27"/>
      <c r="HFH549" s="22"/>
      <c r="HFI549" s="28"/>
      <c r="HFJ549" s="23"/>
      <c r="HFK549" s="4"/>
      <c r="HFL549" s="4"/>
      <c r="HFM549" s="38"/>
      <c r="HFN549" s="27"/>
      <c r="HFO549" s="27"/>
      <c r="HFP549" s="3"/>
      <c r="HFQ549" s="3"/>
      <c r="HFR549" s="43"/>
      <c r="HFS549" s="2"/>
      <c r="HFT549" s="3"/>
      <c r="HFU549" s="4"/>
      <c r="HFV549" s="3"/>
      <c r="HFW549" s="3"/>
      <c r="HFX549" s="3"/>
      <c r="HFY549" s="3"/>
      <c r="HFZ549" s="3"/>
      <c r="HGA549" s="3"/>
      <c r="HGB549" s="3"/>
      <c r="HGC549" s="5"/>
      <c r="HGD549" s="3"/>
      <c r="HGE549" s="3"/>
      <c r="HGF549" s="27"/>
      <c r="HGG549" s="22"/>
      <c r="HGH549" s="28"/>
      <c r="HGI549" s="23"/>
      <c r="HGJ549" s="4"/>
      <c r="HGK549" s="4"/>
      <c r="HGL549" s="38"/>
      <c r="HGM549" s="27"/>
      <c r="HGN549" s="27"/>
      <c r="HGO549" s="3"/>
      <c r="HGP549" s="3"/>
      <c r="HGQ549" s="43"/>
      <c r="HGR549" s="2"/>
      <c r="HGS549" s="3"/>
      <c r="HGT549" s="4"/>
      <c r="HGU549" s="3"/>
      <c r="HGV549" s="3"/>
      <c r="HGW549" s="3"/>
      <c r="HGX549" s="3"/>
      <c r="HGY549" s="3"/>
      <c r="HGZ549" s="3"/>
      <c r="HHA549" s="3"/>
      <c r="HHB549" s="5"/>
      <c r="HHC549" s="3"/>
      <c r="HHD549" s="3"/>
      <c r="HHE549" s="27"/>
      <c r="HHF549" s="22"/>
      <c r="HHG549" s="28"/>
      <c r="HHH549" s="23"/>
      <c r="HHI549" s="4"/>
      <c r="HHJ549" s="4"/>
      <c r="HHK549" s="38"/>
      <c r="HHL549" s="27"/>
      <c r="HHM549" s="27"/>
      <c r="HHN549" s="3"/>
      <c r="HHO549" s="3"/>
      <c r="HHP549" s="43"/>
      <c r="HHQ549" s="2"/>
      <c r="HHR549" s="3"/>
      <c r="HHS549" s="4"/>
      <c r="HHT549" s="3"/>
      <c r="HHU549" s="3"/>
      <c r="HHV549" s="3"/>
      <c r="HHW549" s="3"/>
      <c r="HHX549" s="3"/>
      <c r="HHY549" s="3"/>
      <c r="HHZ549" s="3"/>
      <c r="HIA549" s="5"/>
      <c r="HIB549" s="3"/>
      <c r="HIC549" s="3"/>
      <c r="HID549" s="27"/>
      <c r="HIE549" s="22"/>
      <c r="HIF549" s="28"/>
      <c r="HIG549" s="23"/>
      <c r="HIH549" s="4"/>
      <c r="HII549" s="4"/>
      <c r="HIJ549" s="38"/>
      <c r="HIK549" s="27"/>
      <c r="HIL549" s="27"/>
      <c r="HIM549" s="3"/>
      <c r="HIN549" s="3"/>
      <c r="HIO549" s="43"/>
      <c r="HIP549" s="2"/>
      <c r="HIQ549" s="3"/>
      <c r="HIR549" s="4"/>
      <c r="HIS549" s="3"/>
      <c r="HIT549" s="3"/>
      <c r="HIU549" s="3"/>
      <c r="HIV549" s="3"/>
      <c r="HIW549" s="3"/>
      <c r="HIX549" s="3"/>
      <c r="HIY549" s="3"/>
      <c r="HIZ549" s="5"/>
      <c r="HJA549" s="3"/>
      <c r="HJB549" s="3"/>
      <c r="HJC549" s="27"/>
      <c r="HJD549" s="22"/>
      <c r="HJE549" s="28"/>
      <c r="HJF549" s="23"/>
      <c r="HJG549" s="4"/>
      <c r="HJH549" s="4"/>
      <c r="HJI549" s="38"/>
      <c r="HJJ549" s="27"/>
      <c r="HJK549" s="27"/>
      <c r="HJL549" s="3"/>
      <c r="HJM549" s="3"/>
      <c r="HJN549" s="43"/>
      <c r="HJO549" s="2"/>
      <c r="HJP549" s="3"/>
      <c r="HJQ549" s="4"/>
      <c r="HJR549" s="3"/>
      <c r="HJS549" s="3"/>
      <c r="HJT549" s="3"/>
      <c r="HJU549" s="3"/>
      <c r="HJV549" s="3"/>
      <c r="HJW549" s="3"/>
      <c r="HJX549" s="3"/>
      <c r="HJY549" s="5"/>
      <c r="HJZ549" s="3"/>
      <c r="HKA549" s="3"/>
      <c r="HKB549" s="27"/>
      <c r="HKC549" s="22"/>
      <c r="HKD549" s="28"/>
      <c r="HKE549" s="23"/>
      <c r="HKF549" s="4"/>
      <c r="HKG549" s="4"/>
      <c r="HKH549" s="38"/>
      <c r="HKI549" s="27"/>
      <c r="HKJ549" s="27"/>
      <c r="HKK549" s="3"/>
      <c r="HKL549" s="3"/>
      <c r="HKM549" s="43"/>
      <c r="HKN549" s="2"/>
      <c r="HKO549" s="3"/>
      <c r="HKP549" s="4"/>
      <c r="HKQ549" s="3"/>
      <c r="HKR549" s="3"/>
      <c r="HKS549" s="3"/>
      <c r="HKT549" s="3"/>
      <c r="HKU549" s="3"/>
      <c r="HKV549" s="3"/>
      <c r="HKW549" s="3"/>
      <c r="HKX549" s="5"/>
      <c r="HKY549" s="3"/>
      <c r="HKZ549" s="3"/>
      <c r="HLA549" s="27"/>
      <c r="HLB549" s="22"/>
      <c r="HLC549" s="28"/>
      <c r="HLD549" s="23"/>
      <c r="HLE549" s="4"/>
      <c r="HLF549" s="4"/>
      <c r="HLG549" s="38"/>
      <c r="HLH549" s="27"/>
      <c r="HLI549" s="27"/>
      <c r="HLJ549" s="3"/>
      <c r="HLK549" s="3"/>
      <c r="HLL549" s="43"/>
      <c r="HLM549" s="2"/>
      <c r="HLN549" s="3"/>
      <c r="HLO549" s="4"/>
      <c r="HLP549" s="3"/>
      <c r="HLQ549" s="3"/>
      <c r="HLR549" s="3"/>
      <c r="HLS549" s="3"/>
      <c r="HLT549" s="3"/>
      <c r="HLU549" s="3"/>
      <c r="HLV549" s="3"/>
      <c r="HLW549" s="5"/>
      <c r="HLX549" s="3"/>
      <c r="HLY549" s="3"/>
      <c r="HLZ549" s="27"/>
      <c r="HMA549" s="22"/>
      <c r="HMB549" s="28"/>
      <c r="HMC549" s="23"/>
      <c r="HMD549" s="4"/>
      <c r="HME549" s="4"/>
      <c r="HMF549" s="38"/>
      <c r="HMG549" s="27"/>
      <c r="HMH549" s="27"/>
      <c r="HMI549" s="3"/>
      <c r="HMJ549" s="3"/>
      <c r="HMK549" s="43"/>
      <c r="HML549" s="2"/>
      <c r="HMM549" s="3"/>
      <c r="HMN549" s="4"/>
      <c r="HMO549" s="3"/>
      <c r="HMP549" s="3"/>
      <c r="HMQ549" s="3"/>
      <c r="HMR549" s="3"/>
      <c r="HMS549" s="3"/>
      <c r="HMT549" s="3"/>
      <c r="HMU549" s="3"/>
      <c r="HMV549" s="5"/>
      <c r="HMW549" s="3"/>
      <c r="HMX549" s="3"/>
      <c r="HMY549" s="27"/>
      <c r="HMZ549" s="22"/>
      <c r="HNA549" s="28"/>
      <c r="HNB549" s="23"/>
      <c r="HNC549" s="4"/>
      <c r="HND549" s="4"/>
      <c r="HNE549" s="38"/>
      <c r="HNF549" s="27"/>
      <c r="HNG549" s="27"/>
      <c r="HNH549" s="3"/>
      <c r="HNI549" s="3"/>
      <c r="HNJ549" s="43"/>
      <c r="HNK549" s="2"/>
      <c r="HNL549" s="3"/>
      <c r="HNM549" s="4"/>
      <c r="HNN549" s="3"/>
      <c r="HNO549" s="3"/>
      <c r="HNP549" s="3"/>
      <c r="HNQ549" s="3"/>
      <c r="HNR549" s="3"/>
      <c r="HNS549" s="3"/>
      <c r="HNT549" s="3"/>
      <c r="HNU549" s="5"/>
      <c r="HNV549" s="3"/>
      <c r="HNW549" s="3"/>
      <c r="HNX549" s="27"/>
      <c r="HNY549" s="22"/>
      <c r="HNZ549" s="28"/>
      <c r="HOA549" s="23"/>
      <c r="HOB549" s="4"/>
      <c r="HOC549" s="4"/>
      <c r="HOD549" s="38"/>
      <c r="HOE549" s="27"/>
      <c r="HOF549" s="27"/>
      <c r="HOG549" s="3"/>
      <c r="HOH549" s="3"/>
      <c r="HOI549" s="43"/>
      <c r="HOJ549" s="2"/>
      <c r="HOK549" s="3"/>
      <c r="HOL549" s="4"/>
      <c r="HOM549" s="3"/>
      <c r="HON549" s="3"/>
      <c r="HOO549" s="3"/>
      <c r="HOP549" s="3"/>
      <c r="HOQ549" s="3"/>
      <c r="HOR549" s="3"/>
      <c r="HOS549" s="3"/>
      <c r="HOT549" s="5"/>
      <c r="HOU549" s="3"/>
      <c r="HOV549" s="3"/>
      <c r="HOW549" s="27"/>
      <c r="HOX549" s="22"/>
      <c r="HOY549" s="28"/>
      <c r="HOZ549" s="23"/>
      <c r="HPA549" s="4"/>
      <c r="HPB549" s="4"/>
      <c r="HPC549" s="38"/>
      <c r="HPD549" s="27"/>
      <c r="HPE549" s="27"/>
      <c r="HPF549" s="3"/>
      <c r="HPG549" s="3"/>
      <c r="HPH549" s="43"/>
      <c r="HPI549" s="2"/>
      <c r="HPJ549" s="3"/>
      <c r="HPK549" s="4"/>
      <c r="HPL549" s="3"/>
      <c r="HPM549" s="3"/>
      <c r="HPN549" s="3"/>
      <c r="HPO549" s="3"/>
      <c r="HPP549" s="3"/>
      <c r="HPQ549" s="3"/>
      <c r="HPR549" s="3"/>
      <c r="HPS549" s="5"/>
      <c r="HPT549" s="3"/>
      <c r="HPU549" s="3"/>
      <c r="HPV549" s="27"/>
      <c r="HPW549" s="22"/>
      <c r="HPX549" s="28"/>
      <c r="HPY549" s="23"/>
      <c r="HPZ549" s="4"/>
      <c r="HQA549" s="4"/>
      <c r="HQB549" s="38"/>
      <c r="HQC549" s="27"/>
      <c r="HQD549" s="27"/>
      <c r="HQE549" s="3"/>
      <c r="HQF549" s="3"/>
      <c r="HQG549" s="43"/>
      <c r="HQH549" s="2"/>
      <c r="HQI549" s="3"/>
      <c r="HQJ549" s="4"/>
      <c r="HQK549" s="3"/>
      <c r="HQL549" s="3"/>
      <c r="HQM549" s="3"/>
      <c r="HQN549" s="3"/>
      <c r="HQO549" s="3"/>
      <c r="HQP549" s="3"/>
      <c r="HQQ549" s="3"/>
      <c r="HQR549" s="5"/>
      <c r="HQS549" s="3"/>
      <c r="HQT549" s="3"/>
      <c r="HQU549" s="27"/>
      <c r="HQV549" s="22"/>
      <c r="HQW549" s="28"/>
      <c r="HQX549" s="23"/>
      <c r="HQY549" s="4"/>
      <c r="HQZ549" s="4"/>
      <c r="HRA549" s="38"/>
      <c r="HRB549" s="27"/>
      <c r="HRC549" s="27"/>
      <c r="HRD549" s="3"/>
      <c r="HRE549" s="3"/>
      <c r="HRF549" s="43"/>
      <c r="HRG549" s="2"/>
      <c r="HRH549" s="3"/>
      <c r="HRI549" s="4"/>
      <c r="HRJ549" s="3"/>
      <c r="HRK549" s="3"/>
      <c r="HRL549" s="3"/>
      <c r="HRM549" s="3"/>
      <c r="HRN549" s="3"/>
      <c r="HRO549" s="3"/>
      <c r="HRP549" s="3"/>
      <c r="HRQ549" s="5"/>
      <c r="HRR549" s="3"/>
      <c r="HRS549" s="3"/>
      <c r="HRT549" s="27"/>
      <c r="HRU549" s="22"/>
      <c r="HRV549" s="28"/>
      <c r="HRW549" s="23"/>
      <c r="HRX549" s="4"/>
      <c r="HRY549" s="4"/>
      <c r="HRZ549" s="38"/>
      <c r="HSA549" s="27"/>
      <c r="HSB549" s="27"/>
      <c r="HSC549" s="3"/>
      <c r="HSD549" s="3"/>
      <c r="HSE549" s="43"/>
      <c r="HSF549" s="2"/>
      <c r="HSG549" s="3"/>
      <c r="HSH549" s="4"/>
      <c r="HSI549" s="3"/>
      <c r="HSJ549" s="3"/>
      <c r="HSK549" s="3"/>
      <c r="HSL549" s="3"/>
      <c r="HSM549" s="3"/>
      <c r="HSN549" s="3"/>
      <c r="HSO549" s="3"/>
      <c r="HSP549" s="5"/>
      <c r="HSQ549" s="3"/>
      <c r="HSR549" s="3"/>
      <c r="HSS549" s="27"/>
      <c r="HST549" s="22"/>
      <c r="HSU549" s="28"/>
      <c r="HSV549" s="23"/>
      <c r="HSW549" s="4"/>
      <c r="HSX549" s="4"/>
      <c r="HSY549" s="38"/>
      <c r="HSZ549" s="27"/>
      <c r="HTA549" s="27"/>
      <c r="HTB549" s="3"/>
      <c r="HTC549" s="3"/>
      <c r="HTD549" s="43"/>
      <c r="HTE549" s="2"/>
      <c r="HTF549" s="3"/>
      <c r="HTG549" s="4"/>
      <c r="HTH549" s="3"/>
      <c r="HTI549" s="3"/>
      <c r="HTJ549" s="3"/>
      <c r="HTK549" s="3"/>
      <c r="HTL549" s="3"/>
      <c r="HTM549" s="3"/>
      <c r="HTN549" s="3"/>
      <c r="HTO549" s="5"/>
      <c r="HTP549" s="3"/>
      <c r="HTQ549" s="3"/>
      <c r="HTR549" s="27"/>
      <c r="HTS549" s="22"/>
      <c r="HTT549" s="28"/>
      <c r="HTU549" s="23"/>
      <c r="HTV549" s="4"/>
      <c r="HTW549" s="4"/>
      <c r="HTX549" s="38"/>
      <c r="HTY549" s="27"/>
      <c r="HTZ549" s="27"/>
      <c r="HUA549" s="3"/>
      <c r="HUB549" s="3"/>
      <c r="HUC549" s="43"/>
      <c r="HUD549" s="2"/>
      <c r="HUE549" s="3"/>
      <c r="HUF549" s="4"/>
      <c r="HUG549" s="3"/>
      <c r="HUH549" s="3"/>
      <c r="HUI549" s="3"/>
      <c r="HUJ549" s="3"/>
      <c r="HUK549" s="3"/>
      <c r="HUL549" s="3"/>
      <c r="HUM549" s="3"/>
      <c r="HUN549" s="5"/>
      <c r="HUO549" s="3"/>
      <c r="HUP549" s="3"/>
      <c r="HUQ549" s="27"/>
      <c r="HUR549" s="22"/>
      <c r="HUS549" s="28"/>
      <c r="HUT549" s="23"/>
      <c r="HUU549" s="4"/>
      <c r="HUV549" s="4"/>
      <c r="HUW549" s="38"/>
      <c r="HUX549" s="27"/>
      <c r="HUY549" s="27"/>
      <c r="HUZ549" s="3"/>
      <c r="HVA549" s="3"/>
      <c r="HVB549" s="43"/>
      <c r="HVC549" s="2"/>
      <c r="HVD549" s="3"/>
      <c r="HVE549" s="4"/>
      <c r="HVF549" s="3"/>
      <c r="HVG549" s="3"/>
      <c r="HVH549" s="3"/>
      <c r="HVI549" s="3"/>
      <c r="HVJ549" s="3"/>
      <c r="HVK549" s="3"/>
      <c r="HVL549" s="3"/>
      <c r="HVM549" s="5"/>
      <c r="HVN549" s="3"/>
      <c r="HVO549" s="3"/>
      <c r="HVP549" s="27"/>
      <c r="HVQ549" s="22"/>
      <c r="HVR549" s="28"/>
      <c r="HVS549" s="23"/>
      <c r="HVT549" s="4"/>
      <c r="HVU549" s="4"/>
      <c r="HVV549" s="38"/>
      <c r="HVW549" s="27"/>
      <c r="HVX549" s="27"/>
      <c r="HVY549" s="3"/>
      <c r="HVZ549" s="3"/>
      <c r="HWA549" s="43"/>
      <c r="HWB549" s="2"/>
      <c r="HWC549" s="3"/>
      <c r="HWD549" s="4"/>
      <c r="HWE549" s="3"/>
      <c r="HWF549" s="3"/>
      <c r="HWG549" s="3"/>
      <c r="HWH549" s="3"/>
      <c r="HWI549" s="3"/>
      <c r="HWJ549" s="3"/>
      <c r="HWK549" s="3"/>
      <c r="HWL549" s="5"/>
      <c r="HWM549" s="3"/>
      <c r="HWN549" s="3"/>
      <c r="HWO549" s="27"/>
      <c r="HWP549" s="22"/>
      <c r="HWQ549" s="28"/>
      <c r="HWR549" s="23"/>
      <c r="HWS549" s="4"/>
      <c r="HWT549" s="4"/>
      <c r="HWU549" s="38"/>
      <c r="HWV549" s="27"/>
      <c r="HWW549" s="27"/>
      <c r="HWX549" s="3"/>
      <c r="HWY549" s="3"/>
      <c r="HWZ549" s="43"/>
      <c r="HXA549" s="2"/>
      <c r="HXB549" s="3"/>
      <c r="HXC549" s="4"/>
      <c r="HXD549" s="3"/>
      <c r="HXE549" s="3"/>
      <c r="HXF549" s="3"/>
      <c r="HXG549" s="3"/>
      <c r="HXH549" s="3"/>
      <c r="HXI549" s="3"/>
      <c r="HXJ549" s="3"/>
      <c r="HXK549" s="5"/>
      <c r="HXL549" s="3"/>
      <c r="HXM549" s="3"/>
      <c r="HXN549" s="27"/>
      <c r="HXO549" s="22"/>
      <c r="HXP549" s="28"/>
      <c r="HXQ549" s="23"/>
      <c r="HXR549" s="4"/>
      <c r="HXS549" s="4"/>
      <c r="HXT549" s="38"/>
      <c r="HXU549" s="27"/>
      <c r="HXV549" s="27"/>
      <c r="HXW549" s="3"/>
      <c r="HXX549" s="3"/>
      <c r="HXY549" s="43"/>
      <c r="HXZ549" s="2"/>
      <c r="HYA549" s="3"/>
      <c r="HYB549" s="4"/>
      <c r="HYC549" s="3"/>
      <c r="HYD549" s="3"/>
      <c r="HYE549" s="3"/>
      <c r="HYF549" s="3"/>
      <c r="HYG549" s="3"/>
      <c r="HYH549" s="3"/>
      <c r="HYI549" s="3"/>
      <c r="HYJ549" s="5"/>
      <c r="HYK549" s="3"/>
      <c r="HYL549" s="3"/>
      <c r="HYM549" s="27"/>
      <c r="HYN549" s="22"/>
      <c r="HYO549" s="28"/>
      <c r="HYP549" s="23"/>
      <c r="HYQ549" s="4"/>
      <c r="HYR549" s="4"/>
      <c r="HYS549" s="38"/>
      <c r="HYT549" s="27"/>
      <c r="HYU549" s="27"/>
      <c r="HYV549" s="3"/>
      <c r="HYW549" s="3"/>
      <c r="HYX549" s="43"/>
      <c r="HYY549" s="2"/>
      <c r="HYZ549" s="3"/>
      <c r="HZA549" s="4"/>
      <c r="HZB549" s="3"/>
      <c r="HZC549" s="3"/>
      <c r="HZD549" s="3"/>
      <c r="HZE549" s="3"/>
      <c r="HZF549" s="3"/>
      <c r="HZG549" s="3"/>
      <c r="HZH549" s="3"/>
      <c r="HZI549" s="5"/>
      <c r="HZJ549" s="3"/>
      <c r="HZK549" s="3"/>
      <c r="HZL549" s="27"/>
      <c r="HZM549" s="22"/>
      <c r="HZN549" s="28"/>
      <c r="HZO549" s="23"/>
      <c r="HZP549" s="4"/>
      <c r="HZQ549" s="4"/>
      <c r="HZR549" s="38"/>
      <c r="HZS549" s="27"/>
      <c r="HZT549" s="27"/>
      <c r="HZU549" s="3"/>
      <c r="HZV549" s="3"/>
      <c r="HZW549" s="43"/>
      <c r="HZX549" s="2"/>
      <c r="HZY549" s="3"/>
      <c r="HZZ549" s="4"/>
      <c r="IAA549" s="3"/>
      <c r="IAB549" s="3"/>
      <c r="IAC549" s="3"/>
      <c r="IAD549" s="3"/>
      <c r="IAE549" s="3"/>
      <c r="IAF549" s="3"/>
      <c r="IAG549" s="3"/>
      <c r="IAH549" s="5"/>
      <c r="IAI549" s="3"/>
      <c r="IAJ549" s="3"/>
      <c r="IAK549" s="27"/>
      <c r="IAL549" s="22"/>
      <c r="IAM549" s="28"/>
      <c r="IAN549" s="23"/>
      <c r="IAO549" s="4"/>
      <c r="IAP549" s="4"/>
      <c r="IAQ549" s="38"/>
      <c r="IAR549" s="27"/>
      <c r="IAS549" s="27"/>
      <c r="IAT549" s="3"/>
      <c r="IAU549" s="3"/>
      <c r="IAV549" s="43"/>
      <c r="IAW549" s="2"/>
      <c r="IAX549" s="3"/>
      <c r="IAY549" s="4"/>
      <c r="IAZ549" s="3"/>
      <c r="IBA549" s="3"/>
      <c r="IBB549" s="3"/>
      <c r="IBC549" s="3"/>
      <c r="IBD549" s="3"/>
      <c r="IBE549" s="3"/>
      <c r="IBF549" s="3"/>
      <c r="IBG549" s="5"/>
      <c r="IBH549" s="3"/>
      <c r="IBI549" s="3"/>
      <c r="IBJ549" s="27"/>
      <c r="IBK549" s="22"/>
      <c r="IBL549" s="28"/>
      <c r="IBM549" s="23"/>
      <c r="IBN549" s="4"/>
      <c r="IBO549" s="4"/>
      <c r="IBP549" s="38"/>
      <c r="IBQ549" s="27"/>
      <c r="IBR549" s="27"/>
      <c r="IBS549" s="3"/>
      <c r="IBT549" s="3"/>
      <c r="IBU549" s="43"/>
      <c r="IBV549" s="2"/>
      <c r="IBW549" s="3"/>
      <c r="IBX549" s="4"/>
      <c r="IBY549" s="3"/>
      <c r="IBZ549" s="3"/>
      <c r="ICA549" s="3"/>
      <c r="ICB549" s="3"/>
      <c r="ICC549" s="3"/>
      <c r="ICD549" s="3"/>
      <c r="ICE549" s="3"/>
      <c r="ICF549" s="5"/>
      <c r="ICG549" s="3"/>
      <c r="ICH549" s="3"/>
      <c r="ICI549" s="27"/>
      <c r="ICJ549" s="22"/>
      <c r="ICK549" s="28"/>
      <c r="ICL549" s="23"/>
      <c r="ICM549" s="4"/>
      <c r="ICN549" s="4"/>
      <c r="ICO549" s="38"/>
      <c r="ICP549" s="27"/>
      <c r="ICQ549" s="27"/>
      <c r="ICR549" s="3"/>
      <c r="ICS549" s="3"/>
      <c r="ICT549" s="43"/>
      <c r="ICU549" s="2"/>
      <c r="ICV549" s="3"/>
      <c r="ICW549" s="4"/>
      <c r="ICX549" s="3"/>
      <c r="ICY549" s="3"/>
      <c r="ICZ549" s="3"/>
      <c r="IDA549" s="3"/>
      <c r="IDB549" s="3"/>
      <c r="IDC549" s="3"/>
      <c r="IDD549" s="3"/>
      <c r="IDE549" s="5"/>
      <c r="IDF549" s="3"/>
      <c r="IDG549" s="3"/>
      <c r="IDH549" s="27"/>
      <c r="IDI549" s="22"/>
      <c r="IDJ549" s="28"/>
      <c r="IDK549" s="23"/>
      <c r="IDL549" s="4"/>
      <c r="IDM549" s="4"/>
      <c r="IDN549" s="38"/>
      <c r="IDO549" s="27"/>
      <c r="IDP549" s="27"/>
      <c r="IDQ549" s="3"/>
      <c r="IDR549" s="3"/>
      <c r="IDS549" s="43"/>
      <c r="IDT549" s="2"/>
      <c r="IDU549" s="3"/>
      <c r="IDV549" s="4"/>
      <c r="IDW549" s="3"/>
      <c r="IDX549" s="3"/>
      <c r="IDY549" s="3"/>
      <c r="IDZ549" s="3"/>
      <c r="IEA549" s="3"/>
      <c r="IEB549" s="3"/>
      <c r="IEC549" s="3"/>
      <c r="IED549" s="5"/>
      <c r="IEE549" s="3"/>
      <c r="IEF549" s="3"/>
      <c r="IEG549" s="27"/>
      <c r="IEH549" s="22"/>
      <c r="IEI549" s="28"/>
      <c r="IEJ549" s="23"/>
      <c r="IEK549" s="4"/>
      <c r="IEL549" s="4"/>
      <c r="IEM549" s="38"/>
      <c r="IEN549" s="27"/>
      <c r="IEO549" s="27"/>
      <c r="IEP549" s="3"/>
      <c r="IEQ549" s="3"/>
      <c r="IER549" s="43"/>
      <c r="IES549" s="2"/>
      <c r="IET549" s="3"/>
      <c r="IEU549" s="4"/>
      <c r="IEV549" s="3"/>
      <c r="IEW549" s="3"/>
      <c r="IEX549" s="3"/>
      <c r="IEY549" s="3"/>
      <c r="IEZ549" s="3"/>
      <c r="IFA549" s="3"/>
      <c r="IFB549" s="3"/>
      <c r="IFC549" s="5"/>
      <c r="IFD549" s="3"/>
      <c r="IFE549" s="3"/>
      <c r="IFF549" s="27"/>
      <c r="IFG549" s="22"/>
      <c r="IFH549" s="28"/>
      <c r="IFI549" s="23"/>
      <c r="IFJ549" s="4"/>
      <c r="IFK549" s="4"/>
      <c r="IFL549" s="38"/>
      <c r="IFM549" s="27"/>
      <c r="IFN549" s="27"/>
      <c r="IFO549" s="3"/>
      <c r="IFP549" s="3"/>
      <c r="IFQ549" s="43"/>
      <c r="IFR549" s="2"/>
      <c r="IFS549" s="3"/>
      <c r="IFT549" s="4"/>
      <c r="IFU549" s="3"/>
      <c r="IFV549" s="3"/>
      <c r="IFW549" s="3"/>
      <c r="IFX549" s="3"/>
      <c r="IFY549" s="3"/>
      <c r="IFZ549" s="3"/>
      <c r="IGA549" s="3"/>
      <c r="IGB549" s="5"/>
      <c r="IGC549" s="3"/>
      <c r="IGD549" s="3"/>
      <c r="IGE549" s="27"/>
      <c r="IGF549" s="22"/>
      <c r="IGG549" s="28"/>
      <c r="IGH549" s="23"/>
      <c r="IGI549" s="4"/>
      <c r="IGJ549" s="4"/>
      <c r="IGK549" s="38"/>
      <c r="IGL549" s="27"/>
      <c r="IGM549" s="27"/>
      <c r="IGN549" s="3"/>
      <c r="IGO549" s="3"/>
      <c r="IGP549" s="43"/>
      <c r="IGQ549" s="2"/>
      <c r="IGR549" s="3"/>
      <c r="IGS549" s="4"/>
      <c r="IGT549" s="3"/>
      <c r="IGU549" s="3"/>
      <c r="IGV549" s="3"/>
      <c r="IGW549" s="3"/>
      <c r="IGX549" s="3"/>
      <c r="IGY549" s="3"/>
      <c r="IGZ549" s="3"/>
      <c r="IHA549" s="5"/>
      <c r="IHB549" s="3"/>
      <c r="IHC549" s="3"/>
      <c r="IHD549" s="27"/>
      <c r="IHE549" s="22"/>
      <c r="IHF549" s="28"/>
      <c r="IHG549" s="23"/>
      <c r="IHH549" s="4"/>
      <c r="IHI549" s="4"/>
      <c r="IHJ549" s="38"/>
      <c r="IHK549" s="27"/>
      <c r="IHL549" s="27"/>
      <c r="IHM549" s="3"/>
      <c r="IHN549" s="3"/>
      <c r="IHO549" s="43"/>
      <c r="IHP549" s="2"/>
      <c r="IHQ549" s="3"/>
      <c r="IHR549" s="4"/>
      <c r="IHS549" s="3"/>
      <c r="IHT549" s="3"/>
      <c r="IHU549" s="3"/>
      <c r="IHV549" s="3"/>
      <c r="IHW549" s="3"/>
      <c r="IHX549" s="3"/>
      <c r="IHY549" s="3"/>
      <c r="IHZ549" s="5"/>
      <c r="IIA549" s="3"/>
      <c r="IIB549" s="3"/>
      <c r="IIC549" s="27"/>
      <c r="IID549" s="22"/>
      <c r="IIE549" s="28"/>
      <c r="IIF549" s="23"/>
      <c r="IIG549" s="4"/>
      <c r="IIH549" s="4"/>
      <c r="III549" s="38"/>
      <c r="IIJ549" s="27"/>
      <c r="IIK549" s="27"/>
      <c r="IIL549" s="3"/>
      <c r="IIM549" s="3"/>
      <c r="IIN549" s="43"/>
      <c r="IIO549" s="2"/>
      <c r="IIP549" s="3"/>
      <c r="IIQ549" s="4"/>
      <c r="IIR549" s="3"/>
      <c r="IIS549" s="3"/>
      <c r="IIT549" s="3"/>
      <c r="IIU549" s="3"/>
      <c r="IIV549" s="3"/>
      <c r="IIW549" s="3"/>
      <c r="IIX549" s="3"/>
      <c r="IIY549" s="5"/>
      <c r="IIZ549" s="3"/>
      <c r="IJA549" s="3"/>
      <c r="IJB549" s="27"/>
      <c r="IJC549" s="22"/>
      <c r="IJD549" s="28"/>
      <c r="IJE549" s="23"/>
      <c r="IJF549" s="4"/>
      <c r="IJG549" s="4"/>
      <c r="IJH549" s="38"/>
      <c r="IJI549" s="27"/>
      <c r="IJJ549" s="27"/>
      <c r="IJK549" s="3"/>
      <c r="IJL549" s="3"/>
      <c r="IJM549" s="43"/>
      <c r="IJN549" s="2"/>
      <c r="IJO549" s="3"/>
      <c r="IJP549" s="4"/>
      <c r="IJQ549" s="3"/>
      <c r="IJR549" s="3"/>
      <c r="IJS549" s="3"/>
      <c r="IJT549" s="3"/>
      <c r="IJU549" s="3"/>
      <c r="IJV549" s="3"/>
      <c r="IJW549" s="3"/>
      <c r="IJX549" s="5"/>
      <c r="IJY549" s="3"/>
      <c r="IJZ549" s="3"/>
      <c r="IKA549" s="27"/>
      <c r="IKB549" s="22"/>
      <c r="IKC549" s="28"/>
      <c r="IKD549" s="23"/>
      <c r="IKE549" s="4"/>
      <c r="IKF549" s="4"/>
      <c r="IKG549" s="38"/>
      <c r="IKH549" s="27"/>
      <c r="IKI549" s="27"/>
      <c r="IKJ549" s="3"/>
      <c r="IKK549" s="3"/>
      <c r="IKL549" s="43"/>
      <c r="IKM549" s="2"/>
      <c r="IKN549" s="3"/>
      <c r="IKO549" s="4"/>
      <c r="IKP549" s="3"/>
      <c r="IKQ549" s="3"/>
      <c r="IKR549" s="3"/>
      <c r="IKS549" s="3"/>
      <c r="IKT549" s="3"/>
      <c r="IKU549" s="3"/>
      <c r="IKV549" s="3"/>
      <c r="IKW549" s="5"/>
      <c r="IKX549" s="3"/>
      <c r="IKY549" s="3"/>
      <c r="IKZ549" s="27"/>
      <c r="ILA549" s="22"/>
      <c r="ILB549" s="28"/>
      <c r="ILC549" s="23"/>
      <c r="ILD549" s="4"/>
      <c r="ILE549" s="4"/>
      <c r="ILF549" s="38"/>
      <c r="ILG549" s="27"/>
      <c r="ILH549" s="27"/>
      <c r="ILI549" s="3"/>
      <c r="ILJ549" s="3"/>
      <c r="ILK549" s="43"/>
      <c r="ILL549" s="2"/>
      <c r="ILM549" s="3"/>
      <c r="ILN549" s="4"/>
      <c r="ILO549" s="3"/>
      <c r="ILP549" s="3"/>
      <c r="ILQ549" s="3"/>
      <c r="ILR549" s="3"/>
      <c r="ILS549" s="3"/>
      <c r="ILT549" s="3"/>
      <c r="ILU549" s="3"/>
      <c r="ILV549" s="5"/>
      <c r="ILW549" s="3"/>
      <c r="ILX549" s="3"/>
      <c r="ILY549" s="27"/>
      <c r="ILZ549" s="22"/>
      <c r="IMA549" s="28"/>
      <c r="IMB549" s="23"/>
      <c r="IMC549" s="4"/>
      <c r="IMD549" s="4"/>
      <c r="IME549" s="38"/>
      <c r="IMF549" s="27"/>
      <c r="IMG549" s="27"/>
      <c r="IMH549" s="3"/>
      <c r="IMI549" s="3"/>
      <c r="IMJ549" s="43"/>
      <c r="IMK549" s="2"/>
      <c r="IML549" s="3"/>
      <c r="IMM549" s="4"/>
      <c r="IMN549" s="3"/>
      <c r="IMO549" s="3"/>
      <c r="IMP549" s="3"/>
      <c r="IMQ549" s="3"/>
      <c r="IMR549" s="3"/>
      <c r="IMS549" s="3"/>
      <c r="IMT549" s="3"/>
      <c r="IMU549" s="5"/>
      <c r="IMV549" s="3"/>
      <c r="IMW549" s="3"/>
      <c r="IMX549" s="27"/>
      <c r="IMY549" s="22"/>
      <c r="IMZ549" s="28"/>
      <c r="INA549" s="23"/>
      <c r="INB549" s="4"/>
      <c r="INC549" s="4"/>
      <c r="IND549" s="38"/>
      <c r="INE549" s="27"/>
      <c r="INF549" s="27"/>
      <c r="ING549" s="3"/>
      <c r="INH549" s="3"/>
      <c r="INI549" s="43"/>
      <c r="INJ549" s="2"/>
      <c r="INK549" s="3"/>
      <c r="INL549" s="4"/>
      <c r="INM549" s="3"/>
      <c r="INN549" s="3"/>
      <c r="INO549" s="3"/>
      <c r="INP549" s="3"/>
      <c r="INQ549" s="3"/>
      <c r="INR549" s="3"/>
      <c r="INS549" s="3"/>
      <c r="INT549" s="5"/>
      <c r="INU549" s="3"/>
      <c r="INV549" s="3"/>
      <c r="INW549" s="27"/>
      <c r="INX549" s="22"/>
      <c r="INY549" s="28"/>
      <c r="INZ549" s="23"/>
      <c r="IOA549" s="4"/>
      <c r="IOB549" s="4"/>
      <c r="IOC549" s="38"/>
      <c r="IOD549" s="27"/>
      <c r="IOE549" s="27"/>
      <c r="IOF549" s="3"/>
      <c r="IOG549" s="3"/>
      <c r="IOH549" s="43"/>
      <c r="IOI549" s="2"/>
      <c r="IOJ549" s="3"/>
      <c r="IOK549" s="4"/>
      <c r="IOL549" s="3"/>
      <c r="IOM549" s="3"/>
      <c r="ION549" s="3"/>
      <c r="IOO549" s="3"/>
      <c r="IOP549" s="3"/>
      <c r="IOQ549" s="3"/>
      <c r="IOR549" s="3"/>
      <c r="IOS549" s="5"/>
      <c r="IOT549" s="3"/>
      <c r="IOU549" s="3"/>
      <c r="IOV549" s="27"/>
      <c r="IOW549" s="22"/>
      <c r="IOX549" s="28"/>
      <c r="IOY549" s="23"/>
      <c r="IOZ549" s="4"/>
      <c r="IPA549" s="4"/>
      <c r="IPB549" s="38"/>
      <c r="IPC549" s="27"/>
      <c r="IPD549" s="27"/>
      <c r="IPE549" s="3"/>
      <c r="IPF549" s="3"/>
      <c r="IPG549" s="43"/>
      <c r="IPH549" s="2"/>
      <c r="IPI549" s="3"/>
      <c r="IPJ549" s="4"/>
      <c r="IPK549" s="3"/>
      <c r="IPL549" s="3"/>
      <c r="IPM549" s="3"/>
      <c r="IPN549" s="3"/>
      <c r="IPO549" s="3"/>
      <c r="IPP549" s="3"/>
      <c r="IPQ549" s="3"/>
      <c r="IPR549" s="5"/>
      <c r="IPS549" s="3"/>
      <c r="IPT549" s="3"/>
      <c r="IPU549" s="27"/>
      <c r="IPV549" s="22"/>
      <c r="IPW549" s="28"/>
      <c r="IPX549" s="23"/>
      <c r="IPY549" s="4"/>
      <c r="IPZ549" s="4"/>
      <c r="IQA549" s="38"/>
      <c r="IQB549" s="27"/>
      <c r="IQC549" s="27"/>
      <c r="IQD549" s="3"/>
      <c r="IQE549" s="3"/>
      <c r="IQF549" s="43"/>
      <c r="IQG549" s="2"/>
      <c r="IQH549" s="3"/>
      <c r="IQI549" s="4"/>
      <c r="IQJ549" s="3"/>
      <c r="IQK549" s="3"/>
      <c r="IQL549" s="3"/>
      <c r="IQM549" s="3"/>
      <c r="IQN549" s="3"/>
      <c r="IQO549" s="3"/>
      <c r="IQP549" s="3"/>
      <c r="IQQ549" s="5"/>
      <c r="IQR549" s="3"/>
      <c r="IQS549" s="3"/>
      <c r="IQT549" s="27"/>
      <c r="IQU549" s="22"/>
      <c r="IQV549" s="28"/>
      <c r="IQW549" s="23"/>
      <c r="IQX549" s="4"/>
      <c r="IQY549" s="4"/>
      <c r="IQZ549" s="38"/>
      <c r="IRA549" s="27"/>
      <c r="IRB549" s="27"/>
      <c r="IRC549" s="3"/>
      <c r="IRD549" s="3"/>
      <c r="IRE549" s="43"/>
      <c r="IRF549" s="2"/>
      <c r="IRG549" s="3"/>
      <c r="IRH549" s="4"/>
      <c r="IRI549" s="3"/>
      <c r="IRJ549" s="3"/>
      <c r="IRK549" s="3"/>
      <c r="IRL549" s="3"/>
      <c r="IRM549" s="3"/>
      <c r="IRN549" s="3"/>
      <c r="IRO549" s="3"/>
      <c r="IRP549" s="5"/>
      <c r="IRQ549" s="3"/>
      <c r="IRR549" s="3"/>
      <c r="IRS549" s="27"/>
      <c r="IRT549" s="22"/>
      <c r="IRU549" s="28"/>
      <c r="IRV549" s="23"/>
      <c r="IRW549" s="4"/>
      <c r="IRX549" s="4"/>
      <c r="IRY549" s="38"/>
      <c r="IRZ549" s="27"/>
      <c r="ISA549" s="27"/>
      <c r="ISB549" s="3"/>
      <c r="ISC549" s="3"/>
      <c r="ISD549" s="43"/>
      <c r="ISE549" s="2"/>
      <c r="ISF549" s="3"/>
      <c r="ISG549" s="4"/>
      <c r="ISH549" s="3"/>
      <c r="ISI549" s="3"/>
      <c r="ISJ549" s="3"/>
      <c r="ISK549" s="3"/>
      <c r="ISL549" s="3"/>
      <c r="ISM549" s="3"/>
      <c r="ISN549" s="3"/>
      <c r="ISO549" s="5"/>
      <c r="ISP549" s="3"/>
      <c r="ISQ549" s="3"/>
      <c r="ISR549" s="27"/>
      <c r="ISS549" s="22"/>
      <c r="IST549" s="28"/>
      <c r="ISU549" s="23"/>
      <c r="ISV549" s="4"/>
      <c r="ISW549" s="4"/>
      <c r="ISX549" s="38"/>
      <c r="ISY549" s="27"/>
      <c r="ISZ549" s="27"/>
      <c r="ITA549" s="3"/>
      <c r="ITB549" s="3"/>
      <c r="ITC549" s="43"/>
      <c r="ITD549" s="2"/>
      <c r="ITE549" s="3"/>
      <c r="ITF549" s="4"/>
      <c r="ITG549" s="3"/>
      <c r="ITH549" s="3"/>
      <c r="ITI549" s="3"/>
      <c r="ITJ549" s="3"/>
      <c r="ITK549" s="3"/>
      <c r="ITL549" s="3"/>
      <c r="ITM549" s="3"/>
      <c r="ITN549" s="5"/>
      <c r="ITO549" s="3"/>
      <c r="ITP549" s="3"/>
      <c r="ITQ549" s="27"/>
      <c r="ITR549" s="22"/>
      <c r="ITS549" s="28"/>
      <c r="ITT549" s="23"/>
      <c r="ITU549" s="4"/>
      <c r="ITV549" s="4"/>
      <c r="ITW549" s="38"/>
      <c r="ITX549" s="27"/>
      <c r="ITY549" s="27"/>
      <c r="ITZ549" s="3"/>
      <c r="IUA549" s="3"/>
      <c r="IUB549" s="43"/>
      <c r="IUC549" s="2"/>
      <c r="IUD549" s="3"/>
      <c r="IUE549" s="4"/>
      <c r="IUF549" s="3"/>
      <c r="IUG549" s="3"/>
      <c r="IUH549" s="3"/>
      <c r="IUI549" s="3"/>
      <c r="IUJ549" s="3"/>
      <c r="IUK549" s="3"/>
      <c r="IUL549" s="3"/>
      <c r="IUM549" s="5"/>
      <c r="IUN549" s="3"/>
      <c r="IUO549" s="3"/>
      <c r="IUP549" s="27"/>
      <c r="IUQ549" s="22"/>
      <c r="IUR549" s="28"/>
      <c r="IUS549" s="23"/>
      <c r="IUT549" s="4"/>
      <c r="IUU549" s="4"/>
      <c r="IUV549" s="38"/>
      <c r="IUW549" s="27"/>
      <c r="IUX549" s="27"/>
      <c r="IUY549" s="3"/>
      <c r="IUZ549" s="3"/>
      <c r="IVA549" s="43"/>
      <c r="IVB549" s="2"/>
      <c r="IVC549" s="3"/>
      <c r="IVD549" s="4"/>
      <c r="IVE549" s="3"/>
      <c r="IVF549" s="3"/>
      <c r="IVG549" s="3"/>
      <c r="IVH549" s="3"/>
      <c r="IVI549" s="3"/>
      <c r="IVJ549" s="3"/>
      <c r="IVK549" s="3"/>
      <c r="IVL549" s="5"/>
      <c r="IVM549" s="3"/>
      <c r="IVN549" s="3"/>
      <c r="IVO549" s="27"/>
      <c r="IVP549" s="22"/>
      <c r="IVQ549" s="28"/>
      <c r="IVR549" s="23"/>
      <c r="IVS549" s="4"/>
      <c r="IVT549" s="4"/>
      <c r="IVU549" s="38"/>
      <c r="IVV549" s="27"/>
      <c r="IVW549" s="27"/>
      <c r="IVX549" s="3"/>
      <c r="IVY549" s="3"/>
      <c r="IVZ549" s="43"/>
      <c r="IWA549" s="2"/>
      <c r="IWB549" s="3"/>
      <c r="IWC549" s="4"/>
      <c r="IWD549" s="3"/>
      <c r="IWE549" s="3"/>
      <c r="IWF549" s="3"/>
      <c r="IWG549" s="3"/>
      <c r="IWH549" s="3"/>
      <c r="IWI549" s="3"/>
      <c r="IWJ549" s="3"/>
      <c r="IWK549" s="5"/>
      <c r="IWL549" s="3"/>
      <c r="IWM549" s="3"/>
      <c r="IWN549" s="27"/>
      <c r="IWO549" s="22"/>
      <c r="IWP549" s="28"/>
      <c r="IWQ549" s="23"/>
      <c r="IWR549" s="4"/>
      <c r="IWS549" s="4"/>
      <c r="IWT549" s="38"/>
      <c r="IWU549" s="27"/>
      <c r="IWV549" s="27"/>
      <c r="IWW549" s="3"/>
      <c r="IWX549" s="3"/>
      <c r="IWY549" s="43"/>
      <c r="IWZ549" s="2"/>
      <c r="IXA549" s="3"/>
      <c r="IXB549" s="4"/>
      <c r="IXC549" s="3"/>
      <c r="IXD549" s="3"/>
      <c r="IXE549" s="3"/>
      <c r="IXF549" s="3"/>
      <c r="IXG549" s="3"/>
      <c r="IXH549" s="3"/>
      <c r="IXI549" s="3"/>
      <c r="IXJ549" s="5"/>
      <c r="IXK549" s="3"/>
      <c r="IXL549" s="3"/>
      <c r="IXM549" s="27"/>
      <c r="IXN549" s="22"/>
      <c r="IXO549" s="28"/>
      <c r="IXP549" s="23"/>
      <c r="IXQ549" s="4"/>
      <c r="IXR549" s="4"/>
      <c r="IXS549" s="38"/>
      <c r="IXT549" s="27"/>
      <c r="IXU549" s="27"/>
      <c r="IXV549" s="3"/>
      <c r="IXW549" s="3"/>
      <c r="IXX549" s="43"/>
      <c r="IXY549" s="2"/>
      <c r="IXZ549" s="3"/>
      <c r="IYA549" s="4"/>
      <c r="IYB549" s="3"/>
      <c r="IYC549" s="3"/>
      <c r="IYD549" s="3"/>
      <c r="IYE549" s="3"/>
      <c r="IYF549" s="3"/>
      <c r="IYG549" s="3"/>
      <c r="IYH549" s="3"/>
      <c r="IYI549" s="5"/>
      <c r="IYJ549" s="3"/>
      <c r="IYK549" s="3"/>
      <c r="IYL549" s="27"/>
      <c r="IYM549" s="22"/>
      <c r="IYN549" s="28"/>
      <c r="IYO549" s="23"/>
      <c r="IYP549" s="4"/>
      <c r="IYQ549" s="4"/>
      <c r="IYR549" s="38"/>
      <c r="IYS549" s="27"/>
      <c r="IYT549" s="27"/>
      <c r="IYU549" s="3"/>
      <c r="IYV549" s="3"/>
      <c r="IYW549" s="43"/>
      <c r="IYX549" s="2"/>
      <c r="IYY549" s="3"/>
      <c r="IYZ549" s="4"/>
      <c r="IZA549" s="3"/>
      <c r="IZB549" s="3"/>
      <c r="IZC549" s="3"/>
      <c r="IZD549" s="3"/>
      <c r="IZE549" s="3"/>
      <c r="IZF549" s="3"/>
      <c r="IZG549" s="3"/>
      <c r="IZH549" s="5"/>
      <c r="IZI549" s="3"/>
      <c r="IZJ549" s="3"/>
      <c r="IZK549" s="27"/>
      <c r="IZL549" s="22"/>
      <c r="IZM549" s="28"/>
      <c r="IZN549" s="23"/>
      <c r="IZO549" s="4"/>
      <c r="IZP549" s="4"/>
      <c r="IZQ549" s="38"/>
      <c r="IZR549" s="27"/>
      <c r="IZS549" s="27"/>
      <c r="IZT549" s="3"/>
      <c r="IZU549" s="3"/>
      <c r="IZV549" s="43"/>
      <c r="IZW549" s="2"/>
      <c r="IZX549" s="3"/>
      <c r="IZY549" s="4"/>
      <c r="IZZ549" s="3"/>
      <c r="JAA549" s="3"/>
      <c r="JAB549" s="3"/>
      <c r="JAC549" s="3"/>
      <c r="JAD549" s="3"/>
      <c r="JAE549" s="3"/>
      <c r="JAF549" s="3"/>
      <c r="JAG549" s="5"/>
      <c r="JAH549" s="3"/>
      <c r="JAI549" s="3"/>
      <c r="JAJ549" s="27"/>
      <c r="JAK549" s="22"/>
      <c r="JAL549" s="28"/>
      <c r="JAM549" s="23"/>
      <c r="JAN549" s="4"/>
      <c r="JAO549" s="4"/>
      <c r="JAP549" s="38"/>
      <c r="JAQ549" s="27"/>
      <c r="JAR549" s="27"/>
      <c r="JAS549" s="3"/>
      <c r="JAT549" s="3"/>
      <c r="JAU549" s="43"/>
      <c r="JAV549" s="2"/>
      <c r="JAW549" s="3"/>
      <c r="JAX549" s="4"/>
      <c r="JAY549" s="3"/>
      <c r="JAZ549" s="3"/>
      <c r="JBA549" s="3"/>
      <c r="JBB549" s="3"/>
      <c r="JBC549" s="3"/>
      <c r="JBD549" s="3"/>
      <c r="JBE549" s="3"/>
      <c r="JBF549" s="5"/>
      <c r="JBG549" s="3"/>
      <c r="JBH549" s="3"/>
      <c r="JBI549" s="27"/>
      <c r="JBJ549" s="22"/>
      <c r="JBK549" s="28"/>
      <c r="JBL549" s="23"/>
      <c r="JBM549" s="4"/>
      <c r="JBN549" s="4"/>
      <c r="JBO549" s="38"/>
      <c r="JBP549" s="27"/>
      <c r="JBQ549" s="27"/>
      <c r="JBR549" s="3"/>
      <c r="JBS549" s="3"/>
      <c r="JBT549" s="43"/>
      <c r="JBU549" s="2"/>
      <c r="JBV549" s="3"/>
      <c r="JBW549" s="4"/>
      <c r="JBX549" s="3"/>
      <c r="JBY549" s="3"/>
      <c r="JBZ549" s="3"/>
      <c r="JCA549" s="3"/>
      <c r="JCB549" s="3"/>
      <c r="JCC549" s="3"/>
      <c r="JCD549" s="3"/>
      <c r="JCE549" s="5"/>
      <c r="JCF549" s="3"/>
      <c r="JCG549" s="3"/>
      <c r="JCH549" s="27"/>
      <c r="JCI549" s="22"/>
      <c r="JCJ549" s="28"/>
      <c r="JCK549" s="23"/>
      <c r="JCL549" s="4"/>
      <c r="JCM549" s="4"/>
      <c r="JCN549" s="38"/>
      <c r="JCO549" s="27"/>
      <c r="JCP549" s="27"/>
      <c r="JCQ549" s="3"/>
      <c r="JCR549" s="3"/>
      <c r="JCS549" s="43"/>
      <c r="JCT549" s="2"/>
      <c r="JCU549" s="3"/>
      <c r="JCV549" s="4"/>
      <c r="JCW549" s="3"/>
      <c r="JCX549" s="3"/>
      <c r="JCY549" s="3"/>
      <c r="JCZ549" s="3"/>
      <c r="JDA549" s="3"/>
      <c r="JDB549" s="3"/>
      <c r="JDC549" s="3"/>
      <c r="JDD549" s="5"/>
      <c r="JDE549" s="3"/>
      <c r="JDF549" s="3"/>
      <c r="JDG549" s="27"/>
      <c r="JDH549" s="22"/>
      <c r="JDI549" s="28"/>
      <c r="JDJ549" s="23"/>
      <c r="JDK549" s="4"/>
      <c r="JDL549" s="4"/>
      <c r="JDM549" s="38"/>
      <c r="JDN549" s="27"/>
      <c r="JDO549" s="27"/>
      <c r="JDP549" s="3"/>
      <c r="JDQ549" s="3"/>
      <c r="JDR549" s="43"/>
      <c r="JDS549" s="2"/>
      <c r="JDT549" s="3"/>
      <c r="JDU549" s="4"/>
      <c r="JDV549" s="3"/>
      <c r="JDW549" s="3"/>
      <c r="JDX549" s="3"/>
      <c r="JDY549" s="3"/>
      <c r="JDZ549" s="3"/>
      <c r="JEA549" s="3"/>
      <c r="JEB549" s="3"/>
      <c r="JEC549" s="5"/>
      <c r="JED549" s="3"/>
      <c r="JEE549" s="3"/>
      <c r="JEF549" s="27"/>
      <c r="JEG549" s="22"/>
      <c r="JEH549" s="28"/>
      <c r="JEI549" s="23"/>
      <c r="JEJ549" s="4"/>
      <c r="JEK549" s="4"/>
      <c r="JEL549" s="38"/>
      <c r="JEM549" s="27"/>
      <c r="JEN549" s="27"/>
      <c r="JEO549" s="3"/>
      <c r="JEP549" s="3"/>
      <c r="JEQ549" s="43"/>
      <c r="JER549" s="2"/>
      <c r="JES549" s="3"/>
      <c r="JET549" s="4"/>
      <c r="JEU549" s="3"/>
      <c r="JEV549" s="3"/>
      <c r="JEW549" s="3"/>
      <c r="JEX549" s="3"/>
      <c r="JEY549" s="3"/>
      <c r="JEZ549" s="3"/>
      <c r="JFA549" s="3"/>
      <c r="JFB549" s="5"/>
      <c r="JFC549" s="3"/>
      <c r="JFD549" s="3"/>
      <c r="JFE549" s="27"/>
      <c r="JFF549" s="22"/>
      <c r="JFG549" s="28"/>
      <c r="JFH549" s="23"/>
      <c r="JFI549" s="4"/>
      <c r="JFJ549" s="4"/>
      <c r="JFK549" s="38"/>
      <c r="JFL549" s="27"/>
      <c r="JFM549" s="27"/>
      <c r="JFN549" s="3"/>
      <c r="JFO549" s="3"/>
      <c r="JFP549" s="43"/>
      <c r="JFQ549" s="2"/>
      <c r="JFR549" s="3"/>
      <c r="JFS549" s="4"/>
      <c r="JFT549" s="3"/>
      <c r="JFU549" s="3"/>
      <c r="JFV549" s="3"/>
      <c r="JFW549" s="3"/>
      <c r="JFX549" s="3"/>
      <c r="JFY549" s="3"/>
      <c r="JFZ549" s="3"/>
      <c r="JGA549" s="5"/>
      <c r="JGB549" s="3"/>
      <c r="JGC549" s="3"/>
      <c r="JGD549" s="27"/>
      <c r="JGE549" s="22"/>
      <c r="JGF549" s="28"/>
      <c r="JGG549" s="23"/>
      <c r="JGH549" s="4"/>
      <c r="JGI549" s="4"/>
      <c r="JGJ549" s="38"/>
      <c r="JGK549" s="27"/>
      <c r="JGL549" s="27"/>
      <c r="JGM549" s="3"/>
      <c r="JGN549" s="3"/>
      <c r="JGO549" s="43"/>
      <c r="JGP549" s="2"/>
      <c r="JGQ549" s="3"/>
      <c r="JGR549" s="4"/>
      <c r="JGS549" s="3"/>
      <c r="JGT549" s="3"/>
      <c r="JGU549" s="3"/>
      <c r="JGV549" s="3"/>
      <c r="JGW549" s="3"/>
      <c r="JGX549" s="3"/>
      <c r="JGY549" s="3"/>
      <c r="JGZ549" s="5"/>
      <c r="JHA549" s="3"/>
      <c r="JHB549" s="3"/>
      <c r="JHC549" s="27"/>
      <c r="JHD549" s="22"/>
      <c r="JHE549" s="28"/>
      <c r="JHF549" s="23"/>
      <c r="JHG549" s="4"/>
      <c r="JHH549" s="4"/>
      <c r="JHI549" s="38"/>
      <c r="JHJ549" s="27"/>
      <c r="JHK549" s="27"/>
      <c r="JHL549" s="3"/>
      <c r="JHM549" s="3"/>
      <c r="JHN549" s="43"/>
      <c r="JHO549" s="2"/>
      <c r="JHP549" s="3"/>
      <c r="JHQ549" s="4"/>
      <c r="JHR549" s="3"/>
      <c r="JHS549" s="3"/>
      <c r="JHT549" s="3"/>
      <c r="JHU549" s="3"/>
      <c r="JHV549" s="3"/>
      <c r="JHW549" s="3"/>
      <c r="JHX549" s="3"/>
      <c r="JHY549" s="5"/>
      <c r="JHZ549" s="3"/>
      <c r="JIA549" s="3"/>
      <c r="JIB549" s="27"/>
      <c r="JIC549" s="22"/>
      <c r="JID549" s="28"/>
      <c r="JIE549" s="23"/>
      <c r="JIF549" s="4"/>
      <c r="JIG549" s="4"/>
      <c r="JIH549" s="38"/>
      <c r="JII549" s="27"/>
      <c r="JIJ549" s="27"/>
      <c r="JIK549" s="3"/>
      <c r="JIL549" s="3"/>
      <c r="JIM549" s="43"/>
      <c r="JIN549" s="2"/>
      <c r="JIO549" s="3"/>
      <c r="JIP549" s="4"/>
      <c r="JIQ549" s="3"/>
      <c r="JIR549" s="3"/>
      <c r="JIS549" s="3"/>
      <c r="JIT549" s="3"/>
      <c r="JIU549" s="3"/>
      <c r="JIV549" s="3"/>
      <c r="JIW549" s="3"/>
      <c r="JIX549" s="5"/>
      <c r="JIY549" s="3"/>
      <c r="JIZ549" s="3"/>
      <c r="JJA549" s="27"/>
      <c r="JJB549" s="22"/>
      <c r="JJC549" s="28"/>
      <c r="JJD549" s="23"/>
      <c r="JJE549" s="4"/>
      <c r="JJF549" s="4"/>
      <c r="JJG549" s="38"/>
      <c r="JJH549" s="27"/>
      <c r="JJI549" s="27"/>
      <c r="JJJ549" s="3"/>
      <c r="JJK549" s="3"/>
      <c r="JJL549" s="43"/>
      <c r="JJM549" s="2"/>
      <c r="JJN549" s="3"/>
      <c r="JJO549" s="4"/>
      <c r="JJP549" s="3"/>
      <c r="JJQ549" s="3"/>
      <c r="JJR549" s="3"/>
      <c r="JJS549" s="3"/>
      <c r="JJT549" s="3"/>
      <c r="JJU549" s="3"/>
      <c r="JJV549" s="3"/>
      <c r="JJW549" s="5"/>
      <c r="JJX549" s="3"/>
      <c r="JJY549" s="3"/>
      <c r="JJZ549" s="27"/>
      <c r="JKA549" s="22"/>
      <c r="JKB549" s="28"/>
      <c r="JKC549" s="23"/>
      <c r="JKD549" s="4"/>
      <c r="JKE549" s="4"/>
      <c r="JKF549" s="38"/>
      <c r="JKG549" s="27"/>
      <c r="JKH549" s="27"/>
      <c r="JKI549" s="3"/>
      <c r="JKJ549" s="3"/>
      <c r="JKK549" s="43"/>
      <c r="JKL549" s="2"/>
      <c r="JKM549" s="3"/>
      <c r="JKN549" s="4"/>
      <c r="JKO549" s="3"/>
      <c r="JKP549" s="3"/>
      <c r="JKQ549" s="3"/>
      <c r="JKR549" s="3"/>
      <c r="JKS549" s="3"/>
      <c r="JKT549" s="3"/>
      <c r="JKU549" s="3"/>
      <c r="JKV549" s="5"/>
      <c r="JKW549" s="3"/>
      <c r="JKX549" s="3"/>
      <c r="JKY549" s="27"/>
      <c r="JKZ549" s="22"/>
      <c r="JLA549" s="28"/>
      <c r="JLB549" s="23"/>
      <c r="JLC549" s="4"/>
      <c r="JLD549" s="4"/>
      <c r="JLE549" s="38"/>
      <c r="JLF549" s="27"/>
      <c r="JLG549" s="27"/>
      <c r="JLH549" s="3"/>
      <c r="JLI549" s="3"/>
      <c r="JLJ549" s="43"/>
      <c r="JLK549" s="2"/>
      <c r="JLL549" s="3"/>
      <c r="JLM549" s="4"/>
      <c r="JLN549" s="3"/>
      <c r="JLO549" s="3"/>
      <c r="JLP549" s="3"/>
      <c r="JLQ549" s="3"/>
      <c r="JLR549" s="3"/>
      <c r="JLS549" s="3"/>
      <c r="JLT549" s="3"/>
      <c r="JLU549" s="5"/>
      <c r="JLV549" s="3"/>
      <c r="JLW549" s="3"/>
      <c r="JLX549" s="27"/>
      <c r="JLY549" s="22"/>
      <c r="JLZ549" s="28"/>
      <c r="JMA549" s="23"/>
      <c r="JMB549" s="4"/>
      <c r="JMC549" s="4"/>
      <c r="JMD549" s="38"/>
      <c r="JME549" s="27"/>
      <c r="JMF549" s="27"/>
      <c r="JMG549" s="3"/>
      <c r="JMH549" s="3"/>
      <c r="JMI549" s="43"/>
      <c r="JMJ549" s="2"/>
      <c r="JMK549" s="3"/>
      <c r="JML549" s="4"/>
      <c r="JMM549" s="3"/>
      <c r="JMN549" s="3"/>
      <c r="JMO549" s="3"/>
      <c r="JMP549" s="3"/>
      <c r="JMQ549" s="3"/>
      <c r="JMR549" s="3"/>
      <c r="JMS549" s="3"/>
      <c r="JMT549" s="5"/>
      <c r="JMU549" s="3"/>
      <c r="JMV549" s="3"/>
      <c r="JMW549" s="27"/>
      <c r="JMX549" s="22"/>
      <c r="JMY549" s="28"/>
      <c r="JMZ549" s="23"/>
      <c r="JNA549" s="4"/>
      <c r="JNB549" s="4"/>
      <c r="JNC549" s="38"/>
      <c r="JND549" s="27"/>
      <c r="JNE549" s="27"/>
      <c r="JNF549" s="3"/>
      <c r="JNG549" s="3"/>
      <c r="JNH549" s="43"/>
      <c r="JNI549" s="2"/>
      <c r="JNJ549" s="3"/>
      <c r="JNK549" s="4"/>
      <c r="JNL549" s="3"/>
      <c r="JNM549" s="3"/>
      <c r="JNN549" s="3"/>
      <c r="JNO549" s="3"/>
      <c r="JNP549" s="3"/>
      <c r="JNQ549" s="3"/>
      <c r="JNR549" s="3"/>
      <c r="JNS549" s="5"/>
      <c r="JNT549" s="3"/>
      <c r="JNU549" s="3"/>
      <c r="JNV549" s="27"/>
      <c r="JNW549" s="22"/>
      <c r="JNX549" s="28"/>
      <c r="JNY549" s="23"/>
      <c r="JNZ549" s="4"/>
      <c r="JOA549" s="4"/>
      <c r="JOB549" s="38"/>
      <c r="JOC549" s="27"/>
      <c r="JOD549" s="27"/>
      <c r="JOE549" s="3"/>
      <c r="JOF549" s="3"/>
      <c r="JOG549" s="43"/>
      <c r="JOH549" s="2"/>
      <c r="JOI549" s="3"/>
      <c r="JOJ549" s="4"/>
      <c r="JOK549" s="3"/>
      <c r="JOL549" s="3"/>
      <c r="JOM549" s="3"/>
      <c r="JON549" s="3"/>
      <c r="JOO549" s="3"/>
      <c r="JOP549" s="3"/>
      <c r="JOQ549" s="3"/>
      <c r="JOR549" s="5"/>
      <c r="JOS549" s="3"/>
      <c r="JOT549" s="3"/>
      <c r="JOU549" s="27"/>
      <c r="JOV549" s="22"/>
      <c r="JOW549" s="28"/>
      <c r="JOX549" s="23"/>
      <c r="JOY549" s="4"/>
      <c r="JOZ549" s="4"/>
      <c r="JPA549" s="38"/>
      <c r="JPB549" s="27"/>
      <c r="JPC549" s="27"/>
      <c r="JPD549" s="3"/>
      <c r="JPE549" s="3"/>
      <c r="JPF549" s="43"/>
      <c r="JPG549" s="2"/>
      <c r="JPH549" s="3"/>
      <c r="JPI549" s="4"/>
      <c r="JPJ549" s="3"/>
      <c r="JPK549" s="3"/>
      <c r="JPL549" s="3"/>
      <c r="JPM549" s="3"/>
      <c r="JPN549" s="3"/>
      <c r="JPO549" s="3"/>
      <c r="JPP549" s="3"/>
      <c r="JPQ549" s="5"/>
      <c r="JPR549" s="3"/>
      <c r="JPS549" s="3"/>
      <c r="JPT549" s="27"/>
      <c r="JPU549" s="22"/>
      <c r="JPV549" s="28"/>
      <c r="JPW549" s="23"/>
      <c r="JPX549" s="4"/>
      <c r="JPY549" s="4"/>
      <c r="JPZ549" s="38"/>
      <c r="JQA549" s="27"/>
      <c r="JQB549" s="27"/>
      <c r="JQC549" s="3"/>
      <c r="JQD549" s="3"/>
      <c r="JQE549" s="43"/>
      <c r="JQF549" s="2"/>
      <c r="JQG549" s="3"/>
      <c r="JQH549" s="4"/>
      <c r="JQI549" s="3"/>
      <c r="JQJ549" s="3"/>
      <c r="JQK549" s="3"/>
      <c r="JQL549" s="3"/>
      <c r="JQM549" s="3"/>
      <c r="JQN549" s="3"/>
      <c r="JQO549" s="3"/>
      <c r="JQP549" s="5"/>
      <c r="JQQ549" s="3"/>
      <c r="JQR549" s="3"/>
      <c r="JQS549" s="27"/>
      <c r="JQT549" s="22"/>
      <c r="JQU549" s="28"/>
      <c r="JQV549" s="23"/>
      <c r="JQW549" s="4"/>
      <c r="JQX549" s="4"/>
      <c r="JQY549" s="38"/>
      <c r="JQZ549" s="27"/>
      <c r="JRA549" s="27"/>
      <c r="JRB549" s="3"/>
      <c r="JRC549" s="3"/>
      <c r="JRD549" s="43"/>
      <c r="JRE549" s="2"/>
      <c r="JRF549" s="3"/>
      <c r="JRG549" s="4"/>
      <c r="JRH549" s="3"/>
      <c r="JRI549" s="3"/>
      <c r="JRJ549" s="3"/>
      <c r="JRK549" s="3"/>
      <c r="JRL549" s="3"/>
      <c r="JRM549" s="3"/>
      <c r="JRN549" s="3"/>
      <c r="JRO549" s="5"/>
      <c r="JRP549" s="3"/>
      <c r="JRQ549" s="3"/>
      <c r="JRR549" s="27"/>
      <c r="JRS549" s="22"/>
      <c r="JRT549" s="28"/>
      <c r="JRU549" s="23"/>
      <c r="JRV549" s="4"/>
      <c r="JRW549" s="4"/>
      <c r="JRX549" s="38"/>
      <c r="JRY549" s="27"/>
      <c r="JRZ549" s="27"/>
      <c r="JSA549" s="3"/>
      <c r="JSB549" s="3"/>
      <c r="JSC549" s="43"/>
      <c r="JSD549" s="2"/>
      <c r="JSE549" s="3"/>
      <c r="JSF549" s="4"/>
      <c r="JSG549" s="3"/>
      <c r="JSH549" s="3"/>
      <c r="JSI549" s="3"/>
      <c r="JSJ549" s="3"/>
      <c r="JSK549" s="3"/>
      <c r="JSL549" s="3"/>
      <c r="JSM549" s="3"/>
      <c r="JSN549" s="5"/>
      <c r="JSO549" s="3"/>
      <c r="JSP549" s="3"/>
      <c r="JSQ549" s="27"/>
      <c r="JSR549" s="22"/>
      <c r="JSS549" s="28"/>
      <c r="JST549" s="23"/>
      <c r="JSU549" s="4"/>
      <c r="JSV549" s="4"/>
      <c r="JSW549" s="38"/>
      <c r="JSX549" s="27"/>
      <c r="JSY549" s="27"/>
      <c r="JSZ549" s="3"/>
      <c r="JTA549" s="3"/>
      <c r="JTB549" s="43"/>
      <c r="JTC549" s="2"/>
      <c r="JTD549" s="3"/>
      <c r="JTE549" s="4"/>
      <c r="JTF549" s="3"/>
      <c r="JTG549" s="3"/>
      <c r="JTH549" s="3"/>
      <c r="JTI549" s="3"/>
      <c r="JTJ549" s="3"/>
      <c r="JTK549" s="3"/>
      <c r="JTL549" s="3"/>
      <c r="JTM549" s="5"/>
      <c r="JTN549" s="3"/>
      <c r="JTO549" s="3"/>
      <c r="JTP549" s="27"/>
      <c r="JTQ549" s="22"/>
      <c r="JTR549" s="28"/>
      <c r="JTS549" s="23"/>
      <c r="JTT549" s="4"/>
      <c r="JTU549" s="4"/>
      <c r="JTV549" s="38"/>
      <c r="JTW549" s="27"/>
      <c r="JTX549" s="27"/>
      <c r="JTY549" s="3"/>
      <c r="JTZ549" s="3"/>
      <c r="JUA549" s="43"/>
      <c r="JUB549" s="2"/>
      <c r="JUC549" s="3"/>
      <c r="JUD549" s="4"/>
      <c r="JUE549" s="3"/>
      <c r="JUF549" s="3"/>
      <c r="JUG549" s="3"/>
      <c r="JUH549" s="3"/>
      <c r="JUI549" s="3"/>
      <c r="JUJ549" s="3"/>
      <c r="JUK549" s="3"/>
      <c r="JUL549" s="5"/>
      <c r="JUM549" s="3"/>
      <c r="JUN549" s="3"/>
      <c r="JUO549" s="27"/>
      <c r="JUP549" s="22"/>
      <c r="JUQ549" s="28"/>
      <c r="JUR549" s="23"/>
      <c r="JUS549" s="4"/>
      <c r="JUT549" s="4"/>
      <c r="JUU549" s="38"/>
      <c r="JUV549" s="27"/>
      <c r="JUW549" s="27"/>
      <c r="JUX549" s="3"/>
      <c r="JUY549" s="3"/>
      <c r="JUZ549" s="43"/>
      <c r="JVA549" s="2"/>
      <c r="JVB549" s="3"/>
      <c r="JVC549" s="4"/>
      <c r="JVD549" s="3"/>
      <c r="JVE549" s="3"/>
      <c r="JVF549" s="3"/>
      <c r="JVG549" s="3"/>
      <c r="JVH549" s="3"/>
      <c r="JVI549" s="3"/>
      <c r="JVJ549" s="3"/>
      <c r="JVK549" s="5"/>
      <c r="JVL549" s="3"/>
      <c r="JVM549" s="3"/>
      <c r="JVN549" s="27"/>
      <c r="JVO549" s="22"/>
      <c r="JVP549" s="28"/>
      <c r="JVQ549" s="23"/>
      <c r="JVR549" s="4"/>
      <c r="JVS549" s="4"/>
      <c r="JVT549" s="38"/>
      <c r="JVU549" s="27"/>
      <c r="JVV549" s="27"/>
      <c r="JVW549" s="3"/>
      <c r="JVX549" s="3"/>
      <c r="JVY549" s="43"/>
      <c r="JVZ549" s="2"/>
      <c r="JWA549" s="3"/>
      <c r="JWB549" s="4"/>
      <c r="JWC549" s="3"/>
      <c r="JWD549" s="3"/>
      <c r="JWE549" s="3"/>
      <c r="JWF549" s="3"/>
      <c r="JWG549" s="3"/>
      <c r="JWH549" s="3"/>
      <c r="JWI549" s="3"/>
      <c r="JWJ549" s="5"/>
      <c r="JWK549" s="3"/>
      <c r="JWL549" s="3"/>
      <c r="JWM549" s="27"/>
      <c r="JWN549" s="22"/>
      <c r="JWO549" s="28"/>
      <c r="JWP549" s="23"/>
      <c r="JWQ549" s="4"/>
      <c r="JWR549" s="4"/>
      <c r="JWS549" s="38"/>
      <c r="JWT549" s="27"/>
      <c r="JWU549" s="27"/>
      <c r="JWV549" s="3"/>
      <c r="JWW549" s="3"/>
      <c r="JWX549" s="43"/>
      <c r="JWY549" s="2"/>
      <c r="JWZ549" s="3"/>
      <c r="JXA549" s="4"/>
      <c r="JXB549" s="3"/>
      <c r="JXC549" s="3"/>
      <c r="JXD549" s="3"/>
      <c r="JXE549" s="3"/>
      <c r="JXF549" s="3"/>
      <c r="JXG549" s="3"/>
      <c r="JXH549" s="3"/>
      <c r="JXI549" s="5"/>
      <c r="JXJ549" s="3"/>
      <c r="JXK549" s="3"/>
      <c r="JXL549" s="27"/>
      <c r="JXM549" s="22"/>
      <c r="JXN549" s="28"/>
      <c r="JXO549" s="23"/>
      <c r="JXP549" s="4"/>
      <c r="JXQ549" s="4"/>
      <c r="JXR549" s="38"/>
      <c r="JXS549" s="27"/>
      <c r="JXT549" s="27"/>
      <c r="JXU549" s="3"/>
      <c r="JXV549" s="3"/>
      <c r="JXW549" s="43"/>
      <c r="JXX549" s="2"/>
      <c r="JXY549" s="3"/>
      <c r="JXZ549" s="4"/>
      <c r="JYA549" s="3"/>
      <c r="JYB549" s="3"/>
      <c r="JYC549" s="3"/>
      <c r="JYD549" s="3"/>
      <c r="JYE549" s="3"/>
      <c r="JYF549" s="3"/>
      <c r="JYG549" s="3"/>
      <c r="JYH549" s="5"/>
      <c r="JYI549" s="3"/>
      <c r="JYJ549" s="3"/>
      <c r="JYK549" s="27"/>
      <c r="JYL549" s="22"/>
      <c r="JYM549" s="28"/>
      <c r="JYN549" s="23"/>
      <c r="JYO549" s="4"/>
      <c r="JYP549" s="4"/>
      <c r="JYQ549" s="38"/>
      <c r="JYR549" s="27"/>
      <c r="JYS549" s="27"/>
      <c r="JYT549" s="3"/>
      <c r="JYU549" s="3"/>
      <c r="JYV549" s="43"/>
      <c r="JYW549" s="2"/>
      <c r="JYX549" s="3"/>
      <c r="JYY549" s="4"/>
      <c r="JYZ549" s="3"/>
      <c r="JZA549" s="3"/>
      <c r="JZB549" s="3"/>
      <c r="JZC549" s="3"/>
      <c r="JZD549" s="3"/>
      <c r="JZE549" s="3"/>
      <c r="JZF549" s="3"/>
      <c r="JZG549" s="5"/>
      <c r="JZH549" s="3"/>
      <c r="JZI549" s="3"/>
      <c r="JZJ549" s="27"/>
      <c r="JZK549" s="22"/>
      <c r="JZL549" s="28"/>
      <c r="JZM549" s="23"/>
      <c r="JZN549" s="4"/>
      <c r="JZO549" s="4"/>
      <c r="JZP549" s="38"/>
      <c r="JZQ549" s="27"/>
      <c r="JZR549" s="27"/>
      <c r="JZS549" s="3"/>
      <c r="JZT549" s="3"/>
      <c r="JZU549" s="43"/>
      <c r="JZV549" s="2"/>
      <c r="JZW549" s="3"/>
      <c r="JZX549" s="4"/>
      <c r="JZY549" s="3"/>
      <c r="JZZ549" s="3"/>
      <c r="KAA549" s="3"/>
      <c r="KAB549" s="3"/>
      <c r="KAC549" s="3"/>
      <c r="KAD549" s="3"/>
      <c r="KAE549" s="3"/>
      <c r="KAF549" s="5"/>
      <c r="KAG549" s="3"/>
      <c r="KAH549" s="3"/>
      <c r="KAI549" s="27"/>
      <c r="KAJ549" s="22"/>
      <c r="KAK549" s="28"/>
      <c r="KAL549" s="23"/>
      <c r="KAM549" s="4"/>
      <c r="KAN549" s="4"/>
      <c r="KAO549" s="38"/>
      <c r="KAP549" s="27"/>
      <c r="KAQ549" s="27"/>
      <c r="KAR549" s="3"/>
      <c r="KAS549" s="3"/>
      <c r="KAT549" s="43"/>
      <c r="KAU549" s="2"/>
      <c r="KAV549" s="3"/>
      <c r="KAW549" s="4"/>
      <c r="KAX549" s="3"/>
      <c r="KAY549" s="3"/>
      <c r="KAZ549" s="3"/>
      <c r="KBA549" s="3"/>
      <c r="KBB549" s="3"/>
      <c r="KBC549" s="3"/>
      <c r="KBD549" s="3"/>
      <c r="KBE549" s="5"/>
      <c r="KBF549" s="3"/>
      <c r="KBG549" s="3"/>
      <c r="KBH549" s="27"/>
      <c r="KBI549" s="22"/>
      <c r="KBJ549" s="28"/>
      <c r="KBK549" s="23"/>
      <c r="KBL549" s="4"/>
      <c r="KBM549" s="4"/>
      <c r="KBN549" s="38"/>
      <c r="KBO549" s="27"/>
      <c r="KBP549" s="27"/>
      <c r="KBQ549" s="3"/>
      <c r="KBR549" s="3"/>
      <c r="KBS549" s="43"/>
      <c r="KBT549" s="2"/>
      <c r="KBU549" s="3"/>
      <c r="KBV549" s="4"/>
      <c r="KBW549" s="3"/>
      <c r="KBX549" s="3"/>
      <c r="KBY549" s="3"/>
      <c r="KBZ549" s="3"/>
      <c r="KCA549" s="3"/>
      <c r="KCB549" s="3"/>
      <c r="KCC549" s="3"/>
      <c r="KCD549" s="5"/>
      <c r="KCE549" s="3"/>
      <c r="KCF549" s="3"/>
      <c r="KCG549" s="27"/>
      <c r="KCH549" s="22"/>
      <c r="KCI549" s="28"/>
      <c r="KCJ549" s="23"/>
      <c r="KCK549" s="4"/>
      <c r="KCL549" s="4"/>
      <c r="KCM549" s="38"/>
      <c r="KCN549" s="27"/>
      <c r="KCO549" s="27"/>
      <c r="KCP549" s="3"/>
      <c r="KCQ549" s="3"/>
      <c r="KCR549" s="43"/>
      <c r="KCS549" s="2"/>
      <c r="KCT549" s="3"/>
      <c r="KCU549" s="4"/>
      <c r="KCV549" s="3"/>
      <c r="KCW549" s="3"/>
      <c r="KCX549" s="3"/>
      <c r="KCY549" s="3"/>
      <c r="KCZ549" s="3"/>
      <c r="KDA549" s="3"/>
      <c r="KDB549" s="3"/>
      <c r="KDC549" s="5"/>
      <c r="KDD549" s="3"/>
      <c r="KDE549" s="3"/>
      <c r="KDF549" s="27"/>
      <c r="KDG549" s="22"/>
      <c r="KDH549" s="28"/>
      <c r="KDI549" s="23"/>
      <c r="KDJ549" s="4"/>
      <c r="KDK549" s="4"/>
      <c r="KDL549" s="38"/>
      <c r="KDM549" s="27"/>
      <c r="KDN549" s="27"/>
      <c r="KDO549" s="3"/>
      <c r="KDP549" s="3"/>
      <c r="KDQ549" s="43"/>
      <c r="KDR549" s="2"/>
      <c r="KDS549" s="3"/>
      <c r="KDT549" s="4"/>
      <c r="KDU549" s="3"/>
      <c r="KDV549" s="3"/>
      <c r="KDW549" s="3"/>
      <c r="KDX549" s="3"/>
      <c r="KDY549" s="3"/>
      <c r="KDZ549" s="3"/>
      <c r="KEA549" s="3"/>
      <c r="KEB549" s="5"/>
      <c r="KEC549" s="3"/>
      <c r="KED549" s="3"/>
      <c r="KEE549" s="27"/>
      <c r="KEF549" s="22"/>
      <c r="KEG549" s="28"/>
      <c r="KEH549" s="23"/>
      <c r="KEI549" s="4"/>
      <c r="KEJ549" s="4"/>
      <c r="KEK549" s="38"/>
      <c r="KEL549" s="27"/>
      <c r="KEM549" s="27"/>
      <c r="KEN549" s="3"/>
      <c r="KEO549" s="3"/>
      <c r="KEP549" s="43"/>
      <c r="KEQ549" s="2"/>
      <c r="KER549" s="3"/>
      <c r="KES549" s="4"/>
      <c r="KET549" s="3"/>
      <c r="KEU549" s="3"/>
      <c r="KEV549" s="3"/>
      <c r="KEW549" s="3"/>
      <c r="KEX549" s="3"/>
      <c r="KEY549" s="3"/>
      <c r="KEZ549" s="3"/>
      <c r="KFA549" s="5"/>
      <c r="KFB549" s="3"/>
      <c r="KFC549" s="3"/>
      <c r="KFD549" s="27"/>
      <c r="KFE549" s="22"/>
      <c r="KFF549" s="28"/>
      <c r="KFG549" s="23"/>
      <c r="KFH549" s="4"/>
      <c r="KFI549" s="4"/>
      <c r="KFJ549" s="38"/>
      <c r="KFK549" s="27"/>
      <c r="KFL549" s="27"/>
      <c r="KFM549" s="3"/>
      <c r="KFN549" s="3"/>
      <c r="KFO549" s="43"/>
      <c r="KFP549" s="2"/>
      <c r="KFQ549" s="3"/>
      <c r="KFR549" s="4"/>
      <c r="KFS549" s="3"/>
      <c r="KFT549" s="3"/>
      <c r="KFU549" s="3"/>
      <c r="KFV549" s="3"/>
      <c r="KFW549" s="3"/>
      <c r="KFX549" s="3"/>
      <c r="KFY549" s="3"/>
      <c r="KFZ549" s="5"/>
      <c r="KGA549" s="3"/>
      <c r="KGB549" s="3"/>
      <c r="KGC549" s="27"/>
      <c r="KGD549" s="22"/>
      <c r="KGE549" s="28"/>
      <c r="KGF549" s="23"/>
      <c r="KGG549" s="4"/>
      <c r="KGH549" s="4"/>
      <c r="KGI549" s="38"/>
      <c r="KGJ549" s="27"/>
      <c r="KGK549" s="27"/>
      <c r="KGL549" s="3"/>
      <c r="KGM549" s="3"/>
      <c r="KGN549" s="43"/>
      <c r="KGO549" s="2"/>
      <c r="KGP549" s="3"/>
      <c r="KGQ549" s="4"/>
      <c r="KGR549" s="3"/>
      <c r="KGS549" s="3"/>
      <c r="KGT549" s="3"/>
      <c r="KGU549" s="3"/>
      <c r="KGV549" s="3"/>
      <c r="KGW549" s="3"/>
      <c r="KGX549" s="3"/>
      <c r="KGY549" s="5"/>
      <c r="KGZ549" s="3"/>
      <c r="KHA549" s="3"/>
      <c r="KHB549" s="27"/>
      <c r="KHC549" s="22"/>
      <c r="KHD549" s="28"/>
      <c r="KHE549" s="23"/>
      <c r="KHF549" s="4"/>
      <c r="KHG549" s="4"/>
      <c r="KHH549" s="38"/>
      <c r="KHI549" s="27"/>
      <c r="KHJ549" s="27"/>
      <c r="KHK549" s="3"/>
      <c r="KHL549" s="3"/>
      <c r="KHM549" s="43"/>
      <c r="KHN549" s="2"/>
      <c r="KHO549" s="3"/>
      <c r="KHP549" s="4"/>
      <c r="KHQ549" s="3"/>
      <c r="KHR549" s="3"/>
      <c r="KHS549" s="3"/>
      <c r="KHT549" s="3"/>
      <c r="KHU549" s="3"/>
      <c r="KHV549" s="3"/>
      <c r="KHW549" s="3"/>
      <c r="KHX549" s="5"/>
      <c r="KHY549" s="3"/>
      <c r="KHZ549" s="3"/>
      <c r="KIA549" s="27"/>
      <c r="KIB549" s="22"/>
      <c r="KIC549" s="28"/>
      <c r="KID549" s="23"/>
      <c r="KIE549" s="4"/>
      <c r="KIF549" s="4"/>
      <c r="KIG549" s="38"/>
      <c r="KIH549" s="27"/>
      <c r="KII549" s="27"/>
      <c r="KIJ549" s="3"/>
      <c r="KIK549" s="3"/>
      <c r="KIL549" s="43"/>
      <c r="KIM549" s="2"/>
      <c r="KIN549" s="3"/>
      <c r="KIO549" s="4"/>
      <c r="KIP549" s="3"/>
      <c r="KIQ549" s="3"/>
      <c r="KIR549" s="3"/>
      <c r="KIS549" s="3"/>
      <c r="KIT549" s="3"/>
      <c r="KIU549" s="3"/>
      <c r="KIV549" s="3"/>
      <c r="KIW549" s="5"/>
      <c r="KIX549" s="3"/>
      <c r="KIY549" s="3"/>
      <c r="KIZ549" s="27"/>
      <c r="KJA549" s="22"/>
      <c r="KJB549" s="28"/>
      <c r="KJC549" s="23"/>
      <c r="KJD549" s="4"/>
      <c r="KJE549" s="4"/>
      <c r="KJF549" s="38"/>
      <c r="KJG549" s="27"/>
      <c r="KJH549" s="27"/>
      <c r="KJI549" s="3"/>
      <c r="KJJ549" s="3"/>
      <c r="KJK549" s="43"/>
      <c r="KJL549" s="2"/>
      <c r="KJM549" s="3"/>
      <c r="KJN549" s="4"/>
      <c r="KJO549" s="3"/>
      <c r="KJP549" s="3"/>
      <c r="KJQ549" s="3"/>
      <c r="KJR549" s="3"/>
      <c r="KJS549" s="3"/>
      <c r="KJT549" s="3"/>
      <c r="KJU549" s="3"/>
      <c r="KJV549" s="5"/>
      <c r="KJW549" s="3"/>
      <c r="KJX549" s="3"/>
      <c r="KJY549" s="27"/>
      <c r="KJZ549" s="22"/>
      <c r="KKA549" s="28"/>
      <c r="KKB549" s="23"/>
      <c r="KKC549" s="4"/>
      <c r="KKD549" s="4"/>
      <c r="KKE549" s="38"/>
      <c r="KKF549" s="27"/>
      <c r="KKG549" s="27"/>
      <c r="KKH549" s="3"/>
      <c r="KKI549" s="3"/>
      <c r="KKJ549" s="43"/>
      <c r="KKK549" s="2"/>
      <c r="KKL549" s="3"/>
      <c r="KKM549" s="4"/>
      <c r="KKN549" s="3"/>
      <c r="KKO549" s="3"/>
      <c r="KKP549" s="3"/>
      <c r="KKQ549" s="3"/>
      <c r="KKR549" s="3"/>
      <c r="KKS549" s="3"/>
      <c r="KKT549" s="3"/>
      <c r="KKU549" s="5"/>
      <c r="KKV549" s="3"/>
      <c r="KKW549" s="3"/>
      <c r="KKX549" s="27"/>
      <c r="KKY549" s="22"/>
      <c r="KKZ549" s="28"/>
      <c r="KLA549" s="23"/>
      <c r="KLB549" s="4"/>
      <c r="KLC549" s="4"/>
      <c r="KLD549" s="38"/>
      <c r="KLE549" s="27"/>
      <c r="KLF549" s="27"/>
      <c r="KLG549" s="3"/>
      <c r="KLH549" s="3"/>
      <c r="KLI549" s="43"/>
      <c r="KLJ549" s="2"/>
      <c r="KLK549" s="3"/>
      <c r="KLL549" s="4"/>
      <c r="KLM549" s="3"/>
      <c r="KLN549" s="3"/>
      <c r="KLO549" s="3"/>
      <c r="KLP549" s="3"/>
      <c r="KLQ549" s="3"/>
      <c r="KLR549" s="3"/>
      <c r="KLS549" s="3"/>
      <c r="KLT549" s="5"/>
      <c r="KLU549" s="3"/>
      <c r="KLV549" s="3"/>
      <c r="KLW549" s="27"/>
      <c r="KLX549" s="22"/>
      <c r="KLY549" s="28"/>
      <c r="KLZ549" s="23"/>
      <c r="KMA549" s="4"/>
      <c r="KMB549" s="4"/>
      <c r="KMC549" s="38"/>
      <c r="KMD549" s="27"/>
      <c r="KME549" s="27"/>
      <c r="KMF549" s="3"/>
      <c r="KMG549" s="3"/>
      <c r="KMH549" s="43"/>
      <c r="KMI549" s="2"/>
      <c r="KMJ549" s="3"/>
      <c r="KMK549" s="4"/>
      <c r="KML549" s="3"/>
      <c r="KMM549" s="3"/>
      <c r="KMN549" s="3"/>
      <c r="KMO549" s="3"/>
      <c r="KMP549" s="3"/>
      <c r="KMQ549" s="3"/>
      <c r="KMR549" s="3"/>
      <c r="KMS549" s="5"/>
      <c r="KMT549" s="3"/>
      <c r="KMU549" s="3"/>
      <c r="KMV549" s="27"/>
      <c r="KMW549" s="22"/>
      <c r="KMX549" s="28"/>
      <c r="KMY549" s="23"/>
      <c r="KMZ549" s="4"/>
      <c r="KNA549" s="4"/>
      <c r="KNB549" s="38"/>
      <c r="KNC549" s="27"/>
      <c r="KND549" s="27"/>
      <c r="KNE549" s="3"/>
      <c r="KNF549" s="3"/>
      <c r="KNG549" s="43"/>
      <c r="KNH549" s="2"/>
      <c r="KNI549" s="3"/>
      <c r="KNJ549" s="4"/>
      <c r="KNK549" s="3"/>
      <c r="KNL549" s="3"/>
      <c r="KNM549" s="3"/>
      <c r="KNN549" s="3"/>
      <c r="KNO549" s="3"/>
      <c r="KNP549" s="3"/>
      <c r="KNQ549" s="3"/>
      <c r="KNR549" s="5"/>
      <c r="KNS549" s="3"/>
      <c r="KNT549" s="3"/>
      <c r="KNU549" s="27"/>
      <c r="KNV549" s="22"/>
      <c r="KNW549" s="28"/>
      <c r="KNX549" s="23"/>
      <c r="KNY549" s="4"/>
      <c r="KNZ549" s="4"/>
      <c r="KOA549" s="38"/>
      <c r="KOB549" s="27"/>
      <c r="KOC549" s="27"/>
      <c r="KOD549" s="3"/>
      <c r="KOE549" s="3"/>
      <c r="KOF549" s="43"/>
      <c r="KOG549" s="2"/>
      <c r="KOH549" s="3"/>
      <c r="KOI549" s="4"/>
      <c r="KOJ549" s="3"/>
      <c r="KOK549" s="3"/>
      <c r="KOL549" s="3"/>
      <c r="KOM549" s="3"/>
      <c r="KON549" s="3"/>
      <c r="KOO549" s="3"/>
      <c r="KOP549" s="3"/>
      <c r="KOQ549" s="5"/>
      <c r="KOR549" s="3"/>
      <c r="KOS549" s="3"/>
      <c r="KOT549" s="27"/>
      <c r="KOU549" s="22"/>
      <c r="KOV549" s="28"/>
      <c r="KOW549" s="23"/>
      <c r="KOX549" s="4"/>
      <c r="KOY549" s="4"/>
      <c r="KOZ549" s="38"/>
      <c r="KPA549" s="27"/>
      <c r="KPB549" s="27"/>
      <c r="KPC549" s="3"/>
      <c r="KPD549" s="3"/>
      <c r="KPE549" s="43"/>
      <c r="KPF549" s="2"/>
      <c r="KPG549" s="3"/>
      <c r="KPH549" s="4"/>
      <c r="KPI549" s="3"/>
      <c r="KPJ549" s="3"/>
      <c r="KPK549" s="3"/>
      <c r="KPL549" s="3"/>
      <c r="KPM549" s="3"/>
      <c r="KPN549" s="3"/>
      <c r="KPO549" s="3"/>
      <c r="KPP549" s="5"/>
      <c r="KPQ549" s="3"/>
      <c r="KPR549" s="3"/>
      <c r="KPS549" s="27"/>
      <c r="KPT549" s="22"/>
      <c r="KPU549" s="28"/>
      <c r="KPV549" s="23"/>
      <c r="KPW549" s="4"/>
      <c r="KPX549" s="4"/>
      <c r="KPY549" s="38"/>
      <c r="KPZ549" s="27"/>
      <c r="KQA549" s="27"/>
      <c r="KQB549" s="3"/>
      <c r="KQC549" s="3"/>
      <c r="KQD549" s="43"/>
      <c r="KQE549" s="2"/>
      <c r="KQF549" s="3"/>
      <c r="KQG549" s="4"/>
      <c r="KQH549" s="3"/>
      <c r="KQI549" s="3"/>
      <c r="KQJ549" s="3"/>
      <c r="KQK549" s="3"/>
      <c r="KQL549" s="3"/>
      <c r="KQM549" s="3"/>
      <c r="KQN549" s="3"/>
      <c r="KQO549" s="5"/>
      <c r="KQP549" s="3"/>
      <c r="KQQ549" s="3"/>
      <c r="KQR549" s="27"/>
      <c r="KQS549" s="22"/>
      <c r="KQT549" s="28"/>
      <c r="KQU549" s="23"/>
      <c r="KQV549" s="4"/>
      <c r="KQW549" s="4"/>
      <c r="KQX549" s="38"/>
      <c r="KQY549" s="27"/>
      <c r="KQZ549" s="27"/>
      <c r="KRA549" s="3"/>
      <c r="KRB549" s="3"/>
      <c r="KRC549" s="43"/>
      <c r="KRD549" s="2"/>
      <c r="KRE549" s="3"/>
      <c r="KRF549" s="4"/>
      <c r="KRG549" s="3"/>
      <c r="KRH549" s="3"/>
      <c r="KRI549" s="3"/>
      <c r="KRJ549" s="3"/>
      <c r="KRK549" s="3"/>
      <c r="KRL549" s="3"/>
      <c r="KRM549" s="3"/>
      <c r="KRN549" s="5"/>
      <c r="KRO549" s="3"/>
      <c r="KRP549" s="3"/>
      <c r="KRQ549" s="27"/>
      <c r="KRR549" s="22"/>
      <c r="KRS549" s="28"/>
      <c r="KRT549" s="23"/>
      <c r="KRU549" s="4"/>
      <c r="KRV549" s="4"/>
      <c r="KRW549" s="38"/>
      <c r="KRX549" s="27"/>
      <c r="KRY549" s="27"/>
      <c r="KRZ549" s="3"/>
      <c r="KSA549" s="3"/>
      <c r="KSB549" s="43"/>
      <c r="KSC549" s="2"/>
      <c r="KSD549" s="3"/>
      <c r="KSE549" s="4"/>
      <c r="KSF549" s="3"/>
      <c r="KSG549" s="3"/>
      <c r="KSH549" s="3"/>
      <c r="KSI549" s="3"/>
      <c r="KSJ549" s="3"/>
      <c r="KSK549" s="3"/>
      <c r="KSL549" s="3"/>
      <c r="KSM549" s="5"/>
      <c r="KSN549" s="3"/>
      <c r="KSO549" s="3"/>
      <c r="KSP549" s="27"/>
      <c r="KSQ549" s="22"/>
      <c r="KSR549" s="28"/>
      <c r="KSS549" s="23"/>
      <c r="KST549" s="4"/>
      <c r="KSU549" s="4"/>
      <c r="KSV549" s="38"/>
      <c r="KSW549" s="27"/>
      <c r="KSX549" s="27"/>
      <c r="KSY549" s="3"/>
      <c r="KSZ549" s="3"/>
      <c r="KTA549" s="43"/>
      <c r="KTB549" s="2"/>
      <c r="KTC549" s="3"/>
      <c r="KTD549" s="4"/>
      <c r="KTE549" s="3"/>
      <c r="KTF549" s="3"/>
      <c r="KTG549" s="3"/>
      <c r="KTH549" s="3"/>
      <c r="KTI549" s="3"/>
      <c r="KTJ549" s="3"/>
      <c r="KTK549" s="3"/>
      <c r="KTL549" s="5"/>
      <c r="KTM549" s="3"/>
      <c r="KTN549" s="3"/>
      <c r="KTO549" s="27"/>
      <c r="KTP549" s="22"/>
      <c r="KTQ549" s="28"/>
      <c r="KTR549" s="23"/>
      <c r="KTS549" s="4"/>
      <c r="KTT549" s="4"/>
      <c r="KTU549" s="38"/>
      <c r="KTV549" s="27"/>
      <c r="KTW549" s="27"/>
      <c r="KTX549" s="3"/>
      <c r="KTY549" s="3"/>
      <c r="KTZ549" s="43"/>
      <c r="KUA549" s="2"/>
      <c r="KUB549" s="3"/>
      <c r="KUC549" s="4"/>
      <c r="KUD549" s="3"/>
      <c r="KUE549" s="3"/>
      <c r="KUF549" s="3"/>
      <c r="KUG549" s="3"/>
      <c r="KUH549" s="3"/>
      <c r="KUI549" s="3"/>
      <c r="KUJ549" s="3"/>
      <c r="KUK549" s="5"/>
      <c r="KUL549" s="3"/>
      <c r="KUM549" s="3"/>
      <c r="KUN549" s="27"/>
      <c r="KUO549" s="22"/>
      <c r="KUP549" s="28"/>
      <c r="KUQ549" s="23"/>
      <c r="KUR549" s="4"/>
      <c r="KUS549" s="4"/>
      <c r="KUT549" s="38"/>
      <c r="KUU549" s="27"/>
      <c r="KUV549" s="27"/>
      <c r="KUW549" s="3"/>
      <c r="KUX549" s="3"/>
      <c r="KUY549" s="43"/>
      <c r="KUZ549" s="2"/>
      <c r="KVA549" s="3"/>
      <c r="KVB549" s="4"/>
      <c r="KVC549" s="3"/>
      <c r="KVD549" s="3"/>
      <c r="KVE549" s="3"/>
      <c r="KVF549" s="3"/>
      <c r="KVG549" s="3"/>
      <c r="KVH549" s="3"/>
      <c r="KVI549" s="3"/>
      <c r="KVJ549" s="5"/>
      <c r="KVK549" s="3"/>
      <c r="KVL549" s="3"/>
      <c r="KVM549" s="27"/>
      <c r="KVN549" s="22"/>
      <c r="KVO549" s="28"/>
      <c r="KVP549" s="23"/>
      <c r="KVQ549" s="4"/>
      <c r="KVR549" s="4"/>
      <c r="KVS549" s="38"/>
      <c r="KVT549" s="27"/>
      <c r="KVU549" s="27"/>
      <c r="KVV549" s="3"/>
      <c r="KVW549" s="3"/>
      <c r="KVX549" s="43"/>
      <c r="KVY549" s="2"/>
      <c r="KVZ549" s="3"/>
      <c r="KWA549" s="4"/>
      <c r="KWB549" s="3"/>
      <c r="KWC549" s="3"/>
      <c r="KWD549" s="3"/>
      <c r="KWE549" s="3"/>
      <c r="KWF549" s="3"/>
      <c r="KWG549" s="3"/>
      <c r="KWH549" s="3"/>
      <c r="KWI549" s="5"/>
      <c r="KWJ549" s="3"/>
      <c r="KWK549" s="3"/>
      <c r="KWL549" s="27"/>
      <c r="KWM549" s="22"/>
      <c r="KWN549" s="28"/>
      <c r="KWO549" s="23"/>
      <c r="KWP549" s="4"/>
      <c r="KWQ549" s="4"/>
      <c r="KWR549" s="38"/>
      <c r="KWS549" s="27"/>
      <c r="KWT549" s="27"/>
      <c r="KWU549" s="3"/>
      <c r="KWV549" s="3"/>
      <c r="KWW549" s="43"/>
      <c r="KWX549" s="2"/>
      <c r="KWY549" s="3"/>
      <c r="KWZ549" s="4"/>
      <c r="KXA549" s="3"/>
      <c r="KXB549" s="3"/>
      <c r="KXC549" s="3"/>
      <c r="KXD549" s="3"/>
      <c r="KXE549" s="3"/>
      <c r="KXF549" s="3"/>
      <c r="KXG549" s="3"/>
      <c r="KXH549" s="5"/>
      <c r="KXI549" s="3"/>
      <c r="KXJ549" s="3"/>
      <c r="KXK549" s="27"/>
      <c r="KXL549" s="22"/>
      <c r="KXM549" s="28"/>
      <c r="KXN549" s="23"/>
      <c r="KXO549" s="4"/>
      <c r="KXP549" s="4"/>
      <c r="KXQ549" s="38"/>
      <c r="KXR549" s="27"/>
      <c r="KXS549" s="27"/>
      <c r="KXT549" s="3"/>
      <c r="KXU549" s="3"/>
      <c r="KXV549" s="43"/>
      <c r="KXW549" s="2"/>
      <c r="KXX549" s="3"/>
      <c r="KXY549" s="4"/>
      <c r="KXZ549" s="3"/>
      <c r="KYA549" s="3"/>
      <c r="KYB549" s="3"/>
      <c r="KYC549" s="3"/>
      <c r="KYD549" s="3"/>
      <c r="KYE549" s="3"/>
      <c r="KYF549" s="3"/>
      <c r="KYG549" s="5"/>
      <c r="KYH549" s="3"/>
      <c r="KYI549" s="3"/>
      <c r="KYJ549" s="27"/>
      <c r="KYK549" s="22"/>
      <c r="KYL549" s="28"/>
      <c r="KYM549" s="23"/>
      <c r="KYN549" s="4"/>
      <c r="KYO549" s="4"/>
      <c r="KYP549" s="38"/>
      <c r="KYQ549" s="27"/>
      <c r="KYR549" s="27"/>
      <c r="KYS549" s="3"/>
      <c r="KYT549" s="3"/>
      <c r="KYU549" s="43"/>
      <c r="KYV549" s="2"/>
      <c r="KYW549" s="3"/>
      <c r="KYX549" s="4"/>
      <c r="KYY549" s="3"/>
      <c r="KYZ549" s="3"/>
      <c r="KZA549" s="3"/>
      <c r="KZB549" s="3"/>
      <c r="KZC549" s="3"/>
      <c r="KZD549" s="3"/>
      <c r="KZE549" s="3"/>
      <c r="KZF549" s="5"/>
      <c r="KZG549" s="3"/>
      <c r="KZH549" s="3"/>
      <c r="KZI549" s="27"/>
      <c r="KZJ549" s="22"/>
      <c r="KZK549" s="28"/>
      <c r="KZL549" s="23"/>
      <c r="KZM549" s="4"/>
      <c r="KZN549" s="4"/>
      <c r="KZO549" s="38"/>
      <c r="KZP549" s="27"/>
      <c r="KZQ549" s="27"/>
      <c r="KZR549" s="3"/>
      <c r="KZS549" s="3"/>
      <c r="KZT549" s="43"/>
      <c r="KZU549" s="2"/>
      <c r="KZV549" s="3"/>
      <c r="KZW549" s="4"/>
      <c r="KZX549" s="3"/>
      <c r="KZY549" s="3"/>
      <c r="KZZ549" s="3"/>
      <c r="LAA549" s="3"/>
      <c r="LAB549" s="3"/>
      <c r="LAC549" s="3"/>
      <c r="LAD549" s="3"/>
      <c r="LAE549" s="5"/>
      <c r="LAF549" s="3"/>
      <c r="LAG549" s="3"/>
      <c r="LAH549" s="27"/>
      <c r="LAI549" s="22"/>
      <c r="LAJ549" s="28"/>
      <c r="LAK549" s="23"/>
      <c r="LAL549" s="4"/>
      <c r="LAM549" s="4"/>
      <c r="LAN549" s="38"/>
      <c r="LAO549" s="27"/>
      <c r="LAP549" s="27"/>
      <c r="LAQ549" s="3"/>
      <c r="LAR549" s="3"/>
      <c r="LAS549" s="43"/>
      <c r="LAT549" s="2"/>
      <c r="LAU549" s="3"/>
      <c r="LAV549" s="4"/>
      <c r="LAW549" s="3"/>
      <c r="LAX549" s="3"/>
      <c r="LAY549" s="3"/>
      <c r="LAZ549" s="3"/>
      <c r="LBA549" s="3"/>
      <c r="LBB549" s="3"/>
      <c r="LBC549" s="3"/>
      <c r="LBD549" s="5"/>
      <c r="LBE549" s="3"/>
      <c r="LBF549" s="3"/>
      <c r="LBG549" s="27"/>
      <c r="LBH549" s="22"/>
      <c r="LBI549" s="28"/>
      <c r="LBJ549" s="23"/>
      <c r="LBK549" s="4"/>
      <c r="LBL549" s="4"/>
      <c r="LBM549" s="38"/>
      <c r="LBN549" s="27"/>
      <c r="LBO549" s="27"/>
      <c r="LBP549" s="3"/>
      <c r="LBQ549" s="3"/>
      <c r="LBR549" s="43"/>
      <c r="LBS549" s="2"/>
      <c r="LBT549" s="3"/>
      <c r="LBU549" s="4"/>
      <c r="LBV549" s="3"/>
      <c r="LBW549" s="3"/>
      <c r="LBX549" s="3"/>
      <c r="LBY549" s="3"/>
      <c r="LBZ549" s="3"/>
      <c r="LCA549" s="3"/>
      <c r="LCB549" s="3"/>
      <c r="LCC549" s="5"/>
      <c r="LCD549" s="3"/>
      <c r="LCE549" s="3"/>
      <c r="LCF549" s="27"/>
      <c r="LCG549" s="22"/>
      <c r="LCH549" s="28"/>
      <c r="LCI549" s="23"/>
      <c r="LCJ549" s="4"/>
      <c r="LCK549" s="4"/>
      <c r="LCL549" s="38"/>
      <c r="LCM549" s="27"/>
      <c r="LCN549" s="27"/>
      <c r="LCO549" s="3"/>
      <c r="LCP549" s="3"/>
      <c r="LCQ549" s="43"/>
      <c r="LCR549" s="2"/>
      <c r="LCS549" s="3"/>
      <c r="LCT549" s="4"/>
      <c r="LCU549" s="3"/>
      <c r="LCV549" s="3"/>
      <c r="LCW549" s="3"/>
      <c r="LCX549" s="3"/>
      <c r="LCY549" s="3"/>
      <c r="LCZ549" s="3"/>
      <c r="LDA549" s="3"/>
      <c r="LDB549" s="5"/>
      <c r="LDC549" s="3"/>
      <c r="LDD549" s="3"/>
      <c r="LDE549" s="27"/>
      <c r="LDF549" s="22"/>
      <c r="LDG549" s="28"/>
      <c r="LDH549" s="23"/>
      <c r="LDI549" s="4"/>
      <c r="LDJ549" s="4"/>
      <c r="LDK549" s="38"/>
      <c r="LDL549" s="27"/>
      <c r="LDM549" s="27"/>
      <c r="LDN549" s="3"/>
      <c r="LDO549" s="3"/>
      <c r="LDP549" s="43"/>
      <c r="LDQ549" s="2"/>
      <c r="LDR549" s="3"/>
      <c r="LDS549" s="4"/>
      <c r="LDT549" s="3"/>
      <c r="LDU549" s="3"/>
      <c r="LDV549" s="3"/>
      <c r="LDW549" s="3"/>
      <c r="LDX549" s="3"/>
      <c r="LDY549" s="3"/>
      <c r="LDZ549" s="3"/>
      <c r="LEA549" s="5"/>
      <c r="LEB549" s="3"/>
      <c r="LEC549" s="3"/>
      <c r="LED549" s="27"/>
      <c r="LEE549" s="22"/>
      <c r="LEF549" s="28"/>
      <c r="LEG549" s="23"/>
      <c r="LEH549" s="4"/>
      <c r="LEI549" s="4"/>
      <c r="LEJ549" s="38"/>
      <c r="LEK549" s="27"/>
      <c r="LEL549" s="27"/>
      <c r="LEM549" s="3"/>
      <c r="LEN549" s="3"/>
      <c r="LEO549" s="43"/>
      <c r="LEP549" s="2"/>
      <c r="LEQ549" s="3"/>
      <c r="LER549" s="4"/>
      <c r="LES549" s="3"/>
      <c r="LET549" s="3"/>
      <c r="LEU549" s="3"/>
      <c r="LEV549" s="3"/>
      <c r="LEW549" s="3"/>
      <c r="LEX549" s="3"/>
      <c r="LEY549" s="3"/>
      <c r="LEZ549" s="5"/>
      <c r="LFA549" s="3"/>
      <c r="LFB549" s="3"/>
      <c r="LFC549" s="27"/>
      <c r="LFD549" s="22"/>
      <c r="LFE549" s="28"/>
      <c r="LFF549" s="23"/>
      <c r="LFG549" s="4"/>
      <c r="LFH549" s="4"/>
      <c r="LFI549" s="38"/>
      <c r="LFJ549" s="27"/>
      <c r="LFK549" s="27"/>
      <c r="LFL549" s="3"/>
      <c r="LFM549" s="3"/>
      <c r="LFN549" s="43"/>
      <c r="LFO549" s="2"/>
      <c r="LFP549" s="3"/>
      <c r="LFQ549" s="4"/>
      <c r="LFR549" s="3"/>
      <c r="LFS549" s="3"/>
      <c r="LFT549" s="3"/>
      <c r="LFU549" s="3"/>
      <c r="LFV549" s="3"/>
      <c r="LFW549" s="3"/>
      <c r="LFX549" s="3"/>
      <c r="LFY549" s="5"/>
      <c r="LFZ549" s="3"/>
      <c r="LGA549" s="3"/>
      <c r="LGB549" s="27"/>
      <c r="LGC549" s="22"/>
      <c r="LGD549" s="28"/>
      <c r="LGE549" s="23"/>
      <c r="LGF549" s="4"/>
      <c r="LGG549" s="4"/>
      <c r="LGH549" s="38"/>
      <c r="LGI549" s="27"/>
      <c r="LGJ549" s="27"/>
      <c r="LGK549" s="3"/>
      <c r="LGL549" s="3"/>
      <c r="LGM549" s="43"/>
      <c r="LGN549" s="2"/>
      <c r="LGO549" s="3"/>
      <c r="LGP549" s="4"/>
      <c r="LGQ549" s="3"/>
      <c r="LGR549" s="3"/>
      <c r="LGS549" s="3"/>
      <c r="LGT549" s="3"/>
      <c r="LGU549" s="3"/>
      <c r="LGV549" s="3"/>
      <c r="LGW549" s="3"/>
      <c r="LGX549" s="5"/>
      <c r="LGY549" s="3"/>
      <c r="LGZ549" s="3"/>
      <c r="LHA549" s="27"/>
      <c r="LHB549" s="22"/>
      <c r="LHC549" s="28"/>
      <c r="LHD549" s="23"/>
      <c r="LHE549" s="4"/>
      <c r="LHF549" s="4"/>
      <c r="LHG549" s="38"/>
      <c r="LHH549" s="27"/>
      <c r="LHI549" s="27"/>
      <c r="LHJ549" s="3"/>
      <c r="LHK549" s="3"/>
      <c r="LHL549" s="43"/>
      <c r="LHM549" s="2"/>
      <c r="LHN549" s="3"/>
      <c r="LHO549" s="4"/>
      <c r="LHP549" s="3"/>
      <c r="LHQ549" s="3"/>
      <c r="LHR549" s="3"/>
      <c r="LHS549" s="3"/>
      <c r="LHT549" s="3"/>
      <c r="LHU549" s="3"/>
      <c r="LHV549" s="3"/>
      <c r="LHW549" s="5"/>
      <c r="LHX549" s="3"/>
      <c r="LHY549" s="3"/>
      <c r="LHZ549" s="27"/>
      <c r="LIA549" s="22"/>
      <c r="LIB549" s="28"/>
      <c r="LIC549" s="23"/>
      <c r="LID549" s="4"/>
      <c r="LIE549" s="4"/>
      <c r="LIF549" s="38"/>
      <c r="LIG549" s="27"/>
      <c r="LIH549" s="27"/>
      <c r="LII549" s="3"/>
      <c r="LIJ549" s="3"/>
      <c r="LIK549" s="43"/>
      <c r="LIL549" s="2"/>
      <c r="LIM549" s="3"/>
      <c r="LIN549" s="4"/>
      <c r="LIO549" s="3"/>
      <c r="LIP549" s="3"/>
      <c r="LIQ549" s="3"/>
      <c r="LIR549" s="3"/>
      <c r="LIS549" s="3"/>
      <c r="LIT549" s="3"/>
      <c r="LIU549" s="3"/>
      <c r="LIV549" s="5"/>
      <c r="LIW549" s="3"/>
      <c r="LIX549" s="3"/>
      <c r="LIY549" s="27"/>
      <c r="LIZ549" s="22"/>
      <c r="LJA549" s="28"/>
      <c r="LJB549" s="23"/>
      <c r="LJC549" s="4"/>
      <c r="LJD549" s="4"/>
      <c r="LJE549" s="38"/>
      <c r="LJF549" s="27"/>
      <c r="LJG549" s="27"/>
      <c r="LJH549" s="3"/>
      <c r="LJI549" s="3"/>
      <c r="LJJ549" s="43"/>
      <c r="LJK549" s="2"/>
      <c r="LJL549" s="3"/>
      <c r="LJM549" s="4"/>
      <c r="LJN549" s="3"/>
      <c r="LJO549" s="3"/>
      <c r="LJP549" s="3"/>
      <c r="LJQ549" s="3"/>
      <c r="LJR549" s="3"/>
      <c r="LJS549" s="3"/>
      <c r="LJT549" s="3"/>
      <c r="LJU549" s="5"/>
      <c r="LJV549" s="3"/>
      <c r="LJW549" s="3"/>
      <c r="LJX549" s="27"/>
      <c r="LJY549" s="22"/>
      <c r="LJZ549" s="28"/>
      <c r="LKA549" s="23"/>
      <c r="LKB549" s="4"/>
      <c r="LKC549" s="4"/>
      <c r="LKD549" s="38"/>
      <c r="LKE549" s="27"/>
      <c r="LKF549" s="27"/>
      <c r="LKG549" s="3"/>
      <c r="LKH549" s="3"/>
      <c r="LKI549" s="43"/>
      <c r="LKJ549" s="2"/>
      <c r="LKK549" s="3"/>
      <c r="LKL549" s="4"/>
      <c r="LKM549" s="3"/>
      <c r="LKN549" s="3"/>
      <c r="LKO549" s="3"/>
      <c r="LKP549" s="3"/>
      <c r="LKQ549" s="3"/>
      <c r="LKR549" s="3"/>
      <c r="LKS549" s="3"/>
      <c r="LKT549" s="5"/>
      <c r="LKU549" s="3"/>
      <c r="LKV549" s="3"/>
      <c r="LKW549" s="27"/>
      <c r="LKX549" s="22"/>
      <c r="LKY549" s="28"/>
      <c r="LKZ549" s="23"/>
      <c r="LLA549" s="4"/>
      <c r="LLB549" s="4"/>
      <c r="LLC549" s="38"/>
      <c r="LLD549" s="27"/>
      <c r="LLE549" s="27"/>
      <c r="LLF549" s="3"/>
      <c r="LLG549" s="3"/>
      <c r="LLH549" s="43"/>
      <c r="LLI549" s="2"/>
      <c r="LLJ549" s="3"/>
      <c r="LLK549" s="4"/>
      <c r="LLL549" s="3"/>
      <c r="LLM549" s="3"/>
      <c r="LLN549" s="3"/>
      <c r="LLO549" s="3"/>
      <c r="LLP549" s="3"/>
      <c r="LLQ549" s="3"/>
      <c r="LLR549" s="3"/>
      <c r="LLS549" s="5"/>
      <c r="LLT549" s="3"/>
      <c r="LLU549" s="3"/>
      <c r="LLV549" s="27"/>
      <c r="LLW549" s="22"/>
      <c r="LLX549" s="28"/>
      <c r="LLY549" s="23"/>
      <c r="LLZ549" s="4"/>
      <c r="LMA549" s="4"/>
      <c r="LMB549" s="38"/>
      <c r="LMC549" s="27"/>
      <c r="LMD549" s="27"/>
      <c r="LME549" s="3"/>
      <c r="LMF549" s="3"/>
      <c r="LMG549" s="43"/>
      <c r="LMH549" s="2"/>
      <c r="LMI549" s="3"/>
      <c r="LMJ549" s="4"/>
      <c r="LMK549" s="3"/>
      <c r="LML549" s="3"/>
      <c r="LMM549" s="3"/>
      <c r="LMN549" s="3"/>
      <c r="LMO549" s="3"/>
      <c r="LMP549" s="3"/>
      <c r="LMQ549" s="3"/>
      <c r="LMR549" s="5"/>
      <c r="LMS549" s="3"/>
      <c r="LMT549" s="3"/>
      <c r="LMU549" s="27"/>
      <c r="LMV549" s="22"/>
      <c r="LMW549" s="28"/>
      <c r="LMX549" s="23"/>
      <c r="LMY549" s="4"/>
      <c r="LMZ549" s="4"/>
      <c r="LNA549" s="38"/>
      <c r="LNB549" s="27"/>
      <c r="LNC549" s="27"/>
      <c r="LND549" s="3"/>
      <c r="LNE549" s="3"/>
      <c r="LNF549" s="43"/>
      <c r="LNG549" s="2"/>
      <c r="LNH549" s="3"/>
      <c r="LNI549" s="4"/>
      <c r="LNJ549" s="3"/>
      <c r="LNK549" s="3"/>
      <c r="LNL549" s="3"/>
      <c r="LNM549" s="3"/>
      <c r="LNN549" s="3"/>
      <c r="LNO549" s="3"/>
      <c r="LNP549" s="3"/>
      <c r="LNQ549" s="5"/>
      <c r="LNR549" s="3"/>
      <c r="LNS549" s="3"/>
      <c r="LNT549" s="27"/>
      <c r="LNU549" s="22"/>
      <c r="LNV549" s="28"/>
      <c r="LNW549" s="23"/>
      <c r="LNX549" s="4"/>
      <c r="LNY549" s="4"/>
      <c r="LNZ549" s="38"/>
      <c r="LOA549" s="27"/>
      <c r="LOB549" s="27"/>
      <c r="LOC549" s="3"/>
      <c r="LOD549" s="3"/>
      <c r="LOE549" s="43"/>
      <c r="LOF549" s="2"/>
      <c r="LOG549" s="3"/>
      <c r="LOH549" s="4"/>
      <c r="LOI549" s="3"/>
      <c r="LOJ549" s="3"/>
      <c r="LOK549" s="3"/>
      <c r="LOL549" s="3"/>
      <c r="LOM549" s="3"/>
      <c r="LON549" s="3"/>
      <c r="LOO549" s="3"/>
      <c r="LOP549" s="5"/>
      <c r="LOQ549" s="3"/>
      <c r="LOR549" s="3"/>
      <c r="LOS549" s="27"/>
      <c r="LOT549" s="22"/>
      <c r="LOU549" s="28"/>
      <c r="LOV549" s="23"/>
      <c r="LOW549" s="4"/>
      <c r="LOX549" s="4"/>
      <c r="LOY549" s="38"/>
      <c r="LOZ549" s="27"/>
      <c r="LPA549" s="27"/>
      <c r="LPB549" s="3"/>
      <c r="LPC549" s="3"/>
      <c r="LPD549" s="43"/>
      <c r="LPE549" s="2"/>
      <c r="LPF549" s="3"/>
      <c r="LPG549" s="4"/>
      <c r="LPH549" s="3"/>
      <c r="LPI549" s="3"/>
      <c r="LPJ549" s="3"/>
      <c r="LPK549" s="3"/>
      <c r="LPL549" s="3"/>
      <c r="LPM549" s="3"/>
      <c r="LPN549" s="3"/>
      <c r="LPO549" s="5"/>
      <c r="LPP549" s="3"/>
      <c r="LPQ549" s="3"/>
      <c r="LPR549" s="27"/>
      <c r="LPS549" s="22"/>
      <c r="LPT549" s="28"/>
      <c r="LPU549" s="23"/>
      <c r="LPV549" s="4"/>
      <c r="LPW549" s="4"/>
      <c r="LPX549" s="38"/>
      <c r="LPY549" s="27"/>
      <c r="LPZ549" s="27"/>
      <c r="LQA549" s="3"/>
      <c r="LQB549" s="3"/>
      <c r="LQC549" s="43"/>
      <c r="LQD549" s="2"/>
      <c r="LQE549" s="3"/>
      <c r="LQF549" s="4"/>
      <c r="LQG549" s="3"/>
      <c r="LQH549" s="3"/>
      <c r="LQI549" s="3"/>
      <c r="LQJ549" s="3"/>
      <c r="LQK549" s="3"/>
      <c r="LQL549" s="3"/>
      <c r="LQM549" s="3"/>
      <c r="LQN549" s="5"/>
      <c r="LQO549" s="3"/>
      <c r="LQP549" s="3"/>
      <c r="LQQ549" s="27"/>
      <c r="LQR549" s="22"/>
      <c r="LQS549" s="28"/>
      <c r="LQT549" s="23"/>
      <c r="LQU549" s="4"/>
      <c r="LQV549" s="4"/>
      <c r="LQW549" s="38"/>
      <c r="LQX549" s="27"/>
      <c r="LQY549" s="27"/>
      <c r="LQZ549" s="3"/>
      <c r="LRA549" s="3"/>
      <c r="LRB549" s="43"/>
      <c r="LRC549" s="2"/>
      <c r="LRD549" s="3"/>
      <c r="LRE549" s="4"/>
      <c r="LRF549" s="3"/>
      <c r="LRG549" s="3"/>
      <c r="LRH549" s="3"/>
      <c r="LRI549" s="3"/>
      <c r="LRJ549" s="3"/>
      <c r="LRK549" s="3"/>
      <c r="LRL549" s="3"/>
      <c r="LRM549" s="5"/>
      <c r="LRN549" s="3"/>
      <c r="LRO549" s="3"/>
      <c r="LRP549" s="27"/>
      <c r="LRQ549" s="22"/>
      <c r="LRR549" s="28"/>
      <c r="LRS549" s="23"/>
      <c r="LRT549" s="4"/>
      <c r="LRU549" s="4"/>
      <c r="LRV549" s="38"/>
      <c r="LRW549" s="27"/>
      <c r="LRX549" s="27"/>
      <c r="LRY549" s="3"/>
      <c r="LRZ549" s="3"/>
      <c r="LSA549" s="43"/>
      <c r="LSB549" s="2"/>
      <c r="LSC549" s="3"/>
      <c r="LSD549" s="4"/>
      <c r="LSE549" s="3"/>
      <c r="LSF549" s="3"/>
      <c r="LSG549" s="3"/>
      <c r="LSH549" s="3"/>
      <c r="LSI549" s="3"/>
      <c r="LSJ549" s="3"/>
      <c r="LSK549" s="3"/>
      <c r="LSL549" s="5"/>
      <c r="LSM549" s="3"/>
      <c r="LSN549" s="3"/>
      <c r="LSO549" s="27"/>
      <c r="LSP549" s="22"/>
      <c r="LSQ549" s="28"/>
      <c r="LSR549" s="23"/>
      <c r="LSS549" s="4"/>
      <c r="LST549" s="4"/>
      <c r="LSU549" s="38"/>
      <c r="LSV549" s="27"/>
      <c r="LSW549" s="27"/>
      <c r="LSX549" s="3"/>
      <c r="LSY549" s="3"/>
      <c r="LSZ549" s="43"/>
      <c r="LTA549" s="2"/>
      <c r="LTB549" s="3"/>
      <c r="LTC549" s="4"/>
      <c r="LTD549" s="3"/>
      <c r="LTE549" s="3"/>
      <c r="LTF549" s="3"/>
      <c r="LTG549" s="3"/>
      <c r="LTH549" s="3"/>
      <c r="LTI549" s="3"/>
      <c r="LTJ549" s="3"/>
      <c r="LTK549" s="5"/>
      <c r="LTL549" s="3"/>
      <c r="LTM549" s="3"/>
      <c r="LTN549" s="27"/>
      <c r="LTO549" s="22"/>
      <c r="LTP549" s="28"/>
      <c r="LTQ549" s="23"/>
      <c r="LTR549" s="4"/>
      <c r="LTS549" s="4"/>
      <c r="LTT549" s="38"/>
      <c r="LTU549" s="27"/>
      <c r="LTV549" s="27"/>
      <c r="LTW549" s="3"/>
      <c r="LTX549" s="3"/>
      <c r="LTY549" s="43"/>
      <c r="LTZ549" s="2"/>
      <c r="LUA549" s="3"/>
      <c r="LUB549" s="4"/>
      <c r="LUC549" s="3"/>
      <c r="LUD549" s="3"/>
      <c r="LUE549" s="3"/>
      <c r="LUF549" s="3"/>
      <c r="LUG549" s="3"/>
      <c r="LUH549" s="3"/>
      <c r="LUI549" s="3"/>
      <c r="LUJ549" s="5"/>
      <c r="LUK549" s="3"/>
      <c r="LUL549" s="3"/>
      <c r="LUM549" s="27"/>
      <c r="LUN549" s="22"/>
      <c r="LUO549" s="28"/>
      <c r="LUP549" s="23"/>
      <c r="LUQ549" s="4"/>
      <c r="LUR549" s="4"/>
      <c r="LUS549" s="38"/>
      <c r="LUT549" s="27"/>
      <c r="LUU549" s="27"/>
      <c r="LUV549" s="3"/>
      <c r="LUW549" s="3"/>
      <c r="LUX549" s="43"/>
      <c r="LUY549" s="2"/>
      <c r="LUZ549" s="3"/>
      <c r="LVA549" s="4"/>
      <c r="LVB549" s="3"/>
      <c r="LVC549" s="3"/>
      <c r="LVD549" s="3"/>
      <c r="LVE549" s="3"/>
      <c r="LVF549" s="3"/>
      <c r="LVG549" s="3"/>
      <c r="LVH549" s="3"/>
      <c r="LVI549" s="5"/>
      <c r="LVJ549" s="3"/>
      <c r="LVK549" s="3"/>
      <c r="LVL549" s="27"/>
      <c r="LVM549" s="22"/>
      <c r="LVN549" s="28"/>
      <c r="LVO549" s="23"/>
      <c r="LVP549" s="4"/>
      <c r="LVQ549" s="4"/>
      <c r="LVR549" s="38"/>
      <c r="LVS549" s="27"/>
      <c r="LVT549" s="27"/>
      <c r="LVU549" s="3"/>
      <c r="LVV549" s="3"/>
      <c r="LVW549" s="43"/>
      <c r="LVX549" s="2"/>
      <c r="LVY549" s="3"/>
      <c r="LVZ549" s="4"/>
      <c r="LWA549" s="3"/>
      <c r="LWB549" s="3"/>
      <c r="LWC549" s="3"/>
      <c r="LWD549" s="3"/>
      <c r="LWE549" s="3"/>
      <c r="LWF549" s="3"/>
      <c r="LWG549" s="3"/>
      <c r="LWH549" s="5"/>
      <c r="LWI549" s="3"/>
      <c r="LWJ549" s="3"/>
      <c r="LWK549" s="27"/>
      <c r="LWL549" s="22"/>
      <c r="LWM549" s="28"/>
      <c r="LWN549" s="23"/>
      <c r="LWO549" s="4"/>
      <c r="LWP549" s="4"/>
      <c r="LWQ549" s="38"/>
      <c r="LWR549" s="27"/>
      <c r="LWS549" s="27"/>
      <c r="LWT549" s="3"/>
      <c r="LWU549" s="3"/>
      <c r="LWV549" s="43"/>
      <c r="LWW549" s="2"/>
      <c r="LWX549" s="3"/>
      <c r="LWY549" s="4"/>
      <c r="LWZ549" s="3"/>
      <c r="LXA549" s="3"/>
      <c r="LXB549" s="3"/>
      <c r="LXC549" s="3"/>
      <c r="LXD549" s="3"/>
      <c r="LXE549" s="3"/>
      <c r="LXF549" s="3"/>
      <c r="LXG549" s="5"/>
      <c r="LXH549" s="3"/>
      <c r="LXI549" s="3"/>
      <c r="LXJ549" s="27"/>
      <c r="LXK549" s="22"/>
      <c r="LXL549" s="28"/>
      <c r="LXM549" s="23"/>
      <c r="LXN549" s="4"/>
      <c r="LXO549" s="4"/>
      <c r="LXP549" s="38"/>
      <c r="LXQ549" s="27"/>
      <c r="LXR549" s="27"/>
      <c r="LXS549" s="3"/>
      <c r="LXT549" s="3"/>
      <c r="LXU549" s="43"/>
      <c r="LXV549" s="2"/>
      <c r="LXW549" s="3"/>
      <c r="LXX549" s="4"/>
      <c r="LXY549" s="3"/>
      <c r="LXZ549" s="3"/>
      <c r="LYA549" s="3"/>
      <c r="LYB549" s="3"/>
      <c r="LYC549" s="3"/>
      <c r="LYD549" s="3"/>
      <c r="LYE549" s="3"/>
      <c r="LYF549" s="5"/>
      <c r="LYG549" s="3"/>
      <c r="LYH549" s="3"/>
      <c r="LYI549" s="27"/>
      <c r="LYJ549" s="22"/>
      <c r="LYK549" s="28"/>
      <c r="LYL549" s="23"/>
      <c r="LYM549" s="4"/>
      <c r="LYN549" s="4"/>
      <c r="LYO549" s="38"/>
      <c r="LYP549" s="27"/>
      <c r="LYQ549" s="27"/>
      <c r="LYR549" s="3"/>
      <c r="LYS549" s="3"/>
      <c r="LYT549" s="43"/>
      <c r="LYU549" s="2"/>
      <c r="LYV549" s="3"/>
      <c r="LYW549" s="4"/>
      <c r="LYX549" s="3"/>
      <c r="LYY549" s="3"/>
      <c r="LYZ549" s="3"/>
      <c r="LZA549" s="3"/>
      <c r="LZB549" s="3"/>
      <c r="LZC549" s="3"/>
      <c r="LZD549" s="3"/>
      <c r="LZE549" s="5"/>
      <c r="LZF549" s="3"/>
      <c r="LZG549" s="3"/>
      <c r="LZH549" s="27"/>
      <c r="LZI549" s="22"/>
      <c r="LZJ549" s="28"/>
      <c r="LZK549" s="23"/>
      <c r="LZL549" s="4"/>
      <c r="LZM549" s="4"/>
      <c r="LZN549" s="38"/>
      <c r="LZO549" s="27"/>
      <c r="LZP549" s="27"/>
      <c r="LZQ549" s="3"/>
      <c r="LZR549" s="3"/>
      <c r="LZS549" s="43"/>
      <c r="LZT549" s="2"/>
      <c r="LZU549" s="3"/>
      <c r="LZV549" s="4"/>
      <c r="LZW549" s="3"/>
      <c r="LZX549" s="3"/>
      <c r="LZY549" s="3"/>
      <c r="LZZ549" s="3"/>
      <c r="MAA549" s="3"/>
      <c r="MAB549" s="3"/>
      <c r="MAC549" s="3"/>
      <c r="MAD549" s="5"/>
      <c r="MAE549" s="3"/>
      <c r="MAF549" s="3"/>
      <c r="MAG549" s="27"/>
      <c r="MAH549" s="22"/>
      <c r="MAI549" s="28"/>
      <c r="MAJ549" s="23"/>
      <c r="MAK549" s="4"/>
      <c r="MAL549" s="4"/>
      <c r="MAM549" s="38"/>
      <c r="MAN549" s="27"/>
      <c r="MAO549" s="27"/>
      <c r="MAP549" s="3"/>
      <c r="MAQ549" s="3"/>
      <c r="MAR549" s="43"/>
      <c r="MAS549" s="2"/>
      <c r="MAT549" s="3"/>
      <c r="MAU549" s="4"/>
      <c r="MAV549" s="3"/>
      <c r="MAW549" s="3"/>
      <c r="MAX549" s="3"/>
      <c r="MAY549" s="3"/>
      <c r="MAZ549" s="3"/>
      <c r="MBA549" s="3"/>
      <c r="MBB549" s="3"/>
      <c r="MBC549" s="5"/>
      <c r="MBD549" s="3"/>
      <c r="MBE549" s="3"/>
      <c r="MBF549" s="27"/>
      <c r="MBG549" s="22"/>
      <c r="MBH549" s="28"/>
      <c r="MBI549" s="23"/>
      <c r="MBJ549" s="4"/>
      <c r="MBK549" s="4"/>
      <c r="MBL549" s="38"/>
      <c r="MBM549" s="27"/>
      <c r="MBN549" s="27"/>
      <c r="MBO549" s="3"/>
      <c r="MBP549" s="3"/>
      <c r="MBQ549" s="43"/>
      <c r="MBR549" s="2"/>
      <c r="MBS549" s="3"/>
      <c r="MBT549" s="4"/>
      <c r="MBU549" s="3"/>
      <c r="MBV549" s="3"/>
      <c r="MBW549" s="3"/>
      <c r="MBX549" s="3"/>
      <c r="MBY549" s="3"/>
      <c r="MBZ549" s="3"/>
      <c r="MCA549" s="3"/>
      <c r="MCB549" s="5"/>
      <c r="MCC549" s="3"/>
      <c r="MCD549" s="3"/>
      <c r="MCE549" s="27"/>
      <c r="MCF549" s="22"/>
      <c r="MCG549" s="28"/>
      <c r="MCH549" s="23"/>
      <c r="MCI549" s="4"/>
      <c r="MCJ549" s="4"/>
      <c r="MCK549" s="38"/>
      <c r="MCL549" s="27"/>
      <c r="MCM549" s="27"/>
      <c r="MCN549" s="3"/>
      <c r="MCO549" s="3"/>
      <c r="MCP549" s="43"/>
      <c r="MCQ549" s="2"/>
      <c r="MCR549" s="3"/>
      <c r="MCS549" s="4"/>
      <c r="MCT549" s="3"/>
      <c r="MCU549" s="3"/>
      <c r="MCV549" s="3"/>
      <c r="MCW549" s="3"/>
      <c r="MCX549" s="3"/>
      <c r="MCY549" s="3"/>
      <c r="MCZ549" s="3"/>
      <c r="MDA549" s="5"/>
      <c r="MDB549" s="3"/>
      <c r="MDC549" s="3"/>
      <c r="MDD549" s="27"/>
      <c r="MDE549" s="22"/>
      <c r="MDF549" s="28"/>
      <c r="MDG549" s="23"/>
      <c r="MDH549" s="4"/>
      <c r="MDI549" s="4"/>
      <c r="MDJ549" s="38"/>
      <c r="MDK549" s="27"/>
      <c r="MDL549" s="27"/>
      <c r="MDM549" s="3"/>
      <c r="MDN549" s="3"/>
      <c r="MDO549" s="43"/>
      <c r="MDP549" s="2"/>
      <c r="MDQ549" s="3"/>
      <c r="MDR549" s="4"/>
      <c r="MDS549" s="3"/>
      <c r="MDT549" s="3"/>
      <c r="MDU549" s="3"/>
      <c r="MDV549" s="3"/>
      <c r="MDW549" s="3"/>
      <c r="MDX549" s="3"/>
      <c r="MDY549" s="3"/>
      <c r="MDZ549" s="5"/>
      <c r="MEA549" s="3"/>
      <c r="MEB549" s="3"/>
      <c r="MEC549" s="27"/>
      <c r="MED549" s="22"/>
      <c r="MEE549" s="28"/>
      <c r="MEF549" s="23"/>
      <c r="MEG549" s="4"/>
      <c r="MEH549" s="4"/>
      <c r="MEI549" s="38"/>
      <c r="MEJ549" s="27"/>
      <c r="MEK549" s="27"/>
      <c r="MEL549" s="3"/>
      <c r="MEM549" s="3"/>
      <c r="MEN549" s="43"/>
      <c r="MEO549" s="2"/>
      <c r="MEP549" s="3"/>
      <c r="MEQ549" s="4"/>
      <c r="MER549" s="3"/>
      <c r="MES549" s="3"/>
      <c r="MET549" s="3"/>
      <c r="MEU549" s="3"/>
      <c r="MEV549" s="3"/>
      <c r="MEW549" s="3"/>
      <c r="MEX549" s="3"/>
      <c r="MEY549" s="5"/>
      <c r="MEZ549" s="3"/>
      <c r="MFA549" s="3"/>
      <c r="MFB549" s="27"/>
      <c r="MFC549" s="22"/>
      <c r="MFD549" s="28"/>
      <c r="MFE549" s="23"/>
      <c r="MFF549" s="4"/>
      <c r="MFG549" s="4"/>
      <c r="MFH549" s="38"/>
      <c r="MFI549" s="27"/>
      <c r="MFJ549" s="27"/>
      <c r="MFK549" s="3"/>
      <c r="MFL549" s="3"/>
      <c r="MFM549" s="43"/>
      <c r="MFN549" s="2"/>
      <c r="MFO549" s="3"/>
      <c r="MFP549" s="4"/>
      <c r="MFQ549" s="3"/>
      <c r="MFR549" s="3"/>
      <c r="MFS549" s="3"/>
      <c r="MFT549" s="3"/>
      <c r="MFU549" s="3"/>
      <c r="MFV549" s="3"/>
      <c r="MFW549" s="3"/>
      <c r="MFX549" s="5"/>
      <c r="MFY549" s="3"/>
      <c r="MFZ549" s="3"/>
      <c r="MGA549" s="27"/>
      <c r="MGB549" s="22"/>
      <c r="MGC549" s="28"/>
      <c r="MGD549" s="23"/>
      <c r="MGE549" s="4"/>
      <c r="MGF549" s="4"/>
      <c r="MGG549" s="38"/>
      <c r="MGH549" s="27"/>
      <c r="MGI549" s="27"/>
      <c r="MGJ549" s="3"/>
      <c r="MGK549" s="3"/>
      <c r="MGL549" s="43"/>
      <c r="MGM549" s="2"/>
      <c r="MGN549" s="3"/>
      <c r="MGO549" s="4"/>
      <c r="MGP549" s="3"/>
      <c r="MGQ549" s="3"/>
      <c r="MGR549" s="3"/>
      <c r="MGS549" s="3"/>
      <c r="MGT549" s="3"/>
      <c r="MGU549" s="3"/>
      <c r="MGV549" s="3"/>
      <c r="MGW549" s="5"/>
      <c r="MGX549" s="3"/>
      <c r="MGY549" s="3"/>
      <c r="MGZ549" s="27"/>
      <c r="MHA549" s="22"/>
      <c r="MHB549" s="28"/>
      <c r="MHC549" s="23"/>
      <c r="MHD549" s="4"/>
      <c r="MHE549" s="4"/>
      <c r="MHF549" s="38"/>
      <c r="MHG549" s="27"/>
      <c r="MHH549" s="27"/>
      <c r="MHI549" s="3"/>
      <c r="MHJ549" s="3"/>
      <c r="MHK549" s="43"/>
      <c r="MHL549" s="2"/>
      <c r="MHM549" s="3"/>
      <c r="MHN549" s="4"/>
      <c r="MHO549" s="3"/>
      <c r="MHP549" s="3"/>
      <c r="MHQ549" s="3"/>
      <c r="MHR549" s="3"/>
      <c r="MHS549" s="3"/>
      <c r="MHT549" s="3"/>
      <c r="MHU549" s="3"/>
      <c r="MHV549" s="5"/>
      <c r="MHW549" s="3"/>
      <c r="MHX549" s="3"/>
      <c r="MHY549" s="27"/>
      <c r="MHZ549" s="22"/>
      <c r="MIA549" s="28"/>
      <c r="MIB549" s="23"/>
      <c r="MIC549" s="4"/>
      <c r="MID549" s="4"/>
      <c r="MIE549" s="38"/>
      <c r="MIF549" s="27"/>
      <c r="MIG549" s="27"/>
      <c r="MIH549" s="3"/>
      <c r="MII549" s="3"/>
      <c r="MIJ549" s="43"/>
      <c r="MIK549" s="2"/>
      <c r="MIL549" s="3"/>
      <c r="MIM549" s="4"/>
      <c r="MIN549" s="3"/>
      <c r="MIO549" s="3"/>
      <c r="MIP549" s="3"/>
      <c r="MIQ549" s="3"/>
      <c r="MIR549" s="3"/>
      <c r="MIS549" s="3"/>
      <c r="MIT549" s="3"/>
      <c r="MIU549" s="5"/>
      <c r="MIV549" s="3"/>
      <c r="MIW549" s="3"/>
      <c r="MIX549" s="27"/>
      <c r="MIY549" s="22"/>
      <c r="MIZ549" s="28"/>
      <c r="MJA549" s="23"/>
      <c r="MJB549" s="4"/>
      <c r="MJC549" s="4"/>
      <c r="MJD549" s="38"/>
      <c r="MJE549" s="27"/>
      <c r="MJF549" s="27"/>
      <c r="MJG549" s="3"/>
      <c r="MJH549" s="3"/>
      <c r="MJI549" s="43"/>
      <c r="MJJ549" s="2"/>
      <c r="MJK549" s="3"/>
      <c r="MJL549" s="4"/>
      <c r="MJM549" s="3"/>
      <c r="MJN549" s="3"/>
      <c r="MJO549" s="3"/>
      <c r="MJP549" s="3"/>
      <c r="MJQ549" s="3"/>
      <c r="MJR549" s="3"/>
      <c r="MJS549" s="3"/>
      <c r="MJT549" s="5"/>
      <c r="MJU549" s="3"/>
      <c r="MJV549" s="3"/>
      <c r="MJW549" s="27"/>
      <c r="MJX549" s="22"/>
      <c r="MJY549" s="28"/>
      <c r="MJZ549" s="23"/>
      <c r="MKA549" s="4"/>
      <c r="MKB549" s="4"/>
      <c r="MKC549" s="38"/>
      <c r="MKD549" s="27"/>
      <c r="MKE549" s="27"/>
      <c r="MKF549" s="3"/>
      <c r="MKG549" s="3"/>
      <c r="MKH549" s="43"/>
      <c r="MKI549" s="2"/>
      <c r="MKJ549" s="3"/>
      <c r="MKK549" s="4"/>
      <c r="MKL549" s="3"/>
      <c r="MKM549" s="3"/>
      <c r="MKN549" s="3"/>
      <c r="MKO549" s="3"/>
      <c r="MKP549" s="3"/>
      <c r="MKQ549" s="3"/>
      <c r="MKR549" s="3"/>
      <c r="MKS549" s="5"/>
      <c r="MKT549" s="3"/>
      <c r="MKU549" s="3"/>
      <c r="MKV549" s="27"/>
      <c r="MKW549" s="22"/>
      <c r="MKX549" s="28"/>
      <c r="MKY549" s="23"/>
      <c r="MKZ549" s="4"/>
      <c r="MLA549" s="4"/>
      <c r="MLB549" s="38"/>
      <c r="MLC549" s="27"/>
      <c r="MLD549" s="27"/>
      <c r="MLE549" s="3"/>
      <c r="MLF549" s="3"/>
      <c r="MLG549" s="43"/>
      <c r="MLH549" s="2"/>
      <c r="MLI549" s="3"/>
      <c r="MLJ549" s="4"/>
      <c r="MLK549" s="3"/>
      <c r="MLL549" s="3"/>
      <c r="MLM549" s="3"/>
      <c r="MLN549" s="3"/>
      <c r="MLO549" s="3"/>
      <c r="MLP549" s="3"/>
      <c r="MLQ549" s="3"/>
      <c r="MLR549" s="5"/>
      <c r="MLS549" s="3"/>
      <c r="MLT549" s="3"/>
      <c r="MLU549" s="27"/>
      <c r="MLV549" s="22"/>
      <c r="MLW549" s="28"/>
      <c r="MLX549" s="23"/>
      <c r="MLY549" s="4"/>
      <c r="MLZ549" s="4"/>
      <c r="MMA549" s="38"/>
      <c r="MMB549" s="27"/>
      <c r="MMC549" s="27"/>
      <c r="MMD549" s="3"/>
      <c r="MME549" s="3"/>
      <c r="MMF549" s="43"/>
      <c r="MMG549" s="2"/>
      <c r="MMH549" s="3"/>
      <c r="MMI549" s="4"/>
      <c r="MMJ549" s="3"/>
      <c r="MMK549" s="3"/>
      <c r="MML549" s="3"/>
      <c r="MMM549" s="3"/>
      <c r="MMN549" s="3"/>
      <c r="MMO549" s="3"/>
      <c r="MMP549" s="3"/>
      <c r="MMQ549" s="5"/>
      <c r="MMR549" s="3"/>
      <c r="MMS549" s="3"/>
      <c r="MMT549" s="27"/>
      <c r="MMU549" s="22"/>
      <c r="MMV549" s="28"/>
      <c r="MMW549" s="23"/>
      <c r="MMX549" s="4"/>
      <c r="MMY549" s="4"/>
      <c r="MMZ549" s="38"/>
      <c r="MNA549" s="27"/>
      <c r="MNB549" s="27"/>
      <c r="MNC549" s="3"/>
      <c r="MND549" s="3"/>
      <c r="MNE549" s="43"/>
      <c r="MNF549" s="2"/>
      <c r="MNG549" s="3"/>
      <c r="MNH549" s="4"/>
      <c r="MNI549" s="3"/>
      <c r="MNJ549" s="3"/>
      <c r="MNK549" s="3"/>
      <c r="MNL549" s="3"/>
      <c r="MNM549" s="3"/>
      <c r="MNN549" s="3"/>
      <c r="MNO549" s="3"/>
      <c r="MNP549" s="5"/>
      <c r="MNQ549" s="3"/>
      <c r="MNR549" s="3"/>
      <c r="MNS549" s="27"/>
      <c r="MNT549" s="22"/>
      <c r="MNU549" s="28"/>
      <c r="MNV549" s="23"/>
      <c r="MNW549" s="4"/>
      <c r="MNX549" s="4"/>
      <c r="MNY549" s="38"/>
      <c r="MNZ549" s="27"/>
      <c r="MOA549" s="27"/>
      <c r="MOB549" s="3"/>
      <c r="MOC549" s="3"/>
      <c r="MOD549" s="43"/>
      <c r="MOE549" s="2"/>
      <c r="MOF549" s="3"/>
      <c r="MOG549" s="4"/>
      <c r="MOH549" s="3"/>
      <c r="MOI549" s="3"/>
      <c r="MOJ549" s="3"/>
      <c r="MOK549" s="3"/>
      <c r="MOL549" s="3"/>
      <c r="MOM549" s="3"/>
      <c r="MON549" s="3"/>
      <c r="MOO549" s="5"/>
      <c r="MOP549" s="3"/>
      <c r="MOQ549" s="3"/>
      <c r="MOR549" s="27"/>
      <c r="MOS549" s="22"/>
      <c r="MOT549" s="28"/>
      <c r="MOU549" s="23"/>
      <c r="MOV549" s="4"/>
      <c r="MOW549" s="4"/>
      <c r="MOX549" s="38"/>
      <c r="MOY549" s="27"/>
      <c r="MOZ549" s="27"/>
      <c r="MPA549" s="3"/>
      <c r="MPB549" s="3"/>
      <c r="MPC549" s="43"/>
      <c r="MPD549" s="2"/>
      <c r="MPE549" s="3"/>
      <c r="MPF549" s="4"/>
      <c r="MPG549" s="3"/>
      <c r="MPH549" s="3"/>
      <c r="MPI549" s="3"/>
      <c r="MPJ549" s="3"/>
      <c r="MPK549" s="3"/>
      <c r="MPL549" s="3"/>
      <c r="MPM549" s="3"/>
      <c r="MPN549" s="5"/>
      <c r="MPO549" s="3"/>
      <c r="MPP549" s="3"/>
      <c r="MPQ549" s="27"/>
      <c r="MPR549" s="22"/>
      <c r="MPS549" s="28"/>
      <c r="MPT549" s="23"/>
      <c r="MPU549" s="4"/>
      <c r="MPV549" s="4"/>
      <c r="MPW549" s="38"/>
      <c r="MPX549" s="27"/>
      <c r="MPY549" s="27"/>
      <c r="MPZ549" s="3"/>
      <c r="MQA549" s="3"/>
      <c r="MQB549" s="43"/>
      <c r="MQC549" s="2"/>
      <c r="MQD549" s="3"/>
      <c r="MQE549" s="4"/>
      <c r="MQF549" s="3"/>
      <c r="MQG549" s="3"/>
      <c r="MQH549" s="3"/>
      <c r="MQI549" s="3"/>
      <c r="MQJ549" s="3"/>
      <c r="MQK549" s="3"/>
      <c r="MQL549" s="3"/>
      <c r="MQM549" s="5"/>
      <c r="MQN549" s="3"/>
      <c r="MQO549" s="3"/>
      <c r="MQP549" s="27"/>
      <c r="MQQ549" s="22"/>
      <c r="MQR549" s="28"/>
      <c r="MQS549" s="23"/>
      <c r="MQT549" s="4"/>
      <c r="MQU549" s="4"/>
      <c r="MQV549" s="38"/>
      <c r="MQW549" s="27"/>
      <c r="MQX549" s="27"/>
      <c r="MQY549" s="3"/>
      <c r="MQZ549" s="3"/>
      <c r="MRA549" s="43"/>
      <c r="MRB549" s="2"/>
      <c r="MRC549" s="3"/>
      <c r="MRD549" s="4"/>
      <c r="MRE549" s="3"/>
      <c r="MRF549" s="3"/>
      <c r="MRG549" s="3"/>
      <c r="MRH549" s="3"/>
      <c r="MRI549" s="3"/>
      <c r="MRJ549" s="3"/>
      <c r="MRK549" s="3"/>
      <c r="MRL549" s="5"/>
      <c r="MRM549" s="3"/>
      <c r="MRN549" s="3"/>
      <c r="MRO549" s="27"/>
      <c r="MRP549" s="22"/>
      <c r="MRQ549" s="28"/>
      <c r="MRR549" s="23"/>
      <c r="MRS549" s="4"/>
      <c r="MRT549" s="4"/>
      <c r="MRU549" s="38"/>
      <c r="MRV549" s="27"/>
      <c r="MRW549" s="27"/>
      <c r="MRX549" s="3"/>
      <c r="MRY549" s="3"/>
      <c r="MRZ549" s="43"/>
      <c r="MSA549" s="2"/>
      <c r="MSB549" s="3"/>
      <c r="MSC549" s="4"/>
      <c r="MSD549" s="3"/>
      <c r="MSE549" s="3"/>
      <c r="MSF549" s="3"/>
      <c r="MSG549" s="3"/>
      <c r="MSH549" s="3"/>
      <c r="MSI549" s="3"/>
      <c r="MSJ549" s="3"/>
      <c r="MSK549" s="5"/>
      <c r="MSL549" s="3"/>
      <c r="MSM549" s="3"/>
      <c r="MSN549" s="27"/>
      <c r="MSO549" s="22"/>
      <c r="MSP549" s="28"/>
      <c r="MSQ549" s="23"/>
      <c r="MSR549" s="4"/>
      <c r="MSS549" s="4"/>
      <c r="MST549" s="38"/>
      <c r="MSU549" s="27"/>
      <c r="MSV549" s="27"/>
      <c r="MSW549" s="3"/>
      <c r="MSX549" s="3"/>
      <c r="MSY549" s="43"/>
      <c r="MSZ549" s="2"/>
      <c r="MTA549" s="3"/>
      <c r="MTB549" s="4"/>
      <c r="MTC549" s="3"/>
      <c r="MTD549" s="3"/>
      <c r="MTE549" s="3"/>
      <c r="MTF549" s="3"/>
      <c r="MTG549" s="3"/>
      <c r="MTH549" s="3"/>
      <c r="MTI549" s="3"/>
      <c r="MTJ549" s="5"/>
      <c r="MTK549" s="3"/>
      <c r="MTL549" s="3"/>
      <c r="MTM549" s="27"/>
      <c r="MTN549" s="22"/>
      <c r="MTO549" s="28"/>
      <c r="MTP549" s="23"/>
      <c r="MTQ549" s="4"/>
      <c r="MTR549" s="4"/>
      <c r="MTS549" s="38"/>
      <c r="MTT549" s="27"/>
      <c r="MTU549" s="27"/>
      <c r="MTV549" s="3"/>
      <c r="MTW549" s="3"/>
      <c r="MTX549" s="43"/>
      <c r="MTY549" s="2"/>
      <c r="MTZ549" s="3"/>
      <c r="MUA549" s="4"/>
      <c r="MUB549" s="3"/>
      <c r="MUC549" s="3"/>
      <c r="MUD549" s="3"/>
      <c r="MUE549" s="3"/>
      <c r="MUF549" s="3"/>
      <c r="MUG549" s="3"/>
      <c r="MUH549" s="3"/>
      <c r="MUI549" s="5"/>
      <c r="MUJ549" s="3"/>
      <c r="MUK549" s="3"/>
      <c r="MUL549" s="27"/>
      <c r="MUM549" s="22"/>
      <c r="MUN549" s="28"/>
      <c r="MUO549" s="23"/>
      <c r="MUP549" s="4"/>
      <c r="MUQ549" s="4"/>
      <c r="MUR549" s="38"/>
      <c r="MUS549" s="27"/>
      <c r="MUT549" s="27"/>
      <c r="MUU549" s="3"/>
      <c r="MUV549" s="3"/>
      <c r="MUW549" s="43"/>
      <c r="MUX549" s="2"/>
      <c r="MUY549" s="3"/>
      <c r="MUZ549" s="4"/>
      <c r="MVA549" s="3"/>
      <c r="MVB549" s="3"/>
      <c r="MVC549" s="3"/>
      <c r="MVD549" s="3"/>
      <c r="MVE549" s="3"/>
      <c r="MVF549" s="3"/>
      <c r="MVG549" s="3"/>
      <c r="MVH549" s="5"/>
      <c r="MVI549" s="3"/>
      <c r="MVJ549" s="3"/>
      <c r="MVK549" s="27"/>
      <c r="MVL549" s="22"/>
      <c r="MVM549" s="28"/>
      <c r="MVN549" s="23"/>
      <c r="MVO549" s="4"/>
      <c r="MVP549" s="4"/>
      <c r="MVQ549" s="38"/>
      <c r="MVR549" s="27"/>
      <c r="MVS549" s="27"/>
      <c r="MVT549" s="3"/>
      <c r="MVU549" s="3"/>
      <c r="MVV549" s="43"/>
      <c r="MVW549" s="2"/>
      <c r="MVX549" s="3"/>
      <c r="MVY549" s="4"/>
      <c r="MVZ549" s="3"/>
      <c r="MWA549" s="3"/>
      <c r="MWB549" s="3"/>
      <c r="MWC549" s="3"/>
      <c r="MWD549" s="3"/>
      <c r="MWE549" s="3"/>
      <c r="MWF549" s="3"/>
      <c r="MWG549" s="5"/>
      <c r="MWH549" s="3"/>
      <c r="MWI549" s="3"/>
      <c r="MWJ549" s="27"/>
      <c r="MWK549" s="22"/>
      <c r="MWL549" s="28"/>
      <c r="MWM549" s="23"/>
      <c r="MWN549" s="4"/>
      <c r="MWO549" s="4"/>
      <c r="MWP549" s="38"/>
      <c r="MWQ549" s="27"/>
      <c r="MWR549" s="27"/>
      <c r="MWS549" s="3"/>
      <c r="MWT549" s="3"/>
      <c r="MWU549" s="43"/>
      <c r="MWV549" s="2"/>
      <c r="MWW549" s="3"/>
      <c r="MWX549" s="4"/>
      <c r="MWY549" s="3"/>
      <c r="MWZ549" s="3"/>
      <c r="MXA549" s="3"/>
      <c r="MXB549" s="3"/>
      <c r="MXC549" s="3"/>
      <c r="MXD549" s="3"/>
      <c r="MXE549" s="3"/>
      <c r="MXF549" s="5"/>
      <c r="MXG549" s="3"/>
      <c r="MXH549" s="3"/>
      <c r="MXI549" s="27"/>
      <c r="MXJ549" s="22"/>
      <c r="MXK549" s="28"/>
      <c r="MXL549" s="23"/>
      <c r="MXM549" s="4"/>
      <c r="MXN549" s="4"/>
      <c r="MXO549" s="38"/>
      <c r="MXP549" s="27"/>
      <c r="MXQ549" s="27"/>
      <c r="MXR549" s="3"/>
      <c r="MXS549" s="3"/>
      <c r="MXT549" s="43"/>
      <c r="MXU549" s="2"/>
      <c r="MXV549" s="3"/>
      <c r="MXW549" s="4"/>
      <c r="MXX549" s="3"/>
      <c r="MXY549" s="3"/>
      <c r="MXZ549" s="3"/>
      <c r="MYA549" s="3"/>
      <c r="MYB549" s="3"/>
      <c r="MYC549" s="3"/>
      <c r="MYD549" s="3"/>
      <c r="MYE549" s="5"/>
      <c r="MYF549" s="3"/>
      <c r="MYG549" s="3"/>
      <c r="MYH549" s="27"/>
      <c r="MYI549" s="22"/>
      <c r="MYJ549" s="28"/>
      <c r="MYK549" s="23"/>
      <c r="MYL549" s="4"/>
      <c r="MYM549" s="4"/>
      <c r="MYN549" s="38"/>
      <c r="MYO549" s="27"/>
      <c r="MYP549" s="27"/>
      <c r="MYQ549" s="3"/>
      <c r="MYR549" s="3"/>
      <c r="MYS549" s="43"/>
      <c r="MYT549" s="2"/>
      <c r="MYU549" s="3"/>
      <c r="MYV549" s="4"/>
      <c r="MYW549" s="3"/>
      <c r="MYX549" s="3"/>
      <c r="MYY549" s="3"/>
      <c r="MYZ549" s="3"/>
      <c r="MZA549" s="3"/>
      <c r="MZB549" s="3"/>
      <c r="MZC549" s="3"/>
      <c r="MZD549" s="5"/>
      <c r="MZE549" s="3"/>
      <c r="MZF549" s="3"/>
      <c r="MZG549" s="27"/>
      <c r="MZH549" s="22"/>
      <c r="MZI549" s="28"/>
      <c r="MZJ549" s="23"/>
      <c r="MZK549" s="4"/>
      <c r="MZL549" s="4"/>
      <c r="MZM549" s="38"/>
      <c r="MZN549" s="27"/>
      <c r="MZO549" s="27"/>
      <c r="MZP549" s="3"/>
      <c r="MZQ549" s="3"/>
      <c r="MZR549" s="43"/>
      <c r="MZS549" s="2"/>
      <c r="MZT549" s="3"/>
      <c r="MZU549" s="4"/>
      <c r="MZV549" s="3"/>
      <c r="MZW549" s="3"/>
      <c r="MZX549" s="3"/>
      <c r="MZY549" s="3"/>
      <c r="MZZ549" s="3"/>
      <c r="NAA549" s="3"/>
      <c r="NAB549" s="3"/>
      <c r="NAC549" s="5"/>
      <c r="NAD549" s="3"/>
      <c r="NAE549" s="3"/>
      <c r="NAF549" s="27"/>
      <c r="NAG549" s="22"/>
      <c r="NAH549" s="28"/>
      <c r="NAI549" s="23"/>
      <c r="NAJ549" s="4"/>
      <c r="NAK549" s="4"/>
      <c r="NAL549" s="38"/>
      <c r="NAM549" s="27"/>
      <c r="NAN549" s="27"/>
      <c r="NAO549" s="3"/>
      <c r="NAP549" s="3"/>
      <c r="NAQ549" s="43"/>
      <c r="NAR549" s="2"/>
      <c r="NAS549" s="3"/>
      <c r="NAT549" s="4"/>
      <c r="NAU549" s="3"/>
      <c r="NAV549" s="3"/>
      <c r="NAW549" s="3"/>
      <c r="NAX549" s="3"/>
      <c r="NAY549" s="3"/>
      <c r="NAZ549" s="3"/>
      <c r="NBA549" s="3"/>
      <c r="NBB549" s="5"/>
      <c r="NBC549" s="3"/>
      <c r="NBD549" s="3"/>
      <c r="NBE549" s="27"/>
      <c r="NBF549" s="22"/>
      <c r="NBG549" s="28"/>
      <c r="NBH549" s="23"/>
      <c r="NBI549" s="4"/>
      <c r="NBJ549" s="4"/>
      <c r="NBK549" s="38"/>
      <c r="NBL549" s="27"/>
      <c r="NBM549" s="27"/>
      <c r="NBN549" s="3"/>
      <c r="NBO549" s="3"/>
      <c r="NBP549" s="43"/>
      <c r="NBQ549" s="2"/>
      <c r="NBR549" s="3"/>
      <c r="NBS549" s="4"/>
      <c r="NBT549" s="3"/>
      <c r="NBU549" s="3"/>
      <c r="NBV549" s="3"/>
      <c r="NBW549" s="3"/>
      <c r="NBX549" s="3"/>
      <c r="NBY549" s="3"/>
      <c r="NBZ549" s="3"/>
      <c r="NCA549" s="5"/>
      <c r="NCB549" s="3"/>
      <c r="NCC549" s="3"/>
      <c r="NCD549" s="27"/>
      <c r="NCE549" s="22"/>
      <c r="NCF549" s="28"/>
      <c r="NCG549" s="23"/>
      <c r="NCH549" s="4"/>
      <c r="NCI549" s="4"/>
      <c r="NCJ549" s="38"/>
      <c r="NCK549" s="27"/>
      <c r="NCL549" s="27"/>
      <c r="NCM549" s="3"/>
      <c r="NCN549" s="3"/>
      <c r="NCO549" s="43"/>
      <c r="NCP549" s="2"/>
      <c r="NCQ549" s="3"/>
      <c r="NCR549" s="4"/>
      <c r="NCS549" s="3"/>
      <c r="NCT549" s="3"/>
      <c r="NCU549" s="3"/>
      <c r="NCV549" s="3"/>
      <c r="NCW549" s="3"/>
      <c r="NCX549" s="3"/>
      <c r="NCY549" s="3"/>
      <c r="NCZ549" s="5"/>
      <c r="NDA549" s="3"/>
      <c r="NDB549" s="3"/>
      <c r="NDC549" s="27"/>
      <c r="NDD549" s="22"/>
      <c r="NDE549" s="28"/>
      <c r="NDF549" s="23"/>
      <c r="NDG549" s="4"/>
      <c r="NDH549" s="4"/>
      <c r="NDI549" s="38"/>
      <c r="NDJ549" s="27"/>
      <c r="NDK549" s="27"/>
      <c r="NDL549" s="3"/>
      <c r="NDM549" s="3"/>
      <c r="NDN549" s="43"/>
      <c r="NDO549" s="2"/>
      <c r="NDP549" s="3"/>
      <c r="NDQ549" s="4"/>
      <c r="NDR549" s="3"/>
      <c r="NDS549" s="3"/>
      <c r="NDT549" s="3"/>
      <c r="NDU549" s="3"/>
      <c r="NDV549" s="3"/>
      <c r="NDW549" s="3"/>
      <c r="NDX549" s="3"/>
      <c r="NDY549" s="5"/>
      <c r="NDZ549" s="3"/>
      <c r="NEA549" s="3"/>
      <c r="NEB549" s="27"/>
      <c r="NEC549" s="22"/>
      <c r="NED549" s="28"/>
      <c r="NEE549" s="23"/>
      <c r="NEF549" s="4"/>
      <c r="NEG549" s="4"/>
      <c r="NEH549" s="38"/>
      <c r="NEI549" s="27"/>
      <c r="NEJ549" s="27"/>
      <c r="NEK549" s="3"/>
      <c r="NEL549" s="3"/>
      <c r="NEM549" s="43"/>
      <c r="NEN549" s="2"/>
      <c r="NEO549" s="3"/>
      <c r="NEP549" s="4"/>
      <c r="NEQ549" s="3"/>
      <c r="NER549" s="3"/>
      <c r="NES549" s="3"/>
      <c r="NET549" s="3"/>
      <c r="NEU549" s="3"/>
      <c r="NEV549" s="3"/>
      <c r="NEW549" s="3"/>
      <c r="NEX549" s="5"/>
      <c r="NEY549" s="3"/>
      <c r="NEZ549" s="3"/>
      <c r="NFA549" s="27"/>
      <c r="NFB549" s="22"/>
      <c r="NFC549" s="28"/>
      <c r="NFD549" s="23"/>
      <c r="NFE549" s="4"/>
      <c r="NFF549" s="4"/>
      <c r="NFG549" s="38"/>
      <c r="NFH549" s="27"/>
      <c r="NFI549" s="27"/>
      <c r="NFJ549" s="3"/>
      <c r="NFK549" s="3"/>
      <c r="NFL549" s="43"/>
      <c r="NFM549" s="2"/>
      <c r="NFN549" s="3"/>
      <c r="NFO549" s="4"/>
      <c r="NFP549" s="3"/>
      <c r="NFQ549" s="3"/>
      <c r="NFR549" s="3"/>
      <c r="NFS549" s="3"/>
      <c r="NFT549" s="3"/>
      <c r="NFU549" s="3"/>
      <c r="NFV549" s="3"/>
      <c r="NFW549" s="5"/>
      <c r="NFX549" s="3"/>
      <c r="NFY549" s="3"/>
      <c r="NFZ549" s="27"/>
      <c r="NGA549" s="22"/>
      <c r="NGB549" s="28"/>
      <c r="NGC549" s="23"/>
      <c r="NGD549" s="4"/>
      <c r="NGE549" s="4"/>
      <c r="NGF549" s="38"/>
      <c r="NGG549" s="27"/>
      <c r="NGH549" s="27"/>
      <c r="NGI549" s="3"/>
      <c r="NGJ549" s="3"/>
      <c r="NGK549" s="43"/>
      <c r="NGL549" s="2"/>
      <c r="NGM549" s="3"/>
      <c r="NGN549" s="4"/>
      <c r="NGO549" s="3"/>
      <c r="NGP549" s="3"/>
      <c r="NGQ549" s="3"/>
      <c r="NGR549" s="3"/>
      <c r="NGS549" s="3"/>
      <c r="NGT549" s="3"/>
      <c r="NGU549" s="3"/>
      <c r="NGV549" s="5"/>
      <c r="NGW549" s="3"/>
      <c r="NGX549" s="3"/>
      <c r="NGY549" s="27"/>
      <c r="NGZ549" s="22"/>
      <c r="NHA549" s="28"/>
      <c r="NHB549" s="23"/>
      <c r="NHC549" s="4"/>
      <c r="NHD549" s="4"/>
      <c r="NHE549" s="38"/>
      <c r="NHF549" s="27"/>
      <c r="NHG549" s="27"/>
      <c r="NHH549" s="3"/>
      <c r="NHI549" s="3"/>
      <c r="NHJ549" s="43"/>
      <c r="NHK549" s="2"/>
      <c r="NHL549" s="3"/>
      <c r="NHM549" s="4"/>
      <c r="NHN549" s="3"/>
      <c r="NHO549" s="3"/>
      <c r="NHP549" s="3"/>
      <c r="NHQ549" s="3"/>
      <c r="NHR549" s="3"/>
      <c r="NHS549" s="3"/>
      <c r="NHT549" s="3"/>
      <c r="NHU549" s="5"/>
      <c r="NHV549" s="3"/>
      <c r="NHW549" s="3"/>
      <c r="NHX549" s="27"/>
      <c r="NHY549" s="22"/>
      <c r="NHZ549" s="28"/>
      <c r="NIA549" s="23"/>
      <c r="NIB549" s="4"/>
      <c r="NIC549" s="4"/>
      <c r="NID549" s="38"/>
      <c r="NIE549" s="27"/>
      <c r="NIF549" s="27"/>
      <c r="NIG549" s="3"/>
      <c r="NIH549" s="3"/>
      <c r="NII549" s="43"/>
      <c r="NIJ549" s="2"/>
      <c r="NIK549" s="3"/>
      <c r="NIL549" s="4"/>
      <c r="NIM549" s="3"/>
      <c r="NIN549" s="3"/>
      <c r="NIO549" s="3"/>
      <c r="NIP549" s="3"/>
      <c r="NIQ549" s="3"/>
      <c r="NIR549" s="3"/>
      <c r="NIS549" s="3"/>
      <c r="NIT549" s="5"/>
      <c r="NIU549" s="3"/>
      <c r="NIV549" s="3"/>
      <c r="NIW549" s="27"/>
      <c r="NIX549" s="22"/>
      <c r="NIY549" s="28"/>
      <c r="NIZ549" s="23"/>
      <c r="NJA549" s="4"/>
      <c r="NJB549" s="4"/>
      <c r="NJC549" s="38"/>
      <c r="NJD549" s="27"/>
      <c r="NJE549" s="27"/>
      <c r="NJF549" s="3"/>
      <c r="NJG549" s="3"/>
      <c r="NJH549" s="43"/>
      <c r="NJI549" s="2"/>
      <c r="NJJ549" s="3"/>
      <c r="NJK549" s="4"/>
      <c r="NJL549" s="3"/>
      <c r="NJM549" s="3"/>
      <c r="NJN549" s="3"/>
      <c r="NJO549" s="3"/>
      <c r="NJP549" s="3"/>
      <c r="NJQ549" s="3"/>
      <c r="NJR549" s="3"/>
      <c r="NJS549" s="5"/>
      <c r="NJT549" s="3"/>
      <c r="NJU549" s="3"/>
      <c r="NJV549" s="27"/>
      <c r="NJW549" s="22"/>
      <c r="NJX549" s="28"/>
      <c r="NJY549" s="23"/>
      <c r="NJZ549" s="4"/>
      <c r="NKA549" s="4"/>
      <c r="NKB549" s="38"/>
      <c r="NKC549" s="27"/>
      <c r="NKD549" s="27"/>
      <c r="NKE549" s="3"/>
      <c r="NKF549" s="3"/>
      <c r="NKG549" s="43"/>
      <c r="NKH549" s="2"/>
      <c r="NKI549" s="3"/>
      <c r="NKJ549" s="4"/>
      <c r="NKK549" s="3"/>
      <c r="NKL549" s="3"/>
      <c r="NKM549" s="3"/>
      <c r="NKN549" s="3"/>
      <c r="NKO549" s="3"/>
      <c r="NKP549" s="3"/>
      <c r="NKQ549" s="3"/>
      <c r="NKR549" s="5"/>
      <c r="NKS549" s="3"/>
      <c r="NKT549" s="3"/>
      <c r="NKU549" s="27"/>
      <c r="NKV549" s="22"/>
      <c r="NKW549" s="28"/>
      <c r="NKX549" s="23"/>
      <c r="NKY549" s="4"/>
      <c r="NKZ549" s="4"/>
      <c r="NLA549" s="38"/>
      <c r="NLB549" s="27"/>
      <c r="NLC549" s="27"/>
      <c r="NLD549" s="3"/>
      <c r="NLE549" s="3"/>
      <c r="NLF549" s="43"/>
      <c r="NLG549" s="2"/>
      <c r="NLH549" s="3"/>
      <c r="NLI549" s="4"/>
      <c r="NLJ549" s="3"/>
      <c r="NLK549" s="3"/>
      <c r="NLL549" s="3"/>
      <c r="NLM549" s="3"/>
      <c r="NLN549" s="3"/>
      <c r="NLO549" s="3"/>
      <c r="NLP549" s="3"/>
      <c r="NLQ549" s="5"/>
      <c r="NLR549" s="3"/>
      <c r="NLS549" s="3"/>
      <c r="NLT549" s="27"/>
      <c r="NLU549" s="22"/>
      <c r="NLV549" s="28"/>
      <c r="NLW549" s="23"/>
      <c r="NLX549" s="4"/>
      <c r="NLY549" s="4"/>
      <c r="NLZ549" s="38"/>
      <c r="NMA549" s="27"/>
      <c r="NMB549" s="27"/>
      <c r="NMC549" s="3"/>
      <c r="NMD549" s="3"/>
      <c r="NME549" s="43"/>
      <c r="NMF549" s="2"/>
      <c r="NMG549" s="3"/>
      <c r="NMH549" s="4"/>
      <c r="NMI549" s="3"/>
      <c r="NMJ549" s="3"/>
      <c r="NMK549" s="3"/>
      <c r="NML549" s="3"/>
      <c r="NMM549" s="3"/>
      <c r="NMN549" s="3"/>
      <c r="NMO549" s="3"/>
      <c r="NMP549" s="5"/>
      <c r="NMQ549" s="3"/>
      <c r="NMR549" s="3"/>
      <c r="NMS549" s="27"/>
      <c r="NMT549" s="22"/>
      <c r="NMU549" s="28"/>
      <c r="NMV549" s="23"/>
      <c r="NMW549" s="4"/>
      <c r="NMX549" s="4"/>
      <c r="NMY549" s="38"/>
      <c r="NMZ549" s="27"/>
      <c r="NNA549" s="27"/>
      <c r="NNB549" s="3"/>
      <c r="NNC549" s="3"/>
      <c r="NND549" s="43"/>
      <c r="NNE549" s="2"/>
      <c r="NNF549" s="3"/>
      <c r="NNG549" s="4"/>
      <c r="NNH549" s="3"/>
      <c r="NNI549" s="3"/>
      <c r="NNJ549" s="3"/>
      <c r="NNK549" s="3"/>
      <c r="NNL549" s="3"/>
      <c r="NNM549" s="3"/>
      <c r="NNN549" s="3"/>
      <c r="NNO549" s="5"/>
      <c r="NNP549" s="3"/>
      <c r="NNQ549" s="3"/>
      <c r="NNR549" s="27"/>
      <c r="NNS549" s="22"/>
      <c r="NNT549" s="28"/>
      <c r="NNU549" s="23"/>
      <c r="NNV549" s="4"/>
      <c r="NNW549" s="4"/>
      <c r="NNX549" s="38"/>
      <c r="NNY549" s="27"/>
      <c r="NNZ549" s="27"/>
      <c r="NOA549" s="3"/>
      <c r="NOB549" s="3"/>
      <c r="NOC549" s="43"/>
      <c r="NOD549" s="2"/>
      <c r="NOE549" s="3"/>
      <c r="NOF549" s="4"/>
      <c r="NOG549" s="3"/>
      <c r="NOH549" s="3"/>
      <c r="NOI549" s="3"/>
      <c r="NOJ549" s="3"/>
      <c r="NOK549" s="3"/>
      <c r="NOL549" s="3"/>
      <c r="NOM549" s="3"/>
      <c r="NON549" s="5"/>
      <c r="NOO549" s="3"/>
      <c r="NOP549" s="3"/>
      <c r="NOQ549" s="27"/>
      <c r="NOR549" s="22"/>
      <c r="NOS549" s="28"/>
      <c r="NOT549" s="23"/>
      <c r="NOU549" s="4"/>
      <c r="NOV549" s="4"/>
      <c r="NOW549" s="38"/>
      <c r="NOX549" s="27"/>
      <c r="NOY549" s="27"/>
      <c r="NOZ549" s="3"/>
      <c r="NPA549" s="3"/>
      <c r="NPB549" s="43"/>
      <c r="NPC549" s="2"/>
      <c r="NPD549" s="3"/>
      <c r="NPE549" s="4"/>
      <c r="NPF549" s="3"/>
      <c r="NPG549" s="3"/>
      <c r="NPH549" s="3"/>
      <c r="NPI549" s="3"/>
      <c r="NPJ549" s="3"/>
      <c r="NPK549" s="3"/>
      <c r="NPL549" s="3"/>
      <c r="NPM549" s="5"/>
      <c r="NPN549" s="3"/>
      <c r="NPO549" s="3"/>
      <c r="NPP549" s="27"/>
      <c r="NPQ549" s="22"/>
      <c r="NPR549" s="28"/>
      <c r="NPS549" s="23"/>
      <c r="NPT549" s="4"/>
      <c r="NPU549" s="4"/>
      <c r="NPV549" s="38"/>
      <c r="NPW549" s="27"/>
      <c r="NPX549" s="27"/>
      <c r="NPY549" s="3"/>
      <c r="NPZ549" s="3"/>
      <c r="NQA549" s="43"/>
      <c r="NQB549" s="2"/>
      <c r="NQC549" s="3"/>
      <c r="NQD549" s="4"/>
      <c r="NQE549" s="3"/>
      <c r="NQF549" s="3"/>
      <c r="NQG549" s="3"/>
      <c r="NQH549" s="3"/>
      <c r="NQI549" s="3"/>
      <c r="NQJ549" s="3"/>
      <c r="NQK549" s="3"/>
      <c r="NQL549" s="5"/>
      <c r="NQM549" s="3"/>
      <c r="NQN549" s="3"/>
      <c r="NQO549" s="27"/>
      <c r="NQP549" s="22"/>
      <c r="NQQ549" s="28"/>
      <c r="NQR549" s="23"/>
      <c r="NQS549" s="4"/>
      <c r="NQT549" s="4"/>
      <c r="NQU549" s="38"/>
      <c r="NQV549" s="27"/>
      <c r="NQW549" s="27"/>
      <c r="NQX549" s="3"/>
      <c r="NQY549" s="3"/>
      <c r="NQZ549" s="43"/>
      <c r="NRA549" s="2"/>
      <c r="NRB549" s="3"/>
      <c r="NRC549" s="4"/>
      <c r="NRD549" s="3"/>
      <c r="NRE549" s="3"/>
      <c r="NRF549" s="3"/>
      <c r="NRG549" s="3"/>
      <c r="NRH549" s="3"/>
      <c r="NRI549" s="3"/>
      <c r="NRJ549" s="3"/>
      <c r="NRK549" s="5"/>
      <c r="NRL549" s="3"/>
      <c r="NRM549" s="3"/>
      <c r="NRN549" s="27"/>
      <c r="NRO549" s="22"/>
      <c r="NRP549" s="28"/>
      <c r="NRQ549" s="23"/>
      <c r="NRR549" s="4"/>
      <c r="NRS549" s="4"/>
      <c r="NRT549" s="38"/>
      <c r="NRU549" s="27"/>
      <c r="NRV549" s="27"/>
      <c r="NRW549" s="3"/>
      <c r="NRX549" s="3"/>
      <c r="NRY549" s="43"/>
      <c r="NRZ549" s="2"/>
      <c r="NSA549" s="3"/>
      <c r="NSB549" s="4"/>
      <c r="NSC549" s="3"/>
      <c r="NSD549" s="3"/>
      <c r="NSE549" s="3"/>
      <c r="NSF549" s="3"/>
      <c r="NSG549" s="3"/>
      <c r="NSH549" s="3"/>
      <c r="NSI549" s="3"/>
      <c r="NSJ549" s="5"/>
      <c r="NSK549" s="3"/>
      <c r="NSL549" s="3"/>
      <c r="NSM549" s="27"/>
      <c r="NSN549" s="22"/>
      <c r="NSO549" s="28"/>
      <c r="NSP549" s="23"/>
      <c r="NSQ549" s="4"/>
      <c r="NSR549" s="4"/>
      <c r="NSS549" s="38"/>
      <c r="NST549" s="27"/>
      <c r="NSU549" s="27"/>
      <c r="NSV549" s="3"/>
      <c r="NSW549" s="3"/>
      <c r="NSX549" s="43"/>
      <c r="NSY549" s="2"/>
      <c r="NSZ549" s="3"/>
      <c r="NTA549" s="4"/>
      <c r="NTB549" s="3"/>
      <c r="NTC549" s="3"/>
      <c r="NTD549" s="3"/>
      <c r="NTE549" s="3"/>
      <c r="NTF549" s="3"/>
      <c r="NTG549" s="3"/>
      <c r="NTH549" s="3"/>
      <c r="NTI549" s="5"/>
      <c r="NTJ549" s="3"/>
      <c r="NTK549" s="3"/>
      <c r="NTL549" s="27"/>
      <c r="NTM549" s="22"/>
      <c r="NTN549" s="28"/>
      <c r="NTO549" s="23"/>
      <c r="NTP549" s="4"/>
      <c r="NTQ549" s="4"/>
      <c r="NTR549" s="38"/>
      <c r="NTS549" s="27"/>
      <c r="NTT549" s="27"/>
      <c r="NTU549" s="3"/>
      <c r="NTV549" s="3"/>
      <c r="NTW549" s="43"/>
      <c r="NTX549" s="2"/>
      <c r="NTY549" s="3"/>
      <c r="NTZ549" s="4"/>
      <c r="NUA549" s="3"/>
      <c r="NUB549" s="3"/>
      <c r="NUC549" s="3"/>
      <c r="NUD549" s="3"/>
      <c r="NUE549" s="3"/>
      <c r="NUF549" s="3"/>
      <c r="NUG549" s="3"/>
      <c r="NUH549" s="5"/>
      <c r="NUI549" s="3"/>
      <c r="NUJ549" s="3"/>
      <c r="NUK549" s="27"/>
      <c r="NUL549" s="22"/>
      <c r="NUM549" s="28"/>
      <c r="NUN549" s="23"/>
      <c r="NUO549" s="4"/>
      <c r="NUP549" s="4"/>
      <c r="NUQ549" s="38"/>
      <c r="NUR549" s="27"/>
      <c r="NUS549" s="27"/>
      <c r="NUT549" s="3"/>
      <c r="NUU549" s="3"/>
      <c r="NUV549" s="43"/>
      <c r="NUW549" s="2"/>
      <c r="NUX549" s="3"/>
      <c r="NUY549" s="4"/>
      <c r="NUZ549" s="3"/>
      <c r="NVA549" s="3"/>
      <c r="NVB549" s="3"/>
      <c r="NVC549" s="3"/>
      <c r="NVD549" s="3"/>
      <c r="NVE549" s="3"/>
      <c r="NVF549" s="3"/>
      <c r="NVG549" s="5"/>
      <c r="NVH549" s="3"/>
      <c r="NVI549" s="3"/>
      <c r="NVJ549" s="27"/>
      <c r="NVK549" s="22"/>
      <c r="NVL549" s="28"/>
      <c r="NVM549" s="23"/>
      <c r="NVN549" s="4"/>
      <c r="NVO549" s="4"/>
      <c r="NVP549" s="38"/>
      <c r="NVQ549" s="27"/>
      <c r="NVR549" s="27"/>
      <c r="NVS549" s="3"/>
      <c r="NVT549" s="3"/>
      <c r="NVU549" s="43"/>
      <c r="NVV549" s="2"/>
      <c r="NVW549" s="3"/>
      <c r="NVX549" s="4"/>
      <c r="NVY549" s="3"/>
      <c r="NVZ549" s="3"/>
      <c r="NWA549" s="3"/>
      <c r="NWB549" s="3"/>
      <c r="NWC549" s="3"/>
      <c r="NWD549" s="3"/>
      <c r="NWE549" s="3"/>
      <c r="NWF549" s="5"/>
      <c r="NWG549" s="3"/>
      <c r="NWH549" s="3"/>
      <c r="NWI549" s="27"/>
      <c r="NWJ549" s="22"/>
      <c r="NWK549" s="28"/>
      <c r="NWL549" s="23"/>
      <c r="NWM549" s="4"/>
      <c r="NWN549" s="4"/>
      <c r="NWO549" s="38"/>
      <c r="NWP549" s="27"/>
      <c r="NWQ549" s="27"/>
      <c r="NWR549" s="3"/>
      <c r="NWS549" s="3"/>
      <c r="NWT549" s="43"/>
      <c r="NWU549" s="2"/>
      <c r="NWV549" s="3"/>
      <c r="NWW549" s="4"/>
      <c r="NWX549" s="3"/>
      <c r="NWY549" s="3"/>
      <c r="NWZ549" s="3"/>
      <c r="NXA549" s="3"/>
      <c r="NXB549" s="3"/>
      <c r="NXC549" s="3"/>
      <c r="NXD549" s="3"/>
      <c r="NXE549" s="5"/>
      <c r="NXF549" s="3"/>
      <c r="NXG549" s="3"/>
      <c r="NXH549" s="27"/>
      <c r="NXI549" s="22"/>
      <c r="NXJ549" s="28"/>
      <c r="NXK549" s="23"/>
      <c r="NXL549" s="4"/>
      <c r="NXM549" s="4"/>
      <c r="NXN549" s="38"/>
      <c r="NXO549" s="27"/>
      <c r="NXP549" s="27"/>
      <c r="NXQ549" s="3"/>
      <c r="NXR549" s="3"/>
      <c r="NXS549" s="43"/>
      <c r="NXT549" s="2"/>
      <c r="NXU549" s="3"/>
      <c r="NXV549" s="4"/>
      <c r="NXW549" s="3"/>
      <c r="NXX549" s="3"/>
      <c r="NXY549" s="3"/>
      <c r="NXZ549" s="3"/>
      <c r="NYA549" s="3"/>
      <c r="NYB549" s="3"/>
      <c r="NYC549" s="3"/>
      <c r="NYD549" s="5"/>
      <c r="NYE549" s="3"/>
      <c r="NYF549" s="3"/>
      <c r="NYG549" s="27"/>
      <c r="NYH549" s="22"/>
      <c r="NYI549" s="28"/>
      <c r="NYJ549" s="23"/>
      <c r="NYK549" s="4"/>
      <c r="NYL549" s="4"/>
      <c r="NYM549" s="38"/>
      <c r="NYN549" s="27"/>
      <c r="NYO549" s="27"/>
      <c r="NYP549" s="3"/>
      <c r="NYQ549" s="3"/>
      <c r="NYR549" s="43"/>
      <c r="NYS549" s="2"/>
      <c r="NYT549" s="3"/>
      <c r="NYU549" s="4"/>
      <c r="NYV549" s="3"/>
      <c r="NYW549" s="3"/>
      <c r="NYX549" s="3"/>
      <c r="NYY549" s="3"/>
      <c r="NYZ549" s="3"/>
      <c r="NZA549" s="3"/>
      <c r="NZB549" s="3"/>
      <c r="NZC549" s="5"/>
      <c r="NZD549" s="3"/>
      <c r="NZE549" s="3"/>
      <c r="NZF549" s="27"/>
      <c r="NZG549" s="22"/>
      <c r="NZH549" s="28"/>
      <c r="NZI549" s="23"/>
      <c r="NZJ549" s="4"/>
      <c r="NZK549" s="4"/>
      <c r="NZL549" s="38"/>
      <c r="NZM549" s="27"/>
      <c r="NZN549" s="27"/>
      <c r="NZO549" s="3"/>
      <c r="NZP549" s="3"/>
      <c r="NZQ549" s="43"/>
      <c r="NZR549" s="2"/>
      <c r="NZS549" s="3"/>
      <c r="NZT549" s="4"/>
      <c r="NZU549" s="3"/>
      <c r="NZV549" s="3"/>
      <c r="NZW549" s="3"/>
      <c r="NZX549" s="3"/>
      <c r="NZY549" s="3"/>
      <c r="NZZ549" s="3"/>
      <c r="OAA549" s="3"/>
      <c r="OAB549" s="5"/>
      <c r="OAC549" s="3"/>
      <c r="OAD549" s="3"/>
      <c r="OAE549" s="27"/>
      <c r="OAF549" s="22"/>
      <c r="OAG549" s="28"/>
      <c r="OAH549" s="23"/>
      <c r="OAI549" s="4"/>
      <c r="OAJ549" s="4"/>
      <c r="OAK549" s="38"/>
      <c r="OAL549" s="27"/>
      <c r="OAM549" s="27"/>
      <c r="OAN549" s="3"/>
      <c r="OAO549" s="3"/>
      <c r="OAP549" s="43"/>
      <c r="OAQ549" s="2"/>
      <c r="OAR549" s="3"/>
      <c r="OAS549" s="4"/>
      <c r="OAT549" s="3"/>
      <c r="OAU549" s="3"/>
      <c r="OAV549" s="3"/>
      <c r="OAW549" s="3"/>
      <c r="OAX549" s="3"/>
      <c r="OAY549" s="3"/>
      <c r="OAZ549" s="3"/>
      <c r="OBA549" s="5"/>
      <c r="OBB549" s="3"/>
      <c r="OBC549" s="3"/>
      <c r="OBD549" s="27"/>
      <c r="OBE549" s="22"/>
      <c r="OBF549" s="28"/>
      <c r="OBG549" s="23"/>
      <c r="OBH549" s="4"/>
      <c r="OBI549" s="4"/>
      <c r="OBJ549" s="38"/>
      <c r="OBK549" s="27"/>
      <c r="OBL549" s="27"/>
      <c r="OBM549" s="3"/>
      <c r="OBN549" s="3"/>
      <c r="OBO549" s="43"/>
      <c r="OBP549" s="2"/>
      <c r="OBQ549" s="3"/>
      <c r="OBR549" s="4"/>
      <c r="OBS549" s="3"/>
      <c r="OBT549" s="3"/>
      <c r="OBU549" s="3"/>
      <c r="OBV549" s="3"/>
      <c r="OBW549" s="3"/>
      <c r="OBX549" s="3"/>
      <c r="OBY549" s="3"/>
      <c r="OBZ549" s="5"/>
      <c r="OCA549" s="3"/>
      <c r="OCB549" s="3"/>
      <c r="OCC549" s="27"/>
      <c r="OCD549" s="22"/>
      <c r="OCE549" s="28"/>
      <c r="OCF549" s="23"/>
      <c r="OCG549" s="4"/>
      <c r="OCH549" s="4"/>
      <c r="OCI549" s="38"/>
      <c r="OCJ549" s="27"/>
      <c r="OCK549" s="27"/>
      <c r="OCL549" s="3"/>
      <c r="OCM549" s="3"/>
      <c r="OCN549" s="43"/>
      <c r="OCO549" s="2"/>
      <c r="OCP549" s="3"/>
      <c r="OCQ549" s="4"/>
      <c r="OCR549" s="3"/>
      <c r="OCS549" s="3"/>
      <c r="OCT549" s="3"/>
      <c r="OCU549" s="3"/>
      <c r="OCV549" s="3"/>
      <c r="OCW549" s="3"/>
      <c r="OCX549" s="3"/>
      <c r="OCY549" s="5"/>
      <c r="OCZ549" s="3"/>
      <c r="ODA549" s="3"/>
      <c r="ODB549" s="27"/>
      <c r="ODC549" s="22"/>
      <c r="ODD549" s="28"/>
      <c r="ODE549" s="23"/>
      <c r="ODF549" s="4"/>
      <c r="ODG549" s="4"/>
      <c r="ODH549" s="38"/>
      <c r="ODI549" s="27"/>
      <c r="ODJ549" s="27"/>
      <c r="ODK549" s="3"/>
      <c r="ODL549" s="3"/>
      <c r="ODM549" s="43"/>
      <c r="ODN549" s="2"/>
      <c r="ODO549" s="3"/>
      <c r="ODP549" s="4"/>
      <c r="ODQ549" s="3"/>
      <c r="ODR549" s="3"/>
      <c r="ODS549" s="3"/>
      <c r="ODT549" s="3"/>
      <c r="ODU549" s="3"/>
      <c r="ODV549" s="3"/>
      <c r="ODW549" s="3"/>
      <c r="ODX549" s="5"/>
      <c r="ODY549" s="3"/>
      <c r="ODZ549" s="3"/>
      <c r="OEA549" s="27"/>
      <c r="OEB549" s="22"/>
      <c r="OEC549" s="28"/>
      <c r="OED549" s="23"/>
      <c r="OEE549" s="4"/>
      <c r="OEF549" s="4"/>
      <c r="OEG549" s="38"/>
      <c r="OEH549" s="27"/>
      <c r="OEI549" s="27"/>
      <c r="OEJ549" s="3"/>
      <c r="OEK549" s="3"/>
      <c r="OEL549" s="43"/>
      <c r="OEM549" s="2"/>
      <c r="OEN549" s="3"/>
      <c r="OEO549" s="4"/>
      <c r="OEP549" s="3"/>
      <c r="OEQ549" s="3"/>
      <c r="OER549" s="3"/>
      <c r="OES549" s="3"/>
      <c r="OET549" s="3"/>
      <c r="OEU549" s="3"/>
      <c r="OEV549" s="3"/>
      <c r="OEW549" s="5"/>
      <c r="OEX549" s="3"/>
      <c r="OEY549" s="3"/>
      <c r="OEZ549" s="27"/>
      <c r="OFA549" s="22"/>
      <c r="OFB549" s="28"/>
      <c r="OFC549" s="23"/>
      <c r="OFD549" s="4"/>
      <c r="OFE549" s="4"/>
      <c r="OFF549" s="38"/>
      <c r="OFG549" s="27"/>
      <c r="OFH549" s="27"/>
      <c r="OFI549" s="3"/>
      <c r="OFJ549" s="3"/>
      <c r="OFK549" s="43"/>
      <c r="OFL549" s="2"/>
      <c r="OFM549" s="3"/>
      <c r="OFN549" s="4"/>
      <c r="OFO549" s="3"/>
      <c r="OFP549" s="3"/>
      <c r="OFQ549" s="3"/>
      <c r="OFR549" s="3"/>
      <c r="OFS549" s="3"/>
      <c r="OFT549" s="3"/>
      <c r="OFU549" s="3"/>
      <c r="OFV549" s="5"/>
      <c r="OFW549" s="3"/>
      <c r="OFX549" s="3"/>
      <c r="OFY549" s="27"/>
      <c r="OFZ549" s="22"/>
      <c r="OGA549" s="28"/>
      <c r="OGB549" s="23"/>
      <c r="OGC549" s="4"/>
      <c r="OGD549" s="4"/>
      <c r="OGE549" s="38"/>
      <c r="OGF549" s="27"/>
      <c r="OGG549" s="27"/>
      <c r="OGH549" s="3"/>
      <c r="OGI549" s="3"/>
      <c r="OGJ549" s="43"/>
      <c r="OGK549" s="2"/>
      <c r="OGL549" s="3"/>
      <c r="OGM549" s="4"/>
      <c r="OGN549" s="3"/>
      <c r="OGO549" s="3"/>
      <c r="OGP549" s="3"/>
      <c r="OGQ549" s="3"/>
      <c r="OGR549" s="3"/>
      <c r="OGS549" s="3"/>
      <c r="OGT549" s="3"/>
      <c r="OGU549" s="5"/>
      <c r="OGV549" s="3"/>
      <c r="OGW549" s="3"/>
      <c r="OGX549" s="27"/>
      <c r="OGY549" s="22"/>
      <c r="OGZ549" s="28"/>
      <c r="OHA549" s="23"/>
      <c r="OHB549" s="4"/>
      <c r="OHC549" s="4"/>
      <c r="OHD549" s="38"/>
      <c r="OHE549" s="27"/>
      <c r="OHF549" s="27"/>
      <c r="OHG549" s="3"/>
      <c r="OHH549" s="3"/>
      <c r="OHI549" s="43"/>
      <c r="OHJ549" s="2"/>
      <c r="OHK549" s="3"/>
      <c r="OHL549" s="4"/>
      <c r="OHM549" s="3"/>
      <c r="OHN549" s="3"/>
      <c r="OHO549" s="3"/>
      <c r="OHP549" s="3"/>
      <c r="OHQ549" s="3"/>
      <c r="OHR549" s="3"/>
      <c r="OHS549" s="3"/>
      <c r="OHT549" s="5"/>
      <c r="OHU549" s="3"/>
      <c r="OHV549" s="3"/>
      <c r="OHW549" s="27"/>
      <c r="OHX549" s="22"/>
      <c r="OHY549" s="28"/>
      <c r="OHZ549" s="23"/>
      <c r="OIA549" s="4"/>
      <c r="OIB549" s="4"/>
      <c r="OIC549" s="38"/>
      <c r="OID549" s="27"/>
      <c r="OIE549" s="27"/>
      <c r="OIF549" s="3"/>
      <c r="OIG549" s="3"/>
      <c r="OIH549" s="43"/>
      <c r="OII549" s="2"/>
      <c r="OIJ549" s="3"/>
      <c r="OIK549" s="4"/>
      <c r="OIL549" s="3"/>
      <c r="OIM549" s="3"/>
      <c r="OIN549" s="3"/>
      <c r="OIO549" s="3"/>
      <c r="OIP549" s="3"/>
      <c r="OIQ549" s="3"/>
      <c r="OIR549" s="3"/>
      <c r="OIS549" s="5"/>
      <c r="OIT549" s="3"/>
      <c r="OIU549" s="3"/>
      <c r="OIV549" s="27"/>
      <c r="OIW549" s="22"/>
      <c r="OIX549" s="28"/>
      <c r="OIY549" s="23"/>
      <c r="OIZ549" s="4"/>
      <c r="OJA549" s="4"/>
      <c r="OJB549" s="38"/>
      <c r="OJC549" s="27"/>
      <c r="OJD549" s="27"/>
      <c r="OJE549" s="3"/>
      <c r="OJF549" s="3"/>
      <c r="OJG549" s="43"/>
      <c r="OJH549" s="2"/>
      <c r="OJI549" s="3"/>
      <c r="OJJ549" s="4"/>
      <c r="OJK549" s="3"/>
      <c r="OJL549" s="3"/>
      <c r="OJM549" s="3"/>
      <c r="OJN549" s="3"/>
      <c r="OJO549" s="3"/>
      <c r="OJP549" s="3"/>
      <c r="OJQ549" s="3"/>
      <c r="OJR549" s="5"/>
      <c r="OJS549" s="3"/>
      <c r="OJT549" s="3"/>
      <c r="OJU549" s="27"/>
      <c r="OJV549" s="22"/>
      <c r="OJW549" s="28"/>
      <c r="OJX549" s="23"/>
      <c r="OJY549" s="4"/>
      <c r="OJZ549" s="4"/>
      <c r="OKA549" s="38"/>
      <c r="OKB549" s="27"/>
      <c r="OKC549" s="27"/>
      <c r="OKD549" s="3"/>
      <c r="OKE549" s="3"/>
      <c r="OKF549" s="43"/>
      <c r="OKG549" s="2"/>
      <c r="OKH549" s="3"/>
      <c r="OKI549" s="4"/>
      <c r="OKJ549" s="3"/>
      <c r="OKK549" s="3"/>
      <c r="OKL549" s="3"/>
      <c r="OKM549" s="3"/>
      <c r="OKN549" s="3"/>
      <c r="OKO549" s="3"/>
      <c r="OKP549" s="3"/>
      <c r="OKQ549" s="5"/>
      <c r="OKR549" s="3"/>
      <c r="OKS549" s="3"/>
      <c r="OKT549" s="27"/>
      <c r="OKU549" s="22"/>
      <c r="OKV549" s="28"/>
      <c r="OKW549" s="23"/>
      <c r="OKX549" s="4"/>
      <c r="OKY549" s="4"/>
      <c r="OKZ549" s="38"/>
      <c r="OLA549" s="27"/>
      <c r="OLB549" s="27"/>
      <c r="OLC549" s="3"/>
      <c r="OLD549" s="3"/>
      <c r="OLE549" s="43"/>
      <c r="OLF549" s="2"/>
      <c r="OLG549" s="3"/>
      <c r="OLH549" s="4"/>
      <c r="OLI549" s="3"/>
      <c r="OLJ549" s="3"/>
      <c r="OLK549" s="3"/>
      <c r="OLL549" s="3"/>
      <c r="OLM549" s="3"/>
      <c r="OLN549" s="3"/>
      <c r="OLO549" s="3"/>
      <c r="OLP549" s="5"/>
      <c r="OLQ549" s="3"/>
      <c r="OLR549" s="3"/>
      <c r="OLS549" s="27"/>
      <c r="OLT549" s="22"/>
      <c r="OLU549" s="28"/>
      <c r="OLV549" s="23"/>
      <c r="OLW549" s="4"/>
      <c r="OLX549" s="4"/>
      <c r="OLY549" s="38"/>
      <c r="OLZ549" s="27"/>
      <c r="OMA549" s="27"/>
      <c r="OMB549" s="3"/>
      <c r="OMC549" s="3"/>
      <c r="OMD549" s="43"/>
      <c r="OME549" s="2"/>
      <c r="OMF549" s="3"/>
      <c r="OMG549" s="4"/>
      <c r="OMH549" s="3"/>
      <c r="OMI549" s="3"/>
      <c r="OMJ549" s="3"/>
      <c r="OMK549" s="3"/>
      <c r="OML549" s="3"/>
      <c r="OMM549" s="3"/>
      <c r="OMN549" s="3"/>
      <c r="OMO549" s="5"/>
      <c r="OMP549" s="3"/>
      <c r="OMQ549" s="3"/>
      <c r="OMR549" s="27"/>
      <c r="OMS549" s="22"/>
      <c r="OMT549" s="28"/>
      <c r="OMU549" s="23"/>
      <c r="OMV549" s="4"/>
      <c r="OMW549" s="4"/>
      <c r="OMX549" s="38"/>
      <c r="OMY549" s="27"/>
      <c r="OMZ549" s="27"/>
      <c r="ONA549" s="3"/>
      <c r="ONB549" s="3"/>
      <c r="ONC549" s="43"/>
      <c r="OND549" s="2"/>
      <c r="ONE549" s="3"/>
      <c r="ONF549" s="4"/>
      <c r="ONG549" s="3"/>
      <c r="ONH549" s="3"/>
      <c r="ONI549" s="3"/>
      <c r="ONJ549" s="3"/>
      <c r="ONK549" s="3"/>
      <c r="ONL549" s="3"/>
      <c r="ONM549" s="3"/>
      <c r="ONN549" s="5"/>
      <c r="ONO549" s="3"/>
      <c r="ONP549" s="3"/>
      <c r="ONQ549" s="27"/>
      <c r="ONR549" s="22"/>
      <c r="ONS549" s="28"/>
      <c r="ONT549" s="23"/>
      <c r="ONU549" s="4"/>
      <c r="ONV549" s="4"/>
      <c r="ONW549" s="38"/>
      <c r="ONX549" s="27"/>
      <c r="ONY549" s="27"/>
      <c r="ONZ549" s="3"/>
      <c r="OOA549" s="3"/>
      <c r="OOB549" s="43"/>
      <c r="OOC549" s="2"/>
      <c r="OOD549" s="3"/>
      <c r="OOE549" s="4"/>
      <c r="OOF549" s="3"/>
      <c r="OOG549" s="3"/>
      <c r="OOH549" s="3"/>
      <c r="OOI549" s="3"/>
      <c r="OOJ549" s="3"/>
      <c r="OOK549" s="3"/>
      <c r="OOL549" s="3"/>
      <c r="OOM549" s="5"/>
      <c r="OON549" s="3"/>
      <c r="OOO549" s="3"/>
      <c r="OOP549" s="27"/>
      <c r="OOQ549" s="22"/>
      <c r="OOR549" s="28"/>
      <c r="OOS549" s="23"/>
      <c r="OOT549" s="4"/>
      <c r="OOU549" s="4"/>
      <c r="OOV549" s="38"/>
      <c r="OOW549" s="27"/>
      <c r="OOX549" s="27"/>
      <c r="OOY549" s="3"/>
      <c r="OOZ549" s="3"/>
      <c r="OPA549" s="43"/>
      <c r="OPB549" s="2"/>
      <c r="OPC549" s="3"/>
      <c r="OPD549" s="4"/>
      <c r="OPE549" s="3"/>
      <c r="OPF549" s="3"/>
      <c r="OPG549" s="3"/>
      <c r="OPH549" s="3"/>
      <c r="OPI549" s="3"/>
      <c r="OPJ549" s="3"/>
      <c r="OPK549" s="3"/>
      <c r="OPL549" s="5"/>
      <c r="OPM549" s="3"/>
      <c r="OPN549" s="3"/>
      <c r="OPO549" s="27"/>
      <c r="OPP549" s="22"/>
      <c r="OPQ549" s="28"/>
      <c r="OPR549" s="23"/>
      <c r="OPS549" s="4"/>
      <c r="OPT549" s="4"/>
      <c r="OPU549" s="38"/>
      <c r="OPV549" s="27"/>
      <c r="OPW549" s="27"/>
      <c r="OPX549" s="3"/>
      <c r="OPY549" s="3"/>
      <c r="OPZ549" s="43"/>
      <c r="OQA549" s="2"/>
      <c r="OQB549" s="3"/>
      <c r="OQC549" s="4"/>
      <c r="OQD549" s="3"/>
      <c r="OQE549" s="3"/>
      <c r="OQF549" s="3"/>
      <c r="OQG549" s="3"/>
      <c r="OQH549" s="3"/>
      <c r="OQI549" s="3"/>
      <c r="OQJ549" s="3"/>
      <c r="OQK549" s="5"/>
      <c r="OQL549" s="3"/>
      <c r="OQM549" s="3"/>
      <c r="OQN549" s="27"/>
      <c r="OQO549" s="22"/>
      <c r="OQP549" s="28"/>
      <c r="OQQ549" s="23"/>
      <c r="OQR549" s="4"/>
      <c r="OQS549" s="4"/>
      <c r="OQT549" s="38"/>
      <c r="OQU549" s="27"/>
      <c r="OQV549" s="27"/>
      <c r="OQW549" s="3"/>
      <c r="OQX549" s="3"/>
      <c r="OQY549" s="43"/>
      <c r="OQZ549" s="2"/>
      <c r="ORA549" s="3"/>
      <c r="ORB549" s="4"/>
      <c r="ORC549" s="3"/>
      <c r="ORD549" s="3"/>
      <c r="ORE549" s="3"/>
      <c r="ORF549" s="3"/>
      <c r="ORG549" s="3"/>
      <c r="ORH549" s="3"/>
      <c r="ORI549" s="3"/>
      <c r="ORJ549" s="5"/>
      <c r="ORK549" s="3"/>
      <c r="ORL549" s="3"/>
      <c r="ORM549" s="27"/>
      <c r="ORN549" s="22"/>
      <c r="ORO549" s="28"/>
      <c r="ORP549" s="23"/>
      <c r="ORQ549" s="4"/>
      <c r="ORR549" s="4"/>
      <c r="ORS549" s="38"/>
      <c r="ORT549" s="27"/>
      <c r="ORU549" s="27"/>
      <c r="ORV549" s="3"/>
      <c r="ORW549" s="3"/>
      <c r="ORX549" s="43"/>
      <c r="ORY549" s="2"/>
      <c r="ORZ549" s="3"/>
      <c r="OSA549" s="4"/>
      <c r="OSB549" s="3"/>
      <c r="OSC549" s="3"/>
      <c r="OSD549" s="3"/>
      <c r="OSE549" s="3"/>
      <c r="OSF549" s="3"/>
      <c r="OSG549" s="3"/>
      <c r="OSH549" s="3"/>
      <c r="OSI549" s="5"/>
      <c r="OSJ549" s="3"/>
      <c r="OSK549" s="3"/>
      <c r="OSL549" s="27"/>
      <c r="OSM549" s="22"/>
      <c r="OSN549" s="28"/>
      <c r="OSO549" s="23"/>
      <c r="OSP549" s="4"/>
      <c r="OSQ549" s="4"/>
      <c r="OSR549" s="38"/>
      <c r="OSS549" s="27"/>
      <c r="OST549" s="27"/>
      <c r="OSU549" s="3"/>
      <c r="OSV549" s="3"/>
      <c r="OSW549" s="43"/>
      <c r="OSX549" s="2"/>
      <c r="OSY549" s="3"/>
      <c r="OSZ549" s="4"/>
      <c r="OTA549" s="3"/>
      <c r="OTB549" s="3"/>
      <c r="OTC549" s="3"/>
      <c r="OTD549" s="3"/>
      <c r="OTE549" s="3"/>
      <c r="OTF549" s="3"/>
      <c r="OTG549" s="3"/>
      <c r="OTH549" s="5"/>
      <c r="OTI549" s="3"/>
      <c r="OTJ549" s="3"/>
      <c r="OTK549" s="27"/>
      <c r="OTL549" s="22"/>
      <c r="OTM549" s="28"/>
      <c r="OTN549" s="23"/>
      <c r="OTO549" s="4"/>
      <c r="OTP549" s="4"/>
      <c r="OTQ549" s="38"/>
      <c r="OTR549" s="27"/>
      <c r="OTS549" s="27"/>
      <c r="OTT549" s="3"/>
      <c r="OTU549" s="3"/>
      <c r="OTV549" s="43"/>
      <c r="OTW549" s="2"/>
      <c r="OTX549" s="3"/>
      <c r="OTY549" s="4"/>
      <c r="OTZ549" s="3"/>
      <c r="OUA549" s="3"/>
      <c r="OUB549" s="3"/>
      <c r="OUC549" s="3"/>
      <c r="OUD549" s="3"/>
      <c r="OUE549" s="3"/>
      <c r="OUF549" s="3"/>
      <c r="OUG549" s="5"/>
      <c r="OUH549" s="3"/>
      <c r="OUI549" s="3"/>
      <c r="OUJ549" s="27"/>
      <c r="OUK549" s="22"/>
      <c r="OUL549" s="28"/>
      <c r="OUM549" s="23"/>
      <c r="OUN549" s="4"/>
      <c r="OUO549" s="4"/>
      <c r="OUP549" s="38"/>
      <c r="OUQ549" s="27"/>
      <c r="OUR549" s="27"/>
      <c r="OUS549" s="3"/>
      <c r="OUT549" s="3"/>
      <c r="OUU549" s="43"/>
      <c r="OUV549" s="2"/>
      <c r="OUW549" s="3"/>
      <c r="OUX549" s="4"/>
      <c r="OUY549" s="3"/>
      <c r="OUZ549" s="3"/>
      <c r="OVA549" s="3"/>
      <c r="OVB549" s="3"/>
      <c r="OVC549" s="3"/>
      <c r="OVD549" s="3"/>
      <c r="OVE549" s="3"/>
      <c r="OVF549" s="5"/>
      <c r="OVG549" s="3"/>
      <c r="OVH549" s="3"/>
      <c r="OVI549" s="27"/>
      <c r="OVJ549" s="22"/>
      <c r="OVK549" s="28"/>
      <c r="OVL549" s="23"/>
      <c r="OVM549" s="4"/>
      <c r="OVN549" s="4"/>
      <c r="OVO549" s="38"/>
      <c r="OVP549" s="27"/>
      <c r="OVQ549" s="27"/>
      <c r="OVR549" s="3"/>
      <c r="OVS549" s="3"/>
      <c r="OVT549" s="43"/>
      <c r="OVU549" s="2"/>
      <c r="OVV549" s="3"/>
      <c r="OVW549" s="4"/>
      <c r="OVX549" s="3"/>
      <c r="OVY549" s="3"/>
      <c r="OVZ549" s="3"/>
      <c r="OWA549" s="3"/>
      <c r="OWB549" s="3"/>
      <c r="OWC549" s="3"/>
      <c r="OWD549" s="3"/>
      <c r="OWE549" s="5"/>
      <c r="OWF549" s="3"/>
      <c r="OWG549" s="3"/>
      <c r="OWH549" s="27"/>
      <c r="OWI549" s="22"/>
      <c r="OWJ549" s="28"/>
      <c r="OWK549" s="23"/>
      <c r="OWL549" s="4"/>
      <c r="OWM549" s="4"/>
      <c r="OWN549" s="38"/>
      <c r="OWO549" s="27"/>
      <c r="OWP549" s="27"/>
      <c r="OWQ549" s="3"/>
      <c r="OWR549" s="3"/>
      <c r="OWS549" s="43"/>
      <c r="OWT549" s="2"/>
      <c r="OWU549" s="3"/>
      <c r="OWV549" s="4"/>
      <c r="OWW549" s="3"/>
      <c r="OWX549" s="3"/>
      <c r="OWY549" s="3"/>
      <c r="OWZ549" s="3"/>
      <c r="OXA549" s="3"/>
      <c r="OXB549" s="3"/>
      <c r="OXC549" s="3"/>
      <c r="OXD549" s="5"/>
      <c r="OXE549" s="3"/>
      <c r="OXF549" s="3"/>
      <c r="OXG549" s="27"/>
      <c r="OXH549" s="22"/>
      <c r="OXI549" s="28"/>
      <c r="OXJ549" s="23"/>
      <c r="OXK549" s="4"/>
      <c r="OXL549" s="4"/>
      <c r="OXM549" s="38"/>
      <c r="OXN549" s="27"/>
      <c r="OXO549" s="27"/>
      <c r="OXP549" s="3"/>
      <c r="OXQ549" s="3"/>
      <c r="OXR549" s="43"/>
      <c r="OXS549" s="2"/>
      <c r="OXT549" s="3"/>
      <c r="OXU549" s="4"/>
      <c r="OXV549" s="3"/>
      <c r="OXW549" s="3"/>
      <c r="OXX549" s="3"/>
      <c r="OXY549" s="3"/>
      <c r="OXZ549" s="3"/>
      <c r="OYA549" s="3"/>
      <c r="OYB549" s="3"/>
      <c r="OYC549" s="5"/>
      <c r="OYD549" s="3"/>
      <c r="OYE549" s="3"/>
      <c r="OYF549" s="27"/>
      <c r="OYG549" s="22"/>
      <c r="OYH549" s="28"/>
      <c r="OYI549" s="23"/>
      <c r="OYJ549" s="4"/>
      <c r="OYK549" s="4"/>
      <c r="OYL549" s="38"/>
      <c r="OYM549" s="27"/>
      <c r="OYN549" s="27"/>
      <c r="OYO549" s="3"/>
      <c r="OYP549" s="3"/>
      <c r="OYQ549" s="43"/>
      <c r="OYR549" s="2"/>
      <c r="OYS549" s="3"/>
      <c r="OYT549" s="4"/>
      <c r="OYU549" s="3"/>
      <c r="OYV549" s="3"/>
      <c r="OYW549" s="3"/>
      <c r="OYX549" s="3"/>
      <c r="OYY549" s="3"/>
      <c r="OYZ549" s="3"/>
      <c r="OZA549" s="3"/>
      <c r="OZB549" s="5"/>
      <c r="OZC549" s="3"/>
      <c r="OZD549" s="3"/>
      <c r="OZE549" s="27"/>
      <c r="OZF549" s="22"/>
      <c r="OZG549" s="28"/>
      <c r="OZH549" s="23"/>
      <c r="OZI549" s="4"/>
      <c r="OZJ549" s="4"/>
      <c r="OZK549" s="38"/>
      <c r="OZL549" s="27"/>
      <c r="OZM549" s="27"/>
      <c r="OZN549" s="3"/>
      <c r="OZO549" s="3"/>
      <c r="OZP549" s="43"/>
      <c r="OZQ549" s="2"/>
      <c r="OZR549" s="3"/>
      <c r="OZS549" s="4"/>
      <c r="OZT549" s="3"/>
      <c r="OZU549" s="3"/>
      <c r="OZV549" s="3"/>
      <c r="OZW549" s="3"/>
      <c r="OZX549" s="3"/>
      <c r="OZY549" s="3"/>
      <c r="OZZ549" s="3"/>
      <c r="PAA549" s="5"/>
      <c r="PAB549" s="3"/>
      <c r="PAC549" s="3"/>
      <c r="PAD549" s="27"/>
      <c r="PAE549" s="22"/>
      <c r="PAF549" s="28"/>
      <c r="PAG549" s="23"/>
      <c r="PAH549" s="4"/>
      <c r="PAI549" s="4"/>
      <c r="PAJ549" s="38"/>
      <c r="PAK549" s="27"/>
      <c r="PAL549" s="27"/>
      <c r="PAM549" s="3"/>
      <c r="PAN549" s="3"/>
      <c r="PAO549" s="43"/>
      <c r="PAP549" s="2"/>
      <c r="PAQ549" s="3"/>
      <c r="PAR549" s="4"/>
      <c r="PAS549" s="3"/>
      <c r="PAT549" s="3"/>
      <c r="PAU549" s="3"/>
      <c r="PAV549" s="3"/>
      <c r="PAW549" s="3"/>
      <c r="PAX549" s="3"/>
      <c r="PAY549" s="3"/>
      <c r="PAZ549" s="5"/>
      <c r="PBA549" s="3"/>
      <c r="PBB549" s="3"/>
      <c r="PBC549" s="27"/>
      <c r="PBD549" s="22"/>
      <c r="PBE549" s="28"/>
      <c r="PBF549" s="23"/>
      <c r="PBG549" s="4"/>
      <c r="PBH549" s="4"/>
      <c r="PBI549" s="38"/>
      <c r="PBJ549" s="27"/>
      <c r="PBK549" s="27"/>
      <c r="PBL549" s="3"/>
      <c r="PBM549" s="3"/>
      <c r="PBN549" s="43"/>
      <c r="PBO549" s="2"/>
      <c r="PBP549" s="3"/>
      <c r="PBQ549" s="4"/>
      <c r="PBR549" s="3"/>
      <c r="PBS549" s="3"/>
      <c r="PBT549" s="3"/>
      <c r="PBU549" s="3"/>
      <c r="PBV549" s="3"/>
      <c r="PBW549" s="3"/>
      <c r="PBX549" s="3"/>
      <c r="PBY549" s="5"/>
      <c r="PBZ549" s="3"/>
      <c r="PCA549" s="3"/>
      <c r="PCB549" s="27"/>
      <c r="PCC549" s="22"/>
      <c r="PCD549" s="28"/>
      <c r="PCE549" s="23"/>
      <c r="PCF549" s="4"/>
      <c r="PCG549" s="4"/>
      <c r="PCH549" s="38"/>
      <c r="PCI549" s="27"/>
      <c r="PCJ549" s="27"/>
      <c r="PCK549" s="3"/>
      <c r="PCL549" s="3"/>
      <c r="PCM549" s="43"/>
      <c r="PCN549" s="2"/>
      <c r="PCO549" s="3"/>
      <c r="PCP549" s="4"/>
      <c r="PCQ549" s="3"/>
      <c r="PCR549" s="3"/>
      <c r="PCS549" s="3"/>
      <c r="PCT549" s="3"/>
      <c r="PCU549" s="3"/>
      <c r="PCV549" s="3"/>
      <c r="PCW549" s="3"/>
      <c r="PCX549" s="5"/>
      <c r="PCY549" s="3"/>
      <c r="PCZ549" s="3"/>
      <c r="PDA549" s="27"/>
      <c r="PDB549" s="22"/>
      <c r="PDC549" s="28"/>
      <c r="PDD549" s="23"/>
      <c r="PDE549" s="4"/>
      <c r="PDF549" s="4"/>
      <c r="PDG549" s="38"/>
      <c r="PDH549" s="27"/>
      <c r="PDI549" s="27"/>
      <c r="PDJ549" s="3"/>
      <c r="PDK549" s="3"/>
      <c r="PDL549" s="43"/>
      <c r="PDM549" s="2"/>
      <c r="PDN549" s="3"/>
      <c r="PDO549" s="4"/>
      <c r="PDP549" s="3"/>
      <c r="PDQ549" s="3"/>
      <c r="PDR549" s="3"/>
      <c r="PDS549" s="3"/>
      <c r="PDT549" s="3"/>
      <c r="PDU549" s="3"/>
      <c r="PDV549" s="3"/>
      <c r="PDW549" s="5"/>
      <c r="PDX549" s="3"/>
      <c r="PDY549" s="3"/>
      <c r="PDZ549" s="27"/>
      <c r="PEA549" s="22"/>
      <c r="PEB549" s="28"/>
      <c r="PEC549" s="23"/>
      <c r="PED549" s="4"/>
      <c r="PEE549" s="4"/>
      <c r="PEF549" s="38"/>
      <c r="PEG549" s="27"/>
      <c r="PEH549" s="27"/>
      <c r="PEI549" s="3"/>
      <c r="PEJ549" s="3"/>
      <c r="PEK549" s="43"/>
      <c r="PEL549" s="2"/>
      <c r="PEM549" s="3"/>
      <c r="PEN549" s="4"/>
      <c r="PEO549" s="3"/>
      <c r="PEP549" s="3"/>
      <c r="PEQ549" s="3"/>
      <c r="PER549" s="3"/>
      <c r="PES549" s="3"/>
      <c r="PET549" s="3"/>
      <c r="PEU549" s="3"/>
      <c r="PEV549" s="5"/>
      <c r="PEW549" s="3"/>
      <c r="PEX549" s="3"/>
      <c r="PEY549" s="27"/>
      <c r="PEZ549" s="22"/>
      <c r="PFA549" s="28"/>
      <c r="PFB549" s="23"/>
      <c r="PFC549" s="4"/>
      <c r="PFD549" s="4"/>
      <c r="PFE549" s="38"/>
      <c r="PFF549" s="27"/>
      <c r="PFG549" s="27"/>
      <c r="PFH549" s="3"/>
      <c r="PFI549" s="3"/>
      <c r="PFJ549" s="43"/>
      <c r="PFK549" s="2"/>
      <c r="PFL549" s="3"/>
      <c r="PFM549" s="4"/>
      <c r="PFN549" s="3"/>
      <c r="PFO549" s="3"/>
      <c r="PFP549" s="3"/>
      <c r="PFQ549" s="3"/>
      <c r="PFR549" s="3"/>
      <c r="PFS549" s="3"/>
      <c r="PFT549" s="3"/>
      <c r="PFU549" s="5"/>
      <c r="PFV549" s="3"/>
      <c r="PFW549" s="3"/>
      <c r="PFX549" s="27"/>
      <c r="PFY549" s="22"/>
      <c r="PFZ549" s="28"/>
      <c r="PGA549" s="23"/>
      <c r="PGB549" s="4"/>
      <c r="PGC549" s="4"/>
      <c r="PGD549" s="38"/>
      <c r="PGE549" s="27"/>
      <c r="PGF549" s="27"/>
      <c r="PGG549" s="3"/>
      <c r="PGH549" s="3"/>
      <c r="PGI549" s="43"/>
      <c r="PGJ549" s="2"/>
      <c r="PGK549" s="3"/>
      <c r="PGL549" s="4"/>
      <c r="PGM549" s="3"/>
      <c r="PGN549" s="3"/>
      <c r="PGO549" s="3"/>
      <c r="PGP549" s="3"/>
      <c r="PGQ549" s="3"/>
      <c r="PGR549" s="3"/>
      <c r="PGS549" s="3"/>
      <c r="PGT549" s="5"/>
      <c r="PGU549" s="3"/>
      <c r="PGV549" s="3"/>
      <c r="PGW549" s="27"/>
      <c r="PGX549" s="22"/>
      <c r="PGY549" s="28"/>
      <c r="PGZ549" s="23"/>
      <c r="PHA549" s="4"/>
      <c r="PHB549" s="4"/>
      <c r="PHC549" s="38"/>
      <c r="PHD549" s="27"/>
      <c r="PHE549" s="27"/>
      <c r="PHF549" s="3"/>
      <c r="PHG549" s="3"/>
      <c r="PHH549" s="43"/>
      <c r="PHI549" s="2"/>
      <c r="PHJ549" s="3"/>
      <c r="PHK549" s="4"/>
      <c r="PHL549" s="3"/>
      <c r="PHM549" s="3"/>
      <c r="PHN549" s="3"/>
      <c r="PHO549" s="3"/>
      <c r="PHP549" s="3"/>
      <c r="PHQ549" s="3"/>
      <c r="PHR549" s="3"/>
      <c r="PHS549" s="5"/>
      <c r="PHT549" s="3"/>
      <c r="PHU549" s="3"/>
      <c r="PHV549" s="27"/>
      <c r="PHW549" s="22"/>
      <c r="PHX549" s="28"/>
      <c r="PHY549" s="23"/>
      <c r="PHZ549" s="4"/>
      <c r="PIA549" s="4"/>
      <c r="PIB549" s="38"/>
      <c r="PIC549" s="27"/>
      <c r="PID549" s="27"/>
      <c r="PIE549" s="3"/>
      <c r="PIF549" s="3"/>
      <c r="PIG549" s="43"/>
      <c r="PIH549" s="2"/>
      <c r="PII549" s="3"/>
      <c r="PIJ549" s="4"/>
      <c r="PIK549" s="3"/>
      <c r="PIL549" s="3"/>
      <c r="PIM549" s="3"/>
      <c r="PIN549" s="3"/>
      <c r="PIO549" s="3"/>
      <c r="PIP549" s="3"/>
      <c r="PIQ549" s="3"/>
      <c r="PIR549" s="5"/>
      <c r="PIS549" s="3"/>
      <c r="PIT549" s="3"/>
      <c r="PIU549" s="27"/>
      <c r="PIV549" s="22"/>
      <c r="PIW549" s="28"/>
      <c r="PIX549" s="23"/>
      <c r="PIY549" s="4"/>
      <c r="PIZ549" s="4"/>
      <c r="PJA549" s="38"/>
      <c r="PJB549" s="27"/>
      <c r="PJC549" s="27"/>
      <c r="PJD549" s="3"/>
      <c r="PJE549" s="3"/>
      <c r="PJF549" s="43"/>
      <c r="PJG549" s="2"/>
      <c r="PJH549" s="3"/>
      <c r="PJI549" s="4"/>
      <c r="PJJ549" s="3"/>
      <c r="PJK549" s="3"/>
      <c r="PJL549" s="3"/>
      <c r="PJM549" s="3"/>
      <c r="PJN549" s="3"/>
      <c r="PJO549" s="3"/>
      <c r="PJP549" s="3"/>
      <c r="PJQ549" s="5"/>
      <c r="PJR549" s="3"/>
      <c r="PJS549" s="3"/>
      <c r="PJT549" s="27"/>
      <c r="PJU549" s="22"/>
      <c r="PJV549" s="28"/>
      <c r="PJW549" s="23"/>
      <c r="PJX549" s="4"/>
      <c r="PJY549" s="4"/>
      <c r="PJZ549" s="38"/>
      <c r="PKA549" s="27"/>
      <c r="PKB549" s="27"/>
      <c r="PKC549" s="3"/>
      <c r="PKD549" s="3"/>
      <c r="PKE549" s="43"/>
      <c r="PKF549" s="2"/>
      <c r="PKG549" s="3"/>
      <c r="PKH549" s="4"/>
      <c r="PKI549" s="3"/>
      <c r="PKJ549" s="3"/>
      <c r="PKK549" s="3"/>
      <c r="PKL549" s="3"/>
      <c r="PKM549" s="3"/>
      <c r="PKN549" s="3"/>
      <c r="PKO549" s="3"/>
      <c r="PKP549" s="5"/>
      <c r="PKQ549" s="3"/>
      <c r="PKR549" s="3"/>
      <c r="PKS549" s="27"/>
      <c r="PKT549" s="22"/>
      <c r="PKU549" s="28"/>
      <c r="PKV549" s="23"/>
      <c r="PKW549" s="4"/>
      <c r="PKX549" s="4"/>
      <c r="PKY549" s="38"/>
      <c r="PKZ549" s="27"/>
      <c r="PLA549" s="27"/>
      <c r="PLB549" s="3"/>
      <c r="PLC549" s="3"/>
      <c r="PLD549" s="43"/>
      <c r="PLE549" s="2"/>
      <c r="PLF549" s="3"/>
      <c r="PLG549" s="4"/>
      <c r="PLH549" s="3"/>
      <c r="PLI549" s="3"/>
      <c r="PLJ549" s="3"/>
      <c r="PLK549" s="3"/>
      <c r="PLL549" s="3"/>
      <c r="PLM549" s="3"/>
      <c r="PLN549" s="3"/>
      <c r="PLO549" s="5"/>
      <c r="PLP549" s="3"/>
      <c r="PLQ549" s="3"/>
      <c r="PLR549" s="27"/>
      <c r="PLS549" s="22"/>
      <c r="PLT549" s="28"/>
      <c r="PLU549" s="23"/>
      <c r="PLV549" s="4"/>
      <c r="PLW549" s="4"/>
      <c r="PLX549" s="38"/>
      <c r="PLY549" s="27"/>
      <c r="PLZ549" s="27"/>
      <c r="PMA549" s="3"/>
      <c r="PMB549" s="3"/>
      <c r="PMC549" s="43"/>
      <c r="PMD549" s="2"/>
      <c r="PME549" s="3"/>
      <c r="PMF549" s="4"/>
      <c r="PMG549" s="3"/>
      <c r="PMH549" s="3"/>
      <c r="PMI549" s="3"/>
      <c r="PMJ549" s="3"/>
      <c r="PMK549" s="3"/>
      <c r="PML549" s="3"/>
      <c r="PMM549" s="3"/>
      <c r="PMN549" s="5"/>
      <c r="PMO549" s="3"/>
      <c r="PMP549" s="3"/>
      <c r="PMQ549" s="27"/>
      <c r="PMR549" s="22"/>
      <c r="PMS549" s="28"/>
      <c r="PMT549" s="23"/>
      <c r="PMU549" s="4"/>
      <c r="PMV549" s="4"/>
      <c r="PMW549" s="38"/>
      <c r="PMX549" s="27"/>
      <c r="PMY549" s="27"/>
      <c r="PMZ549" s="3"/>
      <c r="PNA549" s="3"/>
      <c r="PNB549" s="43"/>
      <c r="PNC549" s="2"/>
      <c r="PND549" s="3"/>
      <c r="PNE549" s="4"/>
      <c r="PNF549" s="3"/>
      <c r="PNG549" s="3"/>
      <c r="PNH549" s="3"/>
      <c r="PNI549" s="3"/>
      <c r="PNJ549" s="3"/>
      <c r="PNK549" s="3"/>
      <c r="PNL549" s="3"/>
      <c r="PNM549" s="5"/>
      <c r="PNN549" s="3"/>
      <c r="PNO549" s="3"/>
      <c r="PNP549" s="27"/>
      <c r="PNQ549" s="22"/>
      <c r="PNR549" s="28"/>
      <c r="PNS549" s="23"/>
      <c r="PNT549" s="4"/>
      <c r="PNU549" s="4"/>
      <c r="PNV549" s="38"/>
      <c r="PNW549" s="27"/>
      <c r="PNX549" s="27"/>
      <c r="PNY549" s="3"/>
      <c r="PNZ549" s="3"/>
      <c r="POA549" s="43"/>
      <c r="POB549" s="2"/>
      <c r="POC549" s="3"/>
      <c r="POD549" s="4"/>
      <c r="POE549" s="3"/>
      <c r="POF549" s="3"/>
      <c r="POG549" s="3"/>
      <c r="POH549" s="3"/>
      <c r="POI549" s="3"/>
      <c r="POJ549" s="3"/>
      <c r="POK549" s="3"/>
      <c r="POL549" s="5"/>
      <c r="POM549" s="3"/>
      <c r="PON549" s="3"/>
      <c r="POO549" s="27"/>
      <c r="POP549" s="22"/>
      <c r="POQ549" s="28"/>
      <c r="POR549" s="23"/>
      <c r="POS549" s="4"/>
      <c r="POT549" s="4"/>
      <c r="POU549" s="38"/>
      <c r="POV549" s="27"/>
      <c r="POW549" s="27"/>
      <c r="POX549" s="3"/>
      <c r="POY549" s="3"/>
      <c r="POZ549" s="43"/>
      <c r="PPA549" s="2"/>
      <c r="PPB549" s="3"/>
      <c r="PPC549" s="4"/>
      <c r="PPD549" s="3"/>
      <c r="PPE549" s="3"/>
      <c r="PPF549" s="3"/>
      <c r="PPG549" s="3"/>
      <c r="PPH549" s="3"/>
      <c r="PPI549" s="3"/>
      <c r="PPJ549" s="3"/>
      <c r="PPK549" s="5"/>
      <c r="PPL549" s="3"/>
      <c r="PPM549" s="3"/>
      <c r="PPN549" s="27"/>
      <c r="PPO549" s="22"/>
      <c r="PPP549" s="28"/>
      <c r="PPQ549" s="23"/>
      <c r="PPR549" s="4"/>
      <c r="PPS549" s="4"/>
      <c r="PPT549" s="38"/>
      <c r="PPU549" s="27"/>
      <c r="PPV549" s="27"/>
      <c r="PPW549" s="3"/>
      <c r="PPX549" s="3"/>
      <c r="PPY549" s="43"/>
      <c r="PPZ549" s="2"/>
      <c r="PQA549" s="3"/>
      <c r="PQB549" s="4"/>
      <c r="PQC549" s="3"/>
      <c r="PQD549" s="3"/>
      <c r="PQE549" s="3"/>
      <c r="PQF549" s="3"/>
      <c r="PQG549" s="3"/>
      <c r="PQH549" s="3"/>
      <c r="PQI549" s="3"/>
      <c r="PQJ549" s="5"/>
      <c r="PQK549" s="3"/>
      <c r="PQL549" s="3"/>
      <c r="PQM549" s="27"/>
      <c r="PQN549" s="22"/>
      <c r="PQO549" s="28"/>
      <c r="PQP549" s="23"/>
      <c r="PQQ549" s="4"/>
      <c r="PQR549" s="4"/>
      <c r="PQS549" s="38"/>
      <c r="PQT549" s="27"/>
      <c r="PQU549" s="27"/>
      <c r="PQV549" s="3"/>
      <c r="PQW549" s="3"/>
      <c r="PQX549" s="43"/>
      <c r="PQY549" s="2"/>
      <c r="PQZ549" s="3"/>
      <c r="PRA549" s="4"/>
      <c r="PRB549" s="3"/>
      <c r="PRC549" s="3"/>
      <c r="PRD549" s="3"/>
      <c r="PRE549" s="3"/>
      <c r="PRF549" s="3"/>
      <c r="PRG549" s="3"/>
      <c r="PRH549" s="3"/>
      <c r="PRI549" s="5"/>
      <c r="PRJ549" s="3"/>
      <c r="PRK549" s="3"/>
      <c r="PRL549" s="27"/>
      <c r="PRM549" s="22"/>
      <c r="PRN549" s="28"/>
      <c r="PRO549" s="23"/>
      <c r="PRP549" s="4"/>
      <c r="PRQ549" s="4"/>
      <c r="PRR549" s="38"/>
      <c r="PRS549" s="27"/>
      <c r="PRT549" s="27"/>
      <c r="PRU549" s="3"/>
      <c r="PRV549" s="3"/>
      <c r="PRW549" s="43"/>
      <c r="PRX549" s="2"/>
      <c r="PRY549" s="3"/>
      <c r="PRZ549" s="4"/>
      <c r="PSA549" s="3"/>
      <c r="PSB549" s="3"/>
      <c r="PSC549" s="3"/>
      <c r="PSD549" s="3"/>
      <c r="PSE549" s="3"/>
      <c r="PSF549" s="3"/>
      <c r="PSG549" s="3"/>
      <c r="PSH549" s="5"/>
      <c r="PSI549" s="3"/>
      <c r="PSJ549" s="3"/>
      <c r="PSK549" s="27"/>
      <c r="PSL549" s="22"/>
      <c r="PSM549" s="28"/>
      <c r="PSN549" s="23"/>
      <c r="PSO549" s="4"/>
      <c r="PSP549" s="4"/>
      <c r="PSQ549" s="38"/>
      <c r="PSR549" s="27"/>
      <c r="PSS549" s="27"/>
      <c r="PST549" s="3"/>
      <c r="PSU549" s="3"/>
      <c r="PSV549" s="43"/>
      <c r="PSW549" s="2"/>
      <c r="PSX549" s="3"/>
      <c r="PSY549" s="4"/>
      <c r="PSZ549" s="3"/>
      <c r="PTA549" s="3"/>
      <c r="PTB549" s="3"/>
      <c r="PTC549" s="3"/>
      <c r="PTD549" s="3"/>
      <c r="PTE549" s="3"/>
      <c r="PTF549" s="3"/>
      <c r="PTG549" s="5"/>
      <c r="PTH549" s="3"/>
      <c r="PTI549" s="3"/>
      <c r="PTJ549" s="27"/>
      <c r="PTK549" s="22"/>
      <c r="PTL549" s="28"/>
      <c r="PTM549" s="23"/>
      <c r="PTN549" s="4"/>
      <c r="PTO549" s="4"/>
      <c r="PTP549" s="38"/>
      <c r="PTQ549" s="27"/>
      <c r="PTR549" s="27"/>
      <c r="PTS549" s="3"/>
      <c r="PTT549" s="3"/>
      <c r="PTU549" s="43"/>
      <c r="PTV549" s="2"/>
      <c r="PTW549" s="3"/>
      <c r="PTX549" s="4"/>
      <c r="PTY549" s="3"/>
      <c r="PTZ549" s="3"/>
      <c r="PUA549" s="3"/>
      <c r="PUB549" s="3"/>
      <c r="PUC549" s="3"/>
      <c r="PUD549" s="3"/>
      <c r="PUE549" s="3"/>
      <c r="PUF549" s="5"/>
      <c r="PUG549" s="3"/>
      <c r="PUH549" s="3"/>
      <c r="PUI549" s="27"/>
      <c r="PUJ549" s="22"/>
      <c r="PUK549" s="28"/>
      <c r="PUL549" s="23"/>
      <c r="PUM549" s="4"/>
      <c r="PUN549" s="4"/>
      <c r="PUO549" s="38"/>
      <c r="PUP549" s="27"/>
      <c r="PUQ549" s="27"/>
      <c r="PUR549" s="3"/>
      <c r="PUS549" s="3"/>
      <c r="PUT549" s="43"/>
      <c r="PUU549" s="2"/>
      <c r="PUV549" s="3"/>
      <c r="PUW549" s="4"/>
      <c r="PUX549" s="3"/>
      <c r="PUY549" s="3"/>
      <c r="PUZ549" s="3"/>
      <c r="PVA549" s="3"/>
      <c r="PVB549" s="3"/>
      <c r="PVC549" s="3"/>
      <c r="PVD549" s="3"/>
      <c r="PVE549" s="5"/>
      <c r="PVF549" s="3"/>
      <c r="PVG549" s="3"/>
      <c r="PVH549" s="27"/>
      <c r="PVI549" s="22"/>
      <c r="PVJ549" s="28"/>
      <c r="PVK549" s="23"/>
      <c r="PVL549" s="4"/>
      <c r="PVM549" s="4"/>
      <c r="PVN549" s="38"/>
      <c r="PVO549" s="27"/>
      <c r="PVP549" s="27"/>
      <c r="PVQ549" s="3"/>
      <c r="PVR549" s="3"/>
      <c r="PVS549" s="43"/>
      <c r="PVT549" s="2"/>
      <c r="PVU549" s="3"/>
      <c r="PVV549" s="4"/>
      <c r="PVW549" s="3"/>
      <c r="PVX549" s="3"/>
      <c r="PVY549" s="3"/>
      <c r="PVZ549" s="3"/>
      <c r="PWA549" s="3"/>
      <c r="PWB549" s="3"/>
      <c r="PWC549" s="3"/>
      <c r="PWD549" s="5"/>
      <c r="PWE549" s="3"/>
      <c r="PWF549" s="3"/>
      <c r="PWG549" s="27"/>
      <c r="PWH549" s="22"/>
      <c r="PWI549" s="28"/>
      <c r="PWJ549" s="23"/>
      <c r="PWK549" s="4"/>
      <c r="PWL549" s="4"/>
      <c r="PWM549" s="38"/>
      <c r="PWN549" s="27"/>
      <c r="PWO549" s="27"/>
      <c r="PWP549" s="3"/>
      <c r="PWQ549" s="3"/>
      <c r="PWR549" s="43"/>
      <c r="PWS549" s="2"/>
      <c r="PWT549" s="3"/>
      <c r="PWU549" s="4"/>
      <c r="PWV549" s="3"/>
      <c r="PWW549" s="3"/>
      <c r="PWX549" s="3"/>
      <c r="PWY549" s="3"/>
      <c r="PWZ549" s="3"/>
      <c r="PXA549" s="3"/>
      <c r="PXB549" s="3"/>
      <c r="PXC549" s="5"/>
      <c r="PXD549" s="3"/>
      <c r="PXE549" s="3"/>
      <c r="PXF549" s="27"/>
      <c r="PXG549" s="22"/>
      <c r="PXH549" s="28"/>
      <c r="PXI549" s="23"/>
      <c r="PXJ549" s="4"/>
      <c r="PXK549" s="4"/>
      <c r="PXL549" s="38"/>
      <c r="PXM549" s="27"/>
      <c r="PXN549" s="27"/>
      <c r="PXO549" s="3"/>
      <c r="PXP549" s="3"/>
      <c r="PXQ549" s="43"/>
      <c r="PXR549" s="2"/>
      <c r="PXS549" s="3"/>
      <c r="PXT549" s="4"/>
      <c r="PXU549" s="3"/>
      <c r="PXV549" s="3"/>
      <c r="PXW549" s="3"/>
      <c r="PXX549" s="3"/>
      <c r="PXY549" s="3"/>
      <c r="PXZ549" s="3"/>
      <c r="PYA549" s="3"/>
      <c r="PYB549" s="5"/>
      <c r="PYC549" s="3"/>
      <c r="PYD549" s="3"/>
      <c r="PYE549" s="27"/>
      <c r="PYF549" s="22"/>
      <c r="PYG549" s="28"/>
      <c r="PYH549" s="23"/>
      <c r="PYI549" s="4"/>
      <c r="PYJ549" s="4"/>
      <c r="PYK549" s="38"/>
      <c r="PYL549" s="27"/>
      <c r="PYM549" s="27"/>
      <c r="PYN549" s="3"/>
      <c r="PYO549" s="3"/>
      <c r="PYP549" s="43"/>
      <c r="PYQ549" s="2"/>
      <c r="PYR549" s="3"/>
      <c r="PYS549" s="4"/>
      <c r="PYT549" s="3"/>
      <c r="PYU549" s="3"/>
      <c r="PYV549" s="3"/>
      <c r="PYW549" s="3"/>
      <c r="PYX549" s="3"/>
      <c r="PYY549" s="3"/>
      <c r="PYZ549" s="3"/>
      <c r="PZA549" s="5"/>
      <c r="PZB549" s="3"/>
      <c r="PZC549" s="3"/>
      <c r="PZD549" s="27"/>
      <c r="PZE549" s="22"/>
      <c r="PZF549" s="28"/>
      <c r="PZG549" s="23"/>
      <c r="PZH549" s="4"/>
      <c r="PZI549" s="4"/>
      <c r="PZJ549" s="38"/>
      <c r="PZK549" s="27"/>
      <c r="PZL549" s="27"/>
      <c r="PZM549" s="3"/>
      <c r="PZN549" s="3"/>
      <c r="PZO549" s="43"/>
      <c r="PZP549" s="2"/>
      <c r="PZQ549" s="3"/>
      <c r="PZR549" s="4"/>
      <c r="PZS549" s="3"/>
      <c r="PZT549" s="3"/>
      <c r="PZU549" s="3"/>
      <c r="PZV549" s="3"/>
      <c r="PZW549" s="3"/>
      <c r="PZX549" s="3"/>
      <c r="PZY549" s="3"/>
      <c r="PZZ549" s="5"/>
      <c r="QAA549" s="3"/>
      <c r="QAB549" s="3"/>
      <c r="QAC549" s="27"/>
      <c r="QAD549" s="22"/>
      <c r="QAE549" s="28"/>
      <c r="QAF549" s="23"/>
      <c r="QAG549" s="4"/>
      <c r="QAH549" s="4"/>
      <c r="QAI549" s="38"/>
      <c r="QAJ549" s="27"/>
      <c r="QAK549" s="27"/>
      <c r="QAL549" s="3"/>
      <c r="QAM549" s="3"/>
      <c r="QAN549" s="43"/>
      <c r="QAO549" s="2"/>
      <c r="QAP549" s="3"/>
      <c r="QAQ549" s="4"/>
      <c r="QAR549" s="3"/>
      <c r="QAS549" s="3"/>
      <c r="QAT549" s="3"/>
      <c r="QAU549" s="3"/>
      <c r="QAV549" s="3"/>
      <c r="QAW549" s="3"/>
      <c r="QAX549" s="3"/>
      <c r="QAY549" s="5"/>
      <c r="QAZ549" s="3"/>
      <c r="QBA549" s="3"/>
      <c r="QBB549" s="27"/>
      <c r="QBC549" s="22"/>
      <c r="QBD549" s="28"/>
      <c r="QBE549" s="23"/>
      <c r="QBF549" s="4"/>
      <c r="QBG549" s="4"/>
      <c r="QBH549" s="38"/>
      <c r="QBI549" s="27"/>
      <c r="QBJ549" s="27"/>
      <c r="QBK549" s="3"/>
      <c r="QBL549" s="3"/>
      <c r="QBM549" s="43"/>
      <c r="QBN549" s="2"/>
      <c r="QBO549" s="3"/>
      <c r="QBP549" s="4"/>
      <c r="QBQ549" s="3"/>
      <c r="QBR549" s="3"/>
      <c r="QBS549" s="3"/>
      <c r="QBT549" s="3"/>
      <c r="QBU549" s="3"/>
      <c r="QBV549" s="3"/>
      <c r="QBW549" s="3"/>
      <c r="QBX549" s="5"/>
      <c r="QBY549" s="3"/>
      <c r="QBZ549" s="3"/>
      <c r="QCA549" s="27"/>
      <c r="QCB549" s="22"/>
      <c r="QCC549" s="28"/>
      <c r="QCD549" s="23"/>
      <c r="QCE549" s="4"/>
      <c r="QCF549" s="4"/>
      <c r="QCG549" s="38"/>
      <c r="QCH549" s="27"/>
      <c r="QCI549" s="27"/>
      <c r="QCJ549" s="3"/>
      <c r="QCK549" s="3"/>
      <c r="QCL549" s="43"/>
      <c r="QCM549" s="2"/>
      <c r="QCN549" s="3"/>
      <c r="QCO549" s="4"/>
      <c r="QCP549" s="3"/>
      <c r="QCQ549" s="3"/>
      <c r="QCR549" s="3"/>
      <c r="QCS549" s="3"/>
      <c r="QCT549" s="3"/>
      <c r="QCU549" s="3"/>
      <c r="QCV549" s="3"/>
      <c r="QCW549" s="5"/>
      <c r="QCX549" s="3"/>
      <c r="QCY549" s="3"/>
      <c r="QCZ549" s="27"/>
      <c r="QDA549" s="22"/>
      <c r="QDB549" s="28"/>
      <c r="QDC549" s="23"/>
      <c r="QDD549" s="4"/>
      <c r="QDE549" s="4"/>
      <c r="QDF549" s="38"/>
      <c r="QDG549" s="27"/>
      <c r="QDH549" s="27"/>
      <c r="QDI549" s="3"/>
      <c r="QDJ549" s="3"/>
      <c r="QDK549" s="43"/>
      <c r="QDL549" s="2"/>
      <c r="QDM549" s="3"/>
      <c r="QDN549" s="4"/>
      <c r="QDO549" s="3"/>
      <c r="QDP549" s="3"/>
      <c r="QDQ549" s="3"/>
      <c r="QDR549" s="3"/>
      <c r="QDS549" s="3"/>
      <c r="QDT549" s="3"/>
      <c r="QDU549" s="3"/>
      <c r="QDV549" s="5"/>
      <c r="QDW549" s="3"/>
      <c r="QDX549" s="3"/>
      <c r="QDY549" s="27"/>
      <c r="QDZ549" s="22"/>
      <c r="QEA549" s="28"/>
      <c r="QEB549" s="23"/>
      <c r="QEC549" s="4"/>
      <c r="QED549" s="4"/>
      <c r="QEE549" s="38"/>
      <c r="QEF549" s="27"/>
      <c r="QEG549" s="27"/>
      <c r="QEH549" s="3"/>
      <c r="QEI549" s="3"/>
      <c r="QEJ549" s="43"/>
      <c r="QEK549" s="2"/>
      <c r="QEL549" s="3"/>
      <c r="QEM549" s="4"/>
      <c r="QEN549" s="3"/>
      <c r="QEO549" s="3"/>
      <c r="QEP549" s="3"/>
      <c r="QEQ549" s="3"/>
      <c r="QER549" s="3"/>
      <c r="QES549" s="3"/>
      <c r="QET549" s="3"/>
      <c r="QEU549" s="5"/>
      <c r="QEV549" s="3"/>
      <c r="QEW549" s="3"/>
      <c r="QEX549" s="27"/>
      <c r="QEY549" s="22"/>
      <c r="QEZ549" s="28"/>
      <c r="QFA549" s="23"/>
      <c r="QFB549" s="4"/>
      <c r="QFC549" s="4"/>
      <c r="QFD549" s="38"/>
      <c r="QFE549" s="27"/>
      <c r="QFF549" s="27"/>
      <c r="QFG549" s="3"/>
      <c r="QFH549" s="3"/>
      <c r="QFI549" s="43"/>
      <c r="QFJ549" s="2"/>
      <c r="QFK549" s="3"/>
      <c r="QFL549" s="4"/>
      <c r="QFM549" s="3"/>
      <c r="QFN549" s="3"/>
      <c r="QFO549" s="3"/>
      <c r="QFP549" s="3"/>
      <c r="QFQ549" s="3"/>
      <c r="QFR549" s="3"/>
      <c r="QFS549" s="3"/>
      <c r="QFT549" s="5"/>
      <c r="QFU549" s="3"/>
      <c r="QFV549" s="3"/>
      <c r="QFW549" s="27"/>
      <c r="QFX549" s="22"/>
      <c r="QFY549" s="28"/>
      <c r="QFZ549" s="23"/>
      <c r="QGA549" s="4"/>
      <c r="QGB549" s="4"/>
      <c r="QGC549" s="38"/>
      <c r="QGD549" s="27"/>
      <c r="QGE549" s="27"/>
      <c r="QGF549" s="3"/>
      <c r="QGG549" s="3"/>
      <c r="QGH549" s="43"/>
      <c r="QGI549" s="2"/>
      <c r="QGJ549" s="3"/>
      <c r="QGK549" s="4"/>
      <c r="QGL549" s="3"/>
      <c r="QGM549" s="3"/>
      <c r="QGN549" s="3"/>
      <c r="QGO549" s="3"/>
      <c r="QGP549" s="3"/>
      <c r="QGQ549" s="3"/>
      <c r="QGR549" s="3"/>
      <c r="QGS549" s="5"/>
      <c r="QGT549" s="3"/>
      <c r="QGU549" s="3"/>
      <c r="QGV549" s="27"/>
      <c r="QGW549" s="22"/>
      <c r="QGX549" s="28"/>
      <c r="QGY549" s="23"/>
      <c r="QGZ549" s="4"/>
      <c r="QHA549" s="4"/>
      <c r="QHB549" s="38"/>
      <c r="QHC549" s="27"/>
      <c r="QHD549" s="27"/>
      <c r="QHE549" s="3"/>
      <c r="QHF549" s="3"/>
      <c r="QHG549" s="43"/>
      <c r="QHH549" s="2"/>
      <c r="QHI549" s="3"/>
      <c r="QHJ549" s="4"/>
      <c r="QHK549" s="3"/>
      <c r="QHL549" s="3"/>
      <c r="QHM549" s="3"/>
      <c r="QHN549" s="3"/>
      <c r="QHO549" s="3"/>
      <c r="QHP549" s="3"/>
      <c r="QHQ549" s="3"/>
      <c r="QHR549" s="5"/>
      <c r="QHS549" s="3"/>
      <c r="QHT549" s="3"/>
      <c r="QHU549" s="27"/>
      <c r="QHV549" s="22"/>
      <c r="QHW549" s="28"/>
      <c r="QHX549" s="23"/>
      <c r="QHY549" s="4"/>
      <c r="QHZ549" s="4"/>
      <c r="QIA549" s="38"/>
      <c r="QIB549" s="27"/>
      <c r="QIC549" s="27"/>
      <c r="QID549" s="3"/>
      <c r="QIE549" s="3"/>
      <c r="QIF549" s="43"/>
      <c r="QIG549" s="2"/>
      <c r="QIH549" s="3"/>
      <c r="QII549" s="4"/>
      <c r="QIJ549" s="3"/>
      <c r="QIK549" s="3"/>
      <c r="QIL549" s="3"/>
      <c r="QIM549" s="3"/>
      <c r="QIN549" s="3"/>
      <c r="QIO549" s="3"/>
      <c r="QIP549" s="3"/>
      <c r="QIQ549" s="5"/>
      <c r="QIR549" s="3"/>
      <c r="QIS549" s="3"/>
      <c r="QIT549" s="27"/>
      <c r="QIU549" s="22"/>
      <c r="QIV549" s="28"/>
      <c r="QIW549" s="23"/>
      <c r="QIX549" s="4"/>
      <c r="QIY549" s="4"/>
      <c r="QIZ549" s="38"/>
      <c r="QJA549" s="27"/>
      <c r="QJB549" s="27"/>
      <c r="QJC549" s="3"/>
      <c r="QJD549" s="3"/>
      <c r="QJE549" s="43"/>
      <c r="QJF549" s="2"/>
      <c r="QJG549" s="3"/>
      <c r="QJH549" s="4"/>
      <c r="QJI549" s="3"/>
      <c r="QJJ549" s="3"/>
      <c r="QJK549" s="3"/>
      <c r="QJL549" s="3"/>
      <c r="QJM549" s="3"/>
      <c r="QJN549" s="3"/>
      <c r="QJO549" s="3"/>
      <c r="QJP549" s="5"/>
      <c r="QJQ549" s="3"/>
      <c r="QJR549" s="3"/>
      <c r="QJS549" s="27"/>
      <c r="QJT549" s="22"/>
      <c r="QJU549" s="28"/>
      <c r="QJV549" s="23"/>
      <c r="QJW549" s="4"/>
      <c r="QJX549" s="4"/>
      <c r="QJY549" s="38"/>
      <c r="QJZ549" s="27"/>
      <c r="QKA549" s="27"/>
      <c r="QKB549" s="3"/>
      <c r="QKC549" s="3"/>
      <c r="QKD549" s="43"/>
      <c r="QKE549" s="2"/>
      <c r="QKF549" s="3"/>
      <c r="QKG549" s="4"/>
      <c r="QKH549" s="3"/>
      <c r="QKI549" s="3"/>
      <c r="QKJ549" s="3"/>
      <c r="QKK549" s="3"/>
      <c r="QKL549" s="3"/>
      <c r="QKM549" s="3"/>
      <c r="QKN549" s="3"/>
      <c r="QKO549" s="5"/>
      <c r="QKP549" s="3"/>
      <c r="QKQ549" s="3"/>
      <c r="QKR549" s="27"/>
      <c r="QKS549" s="22"/>
      <c r="QKT549" s="28"/>
      <c r="QKU549" s="23"/>
      <c r="QKV549" s="4"/>
      <c r="QKW549" s="4"/>
      <c r="QKX549" s="38"/>
      <c r="QKY549" s="27"/>
      <c r="QKZ549" s="27"/>
      <c r="QLA549" s="3"/>
      <c r="QLB549" s="3"/>
      <c r="QLC549" s="43"/>
      <c r="QLD549" s="2"/>
      <c r="QLE549" s="3"/>
      <c r="QLF549" s="4"/>
      <c r="QLG549" s="3"/>
      <c r="QLH549" s="3"/>
      <c r="QLI549" s="3"/>
      <c r="QLJ549" s="3"/>
      <c r="QLK549" s="3"/>
      <c r="QLL549" s="3"/>
      <c r="QLM549" s="3"/>
      <c r="QLN549" s="5"/>
      <c r="QLO549" s="3"/>
      <c r="QLP549" s="3"/>
      <c r="QLQ549" s="27"/>
      <c r="QLR549" s="22"/>
      <c r="QLS549" s="28"/>
      <c r="QLT549" s="23"/>
      <c r="QLU549" s="4"/>
      <c r="QLV549" s="4"/>
      <c r="QLW549" s="38"/>
      <c r="QLX549" s="27"/>
      <c r="QLY549" s="27"/>
      <c r="QLZ549" s="3"/>
      <c r="QMA549" s="3"/>
      <c r="QMB549" s="43"/>
      <c r="QMC549" s="2"/>
      <c r="QMD549" s="3"/>
      <c r="QME549" s="4"/>
      <c r="QMF549" s="3"/>
      <c r="QMG549" s="3"/>
      <c r="QMH549" s="3"/>
      <c r="QMI549" s="3"/>
      <c r="QMJ549" s="3"/>
      <c r="QMK549" s="3"/>
      <c r="QML549" s="3"/>
      <c r="QMM549" s="5"/>
      <c r="QMN549" s="3"/>
      <c r="QMO549" s="3"/>
      <c r="QMP549" s="27"/>
      <c r="QMQ549" s="22"/>
      <c r="QMR549" s="28"/>
      <c r="QMS549" s="23"/>
      <c r="QMT549" s="4"/>
      <c r="QMU549" s="4"/>
      <c r="QMV549" s="38"/>
      <c r="QMW549" s="27"/>
      <c r="QMX549" s="27"/>
      <c r="QMY549" s="3"/>
      <c r="QMZ549" s="3"/>
      <c r="QNA549" s="43"/>
      <c r="QNB549" s="2"/>
      <c r="QNC549" s="3"/>
      <c r="QND549" s="4"/>
      <c r="QNE549" s="3"/>
      <c r="QNF549" s="3"/>
      <c r="QNG549" s="3"/>
      <c r="QNH549" s="3"/>
      <c r="QNI549" s="3"/>
      <c r="QNJ549" s="3"/>
      <c r="QNK549" s="3"/>
      <c r="QNL549" s="5"/>
      <c r="QNM549" s="3"/>
      <c r="QNN549" s="3"/>
      <c r="QNO549" s="27"/>
      <c r="QNP549" s="22"/>
      <c r="QNQ549" s="28"/>
      <c r="QNR549" s="23"/>
      <c r="QNS549" s="4"/>
      <c r="QNT549" s="4"/>
      <c r="QNU549" s="38"/>
      <c r="QNV549" s="27"/>
      <c r="QNW549" s="27"/>
      <c r="QNX549" s="3"/>
      <c r="QNY549" s="3"/>
      <c r="QNZ549" s="43"/>
      <c r="QOA549" s="2"/>
      <c r="QOB549" s="3"/>
      <c r="QOC549" s="4"/>
      <c r="QOD549" s="3"/>
      <c r="QOE549" s="3"/>
      <c r="QOF549" s="3"/>
      <c r="QOG549" s="3"/>
      <c r="QOH549" s="3"/>
      <c r="QOI549" s="3"/>
      <c r="QOJ549" s="3"/>
      <c r="QOK549" s="5"/>
      <c r="QOL549" s="3"/>
      <c r="QOM549" s="3"/>
      <c r="QON549" s="27"/>
      <c r="QOO549" s="22"/>
      <c r="QOP549" s="28"/>
      <c r="QOQ549" s="23"/>
      <c r="QOR549" s="4"/>
      <c r="QOS549" s="4"/>
      <c r="QOT549" s="38"/>
      <c r="QOU549" s="27"/>
      <c r="QOV549" s="27"/>
      <c r="QOW549" s="3"/>
      <c r="QOX549" s="3"/>
      <c r="QOY549" s="43"/>
      <c r="QOZ549" s="2"/>
      <c r="QPA549" s="3"/>
      <c r="QPB549" s="4"/>
      <c r="QPC549" s="3"/>
      <c r="QPD549" s="3"/>
      <c r="QPE549" s="3"/>
      <c r="QPF549" s="3"/>
      <c r="QPG549" s="3"/>
      <c r="QPH549" s="3"/>
      <c r="QPI549" s="3"/>
      <c r="QPJ549" s="5"/>
      <c r="QPK549" s="3"/>
      <c r="QPL549" s="3"/>
      <c r="QPM549" s="27"/>
      <c r="QPN549" s="22"/>
      <c r="QPO549" s="28"/>
      <c r="QPP549" s="23"/>
      <c r="QPQ549" s="4"/>
      <c r="QPR549" s="4"/>
      <c r="QPS549" s="38"/>
      <c r="QPT549" s="27"/>
      <c r="QPU549" s="27"/>
      <c r="QPV549" s="3"/>
      <c r="QPW549" s="3"/>
      <c r="QPX549" s="43"/>
      <c r="QPY549" s="2"/>
      <c r="QPZ549" s="3"/>
      <c r="QQA549" s="4"/>
      <c r="QQB549" s="3"/>
      <c r="QQC549" s="3"/>
      <c r="QQD549" s="3"/>
      <c r="QQE549" s="3"/>
      <c r="QQF549" s="3"/>
      <c r="QQG549" s="3"/>
      <c r="QQH549" s="3"/>
      <c r="QQI549" s="5"/>
      <c r="QQJ549" s="3"/>
      <c r="QQK549" s="3"/>
      <c r="QQL549" s="27"/>
      <c r="QQM549" s="22"/>
      <c r="QQN549" s="28"/>
      <c r="QQO549" s="23"/>
      <c r="QQP549" s="4"/>
      <c r="QQQ549" s="4"/>
      <c r="QQR549" s="38"/>
      <c r="QQS549" s="27"/>
      <c r="QQT549" s="27"/>
      <c r="QQU549" s="3"/>
      <c r="QQV549" s="3"/>
      <c r="QQW549" s="43"/>
      <c r="QQX549" s="2"/>
      <c r="QQY549" s="3"/>
      <c r="QQZ549" s="4"/>
      <c r="QRA549" s="3"/>
      <c r="QRB549" s="3"/>
      <c r="QRC549" s="3"/>
      <c r="QRD549" s="3"/>
      <c r="QRE549" s="3"/>
      <c r="QRF549" s="3"/>
      <c r="QRG549" s="3"/>
      <c r="QRH549" s="5"/>
      <c r="QRI549" s="3"/>
      <c r="QRJ549" s="3"/>
      <c r="QRK549" s="27"/>
      <c r="QRL549" s="22"/>
      <c r="QRM549" s="28"/>
      <c r="QRN549" s="23"/>
      <c r="QRO549" s="4"/>
      <c r="QRP549" s="4"/>
      <c r="QRQ549" s="38"/>
      <c r="QRR549" s="27"/>
      <c r="QRS549" s="27"/>
      <c r="QRT549" s="3"/>
      <c r="QRU549" s="3"/>
      <c r="QRV549" s="43"/>
      <c r="QRW549" s="2"/>
      <c r="QRX549" s="3"/>
      <c r="QRY549" s="4"/>
      <c r="QRZ549" s="3"/>
      <c r="QSA549" s="3"/>
      <c r="QSB549" s="3"/>
      <c r="QSC549" s="3"/>
      <c r="QSD549" s="3"/>
      <c r="QSE549" s="3"/>
      <c r="QSF549" s="3"/>
      <c r="QSG549" s="5"/>
      <c r="QSH549" s="3"/>
      <c r="QSI549" s="3"/>
      <c r="QSJ549" s="27"/>
      <c r="QSK549" s="22"/>
      <c r="QSL549" s="28"/>
      <c r="QSM549" s="23"/>
      <c r="QSN549" s="4"/>
      <c r="QSO549" s="4"/>
      <c r="QSP549" s="38"/>
      <c r="QSQ549" s="27"/>
      <c r="QSR549" s="27"/>
      <c r="QSS549" s="3"/>
      <c r="QST549" s="3"/>
      <c r="QSU549" s="43"/>
      <c r="QSV549" s="2"/>
      <c r="QSW549" s="3"/>
      <c r="QSX549" s="4"/>
      <c r="QSY549" s="3"/>
      <c r="QSZ549" s="3"/>
      <c r="QTA549" s="3"/>
      <c r="QTB549" s="3"/>
      <c r="QTC549" s="3"/>
      <c r="QTD549" s="3"/>
      <c r="QTE549" s="3"/>
      <c r="QTF549" s="5"/>
      <c r="QTG549" s="3"/>
      <c r="QTH549" s="3"/>
      <c r="QTI549" s="27"/>
      <c r="QTJ549" s="22"/>
      <c r="QTK549" s="28"/>
      <c r="QTL549" s="23"/>
      <c r="QTM549" s="4"/>
      <c r="QTN549" s="4"/>
      <c r="QTO549" s="38"/>
      <c r="QTP549" s="27"/>
      <c r="QTQ549" s="27"/>
      <c r="QTR549" s="3"/>
      <c r="QTS549" s="3"/>
      <c r="QTT549" s="43"/>
      <c r="QTU549" s="2"/>
      <c r="QTV549" s="3"/>
      <c r="QTW549" s="4"/>
      <c r="QTX549" s="3"/>
      <c r="QTY549" s="3"/>
      <c r="QTZ549" s="3"/>
      <c r="QUA549" s="3"/>
      <c r="QUB549" s="3"/>
      <c r="QUC549" s="3"/>
      <c r="QUD549" s="3"/>
      <c r="QUE549" s="5"/>
      <c r="QUF549" s="3"/>
      <c r="QUG549" s="3"/>
      <c r="QUH549" s="27"/>
      <c r="QUI549" s="22"/>
      <c r="QUJ549" s="28"/>
      <c r="QUK549" s="23"/>
      <c r="QUL549" s="4"/>
      <c r="QUM549" s="4"/>
      <c r="QUN549" s="38"/>
      <c r="QUO549" s="27"/>
      <c r="QUP549" s="27"/>
      <c r="QUQ549" s="3"/>
      <c r="QUR549" s="3"/>
      <c r="QUS549" s="43"/>
      <c r="QUT549" s="2"/>
      <c r="QUU549" s="3"/>
      <c r="QUV549" s="4"/>
      <c r="QUW549" s="3"/>
      <c r="QUX549" s="3"/>
      <c r="QUY549" s="3"/>
      <c r="QUZ549" s="3"/>
      <c r="QVA549" s="3"/>
      <c r="QVB549" s="3"/>
      <c r="QVC549" s="3"/>
      <c r="QVD549" s="5"/>
      <c r="QVE549" s="3"/>
      <c r="QVF549" s="3"/>
      <c r="QVG549" s="27"/>
      <c r="QVH549" s="22"/>
      <c r="QVI549" s="28"/>
      <c r="QVJ549" s="23"/>
      <c r="QVK549" s="4"/>
      <c r="QVL549" s="4"/>
      <c r="QVM549" s="38"/>
      <c r="QVN549" s="27"/>
      <c r="QVO549" s="27"/>
      <c r="QVP549" s="3"/>
      <c r="QVQ549" s="3"/>
      <c r="QVR549" s="43"/>
      <c r="QVS549" s="2"/>
      <c r="QVT549" s="3"/>
      <c r="QVU549" s="4"/>
      <c r="QVV549" s="3"/>
      <c r="QVW549" s="3"/>
      <c r="QVX549" s="3"/>
      <c r="QVY549" s="3"/>
      <c r="QVZ549" s="3"/>
      <c r="QWA549" s="3"/>
      <c r="QWB549" s="3"/>
      <c r="QWC549" s="5"/>
      <c r="QWD549" s="3"/>
      <c r="QWE549" s="3"/>
      <c r="QWF549" s="27"/>
      <c r="QWG549" s="22"/>
      <c r="QWH549" s="28"/>
      <c r="QWI549" s="23"/>
      <c r="QWJ549" s="4"/>
      <c r="QWK549" s="4"/>
      <c r="QWL549" s="38"/>
      <c r="QWM549" s="27"/>
      <c r="QWN549" s="27"/>
      <c r="QWO549" s="3"/>
      <c r="QWP549" s="3"/>
      <c r="QWQ549" s="43"/>
      <c r="QWR549" s="2"/>
      <c r="QWS549" s="3"/>
      <c r="QWT549" s="4"/>
      <c r="QWU549" s="3"/>
      <c r="QWV549" s="3"/>
      <c r="QWW549" s="3"/>
      <c r="QWX549" s="3"/>
      <c r="QWY549" s="3"/>
      <c r="QWZ549" s="3"/>
      <c r="QXA549" s="3"/>
      <c r="QXB549" s="5"/>
      <c r="QXC549" s="3"/>
      <c r="QXD549" s="3"/>
      <c r="QXE549" s="27"/>
      <c r="QXF549" s="22"/>
      <c r="QXG549" s="28"/>
      <c r="QXH549" s="23"/>
      <c r="QXI549" s="4"/>
      <c r="QXJ549" s="4"/>
      <c r="QXK549" s="38"/>
      <c r="QXL549" s="27"/>
      <c r="QXM549" s="27"/>
      <c r="QXN549" s="3"/>
      <c r="QXO549" s="3"/>
      <c r="QXP549" s="43"/>
      <c r="QXQ549" s="2"/>
      <c r="QXR549" s="3"/>
      <c r="QXS549" s="4"/>
      <c r="QXT549" s="3"/>
      <c r="QXU549" s="3"/>
      <c r="QXV549" s="3"/>
      <c r="QXW549" s="3"/>
      <c r="QXX549" s="3"/>
      <c r="QXY549" s="3"/>
      <c r="QXZ549" s="3"/>
      <c r="QYA549" s="5"/>
      <c r="QYB549" s="3"/>
      <c r="QYC549" s="3"/>
      <c r="QYD549" s="27"/>
      <c r="QYE549" s="22"/>
      <c r="QYF549" s="28"/>
      <c r="QYG549" s="23"/>
      <c r="QYH549" s="4"/>
      <c r="QYI549" s="4"/>
      <c r="QYJ549" s="38"/>
      <c r="QYK549" s="27"/>
      <c r="QYL549" s="27"/>
      <c r="QYM549" s="3"/>
      <c r="QYN549" s="3"/>
      <c r="QYO549" s="43"/>
      <c r="QYP549" s="2"/>
      <c r="QYQ549" s="3"/>
      <c r="QYR549" s="4"/>
      <c r="QYS549" s="3"/>
      <c r="QYT549" s="3"/>
      <c r="QYU549" s="3"/>
      <c r="QYV549" s="3"/>
      <c r="QYW549" s="3"/>
      <c r="QYX549" s="3"/>
      <c r="QYY549" s="3"/>
      <c r="QYZ549" s="5"/>
      <c r="QZA549" s="3"/>
      <c r="QZB549" s="3"/>
      <c r="QZC549" s="27"/>
      <c r="QZD549" s="22"/>
      <c r="QZE549" s="28"/>
      <c r="QZF549" s="23"/>
      <c r="QZG549" s="4"/>
      <c r="QZH549" s="4"/>
      <c r="QZI549" s="38"/>
      <c r="QZJ549" s="27"/>
      <c r="QZK549" s="27"/>
      <c r="QZL549" s="3"/>
      <c r="QZM549" s="3"/>
      <c r="QZN549" s="43"/>
      <c r="QZO549" s="2"/>
      <c r="QZP549" s="3"/>
      <c r="QZQ549" s="4"/>
      <c r="QZR549" s="3"/>
      <c r="QZS549" s="3"/>
      <c r="QZT549" s="3"/>
      <c r="QZU549" s="3"/>
      <c r="QZV549" s="3"/>
      <c r="QZW549" s="3"/>
      <c r="QZX549" s="3"/>
      <c r="QZY549" s="5"/>
      <c r="QZZ549" s="3"/>
      <c r="RAA549" s="3"/>
      <c r="RAB549" s="27"/>
      <c r="RAC549" s="22"/>
      <c r="RAD549" s="28"/>
      <c r="RAE549" s="23"/>
      <c r="RAF549" s="4"/>
      <c r="RAG549" s="4"/>
      <c r="RAH549" s="38"/>
      <c r="RAI549" s="27"/>
      <c r="RAJ549" s="27"/>
      <c r="RAK549" s="3"/>
      <c r="RAL549" s="3"/>
      <c r="RAM549" s="43"/>
      <c r="RAN549" s="2"/>
      <c r="RAO549" s="3"/>
      <c r="RAP549" s="4"/>
      <c r="RAQ549" s="3"/>
      <c r="RAR549" s="3"/>
      <c r="RAS549" s="3"/>
      <c r="RAT549" s="3"/>
      <c r="RAU549" s="3"/>
      <c r="RAV549" s="3"/>
      <c r="RAW549" s="3"/>
      <c r="RAX549" s="5"/>
      <c r="RAY549" s="3"/>
      <c r="RAZ549" s="3"/>
      <c r="RBA549" s="27"/>
      <c r="RBB549" s="22"/>
      <c r="RBC549" s="28"/>
      <c r="RBD549" s="23"/>
      <c r="RBE549" s="4"/>
      <c r="RBF549" s="4"/>
      <c r="RBG549" s="38"/>
      <c r="RBH549" s="27"/>
      <c r="RBI549" s="27"/>
      <c r="RBJ549" s="3"/>
      <c r="RBK549" s="3"/>
      <c r="RBL549" s="43"/>
      <c r="RBM549" s="2"/>
      <c r="RBN549" s="3"/>
      <c r="RBO549" s="4"/>
      <c r="RBP549" s="3"/>
      <c r="RBQ549" s="3"/>
      <c r="RBR549" s="3"/>
      <c r="RBS549" s="3"/>
      <c r="RBT549" s="3"/>
      <c r="RBU549" s="3"/>
      <c r="RBV549" s="3"/>
      <c r="RBW549" s="5"/>
      <c r="RBX549" s="3"/>
      <c r="RBY549" s="3"/>
      <c r="RBZ549" s="27"/>
      <c r="RCA549" s="22"/>
      <c r="RCB549" s="28"/>
      <c r="RCC549" s="23"/>
      <c r="RCD549" s="4"/>
      <c r="RCE549" s="4"/>
      <c r="RCF549" s="38"/>
      <c r="RCG549" s="27"/>
      <c r="RCH549" s="27"/>
      <c r="RCI549" s="3"/>
      <c r="RCJ549" s="3"/>
      <c r="RCK549" s="43"/>
      <c r="RCL549" s="2"/>
      <c r="RCM549" s="3"/>
      <c r="RCN549" s="4"/>
      <c r="RCO549" s="3"/>
      <c r="RCP549" s="3"/>
      <c r="RCQ549" s="3"/>
      <c r="RCR549" s="3"/>
      <c r="RCS549" s="3"/>
      <c r="RCT549" s="3"/>
      <c r="RCU549" s="3"/>
      <c r="RCV549" s="5"/>
      <c r="RCW549" s="3"/>
      <c r="RCX549" s="3"/>
      <c r="RCY549" s="27"/>
      <c r="RCZ549" s="22"/>
      <c r="RDA549" s="28"/>
      <c r="RDB549" s="23"/>
      <c r="RDC549" s="4"/>
      <c r="RDD549" s="4"/>
      <c r="RDE549" s="38"/>
      <c r="RDF549" s="27"/>
      <c r="RDG549" s="27"/>
      <c r="RDH549" s="3"/>
      <c r="RDI549" s="3"/>
      <c r="RDJ549" s="43"/>
      <c r="RDK549" s="2"/>
      <c r="RDL549" s="3"/>
      <c r="RDM549" s="4"/>
      <c r="RDN549" s="3"/>
      <c r="RDO549" s="3"/>
      <c r="RDP549" s="3"/>
      <c r="RDQ549" s="3"/>
      <c r="RDR549" s="3"/>
      <c r="RDS549" s="3"/>
      <c r="RDT549" s="3"/>
      <c r="RDU549" s="5"/>
      <c r="RDV549" s="3"/>
      <c r="RDW549" s="3"/>
      <c r="RDX549" s="27"/>
      <c r="RDY549" s="22"/>
      <c r="RDZ549" s="28"/>
      <c r="REA549" s="23"/>
      <c r="REB549" s="4"/>
      <c r="REC549" s="4"/>
      <c r="RED549" s="38"/>
      <c r="REE549" s="27"/>
      <c r="REF549" s="27"/>
      <c r="REG549" s="3"/>
      <c r="REH549" s="3"/>
      <c r="REI549" s="43"/>
      <c r="REJ549" s="2"/>
      <c r="REK549" s="3"/>
      <c r="REL549" s="4"/>
      <c r="REM549" s="3"/>
      <c r="REN549" s="3"/>
      <c r="REO549" s="3"/>
      <c r="REP549" s="3"/>
      <c r="REQ549" s="3"/>
      <c r="RER549" s="3"/>
      <c r="RES549" s="3"/>
      <c r="RET549" s="5"/>
      <c r="REU549" s="3"/>
      <c r="REV549" s="3"/>
      <c r="REW549" s="27"/>
      <c r="REX549" s="22"/>
      <c r="REY549" s="28"/>
      <c r="REZ549" s="23"/>
      <c r="RFA549" s="4"/>
      <c r="RFB549" s="4"/>
      <c r="RFC549" s="38"/>
      <c r="RFD549" s="27"/>
      <c r="RFE549" s="27"/>
      <c r="RFF549" s="3"/>
      <c r="RFG549" s="3"/>
      <c r="RFH549" s="43"/>
      <c r="RFI549" s="2"/>
      <c r="RFJ549" s="3"/>
      <c r="RFK549" s="4"/>
      <c r="RFL549" s="3"/>
      <c r="RFM549" s="3"/>
      <c r="RFN549" s="3"/>
      <c r="RFO549" s="3"/>
      <c r="RFP549" s="3"/>
      <c r="RFQ549" s="3"/>
      <c r="RFR549" s="3"/>
      <c r="RFS549" s="5"/>
      <c r="RFT549" s="3"/>
      <c r="RFU549" s="3"/>
      <c r="RFV549" s="27"/>
      <c r="RFW549" s="22"/>
      <c r="RFX549" s="28"/>
      <c r="RFY549" s="23"/>
      <c r="RFZ549" s="4"/>
      <c r="RGA549" s="4"/>
      <c r="RGB549" s="38"/>
      <c r="RGC549" s="27"/>
      <c r="RGD549" s="27"/>
      <c r="RGE549" s="3"/>
      <c r="RGF549" s="3"/>
      <c r="RGG549" s="43"/>
      <c r="RGH549" s="2"/>
      <c r="RGI549" s="3"/>
      <c r="RGJ549" s="4"/>
      <c r="RGK549" s="3"/>
      <c r="RGL549" s="3"/>
      <c r="RGM549" s="3"/>
      <c r="RGN549" s="3"/>
      <c r="RGO549" s="3"/>
      <c r="RGP549" s="3"/>
      <c r="RGQ549" s="3"/>
      <c r="RGR549" s="5"/>
      <c r="RGS549" s="3"/>
      <c r="RGT549" s="3"/>
      <c r="RGU549" s="27"/>
      <c r="RGV549" s="22"/>
      <c r="RGW549" s="28"/>
      <c r="RGX549" s="23"/>
      <c r="RGY549" s="4"/>
      <c r="RGZ549" s="4"/>
      <c r="RHA549" s="38"/>
      <c r="RHB549" s="27"/>
      <c r="RHC549" s="27"/>
      <c r="RHD549" s="3"/>
      <c r="RHE549" s="3"/>
      <c r="RHF549" s="43"/>
      <c r="RHG549" s="2"/>
      <c r="RHH549" s="3"/>
      <c r="RHI549" s="4"/>
      <c r="RHJ549" s="3"/>
      <c r="RHK549" s="3"/>
      <c r="RHL549" s="3"/>
      <c r="RHM549" s="3"/>
      <c r="RHN549" s="3"/>
      <c r="RHO549" s="3"/>
      <c r="RHP549" s="3"/>
      <c r="RHQ549" s="5"/>
      <c r="RHR549" s="3"/>
      <c r="RHS549" s="3"/>
      <c r="RHT549" s="27"/>
      <c r="RHU549" s="22"/>
      <c r="RHV549" s="28"/>
      <c r="RHW549" s="23"/>
      <c r="RHX549" s="4"/>
      <c r="RHY549" s="4"/>
      <c r="RHZ549" s="38"/>
      <c r="RIA549" s="27"/>
      <c r="RIB549" s="27"/>
      <c r="RIC549" s="3"/>
      <c r="RID549" s="3"/>
      <c r="RIE549" s="43"/>
      <c r="RIF549" s="2"/>
      <c r="RIG549" s="3"/>
      <c r="RIH549" s="4"/>
      <c r="RII549" s="3"/>
      <c r="RIJ549" s="3"/>
      <c r="RIK549" s="3"/>
      <c r="RIL549" s="3"/>
      <c r="RIM549" s="3"/>
      <c r="RIN549" s="3"/>
      <c r="RIO549" s="3"/>
      <c r="RIP549" s="5"/>
      <c r="RIQ549" s="3"/>
      <c r="RIR549" s="3"/>
      <c r="RIS549" s="27"/>
      <c r="RIT549" s="22"/>
      <c r="RIU549" s="28"/>
      <c r="RIV549" s="23"/>
      <c r="RIW549" s="4"/>
      <c r="RIX549" s="4"/>
      <c r="RIY549" s="38"/>
      <c r="RIZ549" s="27"/>
      <c r="RJA549" s="27"/>
      <c r="RJB549" s="3"/>
      <c r="RJC549" s="3"/>
      <c r="RJD549" s="43"/>
      <c r="RJE549" s="2"/>
      <c r="RJF549" s="3"/>
      <c r="RJG549" s="4"/>
      <c r="RJH549" s="3"/>
      <c r="RJI549" s="3"/>
      <c r="RJJ549" s="3"/>
      <c r="RJK549" s="3"/>
      <c r="RJL549" s="3"/>
      <c r="RJM549" s="3"/>
      <c r="RJN549" s="3"/>
      <c r="RJO549" s="5"/>
      <c r="RJP549" s="3"/>
      <c r="RJQ549" s="3"/>
      <c r="RJR549" s="27"/>
      <c r="RJS549" s="22"/>
      <c r="RJT549" s="28"/>
      <c r="RJU549" s="23"/>
      <c r="RJV549" s="4"/>
      <c r="RJW549" s="4"/>
      <c r="RJX549" s="38"/>
      <c r="RJY549" s="27"/>
      <c r="RJZ549" s="27"/>
      <c r="RKA549" s="3"/>
      <c r="RKB549" s="3"/>
      <c r="RKC549" s="43"/>
      <c r="RKD549" s="2"/>
      <c r="RKE549" s="3"/>
      <c r="RKF549" s="4"/>
      <c r="RKG549" s="3"/>
      <c r="RKH549" s="3"/>
      <c r="RKI549" s="3"/>
      <c r="RKJ549" s="3"/>
      <c r="RKK549" s="3"/>
      <c r="RKL549" s="3"/>
      <c r="RKM549" s="3"/>
      <c r="RKN549" s="5"/>
      <c r="RKO549" s="3"/>
      <c r="RKP549" s="3"/>
      <c r="RKQ549" s="27"/>
      <c r="RKR549" s="22"/>
      <c r="RKS549" s="28"/>
      <c r="RKT549" s="23"/>
      <c r="RKU549" s="4"/>
      <c r="RKV549" s="4"/>
      <c r="RKW549" s="38"/>
      <c r="RKX549" s="27"/>
      <c r="RKY549" s="27"/>
      <c r="RKZ549" s="3"/>
      <c r="RLA549" s="3"/>
      <c r="RLB549" s="43"/>
      <c r="RLC549" s="2"/>
      <c r="RLD549" s="3"/>
      <c r="RLE549" s="4"/>
      <c r="RLF549" s="3"/>
      <c r="RLG549" s="3"/>
      <c r="RLH549" s="3"/>
      <c r="RLI549" s="3"/>
      <c r="RLJ549" s="3"/>
      <c r="RLK549" s="3"/>
      <c r="RLL549" s="3"/>
      <c r="RLM549" s="5"/>
      <c r="RLN549" s="3"/>
      <c r="RLO549" s="3"/>
      <c r="RLP549" s="27"/>
      <c r="RLQ549" s="22"/>
      <c r="RLR549" s="28"/>
      <c r="RLS549" s="23"/>
      <c r="RLT549" s="4"/>
      <c r="RLU549" s="4"/>
      <c r="RLV549" s="38"/>
      <c r="RLW549" s="27"/>
      <c r="RLX549" s="27"/>
      <c r="RLY549" s="3"/>
      <c r="RLZ549" s="3"/>
      <c r="RMA549" s="43"/>
      <c r="RMB549" s="2"/>
      <c r="RMC549" s="3"/>
      <c r="RMD549" s="4"/>
      <c r="RME549" s="3"/>
      <c r="RMF549" s="3"/>
      <c r="RMG549" s="3"/>
      <c r="RMH549" s="3"/>
      <c r="RMI549" s="3"/>
      <c r="RMJ549" s="3"/>
      <c r="RMK549" s="3"/>
      <c r="RML549" s="5"/>
      <c r="RMM549" s="3"/>
      <c r="RMN549" s="3"/>
      <c r="RMO549" s="27"/>
      <c r="RMP549" s="22"/>
      <c r="RMQ549" s="28"/>
      <c r="RMR549" s="23"/>
      <c r="RMS549" s="4"/>
      <c r="RMT549" s="4"/>
      <c r="RMU549" s="38"/>
      <c r="RMV549" s="27"/>
      <c r="RMW549" s="27"/>
      <c r="RMX549" s="3"/>
      <c r="RMY549" s="3"/>
      <c r="RMZ549" s="43"/>
      <c r="RNA549" s="2"/>
      <c r="RNB549" s="3"/>
      <c r="RNC549" s="4"/>
      <c r="RND549" s="3"/>
      <c r="RNE549" s="3"/>
      <c r="RNF549" s="3"/>
      <c r="RNG549" s="3"/>
      <c r="RNH549" s="3"/>
      <c r="RNI549" s="3"/>
      <c r="RNJ549" s="3"/>
      <c r="RNK549" s="5"/>
      <c r="RNL549" s="3"/>
      <c r="RNM549" s="3"/>
      <c r="RNN549" s="27"/>
      <c r="RNO549" s="22"/>
      <c r="RNP549" s="28"/>
      <c r="RNQ549" s="23"/>
      <c r="RNR549" s="4"/>
      <c r="RNS549" s="4"/>
      <c r="RNT549" s="38"/>
      <c r="RNU549" s="27"/>
      <c r="RNV549" s="27"/>
      <c r="RNW549" s="3"/>
      <c r="RNX549" s="3"/>
      <c r="RNY549" s="43"/>
      <c r="RNZ549" s="2"/>
      <c r="ROA549" s="3"/>
      <c r="ROB549" s="4"/>
      <c r="ROC549" s="3"/>
      <c r="ROD549" s="3"/>
      <c r="ROE549" s="3"/>
      <c r="ROF549" s="3"/>
      <c r="ROG549" s="3"/>
      <c r="ROH549" s="3"/>
      <c r="ROI549" s="3"/>
      <c r="ROJ549" s="5"/>
      <c r="ROK549" s="3"/>
      <c r="ROL549" s="3"/>
      <c r="ROM549" s="27"/>
      <c r="RON549" s="22"/>
      <c r="ROO549" s="28"/>
      <c r="ROP549" s="23"/>
      <c r="ROQ549" s="4"/>
      <c r="ROR549" s="4"/>
      <c r="ROS549" s="38"/>
      <c r="ROT549" s="27"/>
      <c r="ROU549" s="27"/>
      <c r="ROV549" s="3"/>
      <c r="ROW549" s="3"/>
      <c r="ROX549" s="43"/>
      <c r="ROY549" s="2"/>
      <c r="ROZ549" s="3"/>
      <c r="RPA549" s="4"/>
      <c r="RPB549" s="3"/>
      <c r="RPC549" s="3"/>
      <c r="RPD549" s="3"/>
      <c r="RPE549" s="3"/>
      <c r="RPF549" s="3"/>
      <c r="RPG549" s="3"/>
      <c r="RPH549" s="3"/>
      <c r="RPI549" s="5"/>
      <c r="RPJ549" s="3"/>
      <c r="RPK549" s="3"/>
      <c r="RPL549" s="27"/>
      <c r="RPM549" s="22"/>
      <c r="RPN549" s="28"/>
      <c r="RPO549" s="23"/>
      <c r="RPP549" s="4"/>
      <c r="RPQ549" s="4"/>
      <c r="RPR549" s="38"/>
      <c r="RPS549" s="27"/>
      <c r="RPT549" s="27"/>
      <c r="RPU549" s="3"/>
      <c r="RPV549" s="3"/>
      <c r="RPW549" s="43"/>
      <c r="RPX549" s="2"/>
      <c r="RPY549" s="3"/>
      <c r="RPZ549" s="4"/>
      <c r="RQA549" s="3"/>
      <c r="RQB549" s="3"/>
      <c r="RQC549" s="3"/>
      <c r="RQD549" s="3"/>
      <c r="RQE549" s="3"/>
      <c r="RQF549" s="3"/>
      <c r="RQG549" s="3"/>
      <c r="RQH549" s="5"/>
      <c r="RQI549" s="3"/>
      <c r="RQJ549" s="3"/>
      <c r="RQK549" s="27"/>
      <c r="RQL549" s="22"/>
      <c r="RQM549" s="28"/>
      <c r="RQN549" s="23"/>
      <c r="RQO549" s="4"/>
      <c r="RQP549" s="4"/>
      <c r="RQQ549" s="38"/>
      <c r="RQR549" s="27"/>
      <c r="RQS549" s="27"/>
      <c r="RQT549" s="3"/>
      <c r="RQU549" s="3"/>
      <c r="RQV549" s="43"/>
      <c r="RQW549" s="2"/>
      <c r="RQX549" s="3"/>
      <c r="RQY549" s="4"/>
      <c r="RQZ549" s="3"/>
      <c r="RRA549" s="3"/>
      <c r="RRB549" s="3"/>
      <c r="RRC549" s="3"/>
      <c r="RRD549" s="3"/>
      <c r="RRE549" s="3"/>
      <c r="RRF549" s="3"/>
      <c r="RRG549" s="5"/>
      <c r="RRH549" s="3"/>
      <c r="RRI549" s="3"/>
      <c r="RRJ549" s="27"/>
      <c r="RRK549" s="22"/>
      <c r="RRL549" s="28"/>
      <c r="RRM549" s="23"/>
      <c r="RRN549" s="4"/>
      <c r="RRO549" s="4"/>
      <c r="RRP549" s="38"/>
      <c r="RRQ549" s="27"/>
      <c r="RRR549" s="27"/>
      <c r="RRS549" s="3"/>
      <c r="RRT549" s="3"/>
      <c r="RRU549" s="43"/>
      <c r="RRV549" s="2"/>
      <c r="RRW549" s="3"/>
      <c r="RRX549" s="4"/>
      <c r="RRY549" s="3"/>
      <c r="RRZ549" s="3"/>
      <c r="RSA549" s="3"/>
      <c r="RSB549" s="3"/>
      <c r="RSC549" s="3"/>
      <c r="RSD549" s="3"/>
      <c r="RSE549" s="3"/>
      <c r="RSF549" s="5"/>
      <c r="RSG549" s="3"/>
      <c r="RSH549" s="3"/>
      <c r="RSI549" s="27"/>
      <c r="RSJ549" s="22"/>
      <c r="RSK549" s="28"/>
      <c r="RSL549" s="23"/>
      <c r="RSM549" s="4"/>
      <c r="RSN549" s="4"/>
      <c r="RSO549" s="38"/>
      <c r="RSP549" s="27"/>
      <c r="RSQ549" s="27"/>
      <c r="RSR549" s="3"/>
      <c r="RSS549" s="3"/>
      <c r="RST549" s="43"/>
      <c r="RSU549" s="2"/>
      <c r="RSV549" s="3"/>
      <c r="RSW549" s="4"/>
      <c r="RSX549" s="3"/>
      <c r="RSY549" s="3"/>
      <c r="RSZ549" s="3"/>
      <c r="RTA549" s="3"/>
      <c r="RTB549" s="3"/>
      <c r="RTC549" s="3"/>
      <c r="RTD549" s="3"/>
      <c r="RTE549" s="5"/>
      <c r="RTF549" s="3"/>
      <c r="RTG549" s="3"/>
      <c r="RTH549" s="27"/>
      <c r="RTI549" s="22"/>
      <c r="RTJ549" s="28"/>
      <c r="RTK549" s="23"/>
      <c r="RTL549" s="4"/>
      <c r="RTM549" s="4"/>
      <c r="RTN549" s="38"/>
      <c r="RTO549" s="27"/>
      <c r="RTP549" s="27"/>
      <c r="RTQ549" s="3"/>
      <c r="RTR549" s="3"/>
      <c r="RTS549" s="43"/>
      <c r="RTT549" s="2"/>
      <c r="RTU549" s="3"/>
      <c r="RTV549" s="4"/>
      <c r="RTW549" s="3"/>
      <c r="RTX549" s="3"/>
      <c r="RTY549" s="3"/>
      <c r="RTZ549" s="3"/>
      <c r="RUA549" s="3"/>
      <c r="RUB549" s="3"/>
      <c r="RUC549" s="3"/>
      <c r="RUD549" s="5"/>
      <c r="RUE549" s="3"/>
      <c r="RUF549" s="3"/>
      <c r="RUG549" s="27"/>
      <c r="RUH549" s="22"/>
      <c r="RUI549" s="28"/>
      <c r="RUJ549" s="23"/>
      <c r="RUK549" s="4"/>
      <c r="RUL549" s="4"/>
      <c r="RUM549" s="38"/>
      <c r="RUN549" s="27"/>
      <c r="RUO549" s="27"/>
      <c r="RUP549" s="3"/>
      <c r="RUQ549" s="3"/>
      <c r="RUR549" s="43"/>
      <c r="RUS549" s="2"/>
      <c r="RUT549" s="3"/>
      <c r="RUU549" s="4"/>
      <c r="RUV549" s="3"/>
      <c r="RUW549" s="3"/>
      <c r="RUX549" s="3"/>
      <c r="RUY549" s="3"/>
      <c r="RUZ549" s="3"/>
      <c r="RVA549" s="3"/>
      <c r="RVB549" s="3"/>
      <c r="RVC549" s="5"/>
      <c r="RVD549" s="3"/>
      <c r="RVE549" s="3"/>
      <c r="RVF549" s="27"/>
      <c r="RVG549" s="22"/>
      <c r="RVH549" s="28"/>
      <c r="RVI549" s="23"/>
      <c r="RVJ549" s="4"/>
      <c r="RVK549" s="4"/>
      <c r="RVL549" s="38"/>
      <c r="RVM549" s="27"/>
      <c r="RVN549" s="27"/>
      <c r="RVO549" s="3"/>
      <c r="RVP549" s="3"/>
      <c r="RVQ549" s="43"/>
      <c r="RVR549" s="2"/>
      <c r="RVS549" s="3"/>
      <c r="RVT549" s="4"/>
      <c r="RVU549" s="3"/>
      <c r="RVV549" s="3"/>
      <c r="RVW549" s="3"/>
      <c r="RVX549" s="3"/>
      <c r="RVY549" s="3"/>
      <c r="RVZ549" s="3"/>
      <c r="RWA549" s="3"/>
      <c r="RWB549" s="5"/>
      <c r="RWC549" s="3"/>
      <c r="RWD549" s="3"/>
      <c r="RWE549" s="27"/>
      <c r="RWF549" s="22"/>
      <c r="RWG549" s="28"/>
      <c r="RWH549" s="23"/>
      <c r="RWI549" s="4"/>
      <c r="RWJ549" s="4"/>
      <c r="RWK549" s="38"/>
      <c r="RWL549" s="27"/>
      <c r="RWM549" s="27"/>
      <c r="RWN549" s="3"/>
      <c r="RWO549" s="3"/>
      <c r="RWP549" s="43"/>
      <c r="RWQ549" s="2"/>
      <c r="RWR549" s="3"/>
      <c r="RWS549" s="4"/>
      <c r="RWT549" s="3"/>
      <c r="RWU549" s="3"/>
      <c r="RWV549" s="3"/>
      <c r="RWW549" s="3"/>
      <c r="RWX549" s="3"/>
      <c r="RWY549" s="3"/>
      <c r="RWZ549" s="3"/>
      <c r="RXA549" s="5"/>
      <c r="RXB549" s="3"/>
      <c r="RXC549" s="3"/>
      <c r="RXD549" s="27"/>
      <c r="RXE549" s="22"/>
      <c r="RXF549" s="28"/>
      <c r="RXG549" s="23"/>
      <c r="RXH549" s="4"/>
      <c r="RXI549" s="4"/>
      <c r="RXJ549" s="38"/>
      <c r="RXK549" s="27"/>
      <c r="RXL549" s="27"/>
      <c r="RXM549" s="3"/>
      <c r="RXN549" s="3"/>
      <c r="RXO549" s="43"/>
      <c r="RXP549" s="2"/>
      <c r="RXQ549" s="3"/>
      <c r="RXR549" s="4"/>
      <c r="RXS549" s="3"/>
      <c r="RXT549" s="3"/>
      <c r="RXU549" s="3"/>
      <c r="RXV549" s="3"/>
      <c r="RXW549" s="3"/>
      <c r="RXX549" s="3"/>
      <c r="RXY549" s="3"/>
      <c r="RXZ549" s="5"/>
      <c r="RYA549" s="3"/>
      <c r="RYB549" s="3"/>
      <c r="RYC549" s="27"/>
      <c r="RYD549" s="22"/>
      <c r="RYE549" s="28"/>
      <c r="RYF549" s="23"/>
      <c r="RYG549" s="4"/>
      <c r="RYH549" s="4"/>
      <c r="RYI549" s="38"/>
      <c r="RYJ549" s="27"/>
      <c r="RYK549" s="27"/>
      <c r="RYL549" s="3"/>
      <c r="RYM549" s="3"/>
      <c r="RYN549" s="43"/>
      <c r="RYO549" s="2"/>
      <c r="RYP549" s="3"/>
      <c r="RYQ549" s="4"/>
      <c r="RYR549" s="3"/>
      <c r="RYS549" s="3"/>
      <c r="RYT549" s="3"/>
      <c r="RYU549" s="3"/>
      <c r="RYV549" s="3"/>
      <c r="RYW549" s="3"/>
      <c r="RYX549" s="3"/>
      <c r="RYY549" s="5"/>
      <c r="RYZ549" s="3"/>
      <c r="RZA549" s="3"/>
      <c r="RZB549" s="27"/>
      <c r="RZC549" s="22"/>
      <c r="RZD549" s="28"/>
      <c r="RZE549" s="23"/>
      <c r="RZF549" s="4"/>
      <c r="RZG549" s="4"/>
      <c r="RZH549" s="38"/>
      <c r="RZI549" s="27"/>
      <c r="RZJ549" s="27"/>
      <c r="RZK549" s="3"/>
      <c r="RZL549" s="3"/>
      <c r="RZM549" s="43"/>
      <c r="RZN549" s="2"/>
      <c r="RZO549" s="3"/>
      <c r="RZP549" s="4"/>
      <c r="RZQ549" s="3"/>
      <c r="RZR549" s="3"/>
      <c r="RZS549" s="3"/>
      <c r="RZT549" s="3"/>
      <c r="RZU549" s="3"/>
      <c r="RZV549" s="3"/>
      <c r="RZW549" s="3"/>
      <c r="RZX549" s="5"/>
      <c r="RZY549" s="3"/>
      <c r="RZZ549" s="3"/>
      <c r="SAA549" s="27"/>
      <c r="SAB549" s="22"/>
      <c r="SAC549" s="28"/>
      <c r="SAD549" s="23"/>
      <c r="SAE549" s="4"/>
      <c r="SAF549" s="4"/>
      <c r="SAG549" s="38"/>
      <c r="SAH549" s="27"/>
      <c r="SAI549" s="27"/>
      <c r="SAJ549" s="3"/>
      <c r="SAK549" s="3"/>
      <c r="SAL549" s="43"/>
      <c r="SAM549" s="2"/>
      <c r="SAN549" s="3"/>
      <c r="SAO549" s="4"/>
      <c r="SAP549" s="3"/>
      <c r="SAQ549" s="3"/>
      <c r="SAR549" s="3"/>
      <c r="SAS549" s="3"/>
      <c r="SAT549" s="3"/>
      <c r="SAU549" s="3"/>
      <c r="SAV549" s="3"/>
      <c r="SAW549" s="5"/>
      <c r="SAX549" s="3"/>
      <c r="SAY549" s="3"/>
      <c r="SAZ549" s="27"/>
      <c r="SBA549" s="22"/>
      <c r="SBB549" s="28"/>
      <c r="SBC549" s="23"/>
      <c r="SBD549" s="4"/>
      <c r="SBE549" s="4"/>
      <c r="SBF549" s="38"/>
      <c r="SBG549" s="27"/>
      <c r="SBH549" s="27"/>
      <c r="SBI549" s="3"/>
      <c r="SBJ549" s="3"/>
      <c r="SBK549" s="43"/>
      <c r="SBL549" s="2"/>
      <c r="SBM549" s="3"/>
      <c r="SBN549" s="4"/>
      <c r="SBO549" s="3"/>
      <c r="SBP549" s="3"/>
      <c r="SBQ549" s="3"/>
      <c r="SBR549" s="3"/>
      <c r="SBS549" s="3"/>
      <c r="SBT549" s="3"/>
      <c r="SBU549" s="3"/>
      <c r="SBV549" s="5"/>
      <c r="SBW549" s="3"/>
      <c r="SBX549" s="3"/>
      <c r="SBY549" s="27"/>
      <c r="SBZ549" s="22"/>
      <c r="SCA549" s="28"/>
      <c r="SCB549" s="23"/>
      <c r="SCC549" s="4"/>
      <c r="SCD549" s="4"/>
      <c r="SCE549" s="38"/>
      <c r="SCF549" s="27"/>
      <c r="SCG549" s="27"/>
      <c r="SCH549" s="3"/>
      <c r="SCI549" s="3"/>
      <c r="SCJ549" s="43"/>
      <c r="SCK549" s="2"/>
      <c r="SCL549" s="3"/>
      <c r="SCM549" s="4"/>
      <c r="SCN549" s="3"/>
      <c r="SCO549" s="3"/>
      <c r="SCP549" s="3"/>
      <c r="SCQ549" s="3"/>
      <c r="SCR549" s="3"/>
      <c r="SCS549" s="3"/>
      <c r="SCT549" s="3"/>
      <c r="SCU549" s="5"/>
      <c r="SCV549" s="3"/>
      <c r="SCW549" s="3"/>
      <c r="SCX549" s="27"/>
      <c r="SCY549" s="22"/>
      <c r="SCZ549" s="28"/>
      <c r="SDA549" s="23"/>
      <c r="SDB549" s="4"/>
      <c r="SDC549" s="4"/>
      <c r="SDD549" s="38"/>
      <c r="SDE549" s="27"/>
      <c r="SDF549" s="27"/>
      <c r="SDG549" s="3"/>
      <c r="SDH549" s="3"/>
      <c r="SDI549" s="43"/>
      <c r="SDJ549" s="2"/>
      <c r="SDK549" s="3"/>
      <c r="SDL549" s="4"/>
      <c r="SDM549" s="3"/>
      <c r="SDN549" s="3"/>
      <c r="SDO549" s="3"/>
      <c r="SDP549" s="3"/>
      <c r="SDQ549" s="3"/>
      <c r="SDR549" s="3"/>
      <c r="SDS549" s="3"/>
      <c r="SDT549" s="5"/>
      <c r="SDU549" s="3"/>
      <c r="SDV549" s="3"/>
      <c r="SDW549" s="27"/>
      <c r="SDX549" s="22"/>
      <c r="SDY549" s="28"/>
      <c r="SDZ549" s="23"/>
      <c r="SEA549" s="4"/>
      <c r="SEB549" s="4"/>
      <c r="SEC549" s="38"/>
      <c r="SED549" s="27"/>
      <c r="SEE549" s="27"/>
      <c r="SEF549" s="3"/>
      <c r="SEG549" s="3"/>
      <c r="SEH549" s="43"/>
      <c r="SEI549" s="2"/>
      <c r="SEJ549" s="3"/>
      <c r="SEK549" s="4"/>
      <c r="SEL549" s="3"/>
      <c r="SEM549" s="3"/>
      <c r="SEN549" s="3"/>
      <c r="SEO549" s="3"/>
      <c r="SEP549" s="3"/>
      <c r="SEQ549" s="3"/>
      <c r="SER549" s="3"/>
      <c r="SES549" s="5"/>
      <c r="SET549" s="3"/>
      <c r="SEU549" s="3"/>
      <c r="SEV549" s="27"/>
      <c r="SEW549" s="22"/>
      <c r="SEX549" s="28"/>
      <c r="SEY549" s="23"/>
      <c r="SEZ549" s="4"/>
      <c r="SFA549" s="4"/>
      <c r="SFB549" s="38"/>
      <c r="SFC549" s="27"/>
      <c r="SFD549" s="27"/>
      <c r="SFE549" s="3"/>
      <c r="SFF549" s="3"/>
      <c r="SFG549" s="43"/>
      <c r="SFH549" s="2"/>
      <c r="SFI549" s="3"/>
      <c r="SFJ549" s="4"/>
      <c r="SFK549" s="3"/>
      <c r="SFL549" s="3"/>
      <c r="SFM549" s="3"/>
      <c r="SFN549" s="3"/>
      <c r="SFO549" s="3"/>
      <c r="SFP549" s="3"/>
      <c r="SFQ549" s="3"/>
      <c r="SFR549" s="5"/>
      <c r="SFS549" s="3"/>
      <c r="SFT549" s="3"/>
      <c r="SFU549" s="27"/>
      <c r="SFV549" s="22"/>
      <c r="SFW549" s="28"/>
      <c r="SFX549" s="23"/>
      <c r="SFY549" s="4"/>
      <c r="SFZ549" s="4"/>
      <c r="SGA549" s="38"/>
      <c r="SGB549" s="27"/>
      <c r="SGC549" s="27"/>
      <c r="SGD549" s="3"/>
      <c r="SGE549" s="3"/>
      <c r="SGF549" s="43"/>
      <c r="SGG549" s="2"/>
      <c r="SGH549" s="3"/>
      <c r="SGI549" s="4"/>
      <c r="SGJ549" s="3"/>
      <c r="SGK549" s="3"/>
      <c r="SGL549" s="3"/>
      <c r="SGM549" s="3"/>
      <c r="SGN549" s="3"/>
      <c r="SGO549" s="3"/>
      <c r="SGP549" s="3"/>
      <c r="SGQ549" s="5"/>
      <c r="SGR549" s="3"/>
      <c r="SGS549" s="3"/>
      <c r="SGT549" s="27"/>
      <c r="SGU549" s="22"/>
      <c r="SGV549" s="28"/>
      <c r="SGW549" s="23"/>
      <c r="SGX549" s="4"/>
      <c r="SGY549" s="4"/>
      <c r="SGZ549" s="38"/>
      <c r="SHA549" s="27"/>
      <c r="SHB549" s="27"/>
      <c r="SHC549" s="3"/>
      <c r="SHD549" s="3"/>
      <c r="SHE549" s="43"/>
      <c r="SHF549" s="2"/>
      <c r="SHG549" s="3"/>
      <c r="SHH549" s="4"/>
      <c r="SHI549" s="3"/>
      <c r="SHJ549" s="3"/>
      <c r="SHK549" s="3"/>
      <c r="SHL549" s="3"/>
      <c r="SHM549" s="3"/>
      <c r="SHN549" s="3"/>
      <c r="SHO549" s="3"/>
      <c r="SHP549" s="5"/>
      <c r="SHQ549" s="3"/>
      <c r="SHR549" s="3"/>
      <c r="SHS549" s="27"/>
      <c r="SHT549" s="22"/>
      <c r="SHU549" s="28"/>
      <c r="SHV549" s="23"/>
      <c r="SHW549" s="4"/>
      <c r="SHX549" s="4"/>
      <c r="SHY549" s="38"/>
      <c r="SHZ549" s="27"/>
      <c r="SIA549" s="27"/>
      <c r="SIB549" s="3"/>
      <c r="SIC549" s="3"/>
      <c r="SID549" s="43"/>
      <c r="SIE549" s="2"/>
      <c r="SIF549" s="3"/>
      <c r="SIG549" s="4"/>
      <c r="SIH549" s="3"/>
      <c r="SII549" s="3"/>
      <c r="SIJ549" s="3"/>
      <c r="SIK549" s="3"/>
      <c r="SIL549" s="3"/>
      <c r="SIM549" s="3"/>
      <c r="SIN549" s="3"/>
      <c r="SIO549" s="5"/>
      <c r="SIP549" s="3"/>
      <c r="SIQ549" s="3"/>
      <c r="SIR549" s="27"/>
      <c r="SIS549" s="22"/>
      <c r="SIT549" s="28"/>
      <c r="SIU549" s="23"/>
      <c r="SIV549" s="4"/>
      <c r="SIW549" s="4"/>
      <c r="SIX549" s="38"/>
      <c r="SIY549" s="27"/>
      <c r="SIZ549" s="27"/>
      <c r="SJA549" s="3"/>
      <c r="SJB549" s="3"/>
      <c r="SJC549" s="43"/>
      <c r="SJD549" s="2"/>
      <c r="SJE549" s="3"/>
      <c r="SJF549" s="4"/>
      <c r="SJG549" s="3"/>
      <c r="SJH549" s="3"/>
      <c r="SJI549" s="3"/>
      <c r="SJJ549" s="3"/>
      <c r="SJK549" s="3"/>
      <c r="SJL549" s="3"/>
      <c r="SJM549" s="3"/>
      <c r="SJN549" s="5"/>
      <c r="SJO549" s="3"/>
      <c r="SJP549" s="3"/>
      <c r="SJQ549" s="27"/>
      <c r="SJR549" s="22"/>
      <c r="SJS549" s="28"/>
      <c r="SJT549" s="23"/>
      <c r="SJU549" s="4"/>
      <c r="SJV549" s="4"/>
      <c r="SJW549" s="38"/>
      <c r="SJX549" s="27"/>
      <c r="SJY549" s="27"/>
      <c r="SJZ549" s="3"/>
      <c r="SKA549" s="3"/>
      <c r="SKB549" s="43"/>
      <c r="SKC549" s="2"/>
      <c r="SKD549" s="3"/>
      <c r="SKE549" s="4"/>
      <c r="SKF549" s="3"/>
      <c r="SKG549" s="3"/>
      <c r="SKH549" s="3"/>
      <c r="SKI549" s="3"/>
      <c r="SKJ549" s="3"/>
      <c r="SKK549" s="3"/>
      <c r="SKL549" s="3"/>
      <c r="SKM549" s="5"/>
      <c r="SKN549" s="3"/>
      <c r="SKO549" s="3"/>
      <c r="SKP549" s="27"/>
      <c r="SKQ549" s="22"/>
      <c r="SKR549" s="28"/>
      <c r="SKS549" s="23"/>
      <c r="SKT549" s="4"/>
      <c r="SKU549" s="4"/>
      <c r="SKV549" s="38"/>
      <c r="SKW549" s="27"/>
      <c r="SKX549" s="27"/>
      <c r="SKY549" s="3"/>
      <c r="SKZ549" s="3"/>
      <c r="SLA549" s="43"/>
      <c r="SLB549" s="2"/>
      <c r="SLC549" s="3"/>
      <c r="SLD549" s="4"/>
      <c r="SLE549" s="3"/>
      <c r="SLF549" s="3"/>
      <c r="SLG549" s="3"/>
      <c r="SLH549" s="3"/>
      <c r="SLI549" s="3"/>
      <c r="SLJ549" s="3"/>
      <c r="SLK549" s="3"/>
      <c r="SLL549" s="5"/>
      <c r="SLM549" s="3"/>
      <c r="SLN549" s="3"/>
      <c r="SLO549" s="27"/>
      <c r="SLP549" s="22"/>
      <c r="SLQ549" s="28"/>
      <c r="SLR549" s="23"/>
      <c r="SLS549" s="4"/>
      <c r="SLT549" s="4"/>
      <c r="SLU549" s="38"/>
      <c r="SLV549" s="27"/>
      <c r="SLW549" s="27"/>
      <c r="SLX549" s="3"/>
      <c r="SLY549" s="3"/>
      <c r="SLZ549" s="43"/>
      <c r="SMA549" s="2"/>
      <c r="SMB549" s="3"/>
      <c r="SMC549" s="4"/>
      <c r="SMD549" s="3"/>
      <c r="SME549" s="3"/>
      <c r="SMF549" s="3"/>
      <c r="SMG549" s="3"/>
      <c r="SMH549" s="3"/>
      <c r="SMI549" s="3"/>
      <c r="SMJ549" s="3"/>
      <c r="SMK549" s="5"/>
      <c r="SML549" s="3"/>
      <c r="SMM549" s="3"/>
      <c r="SMN549" s="27"/>
      <c r="SMO549" s="22"/>
      <c r="SMP549" s="28"/>
      <c r="SMQ549" s="23"/>
      <c r="SMR549" s="4"/>
      <c r="SMS549" s="4"/>
      <c r="SMT549" s="38"/>
      <c r="SMU549" s="27"/>
      <c r="SMV549" s="27"/>
      <c r="SMW549" s="3"/>
      <c r="SMX549" s="3"/>
      <c r="SMY549" s="43"/>
      <c r="SMZ549" s="2"/>
      <c r="SNA549" s="3"/>
      <c r="SNB549" s="4"/>
      <c r="SNC549" s="3"/>
      <c r="SND549" s="3"/>
      <c r="SNE549" s="3"/>
      <c r="SNF549" s="3"/>
      <c r="SNG549" s="3"/>
      <c r="SNH549" s="3"/>
      <c r="SNI549" s="3"/>
      <c r="SNJ549" s="5"/>
      <c r="SNK549" s="3"/>
      <c r="SNL549" s="3"/>
      <c r="SNM549" s="27"/>
      <c r="SNN549" s="22"/>
      <c r="SNO549" s="28"/>
      <c r="SNP549" s="23"/>
      <c r="SNQ549" s="4"/>
      <c r="SNR549" s="4"/>
      <c r="SNS549" s="38"/>
      <c r="SNT549" s="27"/>
      <c r="SNU549" s="27"/>
      <c r="SNV549" s="3"/>
      <c r="SNW549" s="3"/>
      <c r="SNX549" s="43"/>
      <c r="SNY549" s="2"/>
      <c r="SNZ549" s="3"/>
      <c r="SOA549" s="4"/>
      <c r="SOB549" s="3"/>
      <c r="SOC549" s="3"/>
      <c r="SOD549" s="3"/>
      <c r="SOE549" s="3"/>
      <c r="SOF549" s="3"/>
      <c r="SOG549" s="3"/>
      <c r="SOH549" s="3"/>
      <c r="SOI549" s="5"/>
      <c r="SOJ549" s="3"/>
      <c r="SOK549" s="3"/>
      <c r="SOL549" s="27"/>
      <c r="SOM549" s="22"/>
      <c r="SON549" s="28"/>
      <c r="SOO549" s="23"/>
      <c r="SOP549" s="4"/>
      <c r="SOQ549" s="4"/>
      <c r="SOR549" s="38"/>
      <c r="SOS549" s="27"/>
      <c r="SOT549" s="27"/>
      <c r="SOU549" s="3"/>
      <c r="SOV549" s="3"/>
      <c r="SOW549" s="43"/>
      <c r="SOX549" s="2"/>
      <c r="SOY549" s="3"/>
      <c r="SOZ549" s="4"/>
      <c r="SPA549" s="3"/>
      <c r="SPB549" s="3"/>
      <c r="SPC549" s="3"/>
      <c r="SPD549" s="3"/>
      <c r="SPE549" s="3"/>
      <c r="SPF549" s="3"/>
      <c r="SPG549" s="3"/>
      <c r="SPH549" s="5"/>
      <c r="SPI549" s="3"/>
      <c r="SPJ549" s="3"/>
      <c r="SPK549" s="27"/>
      <c r="SPL549" s="22"/>
      <c r="SPM549" s="28"/>
      <c r="SPN549" s="23"/>
      <c r="SPO549" s="4"/>
      <c r="SPP549" s="4"/>
      <c r="SPQ549" s="38"/>
      <c r="SPR549" s="27"/>
      <c r="SPS549" s="27"/>
      <c r="SPT549" s="3"/>
      <c r="SPU549" s="3"/>
      <c r="SPV549" s="43"/>
      <c r="SPW549" s="2"/>
      <c r="SPX549" s="3"/>
      <c r="SPY549" s="4"/>
      <c r="SPZ549" s="3"/>
      <c r="SQA549" s="3"/>
      <c r="SQB549" s="3"/>
      <c r="SQC549" s="3"/>
      <c r="SQD549" s="3"/>
      <c r="SQE549" s="3"/>
      <c r="SQF549" s="3"/>
      <c r="SQG549" s="5"/>
      <c r="SQH549" s="3"/>
      <c r="SQI549" s="3"/>
      <c r="SQJ549" s="27"/>
      <c r="SQK549" s="22"/>
      <c r="SQL549" s="28"/>
      <c r="SQM549" s="23"/>
      <c r="SQN549" s="4"/>
      <c r="SQO549" s="4"/>
      <c r="SQP549" s="38"/>
      <c r="SQQ549" s="27"/>
      <c r="SQR549" s="27"/>
      <c r="SQS549" s="3"/>
      <c r="SQT549" s="3"/>
      <c r="SQU549" s="43"/>
      <c r="SQV549" s="2"/>
      <c r="SQW549" s="3"/>
      <c r="SQX549" s="4"/>
      <c r="SQY549" s="3"/>
      <c r="SQZ549" s="3"/>
      <c r="SRA549" s="3"/>
      <c r="SRB549" s="3"/>
      <c r="SRC549" s="3"/>
      <c r="SRD549" s="3"/>
      <c r="SRE549" s="3"/>
      <c r="SRF549" s="5"/>
      <c r="SRG549" s="3"/>
      <c r="SRH549" s="3"/>
      <c r="SRI549" s="27"/>
      <c r="SRJ549" s="22"/>
      <c r="SRK549" s="28"/>
      <c r="SRL549" s="23"/>
      <c r="SRM549" s="4"/>
      <c r="SRN549" s="4"/>
      <c r="SRO549" s="38"/>
      <c r="SRP549" s="27"/>
      <c r="SRQ549" s="27"/>
      <c r="SRR549" s="3"/>
      <c r="SRS549" s="3"/>
      <c r="SRT549" s="43"/>
      <c r="SRU549" s="2"/>
      <c r="SRV549" s="3"/>
      <c r="SRW549" s="4"/>
      <c r="SRX549" s="3"/>
      <c r="SRY549" s="3"/>
      <c r="SRZ549" s="3"/>
      <c r="SSA549" s="3"/>
      <c r="SSB549" s="3"/>
      <c r="SSC549" s="3"/>
      <c r="SSD549" s="3"/>
      <c r="SSE549" s="5"/>
      <c r="SSF549" s="3"/>
      <c r="SSG549" s="3"/>
      <c r="SSH549" s="27"/>
      <c r="SSI549" s="22"/>
      <c r="SSJ549" s="28"/>
      <c r="SSK549" s="23"/>
      <c r="SSL549" s="4"/>
      <c r="SSM549" s="4"/>
      <c r="SSN549" s="38"/>
      <c r="SSO549" s="27"/>
      <c r="SSP549" s="27"/>
      <c r="SSQ549" s="3"/>
      <c r="SSR549" s="3"/>
      <c r="SSS549" s="43"/>
      <c r="SST549" s="2"/>
      <c r="SSU549" s="3"/>
      <c r="SSV549" s="4"/>
      <c r="SSW549" s="3"/>
      <c r="SSX549" s="3"/>
      <c r="SSY549" s="3"/>
      <c r="SSZ549" s="3"/>
      <c r="STA549" s="3"/>
      <c r="STB549" s="3"/>
      <c r="STC549" s="3"/>
      <c r="STD549" s="5"/>
      <c r="STE549" s="3"/>
      <c r="STF549" s="3"/>
      <c r="STG549" s="27"/>
      <c r="STH549" s="22"/>
      <c r="STI549" s="28"/>
      <c r="STJ549" s="23"/>
      <c r="STK549" s="4"/>
      <c r="STL549" s="4"/>
      <c r="STM549" s="38"/>
      <c r="STN549" s="27"/>
      <c r="STO549" s="27"/>
      <c r="STP549" s="3"/>
      <c r="STQ549" s="3"/>
      <c r="STR549" s="43"/>
      <c r="STS549" s="2"/>
      <c r="STT549" s="3"/>
      <c r="STU549" s="4"/>
      <c r="STV549" s="3"/>
      <c r="STW549" s="3"/>
      <c r="STX549" s="3"/>
      <c r="STY549" s="3"/>
      <c r="STZ549" s="3"/>
      <c r="SUA549" s="3"/>
      <c r="SUB549" s="3"/>
      <c r="SUC549" s="5"/>
      <c r="SUD549" s="3"/>
      <c r="SUE549" s="3"/>
      <c r="SUF549" s="27"/>
      <c r="SUG549" s="22"/>
      <c r="SUH549" s="28"/>
      <c r="SUI549" s="23"/>
      <c r="SUJ549" s="4"/>
      <c r="SUK549" s="4"/>
      <c r="SUL549" s="38"/>
      <c r="SUM549" s="27"/>
      <c r="SUN549" s="27"/>
      <c r="SUO549" s="3"/>
      <c r="SUP549" s="3"/>
      <c r="SUQ549" s="43"/>
      <c r="SUR549" s="2"/>
      <c r="SUS549" s="3"/>
      <c r="SUT549" s="4"/>
      <c r="SUU549" s="3"/>
      <c r="SUV549" s="3"/>
      <c r="SUW549" s="3"/>
      <c r="SUX549" s="3"/>
      <c r="SUY549" s="3"/>
      <c r="SUZ549" s="3"/>
      <c r="SVA549" s="3"/>
      <c r="SVB549" s="5"/>
      <c r="SVC549" s="3"/>
      <c r="SVD549" s="3"/>
      <c r="SVE549" s="27"/>
      <c r="SVF549" s="22"/>
      <c r="SVG549" s="28"/>
      <c r="SVH549" s="23"/>
      <c r="SVI549" s="4"/>
      <c r="SVJ549" s="4"/>
      <c r="SVK549" s="38"/>
      <c r="SVL549" s="27"/>
      <c r="SVM549" s="27"/>
      <c r="SVN549" s="3"/>
      <c r="SVO549" s="3"/>
      <c r="SVP549" s="43"/>
      <c r="SVQ549" s="2"/>
      <c r="SVR549" s="3"/>
      <c r="SVS549" s="4"/>
      <c r="SVT549" s="3"/>
      <c r="SVU549" s="3"/>
      <c r="SVV549" s="3"/>
      <c r="SVW549" s="3"/>
      <c r="SVX549" s="3"/>
      <c r="SVY549" s="3"/>
      <c r="SVZ549" s="3"/>
      <c r="SWA549" s="5"/>
      <c r="SWB549" s="3"/>
      <c r="SWC549" s="3"/>
      <c r="SWD549" s="27"/>
      <c r="SWE549" s="22"/>
      <c r="SWF549" s="28"/>
      <c r="SWG549" s="23"/>
      <c r="SWH549" s="4"/>
      <c r="SWI549" s="4"/>
      <c r="SWJ549" s="38"/>
      <c r="SWK549" s="27"/>
      <c r="SWL549" s="27"/>
      <c r="SWM549" s="3"/>
      <c r="SWN549" s="3"/>
      <c r="SWO549" s="43"/>
      <c r="SWP549" s="2"/>
      <c r="SWQ549" s="3"/>
      <c r="SWR549" s="4"/>
      <c r="SWS549" s="3"/>
      <c r="SWT549" s="3"/>
      <c r="SWU549" s="3"/>
      <c r="SWV549" s="3"/>
      <c r="SWW549" s="3"/>
      <c r="SWX549" s="3"/>
      <c r="SWY549" s="3"/>
      <c r="SWZ549" s="5"/>
      <c r="SXA549" s="3"/>
      <c r="SXB549" s="3"/>
      <c r="SXC549" s="27"/>
      <c r="SXD549" s="22"/>
      <c r="SXE549" s="28"/>
      <c r="SXF549" s="23"/>
      <c r="SXG549" s="4"/>
      <c r="SXH549" s="4"/>
      <c r="SXI549" s="38"/>
      <c r="SXJ549" s="27"/>
      <c r="SXK549" s="27"/>
      <c r="SXL549" s="3"/>
      <c r="SXM549" s="3"/>
      <c r="SXN549" s="43"/>
      <c r="SXO549" s="2"/>
      <c r="SXP549" s="3"/>
      <c r="SXQ549" s="4"/>
      <c r="SXR549" s="3"/>
      <c r="SXS549" s="3"/>
      <c r="SXT549" s="3"/>
      <c r="SXU549" s="3"/>
      <c r="SXV549" s="3"/>
      <c r="SXW549" s="3"/>
      <c r="SXX549" s="3"/>
      <c r="SXY549" s="5"/>
      <c r="SXZ549" s="3"/>
      <c r="SYA549" s="3"/>
      <c r="SYB549" s="27"/>
      <c r="SYC549" s="22"/>
      <c r="SYD549" s="28"/>
      <c r="SYE549" s="23"/>
      <c r="SYF549" s="4"/>
      <c r="SYG549" s="4"/>
      <c r="SYH549" s="38"/>
      <c r="SYI549" s="27"/>
      <c r="SYJ549" s="27"/>
      <c r="SYK549" s="3"/>
      <c r="SYL549" s="3"/>
      <c r="SYM549" s="43"/>
      <c r="SYN549" s="2"/>
      <c r="SYO549" s="3"/>
      <c r="SYP549" s="4"/>
      <c r="SYQ549" s="3"/>
      <c r="SYR549" s="3"/>
      <c r="SYS549" s="3"/>
      <c r="SYT549" s="3"/>
      <c r="SYU549" s="3"/>
      <c r="SYV549" s="3"/>
      <c r="SYW549" s="3"/>
      <c r="SYX549" s="5"/>
      <c r="SYY549" s="3"/>
      <c r="SYZ549" s="3"/>
      <c r="SZA549" s="27"/>
      <c r="SZB549" s="22"/>
      <c r="SZC549" s="28"/>
      <c r="SZD549" s="23"/>
      <c r="SZE549" s="4"/>
      <c r="SZF549" s="4"/>
      <c r="SZG549" s="38"/>
      <c r="SZH549" s="27"/>
      <c r="SZI549" s="27"/>
      <c r="SZJ549" s="3"/>
      <c r="SZK549" s="3"/>
      <c r="SZL549" s="43"/>
      <c r="SZM549" s="2"/>
      <c r="SZN549" s="3"/>
      <c r="SZO549" s="4"/>
      <c r="SZP549" s="3"/>
      <c r="SZQ549" s="3"/>
      <c r="SZR549" s="3"/>
      <c r="SZS549" s="3"/>
      <c r="SZT549" s="3"/>
      <c r="SZU549" s="3"/>
      <c r="SZV549" s="3"/>
      <c r="SZW549" s="5"/>
      <c r="SZX549" s="3"/>
      <c r="SZY549" s="3"/>
      <c r="SZZ549" s="27"/>
      <c r="TAA549" s="22"/>
      <c r="TAB549" s="28"/>
      <c r="TAC549" s="23"/>
      <c r="TAD549" s="4"/>
      <c r="TAE549" s="4"/>
      <c r="TAF549" s="38"/>
      <c r="TAG549" s="27"/>
      <c r="TAH549" s="27"/>
      <c r="TAI549" s="3"/>
      <c r="TAJ549" s="3"/>
      <c r="TAK549" s="43"/>
      <c r="TAL549" s="2"/>
      <c r="TAM549" s="3"/>
      <c r="TAN549" s="4"/>
      <c r="TAO549" s="3"/>
      <c r="TAP549" s="3"/>
      <c r="TAQ549" s="3"/>
      <c r="TAR549" s="3"/>
      <c r="TAS549" s="3"/>
      <c r="TAT549" s="3"/>
      <c r="TAU549" s="3"/>
      <c r="TAV549" s="5"/>
      <c r="TAW549" s="3"/>
      <c r="TAX549" s="3"/>
      <c r="TAY549" s="27"/>
      <c r="TAZ549" s="22"/>
      <c r="TBA549" s="28"/>
      <c r="TBB549" s="23"/>
      <c r="TBC549" s="4"/>
      <c r="TBD549" s="4"/>
      <c r="TBE549" s="38"/>
      <c r="TBF549" s="27"/>
      <c r="TBG549" s="27"/>
      <c r="TBH549" s="3"/>
      <c r="TBI549" s="3"/>
      <c r="TBJ549" s="43"/>
      <c r="TBK549" s="2"/>
      <c r="TBL549" s="3"/>
      <c r="TBM549" s="4"/>
      <c r="TBN549" s="3"/>
      <c r="TBO549" s="3"/>
      <c r="TBP549" s="3"/>
      <c r="TBQ549" s="3"/>
      <c r="TBR549" s="3"/>
      <c r="TBS549" s="3"/>
      <c r="TBT549" s="3"/>
      <c r="TBU549" s="5"/>
      <c r="TBV549" s="3"/>
      <c r="TBW549" s="3"/>
      <c r="TBX549" s="27"/>
      <c r="TBY549" s="22"/>
      <c r="TBZ549" s="28"/>
      <c r="TCA549" s="23"/>
      <c r="TCB549" s="4"/>
      <c r="TCC549" s="4"/>
      <c r="TCD549" s="38"/>
      <c r="TCE549" s="27"/>
      <c r="TCF549" s="27"/>
      <c r="TCG549" s="3"/>
      <c r="TCH549" s="3"/>
      <c r="TCI549" s="43"/>
      <c r="TCJ549" s="2"/>
      <c r="TCK549" s="3"/>
      <c r="TCL549" s="4"/>
      <c r="TCM549" s="3"/>
      <c r="TCN549" s="3"/>
      <c r="TCO549" s="3"/>
      <c r="TCP549" s="3"/>
      <c r="TCQ549" s="3"/>
      <c r="TCR549" s="3"/>
      <c r="TCS549" s="3"/>
      <c r="TCT549" s="5"/>
      <c r="TCU549" s="3"/>
      <c r="TCV549" s="3"/>
      <c r="TCW549" s="27"/>
      <c r="TCX549" s="22"/>
      <c r="TCY549" s="28"/>
      <c r="TCZ549" s="23"/>
      <c r="TDA549" s="4"/>
      <c r="TDB549" s="4"/>
      <c r="TDC549" s="38"/>
      <c r="TDD549" s="27"/>
      <c r="TDE549" s="27"/>
      <c r="TDF549" s="3"/>
      <c r="TDG549" s="3"/>
      <c r="TDH549" s="43"/>
      <c r="TDI549" s="2"/>
      <c r="TDJ549" s="3"/>
      <c r="TDK549" s="4"/>
      <c r="TDL549" s="3"/>
      <c r="TDM549" s="3"/>
      <c r="TDN549" s="3"/>
      <c r="TDO549" s="3"/>
      <c r="TDP549" s="3"/>
      <c r="TDQ549" s="3"/>
      <c r="TDR549" s="3"/>
      <c r="TDS549" s="5"/>
      <c r="TDT549" s="3"/>
      <c r="TDU549" s="3"/>
      <c r="TDV549" s="27"/>
      <c r="TDW549" s="22"/>
      <c r="TDX549" s="28"/>
      <c r="TDY549" s="23"/>
      <c r="TDZ549" s="4"/>
      <c r="TEA549" s="4"/>
      <c r="TEB549" s="38"/>
      <c r="TEC549" s="27"/>
      <c r="TED549" s="27"/>
      <c r="TEE549" s="3"/>
      <c r="TEF549" s="3"/>
      <c r="TEG549" s="43"/>
      <c r="TEH549" s="2"/>
      <c r="TEI549" s="3"/>
      <c r="TEJ549" s="4"/>
      <c r="TEK549" s="3"/>
      <c r="TEL549" s="3"/>
      <c r="TEM549" s="3"/>
      <c r="TEN549" s="3"/>
      <c r="TEO549" s="3"/>
      <c r="TEP549" s="3"/>
      <c r="TEQ549" s="3"/>
      <c r="TER549" s="5"/>
      <c r="TES549" s="3"/>
      <c r="TET549" s="3"/>
      <c r="TEU549" s="27"/>
      <c r="TEV549" s="22"/>
      <c r="TEW549" s="28"/>
      <c r="TEX549" s="23"/>
      <c r="TEY549" s="4"/>
      <c r="TEZ549" s="4"/>
      <c r="TFA549" s="38"/>
      <c r="TFB549" s="27"/>
      <c r="TFC549" s="27"/>
      <c r="TFD549" s="3"/>
      <c r="TFE549" s="3"/>
      <c r="TFF549" s="43"/>
      <c r="TFG549" s="2"/>
      <c r="TFH549" s="3"/>
      <c r="TFI549" s="4"/>
      <c r="TFJ549" s="3"/>
      <c r="TFK549" s="3"/>
      <c r="TFL549" s="3"/>
      <c r="TFM549" s="3"/>
      <c r="TFN549" s="3"/>
      <c r="TFO549" s="3"/>
      <c r="TFP549" s="3"/>
      <c r="TFQ549" s="5"/>
      <c r="TFR549" s="3"/>
      <c r="TFS549" s="3"/>
      <c r="TFT549" s="27"/>
      <c r="TFU549" s="22"/>
      <c r="TFV549" s="28"/>
      <c r="TFW549" s="23"/>
      <c r="TFX549" s="4"/>
      <c r="TFY549" s="4"/>
      <c r="TFZ549" s="38"/>
      <c r="TGA549" s="27"/>
      <c r="TGB549" s="27"/>
      <c r="TGC549" s="3"/>
      <c r="TGD549" s="3"/>
      <c r="TGE549" s="43"/>
      <c r="TGF549" s="2"/>
      <c r="TGG549" s="3"/>
      <c r="TGH549" s="4"/>
      <c r="TGI549" s="3"/>
      <c r="TGJ549" s="3"/>
      <c r="TGK549" s="3"/>
      <c r="TGL549" s="3"/>
      <c r="TGM549" s="3"/>
      <c r="TGN549" s="3"/>
      <c r="TGO549" s="3"/>
      <c r="TGP549" s="5"/>
      <c r="TGQ549" s="3"/>
      <c r="TGR549" s="3"/>
      <c r="TGS549" s="27"/>
      <c r="TGT549" s="22"/>
      <c r="TGU549" s="28"/>
      <c r="TGV549" s="23"/>
      <c r="TGW549" s="4"/>
      <c r="TGX549" s="4"/>
      <c r="TGY549" s="38"/>
      <c r="TGZ549" s="27"/>
      <c r="THA549" s="27"/>
      <c r="THB549" s="3"/>
      <c r="THC549" s="3"/>
      <c r="THD549" s="43"/>
      <c r="THE549" s="2"/>
      <c r="THF549" s="3"/>
      <c r="THG549" s="4"/>
      <c r="THH549" s="3"/>
      <c r="THI549" s="3"/>
      <c r="THJ549" s="3"/>
      <c r="THK549" s="3"/>
      <c r="THL549" s="3"/>
      <c r="THM549" s="3"/>
      <c r="THN549" s="3"/>
      <c r="THO549" s="5"/>
      <c r="THP549" s="3"/>
      <c r="THQ549" s="3"/>
      <c r="THR549" s="27"/>
      <c r="THS549" s="22"/>
      <c r="THT549" s="28"/>
      <c r="THU549" s="23"/>
      <c r="THV549" s="4"/>
      <c r="THW549" s="4"/>
      <c r="THX549" s="38"/>
      <c r="THY549" s="27"/>
      <c r="THZ549" s="27"/>
      <c r="TIA549" s="3"/>
      <c r="TIB549" s="3"/>
      <c r="TIC549" s="43"/>
      <c r="TID549" s="2"/>
      <c r="TIE549" s="3"/>
      <c r="TIF549" s="4"/>
      <c r="TIG549" s="3"/>
      <c r="TIH549" s="3"/>
      <c r="TII549" s="3"/>
      <c r="TIJ549" s="3"/>
      <c r="TIK549" s="3"/>
      <c r="TIL549" s="3"/>
      <c r="TIM549" s="3"/>
      <c r="TIN549" s="5"/>
      <c r="TIO549" s="3"/>
      <c r="TIP549" s="3"/>
      <c r="TIQ549" s="27"/>
      <c r="TIR549" s="22"/>
      <c r="TIS549" s="28"/>
      <c r="TIT549" s="23"/>
      <c r="TIU549" s="4"/>
      <c r="TIV549" s="4"/>
      <c r="TIW549" s="38"/>
      <c r="TIX549" s="27"/>
      <c r="TIY549" s="27"/>
      <c r="TIZ549" s="3"/>
      <c r="TJA549" s="3"/>
      <c r="TJB549" s="43"/>
      <c r="TJC549" s="2"/>
      <c r="TJD549" s="3"/>
      <c r="TJE549" s="4"/>
      <c r="TJF549" s="3"/>
      <c r="TJG549" s="3"/>
      <c r="TJH549" s="3"/>
      <c r="TJI549" s="3"/>
      <c r="TJJ549" s="3"/>
      <c r="TJK549" s="3"/>
      <c r="TJL549" s="3"/>
      <c r="TJM549" s="5"/>
      <c r="TJN549" s="3"/>
      <c r="TJO549" s="3"/>
      <c r="TJP549" s="27"/>
      <c r="TJQ549" s="22"/>
      <c r="TJR549" s="28"/>
      <c r="TJS549" s="23"/>
      <c r="TJT549" s="4"/>
      <c r="TJU549" s="4"/>
      <c r="TJV549" s="38"/>
      <c r="TJW549" s="27"/>
      <c r="TJX549" s="27"/>
      <c r="TJY549" s="3"/>
      <c r="TJZ549" s="3"/>
      <c r="TKA549" s="43"/>
      <c r="TKB549" s="2"/>
      <c r="TKC549" s="3"/>
      <c r="TKD549" s="4"/>
      <c r="TKE549" s="3"/>
      <c r="TKF549" s="3"/>
      <c r="TKG549" s="3"/>
      <c r="TKH549" s="3"/>
      <c r="TKI549" s="3"/>
      <c r="TKJ549" s="3"/>
      <c r="TKK549" s="3"/>
      <c r="TKL549" s="5"/>
      <c r="TKM549" s="3"/>
      <c r="TKN549" s="3"/>
      <c r="TKO549" s="27"/>
      <c r="TKP549" s="22"/>
      <c r="TKQ549" s="28"/>
      <c r="TKR549" s="23"/>
      <c r="TKS549" s="4"/>
      <c r="TKT549" s="4"/>
      <c r="TKU549" s="38"/>
      <c r="TKV549" s="27"/>
      <c r="TKW549" s="27"/>
      <c r="TKX549" s="3"/>
      <c r="TKY549" s="3"/>
      <c r="TKZ549" s="43"/>
      <c r="TLA549" s="2"/>
      <c r="TLB549" s="3"/>
      <c r="TLC549" s="4"/>
      <c r="TLD549" s="3"/>
      <c r="TLE549" s="3"/>
      <c r="TLF549" s="3"/>
      <c r="TLG549" s="3"/>
      <c r="TLH549" s="3"/>
      <c r="TLI549" s="3"/>
      <c r="TLJ549" s="3"/>
      <c r="TLK549" s="5"/>
      <c r="TLL549" s="3"/>
      <c r="TLM549" s="3"/>
      <c r="TLN549" s="27"/>
      <c r="TLO549" s="22"/>
      <c r="TLP549" s="28"/>
      <c r="TLQ549" s="23"/>
      <c r="TLR549" s="4"/>
      <c r="TLS549" s="4"/>
      <c r="TLT549" s="38"/>
      <c r="TLU549" s="27"/>
      <c r="TLV549" s="27"/>
      <c r="TLW549" s="3"/>
      <c r="TLX549" s="3"/>
      <c r="TLY549" s="43"/>
      <c r="TLZ549" s="2"/>
      <c r="TMA549" s="3"/>
      <c r="TMB549" s="4"/>
      <c r="TMC549" s="3"/>
      <c r="TMD549" s="3"/>
      <c r="TME549" s="3"/>
      <c r="TMF549" s="3"/>
      <c r="TMG549" s="3"/>
      <c r="TMH549" s="3"/>
      <c r="TMI549" s="3"/>
      <c r="TMJ549" s="5"/>
      <c r="TMK549" s="3"/>
      <c r="TML549" s="3"/>
      <c r="TMM549" s="27"/>
      <c r="TMN549" s="22"/>
      <c r="TMO549" s="28"/>
      <c r="TMP549" s="23"/>
      <c r="TMQ549" s="4"/>
      <c r="TMR549" s="4"/>
      <c r="TMS549" s="38"/>
      <c r="TMT549" s="27"/>
      <c r="TMU549" s="27"/>
      <c r="TMV549" s="3"/>
      <c r="TMW549" s="3"/>
      <c r="TMX549" s="43"/>
      <c r="TMY549" s="2"/>
      <c r="TMZ549" s="3"/>
      <c r="TNA549" s="4"/>
      <c r="TNB549" s="3"/>
      <c r="TNC549" s="3"/>
      <c r="TND549" s="3"/>
      <c r="TNE549" s="3"/>
      <c r="TNF549" s="3"/>
      <c r="TNG549" s="3"/>
      <c r="TNH549" s="3"/>
      <c r="TNI549" s="5"/>
      <c r="TNJ549" s="3"/>
      <c r="TNK549" s="3"/>
      <c r="TNL549" s="27"/>
      <c r="TNM549" s="22"/>
      <c r="TNN549" s="28"/>
      <c r="TNO549" s="23"/>
      <c r="TNP549" s="4"/>
      <c r="TNQ549" s="4"/>
      <c r="TNR549" s="38"/>
      <c r="TNS549" s="27"/>
      <c r="TNT549" s="27"/>
      <c r="TNU549" s="3"/>
      <c r="TNV549" s="3"/>
      <c r="TNW549" s="43"/>
      <c r="TNX549" s="2"/>
      <c r="TNY549" s="3"/>
      <c r="TNZ549" s="4"/>
      <c r="TOA549" s="3"/>
      <c r="TOB549" s="3"/>
      <c r="TOC549" s="3"/>
      <c r="TOD549" s="3"/>
      <c r="TOE549" s="3"/>
      <c r="TOF549" s="3"/>
      <c r="TOG549" s="3"/>
      <c r="TOH549" s="5"/>
      <c r="TOI549" s="3"/>
      <c r="TOJ549" s="3"/>
      <c r="TOK549" s="27"/>
      <c r="TOL549" s="22"/>
      <c r="TOM549" s="28"/>
      <c r="TON549" s="23"/>
      <c r="TOO549" s="4"/>
      <c r="TOP549" s="4"/>
      <c r="TOQ549" s="38"/>
      <c r="TOR549" s="27"/>
      <c r="TOS549" s="27"/>
      <c r="TOT549" s="3"/>
      <c r="TOU549" s="3"/>
      <c r="TOV549" s="43"/>
      <c r="TOW549" s="2"/>
      <c r="TOX549" s="3"/>
      <c r="TOY549" s="4"/>
      <c r="TOZ549" s="3"/>
      <c r="TPA549" s="3"/>
      <c r="TPB549" s="3"/>
      <c r="TPC549" s="3"/>
      <c r="TPD549" s="3"/>
      <c r="TPE549" s="3"/>
      <c r="TPF549" s="3"/>
      <c r="TPG549" s="5"/>
      <c r="TPH549" s="3"/>
      <c r="TPI549" s="3"/>
      <c r="TPJ549" s="27"/>
      <c r="TPK549" s="22"/>
      <c r="TPL549" s="28"/>
      <c r="TPM549" s="23"/>
      <c r="TPN549" s="4"/>
      <c r="TPO549" s="4"/>
      <c r="TPP549" s="38"/>
      <c r="TPQ549" s="27"/>
      <c r="TPR549" s="27"/>
      <c r="TPS549" s="3"/>
      <c r="TPT549" s="3"/>
      <c r="TPU549" s="43"/>
      <c r="TPV549" s="2"/>
      <c r="TPW549" s="3"/>
      <c r="TPX549" s="4"/>
      <c r="TPY549" s="3"/>
      <c r="TPZ549" s="3"/>
      <c r="TQA549" s="3"/>
      <c r="TQB549" s="3"/>
      <c r="TQC549" s="3"/>
      <c r="TQD549" s="3"/>
      <c r="TQE549" s="3"/>
      <c r="TQF549" s="5"/>
      <c r="TQG549" s="3"/>
      <c r="TQH549" s="3"/>
      <c r="TQI549" s="27"/>
      <c r="TQJ549" s="22"/>
      <c r="TQK549" s="28"/>
      <c r="TQL549" s="23"/>
      <c r="TQM549" s="4"/>
      <c r="TQN549" s="4"/>
      <c r="TQO549" s="38"/>
      <c r="TQP549" s="27"/>
      <c r="TQQ549" s="27"/>
      <c r="TQR549" s="3"/>
      <c r="TQS549" s="3"/>
      <c r="TQT549" s="43"/>
      <c r="TQU549" s="2"/>
      <c r="TQV549" s="3"/>
      <c r="TQW549" s="4"/>
      <c r="TQX549" s="3"/>
      <c r="TQY549" s="3"/>
      <c r="TQZ549" s="3"/>
      <c r="TRA549" s="3"/>
      <c r="TRB549" s="3"/>
      <c r="TRC549" s="3"/>
      <c r="TRD549" s="3"/>
      <c r="TRE549" s="5"/>
      <c r="TRF549" s="3"/>
      <c r="TRG549" s="3"/>
      <c r="TRH549" s="27"/>
      <c r="TRI549" s="22"/>
      <c r="TRJ549" s="28"/>
      <c r="TRK549" s="23"/>
      <c r="TRL549" s="4"/>
      <c r="TRM549" s="4"/>
      <c r="TRN549" s="38"/>
      <c r="TRO549" s="27"/>
      <c r="TRP549" s="27"/>
      <c r="TRQ549" s="3"/>
      <c r="TRR549" s="3"/>
      <c r="TRS549" s="43"/>
      <c r="TRT549" s="2"/>
      <c r="TRU549" s="3"/>
      <c r="TRV549" s="4"/>
      <c r="TRW549" s="3"/>
      <c r="TRX549" s="3"/>
      <c r="TRY549" s="3"/>
      <c r="TRZ549" s="3"/>
      <c r="TSA549" s="3"/>
      <c r="TSB549" s="3"/>
      <c r="TSC549" s="3"/>
      <c r="TSD549" s="5"/>
      <c r="TSE549" s="3"/>
      <c r="TSF549" s="3"/>
      <c r="TSG549" s="27"/>
      <c r="TSH549" s="22"/>
      <c r="TSI549" s="28"/>
      <c r="TSJ549" s="23"/>
      <c r="TSK549" s="4"/>
      <c r="TSL549" s="4"/>
      <c r="TSM549" s="38"/>
      <c r="TSN549" s="27"/>
      <c r="TSO549" s="27"/>
      <c r="TSP549" s="3"/>
      <c r="TSQ549" s="3"/>
      <c r="TSR549" s="43"/>
      <c r="TSS549" s="2"/>
      <c r="TST549" s="3"/>
      <c r="TSU549" s="4"/>
      <c r="TSV549" s="3"/>
      <c r="TSW549" s="3"/>
      <c r="TSX549" s="3"/>
      <c r="TSY549" s="3"/>
      <c r="TSZ549" s="3"/>
      <c r="TTA549" s="3"/>
      <c r="TTB549" s="3"/>
      <c r="TTC549" s="5"/>
      <c r="TTD549" s="3"/>
      <c r="TTE549" s="3"/>
      <c r="TTF549" s="27"/>
      <c r="TTG549" s="22"/>
      <c r="TTH549" s="28"/>
      <c r="TTI549" s="23"/>
      <c r="TTJ549" s="4"/>
      <c r="TTK549" s="4"/>
      <c r="TTL549" s="38"/>
      <c r="TTM549" s="27"/>
      <c r="TTN549" s="27"/>
      <c r="TTO549" s="3"/>
      <c r="TTP549" s="3"/>
      <c r="TTQ549" s="43"/>
      <c r="TTR549" s="2"/>
      <c r="TTS549" s="3"/>
      <c r="TTT549" s="4"/>
      <c r="TTU549" s="3"/>
      <c r="TTV549" s="3"/>
      <c r="TTW549" s="3"/>
      <c r="TTX549" s="3"/>
      <c r="TTY549" s="3"/>
      <c r="TTZ549" s="3"/>
      <c r="TUA549" s="3"/>
      <c r="TUB549" s="5"/>
      <c r="TUC549" s="3"/>
      <c r="TUD549" s="3"/>
      <c r="TUE549" s="27"/>
      <c r="TUF549" s="22"/>
      <c r="TUG549" s="28"/>
      <c r="TUH549" s="23"/>
      <c r="TUI549" s="4"/>
      <c r="TUJ549" s="4"/>
      <c r="TUK549" s="38"/>
      <c r="TUL549" s="27"/>
      <c r="TUM549" s="27"/>
      <c r="TUN549" s="3"/>
      <c r="TUO549" s="3"/>
      <c r="TUP549" s="43"/>
      <c r="TUQ549" s="2"/>
      <c r="TUR549" s="3"/>
      <c r="TUS549" s="4"/>
      <c r="TUT549" s="3"/>
      <c r="TUU549" s="3"/>
      <c r="TUV549" s="3"/>
      <c r="TUW549" s="3"/>
      <c r="TUX549" s="3"/>
      <c r="TUY549" s="3"/>
      <c r="TUZ549" s="3"/>
      <c r="TVA549" s="5"/>
      <c r="TVB549" s="3"/>
      <c r="TVC549" s="3"/>
      <c r="TVD549" s="27"/>
      <c r="TVE549" s="22"/>
      <c r="TVF549" s="28"/>
      <c r="TVG549" s="23"/>
      <c r="TVH549" s="4"/>
      <c r="TVI549" s="4"/>
      <c r="TVJ549" s="38"/>
      <c r="TVK549" s="27"/>
      <c r="TVL549" s="27"/>
      <c r="TVM549" s="3"/>
      <c r="TVN549" s="3"/>
      <c r="TVO549" s="43"/>
      <c r="TVP549" s="2"/>
      <c r="TVQ549" s="3"/>
      <c r="TVR549" s="4"/>
      <c r="TVS549" s="3"/>
      <c r="TVT549" s="3"/>
      <c r="TVU549" s="3"/>
      <c r="TVV549" s="3"/>
      <c r="TVW549" s="3"/>
      <c r="TVX549" s="3"/>
      <c r="TVY549" s="3"/>
      <c r="TVZ549" s="5"/>
      <c r="TWA549" s="3"/>
      <c r="TWB549" s="3"/>
      <c r="TWC549" s="27"/>
      <c r="TWD549" s="22"/>
      <c r="TWE549" s="28"/>
      <c r="TWF549" s="23"/>
      <c r="TWG549" s="4"/>
      <c r="TWH549" s="4"/>
      <c r="TWI549" s="38"/>
      <c r="TWJ549" s="27"/>
      <c r="TWK549" s="27"/>
      <c r="TWL549" s="3"/>
      <c r="TWM549" s="3"/>
      <c r="TWN549" s="43"/>
      <c r="TWO549" s="2"/>
      <c r="TWP549" s="3"/>
      <c r="TWQ549" s="4"/>
      <c r="TWR549" s="3"/>
      <c r="TWS549" s="3"/>
      <c r="TWT549" s="3"/>
      <c r="TWU549" s="3"/>
      <c r="TWV549" s="3"/>
      <c r="TWW549" s="3"/>
      <c r="TWX549" s="3"/>
      <c r="TWY549" s="5"/>
      <c r="TWZ549" s="3"/>
      <c r="TXA549" s="3"/>
      <c r="TXB549" s="27"/>
      <c r="TXC549" s="22"/>
      <c r="TXD549" s="28"/>
      <c r="TXE549" s="23"/>
      <c r="TXF549" s="4"/>
      <c r="TXG549" s="4"/>
      <c r="TXH549" s="38"/>
      <c r="TXI549" s="27"/>
      <c r="TXJ549" s="27"/>
      <c r="TXK549" s="3"/>
      <c r="TXL549" s="3"/>
      <c r="TXM549" s="43"/>
      <c r="TXN549" s="2"/>
      <c r="TXO549" s="3"/>
      <c r="TXP549" s="4"/>
      <c r="TXQ549" s="3"/>
      <c r="TXR549" s="3"/>
      <c r="TXS549" s="3"/>
      <c r="TXT549" s="3"/>
      <c r="TXU549" s="3"/>
      <c r="TXV549" s="3"/>
      <c r="TXW549" s="3"/>
      <c r="TXX549" s="5"/>
      <c r="TXY549" s="3"/>
      <c r="TXZ549" s="3"/>
      <c r="TYA549" s="27"/>
      <c r="TYB549" s="22"/>
      <c r="TYC549" s="28"/>
      <c r="TYD549" s="23"/>
      <c r="TYE549" s="4"/>
      <c r="TYF549" s="4"/>
      <c r="TYG549" s="38"/>
      <c r="TYH549" s="27"/>
      <c r="TYI549" s="27"/>
      <c r="TYJ549" s="3"/>
      <c r="TYK549" s="3"/>
      <c r="TYL549" s="43"/>
      <c r="TYM549" s="2"/>
      <c r="TYN549" s="3"/>
      <c r="TYO549" s="4"/>
      <c r="TYP549" s="3"/>
      <c r="TYQ549" s="3"/>
      <c r="TYR549" s="3"/>
      <c r="TYS549" s="3"/>
      <c r="TYT549" s="3"/>
      <c r="TYU549" s="3"/>
      <c r="TYV549" s="3"/>
      <c r="TYW549" s="5"/>
      <c r="TYX549" s="3"/>
      <c r="TYY549" s="3"/>
      <c r="TYZ549" s="27"/>
      <c r="TZA549" s="22"/>
      <c r="TZB549" s="28"/>
      <c r="TZC549" s="23"/>
      <c r="TZD549" s="4"/>
      <c r="TZE549" s="4"/>
      <c r="TZF549" s="38"/>
      <c r="TZG549" s="27"/>
      <c r="TZH549" s="27"/>
      <c r="TZI549" s="3"/>
      <c r="TZJ549" s="3"/>
      <c r="TZK549" s="43"/>
      <c r="TZL549" s="2"/>
      <c r="TZM549" s="3"/>
      <c r="TZN549" s="4"/>
      <c r="TZO549" s="3"/>
      <c r="TZP549" s="3"/>
      <c r="TZQ549" s="3"/>
      <c r="TZR549" s="3"/>
      <c r="TZS549" s="3"/>
      <c r="TZT549" s="3"/>
      <c r="TZU549" s="3"/>
      <c r="TZV549" s="5"/>
      <c r="TZW549" s="3"/>
      <c r="TZX549" s="3"/>
      <c r="TZY549" s="27"/>
      <c r="TZZ549" s="22"/>
      <c r="UAA549" s="28"/>
      <c r="UAB549" s="23"/>
      <c r="UAC549" s="4"/>
      <c r="UAD549" s="4"/>
      <c r="UAE549" s="38"/>
      <c r="UAF549" s="27"/>
      <c r="UAG549" s="27"/>
      <c r="UAH549" s="3"/>
      <c r="UAI549" s="3"/>
      <c r="UAJ549" s="43"/>
      <c r="UAK549" s="2"/>
      <c r="UAL549" s="3"/>
      <c r="UAM549" s="4"/>
      <c r="UAN549" s="3"/>
      <c r="UAO549" s="3"/>
      <c r="UAP549" s="3"/>
      <c r="UAQ549" s="3"/>
      <c r="UAR549" s="3"/>
      <c r="UAS549" s="3"/>
      <c r="UAT549" s="3"/>
      <c r="UAU549" s="5"/>
      <c r="UAV549" s="3"/>
      <c r="UAW549" s="3"/>
      <c r="UAX549" s="27"/>
      <c r="UAY549" s="22"/>
      <c r="UAZ549" s="28"/>
      <c r="UBA549" s="23"/>
      <c r="UBB549" s="4"/>
      <c r="UBC549" s="4"/>
      <c r="UBD549" s="38"/>
      <c r="UBE549" s="27"/>
      <c r="UBF549" s="27"/>
      <c r="UBG549" s="3"/>
      <c r="UBH549" s="3"/>
      <c r="UBI549" s="43"/>
      <c r="UBJ549" s="2"/>
      <c r="UBK549" s="3"/>
      <c r="UBL549" s="4"/>
      <c r="UBM549" s="3"/>
      <c r="UBN549" s="3"/>
      <c r="UBO549" s="3"/>
      <c r="UBP549" s="3"/>
      <c r="UBQ549" s="3"/>
      <c r="UBR549" s="3"/>
      <c r="UBS549" s="3"/>
      <c r="UBT549" s="5"/>
      <c r="UBU549" s="3"/>
      <c r="UBV549" s="3"/>
      <c r="UBW549" s="27"/>
      <c r="UBX549" s="22"/>
      <c r="UBY549" s="28"/>
      <c r="UBZ549" s="23"/>
      <c r="UCA549" s="4"/>
      <c r="UCB549" s="4"/>
      <c r="UCC549" s="38"/>
      <c r="UCD549" s="27"/>
      <c r="UCE549" s="27"/>
      <c r="UCF549" s="3"/>
      <c r="UCG549" s="3"/>
      <c r="UCH549" s="43"/>
      <c r="UCI549" s="2"/>
      <c r="UCJ549" s="3"/>
      <c r="UCK549" s="4"/>
      <c r="UCL549" s="3"/>
      <c r="UCM549" s="3"/>
      <c r="UCN549" s="3"/>
      <c r="UCO549" s="3"/>
      <c r="UCP549" s="3"/>
      <c r="UCQ549" s="3"/>
      <c r="UCR549" s="3"/>
      <c r="UCS549" s="5"/>
      <c r="UCT549" s="3"/>
      <c r="UCU549" s="3"/>
      <c r="UCV549" s="27"/>
      <c r="UCW549" s="22"/>
      <c r="UCX549" s="28"/>
      <c r="UCY549" s="23"/>
      <c r="UCZ549" s="4"/>
      <c r="UDA549" s="4"/>
      <c r="UDB549" s="38"/>
      <c r="UDC549" s="27"/>
      <c r="UDD549" s="27"/>
      <c r="UDE549" s="3"/>
      <c r="UDF549" s="3"/>
      <c r="UDG549" s="43"/>
      <c r="UDH549" s="2"/>
      <c r="UDI549" s="3"/>
      <c r="UDJ549" s="4"/>
      <c r="UDK549" s="3"/>
      <c r="UDL549" s="3"/>
      <c r="UDM549" s="3"/>
      <c r="UDN549" s="3"/>
      <c r="UDO549" s="3"/>
      <c r="UDP549" s="3"/>
      <c r="UDQ549" s="3"/>
      <c r="UDR549" s="5"/>
      <c r="UDS549" s="3"/>
      <c r="UDT549" s="3"/>
      <c r="UDU549" s="27"/>
      <c r="UDV549" s="22"/>
      <c r="UDW549" s="28"/>
      <c r="UDX549" s="23"/>
      <c r="UDY549" s="4"/>
      <c r="UDZ549" s="4"/>
      <c r="UEA549" s="38"/>
      <c r="UEB549" s="27"/>
      <c r="UEC549" s="27"/>
      <c r="UED549" s="3"/>
      <c r="UEE549" s="3"/>
      <c r="UEF549" s="43"/>
      <c r="UEG549" s="2"/>
      <c r="UEH549" s="3"/>
      <c r="UEI549" s="4"/>
      <c r="UEJ549" s="3"/>
      <c r="UEK549" s="3"/>
      <c r="UEL549" s="3"/>
      <c r="UEM549" s="3"/>
      <c r="UEN549" s="3"/>
      <c r="UEO549" s="3"/>
      <c r="UEP549" s="3"/>
      <c r="UEQ549" s="5"/>
      <c r="UER549" s="3"/>
      <c r="UES549" s="3"/>
      <c r="UET549" s="27"/>
      <c r="UEU549" s="22"/>
      <c r="UEV549" s="28"/>
      <c r="UEW549" s="23"/>
      <c r="UEX549" s="4"/>
      <c r="UEY549" s="4"/>
      <c r="UEZ549" s="38"/>
      <c r="UFA549" s="27"/>
      <c r="UFB549" s="27"/>
      <c r="UFC549" s="3"/>
      <c r="UFD549" s="3"/>
      <c r="UFE549" s="43"/>
      <c r="UFF549" s="2"/>
      <c r="UFG549" s="3"/>
      <c r="UFH549" s="4"/>
      <c r="UFI549" s="3"/>
      <c r="UFJ549" s="3"/>
      <c r="UFK549" s="3"/>
      <c r="UFL549" s="3"/>
      <c r="UFM549" s="3"/>
      <c r="UFN549" s="3"/>
      <c r="UFO549" s="3"/>
      <c r="UFP549" s="5"/>
      <c r="UFQ549" s="3"/>
      <c r="UFR549" s="3"/>
      <c r="UFS549" s="27"/>
      <c r="UFT549" s="22"/>
      <c r="UFU549" s="28"/>
      <c r="UFV549" s="23"/>
      <c r="UFW549" s="4"/>
      <c r="UFX549" s="4"/>
      <c r="UFY549" s="38"/>
      <c r="UFZ549" s="27"/>
      <c r="UGA549" s="27"/>
      <c r="UGB549" s="3"/>
      <c r="UGC549" s="3"/>
      <c r="UGD549" s="43"/>
      <c r="UGE549" s="2"/>
      <c r="UGF549" s="3"/>
      <c r="UGG549" s="4"/>
      <c r="UGH549" s="3"/>
      <c r="UGI549" s="3"/>
      <c r="UGJ549" s="3"/>
      <c r="UGK549" s="3"/>
      <c r="UGL549" s="3"/>
      <c r="UGM549" s="3"/>
      <c r="UGN549" s="3"/>
      <c r="UGO549" s="5"/>
      <c r="UGP549" s="3"/>
      <c r="UGQ549" s="3"/>
      <c r="UGR549" s="27"/>
      <c r="UGS549" s="22"/>
      <c r="UGT549" s="28"/>
      <c r="UGU549" s="23"/>
      <c r="UGV549" s="4"/>
      <c r="UGW549" s="4"/>
      <c r="UGX549" s="38"/>
      <c r="UGY549" s="27"/>
      <c r="UGZ549" s="27"/>
      <c r="UHA549" s="3"/>
      <c r="UHB549" s="3"/>
      <c r="UHC549" s="43"/>
      <c r="UHD549" s="2"/>
      <c r="UHE549" s="3"/>
      <c r="UHF549" s="4"/>
      <c r="UHG549" s="3"/>
      <c r="UHH549" s="3"/>
      <c r="UHI549" s="3"/>
      <c r="UHJ549" s="3"/>
      <c r="UHK549" s="3"/>
      <c r="UHL549" s="3"/>
      <c r="UHM549" s="3"/>
      <c r="UHN549" s="5"/>
      <c r="UHO549" s="3"/>
      <c r="UHP549" s="3"/>
      <c r="UHQ549" s="27"/>
      <c r="UHR549" s="22"/>
      <c r="UHS549" s="28"/>
      <c r="UHT549" s="23"/>
      <c r="UHU549" s="4"/>
      <c r="UHV549" s="4"/>
      <c r="UHW549" s="38"/>
      <c r="UHX549" s="27"/>
      <c r="UHY549" s="27"/>
      <c r="UHZ549" s="3"/>
      <c r="UIA549" s="3"/>
      <c r="UIB549" s="43"/>
      <c r="UIC549" s="2"/>
      <c r="UID549" s="3"/>
      <c r="UIE549" s="4"/>
      <c r="UIF549" s="3"/>
      <c r="UIG549" s="3"/>
      <c r="UIH549" s="3"/>
      <c r="UII549" s="3"/>
      <c r="UIJ549" s="3"/>
      <c r="UIK549" s="3"/>
      <c r="UIL549" s="3"/>
      <c r="UIM549" s="5"/>
      <c r="UIN549" s="3"/>
      <c r="UIO549" s="3"/>
      <c r="UIP549" s="27"/>
      <c r="UIQ549" s="22"/>
      <c r="UIR549" s="28"/>
      <c r="UIS549" s="23"/>
      <c r="UIT549" s="4"/>
      <c r="UIU549" s="4"/>
      <c r="UIV549" s="38"/>
      <c r="UIW549" s="27"/>
      <c r="UIX549" s="27"/>
      <c r="UIY549" s="3"/>
      <c r="UIZ549" s="3"/>
      <c r="UJA549" s="43"/>
      <c r="UJB549" s="2"/>
      <c r="UJC549" s="3"/>
      <c r="UJD549" s="4"/>
      <c r="UJE549" s="3"/>
      <c r="UJF549" s="3"/>
      <c r="UJG549" s="3"/>
      <c r="UJH549" s="3"/>
      <c r="UJI549" s="3"/>
      <c r="UJJ549" s="3"/>
      <c r="UJK549" s="3"/>
      <c r="UJL549" s="5"/>
      <c r="UJM549" s="3"/>
      <c r="UJN549" s="3"/>
      <c r="UJO549" s="27"/>
      <c r="UJP549" s="22"/>
      <c r="UJQ549" s="28"/>
      <c r="UJR549" s="23"/>
      <c r="UJS549" s="4"/>
      <c r="UJT549" s="4"/>
      <c r="UJU549" s="38"/>
      <c r="UJV549" s="27"/>
      <c r="UJW549" s="27"/>
      <c r="UJX549" s="3"/>
      <c r="UJY549" s="3"/>
      <c r="UJZ549" s="43"/>
      <c r="UKA549" s="2"/>
      <c r="UKB549" s="3"/>
      <c r="UKC549" s="4"/>
      <c r="UKD549" s="3"/>
      <c r="UKE549" s="3"/>
      <c r="UKF549" s="3"/>
      <c r="UKG549" s="3"/>
      <c r="UKH549" s="3"/>
      <c r="UKI549" s="3"/>
      <c r="UKJ549" s="3"/>
      <c r="UKK549" s="5"/>
      <c r="UKL549" s="3"/>
      <c r="UKM549" s="3"/>
      <c r="UKN549" s="27"/>
      <c r="UKO549" s="22"/>
      <c r="UKP549" s="28"/>
      <c r="UKQ549" s="23"/>
      <c r="UKR549" s="4"/>
      <c r="UKS549" s="4"/>
      <c r="UKT549" s="38"/>
      <c r="UKU549" s="27"/>
      <c r="UKV549" s="27"/>
      <c r="UKW549" s="3"/>
      <c r="UKX549" s="3"/>
      <c r="UKY549" s="43"/>
      <c r="UKZ549" s="2"/>
      <c r="ULA549" s="3"/>
      <c r="ULB549" s="4"/>
      <c r="ULC549" s="3"/>
      <c r="ULD549" s="3"/>
      <c r="ULE549" s="3"/>
      <c r="ULF549" s="3"/>
      <c r="ULG549" s="3"/>
      <c r="ULH549" s="3"/>
      <c r="ULI549" s="3"/>
      <c r="ULJ549" s="5"/>
      <c r="ULK549" s="3"/>
      <c r="ULL549" s="3"/>
      <c r="ULM549" s="27"/>
      <c r="ULN549" s="22"/>
      <c r="ULO549" s="28"/>
      <c r="ULP549" s="23"/>
      <c r="ULQ549" s="4"/>
      <c r="ULR549" s="4"/>
      <c r="ULS549" s="38"/>
      <c r="ULT549" s="27"/>
      <c r="ULU549" s="27"/>
      <c r="ULV549" s="3"/>
      <c r="ULW549" s="3"/>
      <c r="ULX549" s="43"/>
      <c r="ULY549" s="2"/>
      <c r="ULZ549" s="3"/>
      <c r="UMA549" s="4"/>
      <c r="UMB549" s="3"/>
      <c r="UMC549" s="3"/>
      <c r="UMD549" s="3"/>
      <c r="UME549" s="3"/>
      <c r="UMF549" s="3"/>
      <c r="UMG549" s="3"/>
      <c r="UMH549" s="3"/>
      <c r="UMI549" s="5"/>
      <c r="UMJ549" s="3"/>
      <c r="UMK549" s="3"/>
      <c r="UML549" s="27"/>
      <c r="UMM549" s="22"/>
      <c r="UMN549" s="28"/>
      <c r="UMO549" s="23"/>
      <c r="UMP549" s="4"/>
      <c r="UMQ549" s="4"/>
      <c r="UMR549" s="38"/>
      <c r="UMS549" s="27"/>
      <c r="UMT549" s="27"/>
      <c r="UMU549" s="3"/>
      <c r="UMV549" s="3"/>
      <c r="UMW549" s="43"/>
      <c r="UMX549" s="2"/>
      <c r="UMY549" s="3"/>
      <c r="UMZ549" s="4"/>
      <c r="UNA549" s="3"/>
      <c r="UNB549" s="3"/>
      <c r="UNC549" s="3"/>
      <c r="UND549" s="3"/>
      <c r="UNE549" s="3"/>
      <c r="UNF549" s="3"/>
      <c r="UNG549" s="3"/>
      <c r="UNH549" s="5"/>
      <c r="UNI549" s="3"/>
      <c r="UNJ549" s="3"/>
      <c r="UNK549" s="27"/>
      <c r="UNL549" s="22"/>
      <c r="UNM549" s="28"/>
      <c r="UNN549" s="23"/>
      <c r="UNO549" s="4"/>
      <c r="UNP549" s="4"/>
      <c r="UNQ549" s="38"/>
      <c r="UNR549" s="27"/>
      <c r="UNS549" s="27"/>
      <c r="UNT549" s="3"/>
      <c r="UNU549" s="3"/>
      <c r="UNV549" s="43"/>
      <c r="UNW549" s="2"/>
      <c r="UNX549" s="3"/>
      <c r="UNY549" s="4"/>
      <c r="UNZ549" s="3"/>
      <c r="UOA549" s="3"/>
      <c r="UOB549" s="3"/>
      <c r="UOC549" s="3"/>
      <c r="UOD549" s="3"/>
      <c r="UOE549" s="3"/>
      <c r="UOF549" s="3"/>
      <c r="UOG549" s="5"/>
      <c r="UOH549" s="3"/>
      <c r="UOI549" s="3"/>
      <c r="UOJ549" s="27"/>
      <c r="UOK549" s="22"/>
      <c r="UOL549" s="28"/>
      <c r="UOM549" s="23"/>
      <c r="UON549" s="4"/>
      <c r="UOO549" s="4"/>
      <c r="UOP549" s="38"/>
      <c r="UOQ549" s="27"/>
      <c r="UOR549" s="27"/>
      <c r="UOS549" s="3"/>
      <c r="UOT549" s="3"/>
      <c r="UOU549" s="43"/>
      <c r="UOV549" s="2"/>
      <c r="UOW549" s="3"/>
      <c r="UOX549" s="4"/>
      <c r="UOY549" s="3"/>
      <c r="UOZ549" s="3"/>
      <c r="UPA549" s="3"/>
      <c r="UPB549" s="3"/>
      <c r="UPC549" s="3"/>
      <c r="UPD549" s="3"/>
      <c r="UPE549" s="3"/>
      <c r="UPF549" s="5"/>
      <c r="UPG549" s="3"/>
      <c r="UPH549" s="3"/>
      <c r="UPI549" s="27"/>
      <c r="UPJ549" s="22"/>
      <c r="UPK549" s="28"/>
      <c r="UPL549" s="23"/>
      <c r="UPM549" s="4"/>
      <c r="UPN549" s="4"/>
      <c r="UPO549" s="38"/>
      <c r="UPP549" s="27"/>
      <c r="UPQ549" s="27"/>
      <c r="UPR549" s="3"/>
      <c r="UPS549" s="3"/>
      <c r="UPT549" s="43"/>
      <c r="UPU549" s="2"/>
      <c r="UPV549" s="3"/>
      <c r="UPW549" s="4"/>
      <c r="UPX549" s="3"/>
      <c r="UPY549" s="3"/>
      <c r="UPZ549" s="3"/>
      <c r="UQA549" s="3"/>
      <c r="UQB549" s="3"/>
      <c r="UQC549" s="3"/>
      <c r="UQD549" s="3"/>
      <c r="UQE549" s="5"/>
      <c r="UQF549" s="3"/>
      <c r="UQG549" s="3"/>
      <c r="UQH549" s="27"/>
      <c r="UQI549" s="22"/>
      <c r="UQJ549" s="28"/>
      <c r="UQK549" s="23"/>
      <c r="UQL549" s="4"/>
      <c r="UQM549" s="4"/>
      <c r="UQN549" s="38"/>
      <c r="UQO549" s="27"/>
      <c r="UQP549" s="27"/>
      <c r="UQQ549" s="3"/>
      <c r="UQR549" s="3"/>
      <c r="UQS549" s="43"/>
      <c r="UQT549" s="2"/>
      <c r="UQU549" s="3"/>
      <c r="UQV549" s="4"/>
      <c r="UQW549" s="3"/>
      <c r="UQX549" s="3"/>
      <c r="UQY549" s="3"/>
      <c r="UQZ549" s="3"/>
      <c r="URA549" s="3"/>
      <c r="URB549" s="3"/>
      <c r="URC549" s="3"/>
      <c r="URD549" s="5"/>
      <c r="URE549" s="3"/>
      <c r="URF549" s="3"/>
      <c r="URG549" s="27"/>
      <c r="URH549" s="22"/>
      <c r="URI549" s="28"/>
      <c r="URJ549" s="23"/>
      <c r="URK549" s="4"/>
      <c r="URL549" s="4"/>
      <c r="URM549" s="38"/>
      <c r="URN549" s="27"/>
      <c r="URO549" s="27"/>
      <c r="URP549" s="3"/>
      <c r="URQ549" s="3"/>
      <c r="URR549" s="43"/>
      <c r="URS549" s="2"/>
      <c r="URT549" s="3"/>
      <c r="URU549" s="4"/>
      <c r="URV549" s="3"/>
      <c r="URW549" s="3"/>
      <c r="URX549" s="3"/>
      <c r="URY549" s="3"/>
      <c r="URZ549" s="3"/>
      <c r="USA549" s="3"/>
      <c r="USB549" s="3"/>
      <c r="USC549" s="5"/>
      <c r="USD549" s="3"/>
      <c r="USE549" s="3"/>
      <c r="USF549" s="27"/>
      <c r="USG549" s="22"/>
      <c r="USH549" s="28"/>
      <c r="USI549" s="23"/>
      <c r="USJ549" s="4"/>
      <c r="USK549" s="4"/>
      <c r="USL549" s="38"/>
      <c r="USM549" s="27"/>
      <c r="USN549" s="27"/>
      <c r="USO549" s="3"/>
      <c r="USP549" s="3"/>
      <c r="USQ549" s="43"/>
      <c r="USR549" s="2"/>
      <c r="USS549" s="3"/>
      <c r="UST549" s="4"/>
      <c r="USU549" s="3"/>
      <c r="USV549" s="3"/>
      <c r="USW549" s="3"/>
      <c r="USX549" s="3"/>
      <c r="USY549" s="3"/>
      <c r="USZ549" s="3"/>
      <c r="UTA549" s="3"/>
      <c r="UTB549" s="5"/>
      <c r="UTC549" s="3"/>
      <c r="UTD549" s="3"/>
      <c r="UTE549" s="27"/>
      <c r="UTF549" s="22"/>
      <c r="UTG549" s="28"/>
      <c r="UTH549" s="23"/>
      <c r="UTI549" s="4"/>
      <c r="UTJ549" s="4"/>
      <c r="UTK549" s="38"/>
      <c r="UTL549" s="27"/>
      <c r="UTM549" s="27"/>
      <c r="UTN549" s="3"/>
      <c r="UTO549" s="3"/>
      <c r="UTP549" s="43"/>
      <c r="UTQ549" s="2"/>
      <c r="UTR549" s="3"/>
      <c r="UTS549" s="4"/>
      <c r="UTT549" s="3"/>
      <c r="UTU549" s="3"/>
      <c r="UTV549" s="3"/>
      <c r="UTW549" s="3"/>
      <c r="UTX549" s="3"/>
      <c r="UTY549" s="3"/>
      <c r="UTZ549" s="3"/>
      <c r="UUA549" s="5"/>
      <c r="UUB549" s="3"/>
      <c r="UUC549" s="3"/>
      <c r="UUD549" s="27"/>
      <c r="UUE549" s="22"/>
      <c r="UUF549" s="28"/>
      <c r="UUG549" s="23"/>
      <c r="UUH549" s="4"/>
      <c r="UUI549" s="4"/>
      <c r="UUJ549" s="38"/>
      <c r="UUK549" s="27"/>
      <c r="UUL549" s="27"/>
      <c r="UUM549" s="3"/>
      <c r="UUN549" s="3"/>
      <c r="UUO549" s="43"/>
      <c r="UUP549" s="2"/>
      <c r="UUQ549" s="3"/>
      <c r="UUR549" s="4"/>
      <c r="UUS549" s="3"/>
      <c r="UUT549" s="3"/>
      <c r="UUU549" s="3"/>
      <c r="UUV549" s="3"/>
      <c r="UUW549" s="3"/>
      <c r="UUX549" s="3"/>
      <c r="UUY549" s="3"/>
      <c r="UUZ549" s="5"/>
      <c r="UVA549" s="3"/>
      <c r="UVB549" s="3"/>
      <c r="UVC549" s="27"/>
      <c r="UVD549" s="22"/>
      <c r="UVE549" s="28"/>
      <c r="UVF549" s="23"/>
      <c r="UVG549" s="4"/>
      <c r="UVH549" s="4"/>
      <c r="UVI549" s="38"/>
      <c r="UVJ549" s="27"/>
      <c r="UVK549" s="27"/>
      <c r="UVL549" s="3"/>
      <c r="UVM549" s="3"/>
      <c r="UVN549" s="43"/>
      <c r="UVO549" s="2"/>
      <c r="UVP549" s="3"/>
      <c r="UVQ549" s="4"/>
      <c r="UVR549" s="3"/>
      <c r="UVS549" s="3"/>
      <c r="UVT549" s="3"/>
      <c r="UVU549" s="3"/>
      <c r="UVV549" s="3"/>
      <c r="UVW549" s="3"/>
      <c r="UVX549" s="3"/>
      <c r="UVY549" s="5"/>
      <c r="UVZ549" s="3"/>
      <c r="UWA549" s="3"/>
      <c r="UWB549" s="27"/>
      <c r="UWC549" s="22"/>
      <c r="UWD549" s="28"/>
      <c r="UWE549" s="23"/>
      <c r="UWF549" s="4"/>
      <c r="UWG549" s="4"/>
      <c r="UWH549" s="38"/>
      <c r="UWI549" s="27"/>
      <c r="UWJ549" s="27"/>
      <c r="UWK549" s="3"/>
      <c r="UWL549" s="3"/>
      <c r="UWM549" s="43"/>
      <c r="UWN549" s="2"/>
      <c r="UWO549" s="3"/>
      <c r="UWP549" s="4"/>
      <c r="UWQ549" s="3"/>
      <c r="UWR549" s="3"/>
      <c r="UWS549" s="3"/>
      <c r="UWT549" s="3"/>
      <c r="UWU549" s="3"/>
      <c r="UWV549" s="3"/>
      <c r="UWW549" s="3"/>
      <c r="UWX549" s="5"/>
      <c r="UWY549" s="3"/>
      <c r="UWZ549" s="3"/>
      <c r="UXA549" s="27"/>
      <c r="UXB549" s="22"/>
      <c r="UXC549" s="28"/>
      <c r="UXD549" s="23"/>
      <c r="UXE549" s="4"/>
      <c r="UXF549" s="4"/>
      <c r="UXG549" s="38"/>
      <c r="UXH549" s="27"/>
      <c r="UXI549" s="27"/>
      <c r="UXJ549" s="3"/>
      <c r="UXK549" s="3"/>
      <c r="UXL549" s="43"/>
      <c r="UXM549" s="2"/>
      <c r="UXN549" s="3"/>
      <c r="UXO549" s="4"/>
      <c r="UXP549" s="3"/>
      <c r="UXQ549" s="3"/>
      <c r="UXR549" s="3"/>
      <c r="UXS549" s="3"/>
      <c r="UXT549" s="3"/>
      <c r="UXU549" s="3"/>
      <c r="UXV549" s="3"/>
      <c r="UXW549" s="5"/>
      <c r="UXX549" s="3"/>
      <c r="UXY549" s="3"/>
      <c r="UXZ549" s="27"/>
      <c r="UYA549" s="22"/>
      <c r="UYB549" s="28"/>
      <c r="UYC549" s="23"/>
      <c r="UYD549" s="4"/>
      <c r="UYE549" s="4"/>
      <c r="UYF549" s="38"/>
      <c r="UYG549" s="27"/>
      <c r="UYH549" s="27"/>
      <c r="UYI549" s="3"/>
      <c r="UYJ549" s="3"/>
      <c r="UYK549" s="43"/>
      <c r="UYL549" s="2"/>
      <c r="UYM549" s="3"/>
      <c r="UYN549" s="4"/>
      <c r="UYO549" s="3"/>
      <c r="UYP549" s="3"/>
      <c r="UYQ549" s="3"/>
      <c r="UYR549" s="3"/>
      <c r="UYS549" s="3"/>
      <c r="UYT549" s="3"/>
      <c r="UYU549" s="3"/>
      <c r="UYV549" s="5"/>
      <c r="UYW549" s="3"/>
      <c r="UYX549" s="3"/>
      <c r="UYY549" s="27"/>
      <c r="UYZ549" s="22"/>
      <c r="UZA549" s="28"/>
      <c r="UZB549" s="23"/>
      <c r="UZC549" s="4"/>
      <c r="UZD549" s="4"/>
      <c r="UZE549" s="38"/>
      <c r="UZF549" s="27"/>
      <c r="UZG549" s="27"/>
      <c r="UZH549" s="3"/>
      <c r="UZI549" s="3"/>
      <c r="UZJ549" s="43"/>
      <c r="UZK549" s="2"/>
      <c r="UZL549" s="3"/>
      <c r="UZM549" s="4"/>
      <c r="UZN549" s="3"/>
      <c r="UZO549" s="3"/>
      <c r="UZP549" s="3"/>
      <c r="UZQ549" s="3"/>
      <c r="UZR549" s="3"/>
      <c r="UZS549" s="3"/>
      <c r="UZT549" s="3"/>
      <c r="UZU549" s="5"/>
      <c r="UZV549" s="3"/>
      <c r="UZW549" s="3"/>
      <c r="UZX549" s="27"/>
      <c r="UZY549" s="22"/>
      <c r="UZZ549" s="28"/>
      <c r="VAA549" s="23"/>
      <c r="VAB549" s="4"/>
      <c r="VAC549" s="4"/>
      <c r="VAD549" s="38"/>
      <c r="VAE549" s="27"/>
      <c r="VAF549" s="27"/>
      <c r="VAG549" s="3"/>
      <c r="VAH549" s="3"/>
      <c r="VAI549" s="43"/>
      <c r="VAJ549" s="2"/>
      <c r="VAK549" s="3"/>
      <c r="VAL549" s="4"/>
      <c r="VAM549" s="3"/>
      <c r="VAN549" s="3"/>
      <c r="VAO549" s="3"/>
      <c r="VAP549" s="3"/>
      <c r="VAQ549" s="3"/>
      <c r="VAR549" s="3"/>
      <c r="VAS549" s="3"/>
      <c r="VAT549" s="5"/>
      <c r="VAU549" s="3"/>
      <c r="VAV549" s="3"/>
      <c r="VAW549" s="27"/>
      <c r="VAX549" s="22"/>
      <c r="VAY549" s="28"/>
      <c r="VAZ549" s="23"/>
      <c r="VBA549" s="4"/>
      <c r="VBB549" s="4"/>
      <c r="VBC549" s="38"/>
      <c r="VBD549" s="27"/>
      <c r="VBE549" s="27"/>
      <c r="VBF549" s="3"/>
      <c r="VBG549" s="3"/>
      <c r="VBH549" s="43"/>
      <c r="VBI549" s="2"/>
      <c r="VBJ549" s="3"/>
      <c r="VBK549" s="4"/>
      <c r="VBL549" s="3"/>
      <c r="VBM549" s="3"/>
      <c r="VBN549" s="3"/>
      <c r="VBO549" s="3"/>
      <c r="VBP549" s="3"/>
      <c r="VBQ549" s="3"/>
      <c r="VBR549" s="3"/>
      <c r="VBS549" s="5"/>
      <c r="VBT549" s="3"/>
      <c r="VBU549" s="3"/>
      <c r="VBV549" s="27"/>
      <c r="VBW549" s="22"/>
      <c r="VBX549" s="28"/>
      <c r="VBY549" s="23"/>
      <c r="VBZ549" s="4"/>
      <c r="VCA549" s="4"/>
      <c r="VCB549" s="38"/>
      <c r="VCC549" s="27"/>
      <c r="VCD549" s="27"/>
      <c r="VCE549" s="3"/>
      <c r="VCF549" s="3"/>
      <c r="VCG549" s="43"/>
      <c r="VCH549" s="2"/>
      <c r="VCI549" s="3"/>
      <c r="VCJ549" s="4"/>
      <c r="VCK549" s="3"/>
      <c r="VCL549" s="3"/>
      <c r="VCM549" s="3"/>
      <c r="VCN549" s="3"/>
      <c r="VCO549" s="3"/>
      <c r="VCP549" s="3"/>
      <c r="VCQ549" s="3"/>
      <c r="VCR549" s="5"/>
      <c r="VCS549" s="3"/>
      <c r="VCT549" s="3"/>
      <c r="VCU549" s="27"/>
      <c r="VCV549" s="22"/>
      <c r="VCW549" s="28"/>
      <c r="VCX549" s="23"/>
      <c r="VCY549" s="4"/>
      <c r="VCZ549" s="4"/>
      <c r="VDA549" s="38"/>
      <c r="VDB549" s="27"/>
      <c r="VDC549" s="27"/>
      <c r="VDD549" s="3"/>
      <c r="VDE549" s="3"/>
      <c r="VDF549" s="43"/>
      <c r="VDG549" s="2"/>
      <c r="VDH549" s="3"/>
      <c r="VDI549" s="4"/>
      <c r="VDJ549" s="3"/>
      <c r="VDK549" s="3"/>
      <c r="VDL549" s="3"/>
      <c r="VDM549" s="3"/>
      <c r="VDN549" s="3"/>
      <c r="VDO549" s="3"/>
      <c r="VDP549" s="3"/>
      <c r="VDQ549" s="5"/>
      <c r="VDR549" s="3"/>
      <c r="VDS549" s="3"/>
      <c r="VDT549" s="27"/>
      <c r="VDU549" s="22"/>
      <c r="VDV549" s="28"/>
      <c r="VDW549" s="23"/>
      <c r="VDX549" s="4"/>
      <c r="VDY549" s="4"/>
      <c r="VDZ549" s="38"/>
      <c r="VEA549" s="27"/>
      <c r="VEB549" s="27"/>
      <c r="VEC549" s="3"/>
      <c r="VED549" s="3"/>
      <c r="VEE549" s="43"/>
      <c r="VEF549" s="2"/>
      <c r="VEG549" s="3"/>
      <c r="VEH549" s="4"/>
      <c r="VEI549" s="3"/>
      <c r="VEJ549" s="3"/>
      <c r="VEK549" s="3"/>
      <c r="VEL549" s="3"/>
      <c r="VEM549" s="3"/>
      <c r="VEN549" s="3"/>
      <c r="VEO549" s="3"/>
      <c r="VEP549" s="5"/>
      <c r="VEQ549" s="3"/>
      <c r="VER549" s="3"/>
      <c r="VES549" s="27"/>
      <c r="VET549" s="22"/>
      <c r="VEU549" s="28"/>
      <c r="VEV549" s="23"/>
      <c r="VEW549" s="4"/>
      <c r="VEX549" s="4"/>
      <c r="VEY549" s="38"/>
      <c r="VEZ549" s="27"/>
      <c r="VFA549" s="27"/>
      <c r="VFB549" s="3"/>
      <c r="VFC549" s="3"/>
      <c r="VFD549" s="43"/>
      <c r="VFE549" s="2"/>
      <c r="VFF549" s="3"/>
      <c r="VFG549" s="4"/>
      <c r="VFH549" s="3"/>
      <c r="VFI549" s="3"/>
      <c r="VFJ549" s="3"/>
      <c r="VFK549" s="3"/>
      <c r="VFL549" s="3"/>
      <c r="VFM549" s="3"/>
      <c r="VFN549" s="3"/>
      <c r="VFO549" s="5"/>
      <c r="VFP549" s="3"/>
      <c r="VFQ549" s="3"/>
      <c r="VFR549" s="27"/>
      <c r="VFS549" s="22"/>
      <c r="VFT549" s="28"/>
      <c r="VFU549" s="23"/>
      <c r="VFV549" s="4"/>
      <c r="VFW549" s="4"/>
      <c r="VFX549" s="38"/>
      <c r="VFY549" s="27"/>
      <c r="VFZ549" s="27"/>
      <c r="VGA549" s="3"/>
      <c r="VGB549" s="3"/>
      <c r="VGC549" s="43"/>
      <c r="VGD549" s="2"/>
      <c r="VGE549" s="3"/>
      <c r="VGF549" s="4"/>
      <c r="VGG549" s="3"/>
      <c r="VGH549" s="3"/>
      <c r="VGI549" s="3"/>
      <c r="VGJ549" s="3"/>
      <c r="VGK549" s="3"/>
      <c r="VGL549" s="3"/>
      <c r="VGM549" s="3"/>
      <c r="VGN549" s="5"/>
      <c r="VGO549" s="3"/>
      <c r="VGP549" s="3"/>
      <c r="VGQ549" s="27"/>
      <c r="VGR549" s="22"/>
      <c r="VGS549" s="28"/>
      <c r="VGT549" s="23"/>
      <c r="VGU549" s="4"/>
      <c r="VGV549" s="4"/>
      <c r="VGW549" s="38"/>
      <c r="VGX549" s="27"/>
      <c r="VGY549" s="27"/>
      <c r="VGZ549" s="3"/>
      <c r="VHA549" s="3"/>
      <c r="VHB549" s="43"/>
      <c r="VHC549" s="2"/>
      <c r="VHD549" s="3"/>
      <c r="VHE549" s="4"/>
      <c r="VHF549" s="3"/>
      <c r="VHG549" s="3"/>
      <c r="VHH549" s="3"/>
      <c r="VHI549" s="3"/>
      <c r="VHJ549" s="3"/>
      <c r="VHK549" s="3"/>
      <c r="VHL549" s="3"/>
      <c r="VHM549" s="5"/>
      <c r="VHN549" s="3"/>
      <c r="VHO549" s="3"/>
      <c r="VHP549" s="27"/>
      <c r="VHQ549" s="22"/>
      <c r="VHR549" s="28"/>
      <c r="VHS549" s="23"/>
      <c r="VHT549" s="4"/>
      <c r="VHU549" s="4"/>
      <c r="VHV549" s="38"/>
      <c r="VHW549" s="27"/>
      <c r="VHX549" s="27"/>
      <c r="VHY549" s="3"/>
      <c r="VHZ549" s="3"/>
      <c r="VIA549" s="43"/>
      <c r="VIB549" s="2"/>
      <c r="VIC549" s="3"/>
      <c r="VID549" s="4"/>
      <c r="VIE549" s="3"/>
      <c r="VIF549" s="3"/>
      <c r="VIG549" s="3"/>
      <c r="VIH549" s="3"/>
      <c r="VII549" s="3"/>
      <c r="VIJ549" s="3"/>
      <c r="VIK549" s="3"/>
      <c r="VIL549" s="5"/>
      <c r="VIM549" s="3"/>
      <c r="VIN549" s="3"/>
      <c r="VIO549" s="27"/>
      <c r="VIP549" s="22"/>
      <c r="VIQ549" s="28"/>
      <c r="VIR549" s="23"/>
      <c r="VIS549" s="4"/>
      <c r="VIT549" s="4"/>
      <c r="VIU549" s="38"/>
      <c r="VIV549" s="27"/>
      <c r="VIW549" s="27"/>
      <c r="VIX549" s="3"/>
      <c r="VIY549" s="3"/>
      <c r="VIZ549" s="43"/>
      <c r="VJA549" s="2"/>
      <c r="VJB549" s="3"/>
      <c r="VJC549" s="4"/>
      <c r="VJD549" s="3"/>
      <c r="VJE549" s="3"/>
      <c r="VJF549" s="3"/>
      <c r="VJG549" s="3"/>
      <c r="VJH549" s="3"/>
      <c r="VJI549" s="3"/>
      <c r="VJJ549" s="3"/>
      <c r="VJK549" s="5"/>
      <c r="VJL549" s="3"/>
      <c r="VJM549" s="3"/>
      <c r="VJN549" s="27"/>
      <c r="VJO549" s="22"/>
      <c r="VJP549" s="28"/>
      <c r="VJQ549" s="23"/>
      <c r="VJR549" s="4"/>
      <c r="VJS549" s="4"/>
      <c r="VJT549" s="38"/>
      <c r="VJU549" s="27"/>
      <c r="VJV549" s="27"/>
      <c r="VJW549" s="3"/>
      <c r="VJX549" s="3"/>
      <c r="VJY549" s="43"/>
      <c r="VJZ549" s="2"/>
      <c r="VKA549" s="3"/>
      <c r="VKB549" s="4"/>
      <c r="VKC549" s="3"/>
      <c r="VKD549" s="3"/>
      <c r="VKE549" s="3"/>
      <c r="VKF549" s="3"/>
      <c r="VKG549" s="3"/>
      <c r="VKH549" s="3"/>
      <c r="VKI549" s="3"/>
      <c r="VKJ549" s="5"/>
      <c r="VKK549" s="3"/>
      <c r="VKL549" s="3"/>
      <c r="VKM549" s="27"/>
      <c r="VKN549" s="22"/>
      <c r="VKO549" s="28"/>
      <c r="VKP549" s="23"/>
      <c r="VKQ549" s="4"/>
      <c r="VKR549" s="4"/>
      <c r="VKS549" s="38"/>
      <c r="VKT549" s="27"/>
      <c r="VKU549" s="27"/>
      <c r="VKV549" s="3"/>
      <c r="VKW549" s="3"/>
      <c r="VKX549" s="43"/>
      <c r="VKY549" s="2"/>
      <c r="VKZ549" s="3"/>
      <c r="VLA549" s="4"/>
      <c r="VLB549" s="3"/>
      <c r="VLC549" s="3"/>
      <c r="VLD549" s="3"/>
      <c r="VLE549" s="3"/>
      <c r="VLF549" s="3"/>
      <c r="VLG549" s="3"/>
      <c r="VLH549" s="3"/>
      <c r="VLI549" s="5"/>
      <c r="VLJ549" s="3"/>
      <c r="VLK549" s="3"/>
      <c r="VLL549" s="27"/>
      <c r="VLM549" s="22"/>
      <c r="VLN549" s="28"/>
      <c r="VLO549" s="23"/>
      <c r="VLP549" s="4"/>
      <c r="VLQ549" s="4"/>
      <c r="VLR549" s="38"/>
      <c r="VLS549" s="27"/>
      <c r="VLT549" s="27"/>
      <c r="VLU549" s="3"/>
      <c r="VLV549" s="3"/>
      <c r="VLW549" s="43"/>
      <c r="VLX549" s="2"/>
      <c r="VLY549" s="3"/>
      <c r="VLZ549" s="4"/>
      <c r="VMA549" s="3"/>
      <c r="VMB549" s="3"/>
      <c r="VMC549" s="3"/>
      <c r="VMD549" s="3"/>
      <c r="VME549" s="3"/>
      <c r="VMF549" s="3"/>
      <c r="VMG549" s="3"/>
      <c r="VMH549" s="5"/>
      <c r="VMI549" s="3"/>
      <c r="VMJ549" s="3"/>
      <c r="VMK549" s="27"/>
      <c r="VML549" s="22"/>
      <c r="VMM549" s="28"/>
      <c r="VMN549" s="23"/>
      <c r="VMO549" s="4"/>
      <c r="VMP549" s="4"/>
      <c r="VMQ549" s="38"/>
      <c r="VMR549" s="27"/>
      <c r="VMS549" s="27"/>
      <c r="VMT549" s="3"/>
      <c r="VMU549" s="3"/>
      <c r="VMV549" s="43"/>
      <c r="VMW549" s="2"/>
      <c r="VMX549" s="3"/>
      <c r="VMY549" s="4"/>
      <c r="VMZ549" s="3"/>
      <c r="VNA549" s="3"/>
      <c r="VNB549" s="3"/>
      <c r="VNC549" s="3"/>
      <c r="VND549" s="3"/>
      <c r="VNE549" s="3"/>
      <c r="VNF549" s="3"/>
      <c r="VNG549" s="5"/>
      <c r="VNH549" s="3"/>
      <c r="VNI549" s="3"/>
      <c r="VNJ549" s="27"/>
      <c r="VNK549" s="22"/>
      <c r="VNL549" s="28"/>
      <c r="VNM549" s="23"/>
      <c r="VNN549" s="4"/>
      <c r="VNO549" s="4"/>
      <c r="VNP549" s="38"/>
      <c r="VNQ549" s="27"/>
      <c r="VNR549" s="27"/>
      <c r="VNS549" s="3"/>
      <c r="VNT549" s="3"/>
      <c r="VNU549" s="43"/>
      <c r="VNV549" s="2"/>
      <c r="VNW549" s="3"/>
      <c r="VNX549" s="4"/>
      <c r="VNY549" s="3"/>
      <c r="VNZ549" s="3"/>
      <c r="VOA549" s="3"/>
      <c r="VOB549" s="3"/>
      <c r="VOC549" s="3"/>
      <c r="VOD549" s="3"/>
      <c r="VOE549" s="3"/>
      <c r="VOF549" s="5"/>
      <c r="VOG549" s="3"/>
      <c r="VOH549" s="3"/>
      <c r="VOI549" s="27"/>
      <c r="VOJ549" s="22"/>
      <c r="VOK549" s="28"/>
      <c r="VOL549" s="23"/>
      <c r="VOM549" s="4"/>
      <c r="VON549" s="4"/>
      <c r="VOO549" s="38"/>
      <c r="VOP549" s="27"/>
      <c r="VOQ549" s="27"/>
      <c r="VOR549" s="3"/>
      <c r="VOS549" s="3"/>
      <c r="VOT549" s="43"/>
      <c r="VOU549" s="2"/>
      <c r="VOV549" s="3"/>
      <c r="VOW549" s="4"/>
      <c r="VOX549" s="3"/>
      <c r="VOY549" s="3"/>
      <c r="VOZ549" s="3"/>
      <c r="VPA549" s="3"/>
      <c r="VPB549" s="3"/>
      <c r="VPC549" s="3"/>
      <c r="VPD549" s="3"/>
      <c r="VPE549" s="5"/>
      <c r="VPF549" s="3"/>
      <c r="VPG549" s="3"/>
      <c r="VPH549" s="27"/>
      <c r="VPI549" s="22"/>
      <c r="VPJ549" s="28"/>
      <c r="VPK549" s="23"/>
      <c r="VPL549" s="4"/>
      <c r="VPM549" s="4"/>
      <c r="VPN549" s="38"/>
      <c r="VPO549" s="27"/>
      <c r="VPP549" s="27"/>
      <c r="VPQ549" s="3"/>
      <c r="VPR549" s="3"/>
      <c r="VPS549" s="43"/>
      <c r="VPT549" s="2"/>
      <c r="VPU549" s="3"/>
      <c r="VPV549" s="4"/>
      <c r="VPW549" s="3"/>
      <c r="VPX549" s="3"/>
      <c r="VPY549" s="3"/>
      <c r="VPZ549" s="3"/>
      <c r="VQA549" s="3"/>
      <c r="VQB549" s="3"/>
      <c r="VQC549" s="3"/>
      <c r="VQD549" s="5"/>
      <c r="VQE549" s="3"/>
      <c r="VQF549" s="3"/>
      <c r="VQG549" s="27"/>
      <c r="VQH549" s="22"/>
      <c r="VQI549" s="28"/>
      <c r="VQJ549" s="23"/>
      <c r="VQK549" s="4"/>
      <c r="VQL549" s="4"/>
      <c r="VQM549" s="38"/>
      <c r="VQN549" s="27"/>
      <c r="VQO549" s="27"/>
      <c r="VQP549" s="3"/>
      <c r="VQQ549" s="3"/>
      <c r="VQR549" s="43"/>
      <c r="VQS549" s="2"/>
      <c r="VQT549" s="3"/>
      <c r="VQU549" s="4"/>
      <c r="VQV549" s="3"/>
      <c r="VQW549" s="3"/>
      <c r="VQX549" s="3"/>
      <c r="VQY549" s="3"/>
      <c r="VQZ549" s="3"/>
      <c r="VRA549" s="3"/>
      <c r="VRB549" s="3"/>
      <c r="VRC549" s="5"/>
      <c r="VRD549" s="3"/>
      <c r="VRE549" s="3"/>
      <c r="VRF549" s="27"/>
      <c r="VRG549" s="22"/>
      <c r="VRH549" s="28"/>
      <c r="VRI549" s="23"/>
      <c r="VRJ549" s="4"/>
      <c r="VRK549" s="4"/>
      <c r="VRL549" s="38"/>
      <c r="VRM549" s="27"/>
      <c r="VRN549" s="27"/>
      <c r="VRO549" s="3"/>
      <c r="VRP549" s="3"/>
      <c r="VRQ549" s="43"/>
      <c r="VRR549" s="2"/>
      <c r="VRS549" s="3"/>
      <c r="VRT549" s="4"/>
      <c r="VRU549" s="3"/>
      <c r="VRV549" s="3"/>
      <c r="VRW549" s="3"/>
      <c r="VRX549" s="3"/>
      <c r="VRY549" s="3"/>
      <c r="VRZ549" s="3"/>
      <c r="VSA549" s="3"/>
      <c r="VSB549" s="5"/>
      <c r="VSC549" s="3"/>
      <c r="VSD549" s="3"/>
      <c r="VSE549" s="27"/>
      <c r="VSF549" s="22"/>
      <c r="VSG549" s="28"/>
      <c r="VSH549" s="23"/>
      <c r="VSI549" s="4"/>
      <c r="VSJ549" s="4"/>
      <c r="VSK549" s="38"/>
      <c r="VSL549" s="27"/>
      <c r="VSM549" s="27"/>
      <c r="VSN549" s="3"/>
      <c r="VSO549" s="3"/>
      <c r="VSP549" s="43"/>
      <c r="VSQ549" s="2"/>
      <c r="VSR549" s="3"/>
      <c r="VSS549" s="4"/>
      <c r="VST549" s="3"/>
      <c r="VSU549" s="3"/>
      <c r="VSV549" s="3"/>
      <c r="VSW549" s="3"/>
      <c r="VSX549" s="3"/>
      <c r="VSY549" s="3"/>
      <c r="VSZ549" s="3"/>
      <c r="VTA549" s="5"/>
      <c r="VTB549" s="3"/>
      <c r="VTC549" s="3"/>
      <c r="VTD549" s="27"/>
      <c r="VTE549" s="22"/>
      <c r="VTF549" s="28"/>
      <c r="VTG549" s="23"/>
      <c r="VTH549" s="4"/>
      <c r="VTI549" s="4"/>
      <c r="VTJ549" s="38"/>
      <c r="VTK549" s="27"/>
      <c r="VTL549" s="27"/>
      <c r="VTM549" s="3"/>
      <c r="VTN549" s="3"/>
      <c r="VTO549" s="43"/>
      <c r="VTP549" s="2"/>
      <c r="VTQ549" s="3"/>
      <c r="VTR549" s="4"/>
      <c r="VTS549" s="3"/>
      <c r="VTT549" s="3"/>
      <c r="VTU549" s="3"/>
      <c r="VTV549" s="3"/>
      <c r="VTW549" s="3"/>
      <c r="VTX549" s="3"/>
      <c r="VTY549" s="3"/>
      <c r="VTZ549" s="5"/>
      <c r="VUA549" s="3"/>
      <c r="VUB549" s="3"/>
      <c r="VUC549" s="27"/>
      <c r="VUD549" s="22"/>
      <c r="VUE549" s="28"/>
      <c r="VUF549" s="23"/>
      <c r="VUG549" s="4"/>
      <c r="VUH549" s="4"/>
      <c r="VUI549" s="38"/>
      <c r="VUJ549" s="27"/>
      <c r="VUK549" s="27"/>
      <c r="VUL549" s="3"/>
      <c r="VUM549" s="3"/>
      <c r="VUN549" s="43"/>
      <c r="VUO549" s="2"/>
      <c r="VUP549" s="3"/>
      <c r="VUQ549" s="4"/>
      <c r="VUR549" s="3"/>
      <c r="VUS549" s="3"/>
      <c r="VUT549" s="3"/>
      <c r="VUU549" s="3"/>
      <c r="VUV549" s="3"/>
      <c r="VUW549" s="3"/>
      <c r="VUX549" s="3"/>
      <c r="VUY549" s="5"/>
      <c r="VUZ549" s="3"/>
      <c r="VVA549" s="3"/>
      <c r="VVB549" s="27"/>
      <c r="VVC549" s="22"/>
      <c r="VVD549" s="28"/>
      <c r="VVE549" s="23"/>
      <c r="VVF549" s="4"/>
      <c r="VVG549" s="4"/>
      <c r="VVH549" s="38"/>
      <c r="VVI549" s="27"/>
      <c r="VVJ549" s="27"/>
      <c r="VVK549" s="3"/>
      <c r="VVL549" s="3"/>
      <c r="VVM549" s="43"/>
      <c r="VVN549" s="2"/>
      <c r="VVO549" s="3"/>
      <c r="VVP549" s="4"/>
      <c r="VVQ549" s="3"/>
      <c r="VVR549" s="3"/>
      <c r="VVS549" s="3"/>
      <c r="VVT549" s="3"/>
      <c r="VVU549" s="3"/>
      <c r="VVV549" s="3"/>
      <c r="VVW549" s="3"/>
      <c r="VVX549" s="5"/>
      <c r="VVY549" s="3"/>
      <c r="VVZ549" s="3"/>
      <c r="VWA549" s="27"/>
      <c r="VWB549" s="22"/>
      <c r="VWC549" s="28"/>
      <c r="VWD549" s="23"/>
      <c r="VWE549" s="4"/>
      <c r="VWF549" s="4"/>
      <c r="VWG549" s="38"/>
      <c r="VWH549" s="27"/>
      <c r="VWI549" s="27"/>
      <c r="VWJ549" s="3"/>
      <c r="VWK549" s="3"/>
      <c r="VWL549" s="43"/>
      <c r="VWM549" s="2"/>
      <c r="VWN549" s="3"/>
      <c r="VWO549" s="4"/>
      <c r="VWP549" s="3"/>
      <c r="VWQ549" s="3"/>
      <c r="VWR549" s="3"/>
      <c r="VWS549" s="3"/>
      <c r="VWT549" s="3"/>
      <c r="VWU549" s="3"/>
      <c r="VWV549" s="3"/>
      <c r="VWW549" s="5"/>
      <c r="VWX549" s="3"/>
      <c r="VWY549" s="3"/>
      <c r="VWZ549" s="27"/>
      <c r="VXA549" s="22"/>
      <c r="VXB549" s="28"/>
      <c r="VXC549" s="23"/>
      <c r="VXD549" s="4"/>
      <c r="VXE549" s="4"/>
      <c r="VXF549" s="38"/>
      <c r="VXG549" s="27"/>
      <c r="VXH549" s="27"/>
      <c r="VXI549" s="3"/>
      <c r="VXJ549" s="3"/>
      <c r="VXK549" s="43"/>
      <c r="VXL549" s="2"/>
      <c r="VXM549" s="3"/>
      <c r="VXN549" s="4"/>
      <c r="VXO549" s="3"/>
      <c r="VXP549" s="3"/>
      <c r="VXQ549" s="3"/>
      <c r="VXR549" s="3"/>
      <c r="VXS549" s="3"/>
      <c r="VXT549" s="3"/>
      <c r="VXU549" s="3"/>
      <c r="VXV549" s="5"/>
      <c r="VXW549" s="3"/>
      <c r="VXX549" s="3"/>
      <c r="VXY549" s="27"/>
      <c r="VXZ549" s="22"/>
      <c r="VYA549" s="28"/>
      <c r="VYB549" s="23"/>
      <c r="VYC549" s="4"/>
      <c r="VYD549" s="4"/>
      <c r="VYE549" s="38"/>
      <c r="VYF549" s="27"/>
      <c r="VYG549" s="27"/>
      <c r="VYH549" s="3"/>
      <c r="VYI549" s="3"/>
      <c r="VYJ549" s="43"/>
      <c r="VYK549" s="2"/>
      <c r="VYL549" s="3"/>
      <c r="VYM549" s="4"/>
      <c r="VYN549" s="3"/>
      <c r="VYO549" s="3"/>
      <c r="VYP549" s="3"/>
      <c r="VYQ549" s="3"/>
      <c r="VYR549" s="3"/>
      <c r="VYS549" s="3"/>
      <c r="VYT549" s="3"/>
      <c r="VYU549" s="5"/>
      <c r="VYV549" s="3"/>
      <c r="VYW549" s="3"/>
      <c r="VYX549" s="27"/>
      <c r="VYY549" s="22"/>
      <c r="VYZ549" s="28"/>
      <c r="VZA549" s="23"/>
      <c r="VZB549" s="4"/>
      <c r="VZC549" s="4"/>
      <c r="VZD549" s="38"/>
      <c r="VZE549" s="27"/>
      <c r="VZF549" s="27"/>
      <c r="VZG549" s="3"/>
      <c r="VZH549" s="3"/>
      <c r="VZI549" s="43"/>
      <c r="VZJ549" s="2"/>
      <c r="VZK549" s="3"/>
      <c r="VZL549" s="4"/>
      <c r="VZM549" s="3"/>
      <c r="VZN549" s="3"/>
      <c r="VZO549" s="3"/>
      <c r="VZP549" s="3"/>
      <c r="VZQ549" s="3"/>
      <c r="VZR549" s="3"/>
      <c r="VZS549" s="3"/>
      <c r="VZT549" s="5"/>
      <c r="VZU549" s="3"/>
      <c r="VZV549" s="3"/>
      <c r="VZW549" s="27"/>
      <c r="VZX549" s="22"/>
      <c r="VZY549" s="28"/>
      <c r="VZZ549" s="23"/>
      <c r="WAA549" s="4"/>
      <c r="WAB549" s="4"/>
      <c r="WAC549" s="38"/>
      <c r="WAD549" s="27"/>
      <c r="WAE549" s="27"/>
      <c r="WAF549" s="3"/>
      <c r="WAG549" s="3"/>
      <c r="WAH549" s="43"/>
      <c r="WAI549" s="2"/>
      <c r="WAJ549" s="3"/>
      <c r="WAK549" s="4"/>
      <c r="WAL549" s="3"/>
      <c r="WAM549" s="3"/>
      <c r="WAN549" s="3"/>
      <c r="WAO549" s="3"/>
      <c r="WAP549" s="3"/>
      <c r="WAQ549" s="3"/>
      <c r="WAR549" s="3"/>
      <c r="WAS549" s="5"/>
      <c r="WAT549" s="3"/>
      <c r="WAU549" s="3"/>
      <c r="WAV549" s="27"/>
      <c r="WAW549" s="22"/>
      <c r="WAX549" s="28"/>
      <c r="WAY549" s="23"/>
      <c r="WAZ549" s="4"/>
      <c r="WBA549" s="4"/>
      <c r="WBB549" s="38"/>
      <c r="WBC549" s="27"/>
      <c r="WBD549" s="27"/>
      <c r="WBE549" s="3"/>
      <c r="WBF549" s="3"/>
      <c r="WBG549" s="43"/>
      <c r="WBH549" s="2"/>
      <c r="WBI549" s="3"/>
      <c r="WBJ549" s="4"/>
      <c r="WBK549" s="3"/>
      <c r="WBL549" s="3"/>
      <c r="WBM549" s="3"/>
      <c r="WBN549" s="3"/>
      <c r="WBO549" s="3"/>
      <c r="WBP549" s="3"/>
      <c r="WBQ549" s="3"/>
      <c r="WBR549" s="5"/>
      <c r="WBS549" s="3"/>
      <c r="WBT549" s="3"/>
      <c r="WBU549" s="27"/>
      <c r="WBV549" s="22"/>
      <c r="WBW549" s="28"/>
      <c r="WBX549" s="23"/>
      <c r="WBY549" s="4"/>
      <c r="WBZ549" s="4"/>
      <c r="WCA549" s="38"/>
      <c r="WCB549" s="27"/>
      <c r="WCC549" s="27"/>
      <c r="WCD549" s="3"/>
      <c r="WCE549" s="3"/>
      <c r="WCF549" s="43"/>
      <c r="WCG549" s="2"/>
      <c r="WCH549" s="3"/>
      <c r="WCI549" s="4"/>
      <c r="WCJ549" s="3"/>
      <c r="WCK549" s="3"/>
      <c r="WCL549" s="3"/>
      <c r="WCM549" s="3"/>
      <c r="WCN549" s="3"/>
      <c r="WCO549" s="3"/>
      <c r="WCP549" s="3"/>
      <c r="WCQ549" s="5"/>
      <c r="WCR549" s="3"/>
      <c r="WCS549" s="3"/>
      <c r="WCT549" s="27"/>
      <c r="WCU549" s="22"/>
      <c r="WCV549" s="28"/>
      <c r="WCW549" s="23"/>
      <c r="WCX549" s="4"/>
      <c r="WCY549" s="4"/>
      <c r="WCZ549" s="38"/>
      <c r="WDA549" s="27"/>
      <c r="WDB549" s="27"/>
      <c r="WDC549" s="3"/>
      <c r="WDD549" s="3"/>
      <c r="WDE549" s="43"/>
      <c r="WDF549" s="2"/>
      <c r="WDG549" s="3"/>
      <c r="WDH549" s="4"/>
      <c r="WDI549" s="3"/>
      <c r="WDJ549" s="3"/>
      <c r="WDK549" s="3"/>
      <c r="WDL549" s="3"/>
      <c r="WDM549" s="3"/>
      <c r="WDN549" s="3"/>
      <c r="WDO549" s="3"/>
      <c r="WDP549" s="5"/>
      <c r="WDQ549" s="3"/>
      <c r="WDR549" s="3"/>
      <c r="WDS549" s="27"/>
      <c r="WDT549" s="22"/>
      <c r="WDU549" s="28"/>
      <c r="WDV549" s="23"/>
      <c r="WDW549" s="4"/>
      <c r="WDX549" s="4"/>
      <c r="WDY549" s="38"/>
      <c r="WDZ549" s="27"/>
      <c r="WEA549" s="27"/>
      <c r="WEB549" s="3"/>
      <c r="WEC549" s="3"/>
      <c r="WED549" s="43"/>
      <c r="WEE549" s="2"/>
      <c r="WEF549" s="3"/>
      <c r="WEG549" s="4"/>
      <c r="WEH549" s="3"/>
      <c r="WEI549" s="3"/>
      <c r="WEJ549" s="3"/>
      <c r="WEK549" s="3"/>
      <c r="WEL549" s="3"/>
      <c r="WEM549" s="3"/>
      <c r="WEN549" s="3"/>
      <c r="WEO549" s="5"/>
      <c r="WEP549" s="3"/>
      <c r="WEQ549" s="3"/>
      <c r="WER549" s="27"/>
      <c r="WES549" s="22"/>
      <c r="WET549" s="28"/>
      <c r="WEU549" s="23"/>
      <c r="WEV549" s="4"/>
      <c r="WEW549" s="4"/>
      <c r="WEX549" s="38"/>
      <c r="WEY549" s="27"/>
      <c r="WEZ549" s="27"/>
      <c r="WFA549" s="3"/>
      <c r="WFB549" s="3"/>
      <c r="WFC549" s="43"/>
      <c r="WFD549" s="2"/>
      <c r="WFE549" s="3"/>
      <c r="WFF549" s="4"/>
      <c r="WFG549" s="3"/>
      <c r="WFH549" s="3"/>
      <c r="WFI549" s="3"/>
      <c r="WFJ549" s="3"/>
      <c r="WFK549" s="3"/>
      <c r="WFL549" s="3"/>
      <c r="WFM549" s="3"/>
      <c r="WFN549" s="5"/>
      <c r="WFO549" s="3"/>
      <c r="WFP549" s="3"/>
      <c r="WFQ549" s="27"/>
      <c r="WFR549" s="22"/>
      <c r="WFS549" s="28"/>
      <c r="WFT549" s="23"/>
      <c r="WFU549" s="4"/>
      <c r="WFV549" s="4"/>
      <c r="WFW549" s="38"/>
      <c r="WFX549" s="27"/>
      <c r="WFY549" s="27"/>
      <c r="WFZ549" s="3"/>
      <c r="WGA549" s="3"/>
      <c r="WGB549" s="43"/>
      <c r="WGC549" s="2"/>
      <c r="WGD549" s="3"/>
      <c r="WGE549" s="4"/>
      <c r="WGF549" s="3"/>
      <c r="WGG549" s="3"/>
      <c r="WGH549" s="3"/>
      <c r="WGI549" s="3"/>
      <c r="WGJ549" s="3"/>
      <c r="WGK549" s="3"/>
      <c r="WGL549" s="3"/>
      <c r="WGM549" s="5"/>
      <c r="WGN549" s="3"/>
      <c r="WGO549" s="3"/>
      <c r="WGP549" s="27"/>
      <c r="WGQ549" s="22"/>
      <c r="WGR549" s="28"/>
      <c r="WGS549" s="23"/>
      <c r="WGT549" s="4"/>
      <c r="WGU549" s="4"/>
      <c r="WGV549" s="38"/>
      <c r="WGW549" s="27"/>
      <c r="WGX549" s="27"/>
      <c r="WGY549" s="3"/>
      <c r="WGZ549" s="3"/>
      <c r="WHA549" s="43"/>
      <c r="WHB549" s="2"/>
      <c r="WHC549" s="3"/>
      <c r="WHD549" s="4"/>
      <c r="WHE549" s="3"/>
      <c r="WHF549" s="3"/>
      <c r="WHG549" s="3"/>
      <c r="WHH549" s="3"/>
      <c r="WHI549" s="3"/>
      <c r="WHJ549" s="3"/>
      <c r="WHK549" s="3"/>
      <c r="WHL549" s="5"/>
      <c r="WHM549" s="3"/>
      <c r="WHN549" s="3"/>
      <c r="WHO549" s="27"/>
      <c r="WHP549" s="22"/>
      <c r="WHQ549" s="28"/>
      <c r="WHR549" s="23"/>
      <c r="WHS549" s="4"/>
      <c r="WHT549" s="4"/>
      <c r="WHU549" s="38"/>
      <c r="WHV549" s="27"/>
      <c r="WHW549" s="27"/>
      <c r="WHX549" s="3"/>
      <c r="WHY549" s="3"/>
      <c r="WHZ549" s="43"/>
      <c r="WIA549" s="2"/>
      <c r="WIB549" s="3"/>
      <c r="WIC549" s="4"/>
      <c r="WID549" s="3"/>
      <c r="WIE549" s="3"/>
      <c r="WIF549" s="3"/>
      <c r="WIG549" s="3"/>
      <c r="WIH549" s="3"/>
      <c r="WII549" s="3"/>
      <c r="WIJ549" s="3"/>
      <c r="WIK549" s="5"/>
      <c r="WIL549" s="3"/>
      <c r="WIM549" s="3"/>
      <c r="WIN549" s="27"/>
      <c r="WIO549" s="22"/>
      <c r="WIP549" s="28"/>
      <c r="WIQ549" s="23"/>
      <c r="WIR549" s="4"/>
      <c r="WIS549" s="4"/>
      <c r="WIT549" s="38"/>
      <c r="WIU549" s="27"/>
      <c r="WIV549" s="27"/>
      <c r="WIW549" s="3"/>
      <c r="WIX549" s="3"/>
      <c r="WIY549" s="43"/>
      <c r="WIZ549" s="2"/>
      <c r="WJA549" s="3"/>
      <c r="WJB549" s="4"/>
      <c r="WJC549" s="3"/>
      <c r="WJD549" s="3"/>
      <c r="WJE549" s="3"/>
      <c r="WJF549" s="3"/>
      <c r="WJG549" s="3"/>
      <c r="WJH549" s="3"/>
      <c r="WJI549" s="3"/>
      <c r="WJJ549" s="5"/>
      <c r="WJK549" s="3"/>
      <c r="WJL549" s="3"/>
      <c r="WJM549" s="27"/>
      <c r="WJN549" s="22"/>
      <c r="WJO549" s="28"/>
      <c r="WJP549" s="23"/>
      <c r="WJQ549" s="4"/>
      <c r="WJR549" s="4"/>
      <c r="WJS549" s="38"/>
      <c r="WJT549" s="27"/>
      <c r="WJU549" s="27"/>
      <c r="WJV549" s="3"/>
      <c r="WJW549" s="3"/>
      <c r="WJX549" s="43"/>
      <c r="WJY549" s="2"/>
      <c r="WJZ549" s="3"/>
      <c r="WKA549" s="4"/>
      <c r="WKB549" s="3"/>
      <c r="WKC549" s="3"/>
      <c r="WKD549" s="3"/>
      <c r="WKE549" s="3"/>
      <c r="WKF549" s="3"/>
      <c r="WKG549" s="3"/>
      <c r="WKH549" s="3"/>
      <c r="WKI549" s="5"/>
      <c r="WKJ549" s="3"/>
      <c r="WKK549" s="3"/>
      <c r="WKL549" s="27"/>
      <c r="WKM549" s="22"/>
      <c r="WKN549" s="28"/>
      <c r="WKO549" s="23"/>
      <c r="WKP549" s="4"/>
      <c r="WKQ549" s="4"/>
      <c r="WKR549" s="38"/>
      <c r="WKS549" s="27"/>
      <c r="WKT549" s="27"/>
      <c r="WKU549" s="3"/>
      <c r="WKV549" s="3"/>
      <c r="WKW549" s="43"/>
      <c r="WKX549" s="2"/>
      <c r="WKY549" s="3"/>
      <c r="WKZ549" s="4"/>
      <c r="WLA549" s="3"/>
      <c r="WLB549" s="3"/>
      <c r="WLC549" s="3"/>
      <c r="WLD549" s="3"/>
      <c r="WLE549" s="3"/>
      <c r="WLF549" s="3"/>
      <c r="WLG549" s="3"/>
      <c r="WLH549" s="5"/>
      <c r="WLI549" s="3"/>
      <c r="WLJ549" s="3"/>
      <c r="WLK549" s="27"/>
      <c r="WLL549" s="22"/>
      <c r="WLM549" s="28"/>
      <c r="WLN549" s="23"/>
      <c r="WLO549" s="4"/>
      <c r="WLP549" s="4"/>
      <c r="WLQ549" s="38"/>
      <c r="WLR549" s="27"/>
      <c r="WLS549" s="27"/>
      <c r="WLT549" s="3"/>
      <c r="WLU549" s="3"/>
      <c r="WLV549" s="43"/>
      <c r="WLW549" s="2"/>
      <c r="WLX549" s="3"/>
      <c r="WLY549" s="4"/>
      <c r="WLZ549" s="3"/>
      <c r="WMA549" s="3"/>
      <c r="WMB549" s="3"/>
      <c r="WMC549" s="3"/>
      <c r="WMD549" s="3"/>
      <c r="WME549" s="3"/>
      <c r="WMF549" s="3"/>
      <c r="WMG549" s="5"/>
      <c r="WMH549" s="3"/>
      <c r="WMI549" s="3"/>
      <c r="WMJ549" s="27"/>
      <c r="WMK549" s="22"/>
      <c r="WML549" s="28"/>
      <c r="WMM549" s="23"/>
      <c r="WMN549" s="4"/>
      <c r="WMO549" s="4"/>
      <c r="WMP549" s="38"/>
      <c r="WMQ549" s="27"/>
      <c r="WMR549" s="27"/>
      <c r="WMS549" s="3"/>
      <c r="WMT549" s="3"/>
      <c r="WMU549" s="43"/>
      <c r="WMV549" s="2"/>
      <c r="WMW549" s="3"/>
      <c r="WMX549" s="4"/>
      <c r="WMY549" s="3"/>
      <c r="WMZ549" s="3"/>
      <c r="WNA549" s="3"/>
      <c r="WNB549" s="3"/>
      <c r="WNC549" s="3"/>
      <c r="WND549" s="3"/>
      <c r="WNE549" s="3"/>
      <c r="WNF549" s="5"/>
      <c r="WNG549" s="3"/>
      <c r="WNH549" s="3"/>
      <c r="WNI549" s="27"/>
      <c r="WNJ549" s="22"/>
      <c r="WNK549" s="28"/>
      <c r="WNL549" s="23"/>
      <c r="WNM549" s="4"/>
      <c r="WNN549" s="4"/>
      <c r="WNO549" s="38"/>
      <c r="WNP549" s="27"/>
      <c r="WNQ549" s="27"/>
      <c r="WNR549" s="3"/>
      <c r="WNS549" s="3"/>
      <c r="WNT549" s="43"/>
      <c r="WNU549" s="2"/>
      <c r="WNV549" s="3"/>
      <c r="WNW549" s="4"/>
      <c r="WNX549" s="3"/>
      <c r="WNY549" s="3"/>
      <c r="WNZ549" s="3"/>
      <c r="WOA549" s="3"/>
      <c r="WOB549" s="3"/>
      <c r="WOC549" s="3"/>
      <c r="WOD549" s="3"/>
      <c r="WOE549" s="5"/>
      <c r="WOF549" s="3"/>
      <c r="WOG549" s="3"/>
      <c r="WOH549" s="27"/>
      <c r="WOI549" s="22"/>
      <c r="WOJ549" s="28"/>
      <c r="WOK549" s="23"/>
      <c r="WOL549" s="4"/>
      <c r="WOM549" s="4"/>
      <c r="WON549" s="38"/>
      <c r="WOO549" s="27"/>
      <c r="WOP549" s="27"/>
      <c r="WOQ549" s="3"/>
      <c r="WOR549" s="3"/>
      <c r="WOS549" s="43"/>
      <c r="WOT549" s="2"/>
      <c r="WOU549" s="3"/>
      <c r="WOV549" s="4"/>
      <c r="WOW549" s="3"/>
      <c r="WOX549" s="3"/>
      <c r="WOY549" s="3"/>
      <c r="WOZ549" s="3"/>
      <c r="WPA549" s="3"/>
      <c r="WPB549" s="3"/>
      <c r="WPC549" s="3"/>
      <c r="WPD549" s="5"/>
      <c r="WPE549" s="3"/>
      <c r="WPF549" s="3"/>
      <c r="WPG549" s="27"/>
      <c r="WPH549" s="22"/>
      <c r="WPI549" s="28"/>
      <c r="WPJ549" s="23"/>
      <c r="WPK549" s="4"/>
      <c r="WPL549" s="4"/>
      <c r="WPM549" s="38"/>
      <c r="WPN549" s="27"/>
      <c r="WPO549" s="27"/>
      <c r="WPP549" s="3"/>
      <c r="WPQ549" s="3"/>
      <c r="WPR549" s="43"/>
      <c r="WPS549" s="2"/>
      <c r="WPT549" s="3"/>
      <c r="WPU549" s="4"/>
      <c r="WPV549" s="3"/>
      <c r="WPW549" s="3"/>
      <c r="WPX549" s="3"/>
      <c r="WPY549" s="3"/>
      <c r="WPZ549" s="3"/>
      <c r="WQA549" s="3"/>
      <c r="WQB549" s="3"/>
      <c r="WQC549" s="5"/>
      <c r="WQD549" s="3"/>
      <c r="WQE549" s="3"/>
      <c r="WQF549" s="27"/>
      <c r="WQG549" s="22"/>
      <c r="WQH549" s="28"/>
      <c r="WQI549" s="23"/>
      <c r="WQJ549" s="4"/>
      <c r="WQK549" s="4"/>
      <c r="WQL549" s="38"/>
      <c r="WQM549" s="27"/>
      <c r="WQN549" s="27"/>
      <c r="WQO549" s="3"/>
      <c r="WQP549" s="3"/>
      <c r="WQQ549" s="43"/>
      <c r="WQR549" s="2"/>
      <c r="WQS549" s="3"/>
      <c r="WQT549" s="4"/>
      <c r="WQU549" s="3"/>
      <c r="WQV549" s="3"/>
      <c r="WQW549" s="3"/>
      <c r="WQX549" s="3"/>
      <c r="WQY549" s="3"/>
      <c r="WQZ549" s="3"/>
      <c r="WRA549" s="3"/>
      <c r="WRB549" s="5"/>
      <c r="WRC549" s="3"/>
      <c r="WRD549" s="3"/>
      <c r="WRE549" s="27"/>
      <c r="WRF549" s="22"/>
      <c r="WRG549" s="28"/>
      <c r="WRH549" s="23"/>
      <c r="WRI549" s="4"/>
      <c r="WRJ549" s="4"/>
      <c r="WRK549" s="38"/>
      <c r="WRL549" s="27"/>
      <c r="WRM549" s="27"/>
      <c r="WRN549" s="3"/>
      <c r="WRO549" s="3"/>
      <c r="WRP549" s="43"/>
      <c r="WRQ549" s="2"/>
      <c r="WRR549" s="3"/>
      <c r="WRS549" s="4"/>
      <c r="WRT549" s="3"/>
      <c r="WRU549" s="3"/>
      <c r="WRV549" s="3"/>
      <c r="WRW549" s="3"/>
      <c r="WRX549" s="3"/>
      <c r="WRY549" s="3"/>
      <c r="WRZ549" s="3"/>
      <c r="WSA549" s="5"/>
      <c r="WSB549" s="3"/>
      <c r="WSC549" s="3"/>
      <c r="WSD549" s="27"/>
      <c r="WSE549" s="22"/>
      <c r="WSF549" s="28"/>
      <c r="WSG549" s="23"/>
      <c r="WSH549" s="4"/>
      <c r="WSI549" s="4"/>
      <c r="WSJ549" s="38"/>
      <c r="WSK549" s="27"/>
      <c r="WSL549" s="27"/>
      <c r="WSM549" s="3"/>
      <c r="WSN549" s="3"/>
      <c r="WSO549" s="43"/>
      <c r="WSP549" s="2"/>
      <c r="WSQ549" s="3"/>
      <c r="WSR549" s="4"/>
      <c r="WSS549" s="3"/>
      <c r="WST549" s="3"/>
      <c r="WSU549" s="3"/>
      <c r="WSV549" s="3"/>
      <c r="WSW549" s="3"/>
      <c r="WSX549" s="3"/>
      <c r="WSY549" s="3"/>
      <c r="WSZ549" s="5"/>
      <c r="WTA549" s="3"/>
      <c r="WTB549" s="3"/>
      <c r="WTC549" s="27"/>
      <c r="WTD549" s="22"/>
      <c r="WTE549" s="28"/>
      <c r="WTF549" s="23"/>
      <c r="WTG549" s="4"/>
      <c r="WTH549" s="4"/>
      <c r="WTI549" s="38"/>
      <c r="WTJ549" s="27"/>
      <c r="WTK549" s="27"/>
      <c r="WTL549" s="3"/>
      <c r="WTM549" s="3"/>
      <c r="WTN549" s="43"/>
      <c r="WTO549" s="2"/>
      <c r="WTP549" s="3"/>
      <c r="WTQ549" s="4"/>
      <c r="WTR549" s="3"/>
      <c r="WTS549" s="3"/>
      <c r="WTT549" s="3"/>
      <c r="WTU549" s="3"/>
      <c r="WTV549" s="3"/>
      <c r="WTW549" s="3"/>
      <c r="WTX549" s="3"/>
      <c r="WTY549" s="5"/>
      <c r="WTZ549" s="3"/>
      <c r="WUA549" s="3"/>
      <c r="WUB549" s="27"/>
      <c r="WUC549" s="22"/>
      <c r="WUD549" s="28"/>
      <c r="WUE549" s="23"/>
      <c r="WUF549" s="4"/>
      <c r="WUG549" s="4"/>
      <c r="WUH549" s="38"/>
      <c r="WUI549" s="27"/>
      <c r="WUJ549" s="27"/>
      <c r="WUK549" s="3"/>
      <c r="WUL549" s="3"/>
      <c r="WUM549" s="43"/>
      <c r="WUN549" s="2"/>
      <c r="WUO549" s="3"/>
      <c r="WUP549" s="4"/>
      <c r="WUQ549" s="3"/>
      <c r="WUR549" s="3"/>
      <c r="WUS549" s="3"/>
      <c r="WUT549" s="3"/>
      <c r="WUU549" s="3"/>
      <c r="WUV549" s="3"/>
      <c r="WUW549" s="3"/>
      <c r="WUX549" s="5"/>
      <c r="WUY549" s="3"/>
      <c r="WUZ549" s="3"/>
      <c r="WVA549" s="27"/>
      <c r="WVB549" s="22"/>
      <c r="WVC549" s="28"/>
      <c r="WVD549" s="23"/>
      <c r="WVE549" s="4"/>
      <c r="WVF549" s="4"/>
      <c r="WVG549" s="38"/>
      <c r="WVH549" s="27"/>
      <c r="WVI549" s="27"/>
      <c r="WVJ549" s="3"/>
      <c r="WVK549" s="3"/>
      <c r="WVL549" s="43"/>
      <c r="WVM549" s="2"/>
      <c r="WVN549" s="3"/>
      <c r="WVO549" s="4"/>
      <c r="WVP549" s="3"/>
      <c r="WVQ549" s="3"/>
      <c r="WVR549" s="3"/>
      <c r="WVS549" s="3"/>
      <c r="WVT549" s="3"/>
      <c r="WVU549" s="3"/>
      <c r="WVV549" s="3"/>
      <c r="WVW549" s="5"/>
      <c r="WVX549" s="3"/>
      <c r="WVY549" s="3"/>
      <c r="WVZ549" s="27"/>
      <c r="WWA549" s="22"/>
      <c r="WWB549" s="28"/>
      <c r="WWC549" s="23"/>
      <c r="WWD549" s="4"/>
      <c r="WWE549" s="4"/>
      <c r="WWF549" s="38"/>
      <c r="WWG549" s="27"/>
      <c r="WWH549" s="27"/>
      <c r="WWI549" s="3"/>
      <c r="WWJ549" s="3"/>
      <c r="WWK549" s="43"/>
      <c r="WWL549" s="2"/>
      <c r="WWM549" s="3"/>
      <c r="WWN549" s="4"/>
      <c r="WWO549" s="3"/>
      <c r="WWP549" s="3"/>
      <c r="WWQ549" s="3"/>
      <c r="WWR549" s="3"/>
      <c r="WWS549" s="3"/>
      <c r="WWT549" s="3"/>
      <c r="WWU549" s="3"/>
      <c r="WWV549" s="5"/>
      <c r="WWW549" s="3"/>
      <c r="WWX549" s="3"/>
      <c r="WWY549" s="27"/>
      <c r="WWZ549" s="22"/>
      <c r="WXA549" s="28"/>
      <c r="WXB549" s="23"/>
      <c r="WXC549" s="4"/>
      <c r="WXD549" s="4"/>
      <c r="WXE549" s="38"/>
      <c r="WXF549" s="27"/>
      <c r="WXG549" s="27"/>
      <c r="WXH549" s="3"/>
      <c r="WXI549" s="3"/>
      <c r="WXJ549" s="43"/>
      <c r="WXK549" s="2"/>
      <c r="WXL549" s="3"/>
      <c r="WXM549" s="4"/>
      <c r="WXN549" s="3"/>
      <c r="WXO549" s="3"/>
      <c r="WXP549" s="3"/>
      <c r="WXQ549" s="3"/>
      <c r="WXR549" s="3"/>
      <c r="WXS549" s="3"/>
      <c r="WXT549" s="3"/>
      <c r="WXU549" s="5"/>
      <c r="WXV549" s="3"/>
      <c r="WXW549" s="3"/>
      <c r="WXX549" s="27"/>
      <c r="WXY549" s="22"/>
      <c r="WXZ549" s="28"/>
      <c r="WYA549" s="23"/>
      <c r="WYB549" s="4"/>
      <c r="WYC549" s="4"/>
      <c r="WYD549" s="38"/>
      <c r="WYE549" s="27"/>
      <c r="WYF549" s="27"/>
      <c r="WYG549" s="3"/>
      <c r="WYH549" s="3"/>
      <c r="WYI549" s="43"/>
      <c r="WYJ549" s="2"/>
      <c r="WYK549" s="3"/>
      <c r="WYL549" s="4"/>
      <c r="WYM549" s="3"/>
      <c r="WYN549" s="3"/>
      <c r="WYO549" s="3"/>
      <c r="WYP549" s="3"/>
      <c r="WYQ549" s="3"/>
      <c r="WYR549" s="3"/>
      <c r="WYS549" s="3"/>
      <c r="WYT549" s="5"/>
      <c r="WYU549" s="3"/>
      <c r="WYV549" s="3"/>
      <c r="WYW549" s="27"/>
      <c r="WYX549" s="22"/>
      <c r="WYY549" s="28"/>
      <c r="WYZ549" s="23"/>
      <c r="WZA549" s="4"/>
      <c r="WZB549" s="4"/>
      <c r="WZC549" s="38"/>
      <c r="WZD549" s="27"/>
      <c r="WZE549" s="27"/>
      <c r="WZF549" s="3"/>
      <c r="WZG549" s="3"/>
      <c r="WZH549" s="43"/>
      <c r="WZI549" s="2"/>
      <c r="WZJ549" s="3"/>
      <c r="WZK549" s="4"/>
      <c r="WZL549" s="3"/>
      <c r="WZM549" s="3"/>
      <c r="WZN549" s="3"/>
      <c r="WZO549" s="3"/>
      <c r="WZP549" s="3"/>
      <c r="WZQ549" s="3"/>
      <c r="WZR549" s="3"/>
      <c r="WZS549" s="5"/>
      <c r="WZT549" s="3"/>
      <c r="WZU549" s="3"/>
      <c r="WZV549" s="27"/>
      <c r="WZW549" s="22"/>
      <c r="WZX549" s="28"/>
      <c r="WZY549" s="23"/>
      <c r="WZZ549" s="4"/>
      <c r="XAA549" s="4"/>
      <c r="XAB549" s="38"/>
      <c r="XAC549" s="27"/>
      <c r="XAD549" s="27"/>
      <c r="XAE549" s="3"/>
      <c r="XAF549" s="3"/>
      <c r="XAG549" s="43"/>
      <c r="XAH549" s="2"/>
      <c r="XAI549" s="3"/>
      <c r="XAJ549" s="4"/>
      <c r="XAK549" s="3"/>
      <c r="XAL549" s="3"/>
      <c r="XAM549" s="3"/>
      <c r="XAN549" s="3"/>
      <c r="XAO549" s="3"/>
      <c r="XAP549" s="3"/>
      <c r="XAQ549" s="3"/>
      <c r="XAR549" s="5"/>
      <c r="XAS549" s="3"/>
      <c r="XAT549" s="3"/>
      <c r="XAU549" s="27"/>
      <c r="XAV549" s="22"/>
      <c r="XAW549" s="28"/>
      <c r="XAX549" s="23"/>
      <c r="XAY549" s="4"/>
      <c r="XAZ549" s="4"/>
      <c r="XBA549" s="38"/>
      <c r="XBB549" s="27"/>
      <c r="XBC549" s="27"/>
      <c r="XBD549" s="3"/>
      <c r="XBE549" s="3"/>
      <c r="XBF549" s="43"/>
      <c r="XBG549" s="2"/>
      <c r="XBH549" s="3"/>
      <c r="XBI549" s="4"/>
      <c r="XBJ549" s="3"/>
      <c r="XBK549" s="3"/>
      <c r="XBL549" s="3"/>
      <c r="XBM549" s="3"/>
      <c r="XBN549" s="3"/>
      <c r="XBO549" s="3"/>
      <c r="XBP549" s="3"/>
      <c r="XBQ549" s="5"/>
      <c r="XBR549" s="3"/>
      <c r="XBS549" s="3"/>
      <c r="XBT549" s="27"/>
      <c r="XBU549" s="22"/>
      <c r="XBV549" s="28"/>
      <c r="XBW549" s="23"/>
      <c r="XBX549" s="4"/>
      <c r="XBY549" s="4"/>
      <c r="XBZ549" s="38"/>
      <c r="XCA549" s="27"/>
      <c r="XCB549" s="27"/>
      <c r="XCC549" s="3"/>
      <c r="XCD549" s="3"/>
      <c r="XCE549" s="43"/>
      <c r="XCF549" s="2"/>
      <c r="XCG549" s="3"/>
      <c r="XCH549" s="4"/>
      <c r="XCI549" s="3"/>
      <c r="XCJ549" s="3"/>
      <c r="XCK549" s="3"/>
      <c r="XCL549" s="3"/>
      <c r="XCM549" s="3"/>
      <c r="XCN549" s="3"/>
      <c r="XCO549" s="3"/>
      <c r="XCP549" s="5"/>
      <c r="XCQ549" s="3"/>
      <c r="XCR549" s="3"/>
      <c r="XCS549" s="27"/>
      <c r="XCT549" s="22"/>
      <c r="XCU549" s="28"/>
      <c r="XCV549" s="23"/>
      <c r="XCW549" s="4"/>
      <c r="XCX549" s="4"/>
      <c r="XCY549" s="38"/>
      <c r="XCZ549" s="27"/>
      <c r="XDA549" s="27"/>
      <c r="XDB549" s="3"/>
      <c r="XDC549" s="3"/>
      <c r="XDD549" s="43"/>
      <c r="XDE549" s="2"/>
      <c r="XDF549" s="3"/>
      <c r="XDG549" s="4"/>
      <c r="XDH549" s="3"/>
      <c r="XDI549" s="3"/>
      <c r="XDJ549" s="3"/>
      <c r="XDK549" s="3"/>
      <c r="XDL549" s="3"/>
      <c r="XDM549" s="3"/>
      <c r="XDN549" s="3"/>
      <c r="XDO549" s="5"/>
      <c r="XDP549" s="3"/>
      <c r="XDQ549" s="3"/>
      <c r="XDR549" s="27"/>
      <c r="XDS549" s="22"/>
      <c r="XDT549" s="28"/>
      <c r="XDU549" s="23"/>
      <c r="XDV549" s="4"/>
      <c r="XDW549" s="4"/>
      <c r="XDX549" s="38"/>
      <c r="XDY549" s="27"/>
      <c r="XDZ549" s="27"/>
      <c r="XEA549" s="3"/>
      <c r="XEB549" s="3"/>
      <c r="XEC549" s="43"/>
      <c r="XED549" s="2"/>
      <c r="XEE549" s="3"/>
      <c r="XEF549" s="4"/>
      <c r="XEG549" s="3"/>
      <c r="XEH549" s="3"/>
      <c r="XEI549" s="3"/>
      <c r="XEJ549" s="3"/>
      <c r="XEK549" s="3"/>
      <c r="XEL549" s="3"/>
    </row>
    <row r="550" spans="1:16366" ht="135" customHeight="1" x14ac:dyDescent="0.25">
      <c r="A550" s="2" t="s">
        <v>3068</v>
      </c>
      <c r="B550" s="3" t="s">
        <v>5</v>
      </c>
      <c r="C550" s="97" t="s">
        <v>4426</v>
      </c>
      <c r="D550" s="4" t="s">
        <v>3069</v>
      </c>
      <c r="E550" s="3" t="s">
        <v>3070</v>
      </c>
      <c r="F550" s="3" t="s">
        <v>1779</v>
      </c>
      <c r="G550" s="3" t="s">
        <v>1608</v>
      </c>
      <c r="H550" s="3" t="s">
        <v>1512</v>
      </c>
      <c r="I550" s="3" t="s">
        <v>1512</v>
      </c>
      <c r="J550" s="3" t="s">
        <v>3087</v>
      </c>
      <c r="K550" s="7">
        <v>54.66</v>
      </c>
      <c r="L550" s="5">
        <v>43774</v>
      </c>
      <c r="M550" s="3" t="s">
        <v>1512</v>
      </c>
      <c r="N550" s="3" t="s">
        <v>1106</v>
      </c>
      <c r="O550" s="4" t="s">
        <v>2309</v>
      </c>
      <c r="P550" s="4" t="s">
        <v>3082</v>
      </c>
      <c r="Q550" s="4" t="s">
        <v>3083</v>
      </c>
      <c r="R550" s="73" t="s">
        <v>1512</v>
      </c>
      <c r="S550" s="3" t="s">
        <v>7904</v>
      </c>
      <c r="T550" s="3"/>
      <c r="U550" s="27"/>
      <c r="V550" s="22"/>
      <c r="W550" s="28"/>
      <c r="X550" s="23"/>
      <c r="Y550" s="4"/>
      <c r="Z550" s="4"/>
      <c r="AA550" s="38"/>
      <c r="AB550" s="27"/>
      <c r="AC550" s="27"/>
      <c r="AD550" s="3"/>
      <c r="AE550" s="3"/>
      <c r="AF550" s="43"/>
      <c r="AG550" s="2"/>
      <c r="AH550" s="3"/>
      <c r="AI550" s="4"/>
      <c r="AJ550" s="3"/>
      <c r="AK550" s="3"/>
      <c r="AL550" s="3"/>
      <c r="AM550" s="3"/>
      <c r="AN550" s="3"/>
      <c r="AO550" s="3"/>
      <c r="AP550" s="3"/>
      <c r="AQ550" s="5"/>
      <c r="AR550" s="3"/>
      <c r="AS550" s="3"/>
      <c r="AT550" s="27"/>
      <c r="AU550" s="22"/>
      <c r="AV550" s="28"/>
      <c r="AW550" s="23"/>
      <c r="AX550" s="4"/>
      <c r="AY550" s="4"/>
      <c r="AZ550" s="38"/>
      <c r="BA550" s="27"/>
      <c r="BB550" s="27"/>
      <c r="BC550" s="3"/>
      <c r="BD550" s="3"/>
      <c r="BE550" s="43"/>
      <c r="BF550" s="2"/>
      <c r="BG550" s="3"/>
      <c r="BH550" s="4"/>
      <c r="BI550" s="3"/>
      <c r="BJ550" s="3"/>
      <c r="BK550" s="3"/>
      <c r="BL550" s="3"/>
      <c r="BM550" s="3"/>
      <c r="BN550" s="3"/>
      <c r="BO550" s="3"/>
      <c r="BP550" s="5"/>
      <c r="BQ550" s="3"/>
      <c r="BR550" s="3"/>
      <c r="BS550" s="27"/>
      <c r="BT550" s="22"/>
      <c r="BU550" s="28"/>
      <c r="BV550" s="23"/>
      <c r="BW550" s="4"/>
      <c r="BX550" s="4"/>
      <c r="BY550" s="38"/>
      <c r="BZ550" s="27"/>
      <c r="CA550" s="27"/>
      <c r="CB550" s="3"/>
      <c r="CC550" s="3"/>
      <c r="CD550" s="43"/>
      <c r="CE550" s="2"/>
      <c r="CF550" s="3"/>
      <c r="CG550" s="4"/>
      <c r="CH550" s="3"/>
      <c r="CI550" s="3"/>
      <c r="CJ550" s="3"/>
      <c r="CK550" s="3"/>
      <c r="CL550" s="3"/>
      <c r="CM550" s="3"/>
      <c r="CN550" s="3"/>
      <c r="CO550" s="5"/>
      <c r="CP550" s="3"/>
      <c r="CQ550" s="3"/>
      <c r="CR550" s="27"/>
      <c r="CS550" s="22"/>
      <c r="CT550" s="28"/>
      <c r="CU550" s="23"/>
      <c r="CV550" s="4"/>
      <c r="CW550" s="4"/>
      <c r="CX550" s="38"/>
      <c r="CY550" s="27"/>
      <c r="CZ550" s="27"/>
      <c r="DA550" s="3"/>
      <c r="DB550" s="3"/>
      <c r="DC550" s="43"/>
      <c r="DD550" s="2"/>
      <c r="DE550" s="3"/>
      <c r="DF550" s="4"/>
      <c r="DG550" s="3"/>
      <c r="DH550" s="3"/>
      <c r="DI550" s="3"/>
      <c r="DJ550" s="3"/>
      <c r="DK550" s="3"/>
      <c r="DL550" s="3"/>
      <c r="DM550" s="3"/>
      <c r="DN550" s="5"/>
      <c r="DO550" s="3"/>
      <c r="DP550" s="3"/>
      <c r="DQ550" s="27"/>
      <c r="DR550" s="22"/>
      <c r="DS550" s="28"/>
      <c r="DT550" s="23"/>
      <c r="DU550" s="4"/>
      <c r="DV550" s="4"/>
      <c r="DW550" s="38"/>
      <c r="DX550" s="27"/>
      <c r="DY550" s="27"/>
      <c r="DZ550" s="3"/>
      <c r="EA550" s="3"/>
      <c r="EB550" s="43"/>
      <c r="EC550" s="2"/>
      <c r="ED550" s="3"/>
      <c r="EE550" s="4"/>
      <c r="EF550" s="3"/>
      <c r="EG550" s="3"/>
      <c r="EH550" s="3"/>
      <c r="EI550" s="3"/>
      <c r="EJ550" s="3"/>
      <c r="EK550" s="3"/>
      <c r="EL550" s="3"/>
      <c r="EM550" s="5"/>
      <c r="EN550" s="3"/>
      <c r="EO550" s="3"/>
      <c r="EP550" s="27"/>
      <c r="EQ550" s="22"/>
      <c r="ER550" s="28"/>
      <c r="ES550" s="23"/>
      <c r="ET550" s="4"/>
      <c r="EU550" s="4"/>
      <c r="EV550" s="38"/>
      <c r="EW550" s="27"/>
      <c r="EX550" s="27"/>
      <c r="EY550" s="3"/>
      <c r="EZ550" s="3"/>
      <c r="FA550" s="43"/>
      <c r="FB550" s="2"/>
      <c r="FC550" s="3"/>
      <c r="FD550" s="4"/>
      <c r="FE550" s="3"/>
      <c r="FF550" s="3"/>
      <c r="FG550" s="3"/>
      <c r="FH550" s="3"/>
      <c r="FI550" s="3"/>
      <c r="FJ550" s="3"/>
      <c r="FK550" s="3"/>
      <c r="FL550" s="5"/>
      <c r="FM550" s="3"/>
      <c r="FN550" s="3"/>
      <c r="FO550" s="27"/>
      <c r="FP550" s="22"/>
      <c r="FQ550" s="28"/>
      <c r="FR550" s="23"/>
      <c r="FS550" s="4"/>
      <c r="FT550" s="4"/>
      <c r="FU550" s="38"/>
      <c r="FV550" s="27"/>
      <c r="FW550" s="27"/>
      <c r="FX550" s="3"/>
      <c r="FY550" s="3"/>
      <c r="FZ550" s="43"/>
      <c r="GA550" s="2"/>
      <c r="GB550" s="3"/>
      <c r="GC550" s="4"/>
      <c r="GD550" s="3"/>
      <c r="GE550" s="3"/>
      <c r="GF550" s="3"/>
      <c r="GG550" s="3"/>
      <c r="GH550" s="3"/>
      <c r="GI550" s="3"/>
      <c r="GJ550" s="3"/>
      <c r="GK550" s="5"/>
      <c r="GL550" s="3"/>
      <c r="GM550" s="3"/>
      <c r="GN550" s="27"/>
      <c r="GO550" s="22"/>
      <c r="GP550" s="28"/>
      <c r="GQ550" s="23"/>
      <c r="GR550" s="4"/>
      <c r="GS550" s="4"/>
      <c r="GT550" s="38"/>
      <c r="GU550" s="27"/>
      <c r="GV550" s="27"/>
      <c r="GW550" s="3"/>
      <c r="GX550" s="3"/>
      <c r="GY550" s="43"/>
      <c r="GZ550" s="2"/>
      <c r="HA550" s="3"/>
      <c r="HB550" s="4"/>
      <c r="HC550" s="3"/>
      <c r="HD550" s="3"/>
      <c r="HE550" s="3"/>
      <c r="HF550" s="3"/>
      <c r="HG550" s="3"/>
      <c r="HH550" s="3"/>
      <c r="HI550" s="3"/>
      <c r="HJ550" s="5"/>
      <c r="HK550" s="3"/>
      <c r="HL550" s="3"/>
      <c r="HM550" s="27"/>
      <c r="HN550" s="22"/>
      <c r="HO550" s="28"/>
      <c r="HP550" s="23"/>
      <c r="HQ550" s="4"/>
      <c r="HR550" s="4"/>
      <c r="HS550" s="38"/>
      <c r="HT550" s="27"/>
      <c r="HU550" s="27"/>
      <c r="HV550" s="3"/>
      <c r="HW550" s="3"/>
      <c r="HX550" s="43"/>
      <c r="HY550" s="2"/>
      <c r="HZ550" s="3"/>
      <c r="IA550" s="4"/>
      <c r="IB550" s="3"/>
      <c r="IC550" s="3"/>
      <c r="ID550" s="3"/>
      <c r="IE550" s="3"/>
      <c r="IF550" s="3"/>
      <c r="IG550" s="3"/>
      <c r="IH550" s="3"/>
      <c r="II550" s="5"/>
      <c r="IJ550" s="3"/>
      <c r="IK550" s="3"/>
      <c r="IL550" s="27"/>
      <c r="IM550" s="22"/>
      <c r="IN550" s="28"/>
      <c r="IO550" s="23"/>
      <c r="IP550" s="4"/>
      <c r="IQ550" s="4"/>
      <c r="IR550" s="38"/>
      <c r="IS550" s="27"/>
      <c r="IT550" s="27"/>
      <c r="IU550" s="3"/>
      <c r="IV550" s="3"/>
      <c r="IW550" s="43"/>
      <c r="IX550" s="2"/>
      <c r="IY550" s="3"/>
      <c r="IZ550" s="4"/>
      <c r="JA550" s="3"/>
      <c r="JB550" s="3"/>
      <c r="JC550" s="3"/>
      <c r="JD550" s="3"/>
      <c r="JE550" s="3"/>
      <c r="JF550" s="3"/>
      <c r="JG550" s="3"/>
      <c r="JH550" s="5"/>
      <c r="JI550" s="3"/>
      <c r="JJ550" s="3"/>
      <c r="JK550" s="27"/>
      <c r="JL550" s="22"/>
      <c r="JM550" s="28"/>
      <c r="JN550" s="23"/>
      <c r="JO550" s="4"/>
      <c r="JP550" s="4"/>
      <c r="JQ550" s="38"/>
      <c r="JR550" s="27"/>
      <c r="JS550" s="27"/>
      <c r="JT550" s="3"/>
      <c r="JU550" s="3"/>
      <c r="JV550" s="43"/>
      <c r="JW550" s="2"/>
      <c r="JX550" s="3"/>
      <c r="JY550" s="4"/>
      <c r="JZ550" s="3"/>
      <c r="KA550" s="3"/>
      <c r="KB550" s="3"/>
      <c r="KC550" s="3"/>
      <c r="KD550" s="3"/>
      <c r="KE550" s="3"/>
      <c r="KF550" s="3"/>
      <c r="KG550" s="5"/>
      <c r="KH550" s="3"/>
      <c r="KI550" s="3"/>
      <c r="KJ550" s="27"/>
      <c r="KK550" s="22"/>
      <c r="KL550" s="28"/>
      <c r="KM550" s="23"/>
      <c r="KN550" s="4"/>
      <c r="KO550" s="4"/>
      <c r="KP550" s="38"/>
      <c r="KQ550" s="27"/>
      <c r="KR550" s="27"/>
      <c r="KS550" s="3"/>
      <c r="KT550" s="3"/>
      <c r="KU550" s="43"/>
      <c r="KV550" s="2"/>
      <c r="KW550" s="3"/>
      <c r="KX550" s="4"/>
      <c r="KY550" s="3"/>
      <c r="KZ550" s="3"/>
      <c r="LA550" s="3"/>
      <c r="LB550" s="3"/>
      <c r="LC550" s="3"/>
      <c r="LD550" s="3"/>
      <c r="LE550" s="3"/>
      <c r="LF550" s="5"/>
      <c r="LG550" s="3"/>
      <c r="LH550" s="3"/>
      <c r="LI550" s="27"/>
      <c r="LJ550" s="22"/>
      <c r="LK550" s="28"/>
      <c r="LL550" s="23"/>
      <c r="LM550" s="4"/>
      <c r="LN550" s="4"/>
      <c r="LO550" s="38"/>
      <c r="LP550" s="27"/>
      <c r="LQ550" s="27"/>
      <c r="LR550" s="3"/>
      <c r="LS550" s="3"/>
      <c r="LT550" s="43"/>
      <c r="LU550" s="2"/>
      <c r="LV550" s="3"/>
      <c r="LW550" s="4"/>
      <c r="LX550" s="3"/>
      <c r="LY550" s="3"/>
      <c r="LZ550" s="3"/>
      <c r="MA550" s="3"/>
      <c r="MB550" s="3"/>
      <c r="MC550" s="3"/>
      <c r="MD550" s="3"/>
      <c r="ME550" s="5"/>
      <c r="MF550" s="3"/>
      <c r="MG550" s="3"/>
      <c r="MH550" s="27"/>
      <c r="MI550" s="22"/>
      <c r="MJ550" s="28"/>
      <c r="MK550" s="23"/>
      <c r="ML550" s="4"/>
      <c r="MM550" s="4"/>
      <c r="MN550" s="38"/>
      <c r="MO550" s="27"/>
      <c r="MP550" s="27"/>
      <c r="MQ550" s="3"/>
      <c r="MR550" s="3"/>
      <c r="MS550" s="43"/>
      <c r="MT550" s="2"/>
      <c r="MU550" s="3"/>
      <c r="MV550" s="4"/>
      <c r="MW550" s="3"/>
      <c r="MX550" s="3"/>
      <c r="MY550" s="3"/>
      <c r="MZ550" s="3"/>
      <c r="NA550" s="3"/>
      <c r="NB550" s="3"/>
      <c r="NC550" s="3"/>
      <c r="ND550" s="5"/>
      <c r="NE550" s="3"/>
      <c r="NF550" s="3"/>
      <c r="NG550" s="27"/>
      <c r="NH550" s="22"/>
      <c r="NI550" s="28"/>
      <c r="NJ550" s="23"/>
      <c r="NK550" s="4"/>
      <c r="NL550" s="4"/>
      <c r="NM550" s="38"/>
      <c r="NN550" s="27"/>
      <c r="NO550" s="27"/>
      <c r="NP550" s="3"/>
      <c r="NQ550" s="3"/>
      <c r="NR550" s="43"/>
      <c r="NS550" s="2"/>
      <c r="NT550" s="3"/>
      <c r="NU550" s="4"/>
      <c r="NV550" s="3"/>
      <c r="NW550" s="3"/>
      <c r="NX550" s="3"/>
      <c r="NY550" s="3"/>
      <c r="NZ550" s="3"/>
      <c r="OA550" s="3"/>
      <c r="OB550" s="3"/>
      <c r="OC550" s="5"/>
      <c r="OD550" s="3"/>
      <c r="OE550" s="3"/>
      <c r="OF550" s="27"/>
      <c r="OG550" s="22"/>
      <c r="OH550" s="28"/>
      <c r="OI550" s="23"/>
      <c r="OJ550" s="4"/>
      <c r="OK550" s="4"/>
      <c r="OL550" s="38"/>
      <c r="OM550" s="27"/>
      <c r="ON550" s="27"/>
      <c r="OO550" s="3"/>
      <c r="OP550" s="3"/>
      <c r="OQ550" s="43"/>
      <c r="OR550" s="2"/>
      <c r="OS550" s="3"/>
      <c r="OT550" s="4"/>
      <c r="OU550" s="3"/>
      <c r="OV550" s="3"/>
      <c r="OW550" s="3"/>
      <c r="OX550" s="3"/>
      <c r="OY550" s="3"/>
      <c r="OZ550" s="3"/>
      <c r="PA550" s="3"/>
      <c r="PB550" s="5"/>
      <c r="PC550" s="3"/>
      <c r="PD550" s="3"/>
      <c r="PE550" s="27"/>
      <c r="PF550" s="22"/>
      <c r="PG550" s="28"/>
      <c r="PH550" s="23"/>
      <c r="PI550" s="4"/>
      <c r="PJ550" s="4"/>
      <c r="PK550" s="38"/>
      <c r="PL550" s="27"/>
      <c r="PM550" s="27"/>
      <c r="PN550" s="3"/>
      <c r="PO550" s="3"/>
      <c r="PP550" s="43"/>
      <c r="PQ550" s="2"/>
      <c r="PR550" s="3"/>
      <c r="PS550" s="4"/>
      <c r="PT550" s="3"/>
      <c r="PU550" s="3"/>
      <c r="PV550" s="3"/>
      <c r="PW550" s="3"/>
      <c r="PX550" s="3"/>
      <c r="PY550" s="3"/>
      <c r="PZ550" s="3"/>
      <c r="QA550" s="5"/>
      <c r="QB550" s="3"/>
      <c r="QC550" s="3"/>
      <c r="QD550" s="27"/>
      <c r="QE550" s="22"/>
      <c r="QF550" s="28"/>
      <c r="QG550" s="23"/>
      <c r="QH550" s="4"/>
      <c r="QI550" s="4"/>
      <c r="QJ550" s="38"/>
      <c r="QK550" s="27"/>
      <c r="QL550" s="27"/>
      <c r="QM550" s="3"/>
      <c r="QN550" s="3"/>
      <c r="QO550" s="43"/>
      <c r="QP550" s="2"/>
      <c r="QQ550" s="3"/>
      <c r="QR550" s="4"/>
      <c r="QS550" s="3"/>
      <c r="QT550" s="3"/>
      <c r="QU550" s="3"/>
      <c r="QV550" s="3"/>
      <c r="QW550" s="3"/>
      <c r="QX550" s="3"/>
      <c r="QY550" s="3"/>
      <c r="QZ550" s="5"/>
      <c r="RA550" s="3"/>
      <c r="RB550" s="3"/>
      <c r="RC550" s="27"/>
      <c r="RD550" s="22"/>
      <c r="RE550" s="28"/>
      <c r="RF550" s="23"/>
      <c r="RG550" s="4"/>
      <c r="RH550" s="4"/>
      <c r="RI550" s="38"/>
      <c r="RJ550" s="27"/>
      <c r="RK550" s="27"/>
      <c r="RL550" s="3"/>
      <c r="RM550" s="3"/>
      <c r="RN550" s="43"/>
      <c r="RO550" s="2"/>
      <c r="RP550" s="3"/>
      <c r="RQ550" s="4"/>
      <c r="RR550" s="3"/>
      <c r="RS550" s="3"/>
      <c r="RT550" s="3"/>
      <c r="RU550" s="3"/>
      <c r="RV550" s="3"/>
      <c r="RW550" s="3"/>
      <c r="RX550" s="3"/>
      <c r="RY550" s="5"/>
      <c r="RZ550" s="3"/>
      <c r="SA550" s="3"/>
      <c r="SB550" s="27"/>
      <c r="SC550" s="22"/>
      <c r="SD550" s="28"/>
      <c r="SE550" s="23"/>
      <c r="SF550" s="4"/>
      <c r="SG550" s="4"/>
      <c r="SH550" s="38"/>
      <c r="SI550" s="27"/>
      <c r="SJ550" s="27"/>
      <c r="SK550" s="3"/>
      <c r="SL550" s="3"/>
      <c r="SM550" s="43"/>
      <c r="SN550" s="2"/>
      <c r="SO550" s="3"/>
      <c r="SP550" s="4"/>
      <c r="SQ550" s="3"/>
      <c r="SR550" s="3"/>
      <c r="SS550" s="3"/>
      <c r="ST550" s="3"/>
      <c r="SU550" s="3"/>
      <c r="SV550" s="3"/>
      <c r="SW550" s="3"/>
      <c r="SX550" s="5"/>
      <c r="SY550" s="3"/>
      <c r="SZ550" s="3"/>
      <c r="TA550" s="27"/>
      <c r="TB550" s="22"/>
      <c r="TC550" s="28"/>
      <c r="TD550" s="23"/>
      <c r="TE550" s="4"/>
      <c r="TF550" s="4"/>
      <c r="TG550" s="38"/>
      <c r="TH550" s="27"/>
      <c r="TI550" s="27"/>
      <c r="TJ550" s="3"/>
      <c r="TK550" s="3"/>
      <c r="TL550" s="43"/>
      <c r="TM550" s="2"/>
      <c r="TN550" s="3"/>
      <c r="TO550" s="4"/>
      <c r="TP550" s="3"/>
      <c r="TQ550" s="3"/>
      <c r="TR550" s="3"/>
      <c r="TS550" s="3"/>
      <c r="TT550" s="3"/>
      <c r="TU550" s="3"/>
      <c r="TV550" s="3"/>
      <c r="TW550" s="5"/>
      <c r="TX550" s="3"/>
      <c r="TY550" s="3"/>
      <c r="TZ550" s="27"/>
      <c r="UA550" s="22"/>
      <c r="UB550" s="28"/>
      <c r="UC550" s="23"/>
      <c r="UD550" s="4"/>
      <c r="UE550" s="4"/>
      <c r="UF550" s="38"/>
      <c r="UG550" s="27"/>
      <c r="UH550" s="27"/>
      <c r="UI550" s="3"/>
      <c r="UJ550" s="3"/>
      <c r="UK550" s="43"/>
      <c r="UL550" s="2"/>
      <c r="UM550" s="3"/>
      <c r="UN550" s="4"/>
      <c r="UO550" s="3"/>
      <c r="UP550" s="3"/>
      <c r="UQ550" s="3"/>
      <c r="UR550" s="3"/>
      <c r="US550" s="3"/>
      <c r="UT550" s="3"/>
      <c r="UU550" s="3"/>
      <c r="UV550" s="5"/>
      <c r="UW550" s="3"/>
      <c r="UX550" s="3"/>
      <c r="UY550" s="27"/>
      <c r="UZ550" s="22"/>
      <c r="VA550" s="28"/>
      <c r="VB550" s="23"/>
      <c r="VC550" s="4"/>
      <c r="VD550" s="4"/>
      <c r="VE550" s="38"/>
      <c r="VF550" s="27"/>
      <c r="VG550" s="27"/>
      <c r="VH550" s="3"/>
      <c r="VI550" s="3"/>
      <c r="VJ550" s="43"/>
      <c r="VK550" s="2"/>
      <c r="VL550" s="3"/>
      <c r="VM550" s="4"/>
      <c r="VN550" s="3"/>
      <c r="VO550" s="3"/>
      <c r="VP550" s="3"/>
      <c r="VQ550" s="3"/>
      <c r="VR550" s="3"/>
      <c r="VS550" s="3"/>
      <c r="VT550" s="3"/>
      <c r="VU550" s="5"/>
      <c r="VV550" s="3"/>
      <c r="VW550" s="3"/>
      <c r="VX550" s="27"/>
      <c r="VY550" s="22"/>
      <c r="VZ550" s="28"/>
      <c r="WA550" s="23"/>
      <c r="WB550" s="4"/>
      <c r="WC550" s="4"/>
      <c r="WD550" s="38"/>
      <c r="WE550" s="27"/>
      <c r="WF550" s="27"/>
      <c r="WG550" s="3"/>
      <c r="WH550" s="3"/>
      <c r="WI550" s="43"/>
      <c r="WJ550" s="2"/>
      <c r="WK550" s="3"/>
      <c r="WL550" s="4"/>
      <c r="WM550" s="3"/>
      <c r="WN550" s="3"/>
      <c r="WO550" s="3"/>
      <c r="WP550" s="3"/>
      <c r="WQ550" s="3"/>
      <c r="WR550" s="3"/>
      <c r="WS550" s="3"/>
      <c r="WT550" s="5"/>
      <c r="WU550" s="3"/>
      <c r="WV550" s="3"/>
      <c r="WW550" s="27"/>
      <c r="WX550" s="22"/>
      <c r="WY550" s="28"/>
      <c r="WZ550" s="23"/>
      <c r="XA550" s="4"/>
      <c r="XB550" s="4"/>
      <c r="XC550" s="38"/>
      <c r="XD550" s="27"/>
      <c r="XE550" s="27"/>
      <c r="XF550" s="3"/>
      <c r="XG550" s="3"/>
      <c r="XH550" s="43"/>
      <c r="XI550" s="2"/>
      <c r="XJ550" s="3"/>
      <c r="XK550" s="4"/>
      <c r="XL550" s="3"/>
      <c r="XM550" s="3"/>
      <c r="XN550" s="3"/>
      <c r="XO550" s="3"/>
      <c r="XP550" s="3"/>
      <c r="XQ550" s="3"/>
      <c r="XR550" s="3"/>
      <c r="XS550" s="5"/>
      <c r="XT550" s="3"/>
      <c r="XU550" s="3"/>
      <c r="XV550" s="27"/>
      <c r="XW550" s="22"/>
      <c r="XX550" s="28"/>
      <c r="XY550" s="23"/>
      <c r="XZ550" s="4"/>
      <c r="YA550" s="4"/>
      <c r="YB550" s="38"/>
      <c r="YC550" s="27"/>
      <c r="YD550" s="27"/>
      <c r="YE550" s="3"/>
      <c r="YF550" s="3"/>
      <c r="YG550" s="43"/>
      <c r="YH550" s="2"/>
      <c r="YI550" s="3"/>
      <c r="YJ550" s="4"/>
      <c r="YK550" s="3"/>
      <c r="YL550" s="3"/>
      <c r="YM550" s="3"/>
      <c r="YN550" s="3"/>
      <c r="YO550" s="3"/>
      <c r="YP550" s="3"/>
      <c r="YQ550" s="3"/>
      <c r="YR550" s="5"/>
      <c r="YS550" s="3"/>
      <c r="YT550" s="3"/>
      <c r="YU550" s="27"/>
      <c r="YV550" s="22"/>
      <c r="YW550" s="28"/>
      <c r="YX550" s="23"/>
      <c r="YY550" s="4"/>
      <c r="YZ550" s="4"/>
      <c r="ZA550" s="38"/>
      <c r="ZB550" s="27"/>
      <c r="ZC550" s="27"/>
      <c r="ZD550" s="3"/>
      <c r="ZE550" s="3"/>
      <c r="ZF550" s="43"/>
      <c r="ZG550" s="2"/>
      <c r="ZH550" s="3"/>
      <c r="ZI550" s="4"/>
      <c r="ZJ550" s="3"/>
      <c r="ZK550" s="3"/>
      <c r="ZL550" s="3"/>
      <c r="ZM550" s="3"/>
      <c r="ZN550" s="3"/>
      <c r="ZO550" s="3"/>
      <c r="ZP550" s="3"/>
      <c r="ZQ550" s="5"/>
      <c r="ZR550" s="3"/>
      <c r="ZS550" s="3"/>
      <c r="ZT550" s="27"/>
      <c r="ZU550" s="22"/>
      <c r="ZV550" s="28"/>
      <c r="ZW550" s="23"/>
      <c r="ZX550" s="4"/>
      <c r="ZY550" s="4"/>
      <c r="ZZ550" s="38"/>
      <c r="AAA550" s="27"/>
      <c r="AAB550" s="27"/>
      <c r="AAC550" s="3"/>
      <c r="AAD550" s="3"/>
      <c r="AAE550" s="43"/>
      <c r="AAF550" s="2"/>
      <c r="AAG550" s="3"/>
      <c r="AAH550" s="4"/>
      <c r="AAI550" s="3"/>
      <c r="AAJ550" s="3"/>
      <c r="AAK550" s="3"/>
      <c r="AAL550" s="3"/>
      <c r="AAM550" s="3"/>
      <c r="AAN550" s="3"/>
      <c r="AAO550" s="3"/>
      <c r="AAP550" s="5"/>
      <c r="AAQ550" s="3"/>
      <c r="AAR550" s="3"/>
      <c r="AAS550" s="27"/>
      <c r="AAT550" s="22"/>
      <c r="AAU550" s="28"/>
      <c r="AAV550" s="23"/>
      <c r="AAW550" s="4"/>
      <c r="AAX550" s="4"/>
      <c r="AAY550" s="38"/>
      <c r="AAZ550" s="27"/>
      <c r="ABA550" s="27"/>
      <c r="ABB550" s="3"/>
      <c r="ABC550" s="3"/>
      <c r="ABD550" s="43"/>
      <c r="ABE550" s="2"/>
      <c r="ABF550" s="3"/>
      <c r="ABG550" s="4"/>
      <c r="ABH550" s="3"/>
      <c r="ABI550" s="3"/>
      <c r="ABJ550" s="3"/>
      <c r="ABK550" s="3"/>
      <c r="ABL550" s="3"/>
      <c r="ABM550" s="3"/>
      <c r="ABN550" s="3"/>
      <c r="ABO550" s="5"/>
      <c r="ABP550" s="3"/>
      <c r="ABQ550" s="3"/>
      <c r="ABR550" s="27"/>
      <c r="ABS550" s="22"/>
      <c r="ABT550" s="28"/>
      <c r="ABU550" s="23"/>
      <c r="ABV550" s="4"/>
      <c r="ABW550" s="4"/>
      <c r="ABX550" s="38"/>
      <c r="ABY550" s="27"/>
      <c r="ABZ550" s="27"/>
      <c r="ACA550" s="3"/>
      <c r="ACB550" s="3"/>
      <c r="ACC550" s="43"/>
      <c r="ACD550" s="2"/>
      <c r="ACE550" s="3"/>
      <c r="ACF550" s="4"/>
      <c r="ACG550" s="3"/>
      <c r="ACH550" s="3"/>
      <c r="ACI550" s="3"/>
      <c r="ACJ550" s="3"/>
      <c r="ACK550" s="3"/>
      <c r="ACL550" s="3"/>
      <c r="ACM550" s="3"/>
      <c r="ACN550" s="5"/>
      <c r="ACO550" s="3"/>
      <c r="ACP550" s="3"/>
      <c r="ACQ550" s="27"/>
      <c r="ACR550" s="22"/>
      <c r="ACS550" s="28"/>
      <c r="ACT550" s="23"/>
      <c r="ACU550" s="4"/>
      <c r="ACV550" s="4"/>
      <c r="ACW550" s="38"/>
      <c r="ACX550" s="27"/>
      <c r="ACY550" s="27"/>
      <c r="ACZ550" s="3"/>
      <c r="ADA550" s="3"/>
      <c r="ADB550" s="43"/>
      <c r="ADC550" s="2"/>
      <c r="ADD550" s="3"/>
      <c r="ADE550" s="4"/>
      <c r="ADF550" s="3"/>
      <c r="ADG550" s="3"/>
      <c r="ADH550" s="3"/>
      <c r="ADI550" s="3"/>
      <c r="ADJ550" s="3"/>
      <c r="ADK550" s="3"/>
      <c r="ADL550" s="3"/>
      <c r="ADM550" s="5"/>
      <c r="ADN550" s="3"/>
      <c r="ADO550" s="3"/>
      <c r="ADP550" s="27"/>
      <c r="ADQ550" s="22"/>
      <c r="ADR550" s="28"/>
      <c r="ADS550" s="23"/>
      <c r="ADT550" s="4"/>
      <c r="ADU550" s="4"/>
      <c r="ADV550" s="38"/>
      <c r="ADW550" s="27"/>
      <c r="ADX550" s="27"/>
      <c r="ADY550" s="3"/>
      <c r="ADZ550" s="3"/>
      <c r="AEA550" s="43"/>
      <c r="AEB550" s="2"/>
      <c r="AEC550" s="3"/>
      <c r="AED550" s="4"/>
      <c r="AEE550" s="3"/>
      <c r="AEF550" s="3"/>
      <c r="AEG550" s="3"/>
      <c r="AEH550" s="3"/>
      <c r="AEI550" s="3"/>
      <c r="AEJ550" s="3"/>
      <c r="AEK550" s="3"/>
      <c r="AEL550" s="5"/>
      <c r="AEM550" s="3"/>
      <c r="AEN550" s="3"/>
      <c r="AEO550" s="27"/>
      <c r="AEP550" s="22"/>
      <c r="AEQ550" s="28"/>
      <c r="AER550" s="23"/>
      <c r="AES550" s="4"/>
      <c r="AET550" s="4"/>
      <c r="AEU550" s="38"/>
      <c r="AEV550" s="27"/>
      <c r="AEW550" s="27"/>
      <c r="AEX550" s="3"/>
      <c r="AEY550" s="3"/>
      <c r="AEZ550" s="43"/>
      <c r="AFA550" s="2"/>
      <c r="AFB550" s="3"/>
      <c r="AFC550" s="4"/>
      <c r="AFD550" s="3"/>
      <c r="AFE550" s="3"/>
      <c r="AFF550" s="3"/>
      <c r="AFG550" s="3"/>
      <c r="AFH550" s="3"/>
      <c r="AFI550" s="3"/>
      <c r="AFJ550" s="3"/>
      <c r="AFK550" s="5"/>
      <c r="AFL550" s="3"/>
      <c r="AFM550" s="3"/>
      <c r="AFN550" s="27"/>
      <c r="AFO550" s="22"/>
      <c r="AFP550" s="28"/>
      <c r="AFQ550" s="23"/>
      <c r="AFR550" s="4"/>
      <c r="AFS550" s="4"/>
      <c r="AFT550" s="38"/>
      <c r="AFU550" s="27"/>
      <c r="AFV550" s="27"/>
      <c r="AFW550" s="3"/>
      <c r="AFX550" s="3"/>
      <c r="AFY550" s="43"/>
      <c r="AFZ550" s="2"/>
      <c r="AGA550" s="3"/>
      <c r="AGB550" s="4"/>
      <c r="AGC550" s="3"/>
      <c r="AGD550" s="3"/>
      <c r="AGE550" s="3"/>
      <c r="AGF550" s="3"/>
      <c r="AGG550" s="3"/>
      <c r="AGH550" s="3"/>
      <c r="AGI550" s="3"/>
      <c r="AGJ550" s="5"/>
      <c r="AGK550" s="3"/>
      <c r="AGL550" s="3"/>
      <c r="AGM550" s="27"/>
      <c r="AGN550" s="22"/>
      <c r="AGO550" s="28"/>
      <c r="AGP550" s="23"/>
      <c r="AGQ550" s="4"/>
      <c r="AGR550" s="4"/>
      <c r="AGS550" s="38"/>
      <c r="AGT550" s="27"/>
      <c r="AGU550" s="27"/>
      <c r="AGV550" s="3"/>
      <c r="AGW550" s="3"/>
      <c r="AGX550" s="43"/>
      <c r="AGY550" s="2"/>
      <c r="AGZ550" s="3"/>
      <c r="AHA550" s="4"/>
      <c r="AHB550" s="3"/>
      <c r="AHC550" s="3"/>
      <c r="AHD550" s="3"/>
      <c r="AHE550" s="3"/>
      <c r="AHF550" s="3"/>
      <c r="AHG550" s="3"/>
      <c r="AHH550" s="3"/>
      <c r="AHI550" s="5"/>
      <c r="AHJ550" s="3"/>
      <c r="AHK550" s="3"/>
      <c r="AHL550" s="27"/>
      <c r="AHM550" s="22"/>
      <c r="AHN550" s="28"/>
      <c r="AHO550" s="23"/>
      <c r="AHP550" s="4"/>
      <c r="AHQ550" s="4"/>
      <c r="AHR550" s="38"/>
      <c r="AHS550" s="27"/>
      <c r="AHT550" s="27"/>
      <c r="AHU550" s="3"/>
      <c r="AHV550" s="3"/>
      <c r="AHW550" s="43"/>
      <c r="AHX550" s="2"/>
      <c r="AHY550" s="3"/>
      <c r="AHZ550" s="4"/>
      <c r="AIA550" s="3"/>
      <c r="AIB550" s="3"/>
      <c r="AIC550" s="3"/>
      <c r="AID550" s="3"/>
      <c r="AIE550" s="3"/>
      <c r="AIF550" s="3"/>
      <c r="AIG550" s="3"/>
      <c r="AIH550" s="5"/>
      <c r="AII550" s="3"/>
      <c r="AIJ550" s="3"/>
      <c r="AIK550" s="27"/>
      <c r="AIL550" s="22"/>
      <c r="AIM550" s="28"/>
      <c r="AIN550" s="23"/>
      <c r="AIO550" s="4"/>
      <c r="AIP550" s="4"/>
      <c r="AIQ550" s="38"/>
      <c r="AIR550" s="27"/>
      <c r="AIS550" s="27"/>
      <c r="AIT550" s="3"/>
      <c r="AIU550" s="3"/>
      <c r="AIV550" s="43"/>
      <c r="AIW550" s="2"/>
      <c r="AIX550" s="3"/>
      <c r="AIY550" s="4"/>
      <c r="AIZ550" s="3"/>
      <c r="AJA550" s="3"/>
      <c r="AJB550" s="3"/>
      <c r="AJC550" s="3"/>
      <c r="AJD550" s="3"/>
      <c r="AJE550" s="3"/>
      <c r="AJF550" s="3"/>
      <c r="AJG550" s="5"/>
      <c r="AJH550" s="3"/>
      <c r="AJI550" s="3"/>
      <c r="AJJ550" s="27"/>
      <c r="AJK550" s="22"/>
      <c r="AJL550" s="28"/>
      <c r="AJM550" s="23"/>
      <c r="AJN550" s="4"/>
      <c r="AJO550" s="4"/>
      <c r="AJP550" s="38"/>
      <c r="AJQ550" s="27"/>
      <c r="AJR550" s="27"/>
      <c r="AJS550" s="3"/>
      <c r="AJT550" s="3"/>
      <c r="AJU550" s="43"/>
      <c r="AJV550" s="2"/>
      <c r="AJW550" s="3"/>
      <c r="AJX550" s="4"/>
      <c r="AJY550" s="3"/>
      <c r="AJZ550" s="3"/>
      <c r="AKA550" s="3"/>
      <c r="AKB550" s="3"/>
      <c r="AKC550" s="3"/>
      <c r="AKD550" s="3"/>
      <c r="AKE550" s="3"/>
      <c r="AKF550" s="5"/>
      <c r="AKG550" s="3"/>
      <c r="AKH550" s="3"/>
      <c r="AKI550" s="27"/>
      <c r="AKJ550" s="22"/>
      <c r="AKK550" s="28"/>
      <c r="AKL550" s="23"/>
      <c r="AKM550" s="4"/>
      <c r="AKN550" s="4"/>
      <c r="AKO550" s="38"/>
      <c r="AKP550" s="27"/>
      <c r="AKQ550" s="27"/>
      <c r="AKR550" s="3"/>
      <c r="AKS550" s="3"/>
      <c r="AKT550" s="43"/>
      <c r="AKU550" s="2"/>
      <c r="AKV550" s="3"/>
      <c r="AKW550" s="4"/>
      <c r="AKX550" s="3"/>
      <c r="AKY550" s="3"/>
      <c r="AKZ550" s="3"/>
      <c r="ALA550" s="3"/>
      <c r="ALB550" s="3"/>
      <c r="ALC550" s="3"/>
      <c r="ALD550" s="3"/>
      <c r="ALE550" s="5"/>
      <c r="ALF550" s="3"/>
      <c r="ALG550" s="3"/>
      <c r="ALH550" s="27"/>
      <c r="ALI550" s="22"/>
      <c r="ALJ550" s="28"/>
      <c r="ALK550" s="23"/>
      <c r="ALL550" s="4"/>
      <c r="ALM550" s="4"/>
      <c r="ALN550" s="38"/>
      <c r="ALO550" s="27"/>
      <c r="ALP550" s="27"/>
      <c r="ALQ550" s="3"/>
      <c r="ALR550" s="3"/>
      <c r="ALS550" s="43"/>
      <c r="ALT550" s="2"/>
      <c r="ALU550" s="3"/>
      <c r="ALV550" s="4"/>
      <c r="ALW550" s="3"/>
      <c r="ALX550" s="3"/>
      <c r="ALY550" s="3"/>
      <c r="ALZ550" s="3"/>
      <c r="AMA550" s="3"/>
      <c r="AMB550" s="3"/>
      <c r="AMC550" s="3"/>
      <c r="AMD550" s="5"/>
      <c r="AME550" s="3"/>
      <c r="AMF550" s="3"/>
      <c r="AMG550" s="27"/>
      <c r="AMH550" s="22"/>
      <c r="AMI550" s="28"/>
      <c r="AMJ550" s="23"/>
      <c r="AMK550" s="4"/>
      <c r="AML550" s="4"/>
      <c r="AMM550" s="38"/>
      <c r="AMN550" s="27"/>
      <c r="AMO550" s="27"/>
      <c r="AMP550" s="3"/>
      <c r="AMQ550" s="3"/>
      <c r="AMR550" s="43"/>
      <c r="AMS550" s="2"/>
      <c r="AMT550" s="3"/>
      <c r="AMU550" s="4"/>
      <c r="AMV550" s="3"/>
      <c r="AMW550" s="3"/>
      <c r="AMX550" s="3"/>
      <c r="AMY550" s="3"/>
      <c r="AMZ550" s="3"/>
      <c r="ANA550" s="3"/>
      <c r="ANB550" s="3"/>
      <c r="ANC550" s="5"/>
      <c r="AND550" s="3"/>
      <c r="ANE550" s="3"/>
      <c r="ANF550" s="27"/>
      <c r="ANG550" s="22"/>
      <c r="ANH550" s="28"/>
      <c r="ANI550" s="23"/>
      <c r="ANJ550" s="4"/>
      <c r="ANK550" s="4"/>
      <c r="ANL550" s="38"/>
      <c r="ANM550" s="27"/>
      <c r="ANN550" s="27"/>
      <c r="ANO550" s="3"/>
      <c r="ANP550" s="3"/>
      <c r="ANQ550" s="43"/>
      <c r="ANR550" s="2"/>
      <c r="ANS550" s="3"/>
      <c r="ANT550" s="4"/>
      <c r="ANU550" s="3"/>
      <c r="ANV550" s="3"/>
      <c r="ANW550" s="3"/>
      <c r="ANX550" s="3"/>
      <c r="ANY550" s="3"/>
      <c r="ANZ550" s="3"/>
      <c r="AOA550" s="3"/>
      <c r="AOB550" s="5"/>
      <c r="AOC550" s="3"/>
      <c r="AOD550" s="3"/>
      <c r="AOE550" s="27"/>
      <c r="AOF550" s="22"/>
      <c r="AOG550" s="28"/>
      <c r="AOH550" s="23"/>
      <c r="AOI550" s="4"/>
      <c r="AOJ550" s="4"/>
      <c r="AOK550" s="38"/>
      <c r="AOL550" s="27"/>
      <c r="AOM550" s="27"/>
      <c r="AON550" s="3"/>
      <c r="AOO550" s="3"/>
      <c r="AOP550" s="43"/>
      <c r="AOQ550" s="2"/>
      <c r="AOR550" s="3"/>
      <c r="AOS550" s="4"/>
      <c r="AOT550" s="3"/>
      <c r="AOU550" s="3"/>
      <c r="AOV550" s="3"/>
      <c r="AOW550" s="3"/>
      <c r="AOX550" s="3"/>
      <c r="AOY550" s="3"/>
      <c r="AOZ550" s="3"/>
      <c r="APA550" s="5"/>
      <c r="APB550" s="3"/>
      <c r="APC550" s="3"/>
      <c r="APD550" s="27"/>
      <c r="APE550" s="22"/>
      <c r="APF550" s="28"/>
      <c r="APG550" s="23"/>
      <c r="APH550" s="4"/>
      <c r="API550" s="4"/>
      <c r="APJ550" s="38"/>
      <c r="APK550" s="27"/>
      <c r="APL550" s="27"/>
      <c r="APM550" s="3"/>
      <c r="APN550" s="3"/>
      <c r="APO550" s="43"/>
      <c r="APP550" s="2"/>
      <c r="APQ550" s="3"/>
      <c r="APR550" s="4"/>
      <c r="APS550" s="3"/>
      <c r="APT550" s="3"/>
      <c r="APU550" s="3"/>
      <c r="APV550" s="3"/>
      <c r="APW550" s="3"/>
      <c r="APX550" s="3"/>
      <c r="APY550" s="3"/>
      <c r="APZ550" s="5"/>
      <c r="AQA550" s="3"/>
      <c r="AQB550" s="3"/>
      <c r="AQC550" s="27"/>
      <c r="AQD550" s="22"/>
      <c r="AQE550" s="28"/>
      <c r="AQF550" s="23"/>
      <c r="AQG550" s="4"/>
      <c r="AQH550" s="4"/>
      <c r="AQI550" s="38"/>
      <c r="AQJ550" s="27"/>
      <c r="AQK550" s="27"/>
      <c r="AQL550" s="3"/>
      <c r="AQM550" s="3"/>
      <c r="AQN550" s="43"/>
      <c r="AQO550" s="2"/>
      <c r="AQP550" s="3"/>
      <c r="AQQ550" s="4"/>
      <c r="AQR550" s="3"/>
      <c r="AQS550" s="3"/>
      <c r="AQT550" s="3"/>
      <c r="AQU550" s="3"/>
      <c r="AQV550" s="3"/>
      <c r="AQW550" s="3"/>
      <c r="AQX550" s="3"/>
      <c r="AQY550" s="5"/>
      <c r="AQZ550" s="3"/>
      <c r="ARA550" s="3"/>
      <c r="ARB550" s="27"/>
      <c r="ARC550" s="22"/>
      <c r="ARD550" s="28"/>
      <c r="ARE550" s="23"/>
      <c r="ARF550" s="4"/>
      <c r="ARG550" s="4"/>
      <c r="ARH550" s="38"/>
      <c r="ARI550" s="27"/>
      <c r="ARJ550" s="27"/>
      <c r="ARK550" s="3"/>
      <c r="ARL550" s="3"/>
      <c r="ARM550" s="43"/>
      <c r="ARN550" s="2"/>
      <c r="ARO550" s="3"/>
      <c r="ARP550" s="4"/>
      <c r="ARQ550" s="3"/>
      <c r="ARR550" s="3"/>
      <c r="ARS550" s="3"/>
      <c r="ART550" s="3"/>
      <c r="ARU550" s="3"/>
      <c r="ARV550" s="3"/>
      <c r="ARW550" s="3"/>
      <c r="ARX550" s="5"/>
      <c r="ARY550" s="3"/>
      <c r="ARZ550" s="3"/>
      <c r="ASA550" s="27"/>
      <c r="ASB550" s="22"/>
      <c r="ASC550" s="28"/>
      <c r="ASD550" s="23"/>
      <c r="ASE550" s="4"/>
      <c r="ASF550" s="4"/>
      <c r="ASG550" s="38"/>
      <c r="ASH550" s="27"/>
      <c r="ASI550" s="27"/>
      <c r="ASJ550" s="3"/>
      <c r="ASK550" s="3"/>
      <c r="ASL550" s="43"/>
      <c r="ASM550" s="2"/>
      <c r="ASN550" s="3"/>
      <c r="ASO550" s="4"/>
      <c r="ASP550" s="3"/>
      <c r="ASQ550" s="3"/>
      <c r="ASR550" s="3"/>
      <c r="ASS550" s="3"/>
      <c r="AST550" s="3"/>
      <c r="ASU550" s="3"/>
      <c r="ASV550" s="3"/>
      <c r="ASW550" s="5"/>
      <c r="ASX550" s="3"/>
      <c r="ASY550" s="3"/>
      <c r="ASZ550" s="27"/>
      <c r="ATA550" s="22"/>
      <c r="ATB550" s="28"/>
      <c r="ATC550" s="23"/>
      <c r="ATD550" s="4"/>
      <c r="ATE550" s="4"/>
      <c r="ATF550" s="38"/>
      <c r="ATG550" s="27"/>
      <c r="ATH550" s="27"/>
      <c r="ATI550" s="3"/>
      <c r="ATJ550" s="3"/>
      <c r="ATK550" s="43"/>
      <c r="ATL550" s="2"/>
      <c r="ATM550" s="3"/>
      <c r="ATN550" s="4"/>
      <c r="ATO550" s="3"/>
      <c r="ATP550" s="3"/>
      <c r="ATQ550" s="3"/>
      <c r="ATR550" s="3"/>
      <c r="ATS550" s="3"/>
      <c r="ATT550" s="3"/>
      <c r="ATU550" s="3"/>
      <c r="ATV550" s="5"/>
      <c r="ATW550" s="3"/>
      <c r="ATX550" s="3"/>
      <c r="ATY550" s="27"/>
      <c r="ATZ550" s="22"/>
      <c r="AUA550" s="28"/>
      <c r="AUB550" s="23"/>
      <c r="AUC550" s="4"/>
      <c r="AUD550" s="4"/>
      <c r="AUE550" s="38"/>
      <c r="AUF550" s="27"/>
      <c r="AUG550" s="27"/>
      <c r="AUH550" s="3"/>
      <c r="AUI550" s="3"/>
      <c r="AUJ550" s="43"/>
      <c r="AUK550" s="2"/>
      <c r="AUL550" s="3"/>
      <c r="AUM550" s="4"/>
      <c r="AUN550" s="3"/>
      <c r="AUO550" s="3"/>
      <c r="AUP550" s="3"/>
      <c r="AUQ550" s="3"/>
      <c r="AUR550" s="3"/>
      <c r="AUS550" s="3"/>
      <c r="AUT550" s="3"/>
      <c r="AUU550" s="5"/>
      <c r="AUV550" s="3"/>
      <c r="AUW550" s="3"/>
      <c r="AUX550" s="27"/>
      <c r="AUY550" s="22"/>
      <c r="AUZ550" s="28"/>
      <c r="AVA550" s="23"/>
      <c r="AVB550" s="4"/>
      <c r="AVC550" s="4"/>
      <c r="AVD550" s="38"/>
      <c r="AVE550" s="27"/>
      <c r="AVF550" s="27"/>
      <c r="AVG550" s="3"/>
      <c r="AVH550" s="3"/>
      <c r="AVI550" s="43"/>
      <c r="AVJ550" s="2"/>
      <c r="AVK550" s="3"/>
      <c r="AVL550" s="4"/>
      <c r="AVM550" s="3"/>
      <c r="AVN550" s="3"/>
      <c r="AVO550" s="3"/>
      <c r="AVP550" s="3"/>
      <c r="AVQ550" s="3"/>
      <c r="AVR550" s="3"/>
      <c r="AVS550" s="3"/>
      <c r="AVT550" s="5"/>
      <c r="AVU550" s="3"/>
      <c r="AVV550" s="3"/>
      <c r="AVW550" s="27"/>
      <c r="AVX550" s="22"/>
      <c r="AVY550" s="28"/>
      <c r="AVZ550" s="23"/>
      <c r="AWA550" s="4"/>
      <c r="AWB550" s="4"/>
      <c r="AWC550" s="38"/>
      <c r="AWD550" s="27"/>
      <c r="AWE550" s="27"/>
      <c r="AWF550" s="3"/>
      <c r="AWG550" s="3"/>
      <c r="AWH550" s="43"/>
      <c r="AWI550" s="2"/>
      <c r="AWJ550" s="3"/>
      <c r="AWK550" s="4"/>
      <c r="AWL550" s="3"/>
      <c r="AWM550" s="3"/>
      <c r="AWN550" s="3"/>
      <c r="AWO550" s="3"/>
      <c r="AWP550" s="3"/>
      <c r="AWQ550" s="3"/>
      <c r="AWR550" s="3"/>
      <c r="AWS550" s="5"/>
      <c r="AWT550" s="3"/>
      <c r="AWU550" s="3"/>
      <c r="AWV550" s="27"/>
      <c r="AWW550" s="22"/>
      <c r="AWX550" s="28"/>
      <c r="AWY550" s="23"/>
      <c r="AWZ550" s="4"/>
      <c r="AXA550" s="4"/>
      <c r="AXB550" s="38"/>
      <c r="AXC550" s="27"/>
      <c r="AXD550" s="27"/>
      <c r="AXE550" s="3"/>
      <c r="AXF550" s="3"/>
      <c r="AXG550" s="43"/>
      <c r="AXH550" s="2"/>
      <c r="AXI550" s="3"/>
      <c r="AXJ550" s="4"/>
      <c r="AXK550" s="3"/>
      <c r="AXL550" s="3"/>
      <c r="AXM550" s="3"/>
      <c r="AXN550" s="3"/>
      <c r="AXO550" s="3"/>
      <c r="AXP550" s="3"/>
      <c r="AXQ550" s="3"/>
      <c r="AXR550" s="5"/>
      <c r="AXS550" s="3"/>
      <c r="AXT550" s="3"/>
      <c r="AXU550" s="27"/>
      <c r="AXV550" s="22"/>
      <c r="AXW550" s="28"/>
      <c r="AXX550" s="23"/>
      <c r="AXY550" s="4"/>
      <c r="AXZ550" s="4"/>
      <c r="AYA550" s="38"/>
      <c r="AYB550" s="27"/>
      <c r="AYC550" s="27"/>
      <c r="AYD550" s="3"/>
      <c r="AYE550" s="3"/>
      <c r="AYF550" s="43"/>
      <c r="AYG550" s="2"/>
      <c r="AYH550" s="3"/>
      <c r="AYI550" s="4"/>
      <c r="AYJ550" s="3"/>
      <c r="AYK550" s="3"/>
      <c r="AYL550" s="3"/>
      <c r="AYM550" s="3"/>
      <c r="AYN550" s="3"/>
      <c r="AYO550" s="3"/>
      <c r="AYP550" s="3"/>
      <c r="AYQ550" s="5"/>
      <c r="AYR550" s="3"/>
      <c r="AYS550" s="3"/>
      <c r="AYT550" s="27"/>
      <c r="AYU550" s="22"/>
      <c r="AYV550" s="28"/>
      <c r="AYW550" s="23"/>
      <c r="AYX550" s="4"/>
      <c r="AYY550" s="4"/>
      <c r="AYZ550" s="38"/>
      <c r="AZA550" s="27"/>
      <c r="AZB550" s="27"/>
      <c r="AZC550" s="3"/>
      <c r="AZD550" s="3"/>
      <c r="AZE550" s="43"/>
      <c r="AZF550" s="2"/>
      <c r="AZG550" s="3"/>
      <c r="AZH550" s="4"/>
      <c r="AZI550" s="3"/>
      <c r="AZJ550" s="3"/>
      <c r="AZK550" s="3"/>
      <c r="AZL550" s="3"/>
      <c r="AZM550" s="3"/>
      <c r="AZN550" s="3"/>
      <c r="AZO550" s="3"/>
      <c r="AZP550" s="5"/>
      <c r="AZQ550" s="3"/>
      <c r="AZR550" s="3"/>
      <c r="AZS550" s="27"/>
      <c r="AZT550" s="22"/>
      <c r="AZU550" s="28"/>
      <c r="AZV550" s="23"/>
      <c r="AZW550" s="4"/>
      <c r="AZX550" s="4"/>
      <c r="AZY550" s="38"/>
      <c r="AZZ550" s="27"/>
      <c r="BAA550" s="27"/>
      <c r="BAB550" s="3"/>
      <c r="BAC550" s="3"/>
      <c r="BAD550" s="43"/>
      <c r="BAE550" s="2"/>
      <c r="BAF550" s="3"/>
      <c r="BAG550" s="4"/>
      <c r="BAH550" s="3"/>
      <c r="BAI550" s="3"/>
      <c r="BAJ550" s="3"/>
      <c r="BAK550" s="3"/>
      <c r="BAL550" s="3"/>
      <c r="BAM550" s="3"/>
      <c r="BAN550" s="3"/>
      <c r="BAO550" s="5"/>
      <c r="BAP550" s="3"/>
      <c r="BAQ550" s="3"/>
      <c r="BAR550" s="27"/>
      <c r="BAS550" s="22"/>
      <c r="BAT550" s="28"/>
      <c r="BAU550" s="23"/>
      <c r="BAV550" s="4"/>
      <c r="BAW550" s="4"/>
      <c r="BAX550" s="38"/>
      <c r="BAY550" s="27"/>
      <c r="BAZ550" s="27"/>
      <c r="BBA550" s="3"/>
      <c r="BBB550" s="3"/>
      <c r="BBC550" s="43"/>
      <c r="BBD550" s="2"/>
      <c r="BBE550" s="3"/>
      <c r="BBF550" s="4"/>
      <c r="BBG550" s="3"/>
      <c r="BBH550" s="3"/>
      <c r="BBI550" s="3"/>
      <c r="BBJ550" s="3"/>
      <c r="BBK550" s="3"/>
      <c r="BBL550" s="3"/>
      <c r="BBM550" s="3"/>
      <c r="BBN550" s="5"/>
      <c r="BBO550" s="3"/>
      <c r="BBP550" s="3"/>
      <c r="BBQ550" s="27"/>
      <c r="BBR550" s="22"/>
      <c r="BBS550" s="28"/>
      <c r="BBT550" s="23"/>
      <c r="BBU550" s="4"/>
      <c r="BBV550" s="4"/>
      <c r="BBW550" s="38"/>
      <c r="BBX550" s="27"/>
      <c r="BBY550" s="27"/>
      <c r="BBZ550" s="3"/>
      <c r="BCA550" s="3"/>
      <c r="BCB550" s="43"/>
      <c r="BCC550" s="2"/>
      <c r="BCD550" s="3"/>
      <c r="BCE550" s="4"/>
      <c r="BCF550" s="3"/>
      <c r="BCG550" s="3"/>
      <c r="BCH550" s="3"/>
      <c r="BCI550" s="3"/>
      <c r="BCJ550" s="3"/>
      <c r="BCK550" s="3"/>
      <c r="BCL550" s="3"/>
      <c r="BCM550" s="5"/>
      <c r="BCN550" s="3"/>
      <c r="BCO550" s="3"/>
      <c r="BCP550" s="27"/>
      <c r="BCQ550" s="22"/>
      <c r="BCR550" s="28"/>
      <c r="BCS550" s="23"/>
      <c r="BCT550" s="4"/>
      <c r="BCU550" s="4"/>
      <c r="BCV550" s="38"/>
      <c r="BCW550" s="27"/>
      <c r="BCX550" s="27"/>
      <c r="BCY550" s="3"/>
      <c r="BCZ550" s="3"/>
      <c r="BDA550" s="43"/>
      <c r="BDB550" s="2"/>
      <c r="BDC550" s="3"/>
      <c r="BDD550" s="4"/>
      <c r="BDE550" s="3"/>
      <c r="BDF550" s="3"/>
      <c r="BDG550" s="3"/>
      <c r="BDH550" s="3"/>
      <c r="BDI550" s="3"/>
      <c r="BDJ550" s="3"/>
      <c r="BDK550" s="3"/>
      <c r="BDL550" s="5"/>
      <c r="BDM550" s="3"/>
      <c r="BDN550" s="3"/>
      <c r="BDO550" s="27"/>
      <c r="BDP550" s="22"/>
      <c r="BDQ550" s="28"/>
      <c r="BDR550" s="23"/>
      <c r="BDS550" s="4"/>
      <c r="BDT550" s="4"/>
      <c r="BDU550" s="38"/>
      <c r="BDV550" s="27"/>
      <c r="BDW550" s="27"/>
      <c r="BDX550" s="3"/>
      <c r="BDY550" s="3"/>
      <c r="BDZ550" s="43"/>
      <c r="BEA550" s="2"/>
      <c r="BEB550" s="3"/>
      <c r="BEC550" s="4"/>
      <c r="BED550" s="3"/>
      <c r="BEE550" s="3"/>
      <c r="BEF550" s="3"/>
      <c r="BEG550" s="3"/>
      <c r="BEH550" s="3"/>
      <c r="BEI550" s="3"/>
      <c r="BEJ550" s="3"/>
      <c r="BEK550" s="5"/>
      <c r="BEL550" s="3"/>
      <c r="BEM550" s="3"/>
      <c r="BEN550" s="27"/>
      <c r="BEO550" s="22"/>
      <c r="BEP550" s="28"/>
      <c r="BEQ550" s="23"/>
      <c r="BER550" s="4"/>
      <c r="BES550" s="4"/>
      <c r="BET550" s="38"/>
      <c r="BEU550" s="27"/>
      <c r="BEV550" s="27"/>
      <c r="BEW550" s="3"/>
      <c r="BEX550" s="3"/>
      <c r="BEY550" s="43"/>
      <c r="BEZ550" s="2"/>
      <c r="BFA550" s="3"/>
      <c r="BFB550" s="4"/>
      <c r="BFC550" s="3"/>
      <c r="BFD550" s="3"/>
      <c r="BFE550" s="3"/>
      <c r="BFF550" s="3"/>
      <c r="BFG550" s="3"/>
      <c r="BFH550" s="3"/>
      <c r="BFI550" s="3"/>
      <c r="BFJ550" s="5"/>
      <c r="BFK550" s="3"/>
      <c r="BFL550" s="3"/>
      <c r="BFM550" s="27"/>
      <c r="BFN550" s="22"/>
      <c r="BFO550" s="28"/>
      <c r="BFP550" s="23"/>
      <c r="BFQ550" s="4"/>
      <c r="BFR550" s="4"/>
      <c r="BFS550" s="38"/>
      <c r="BFT550" s="27"/>
      <c r="BFU550" s="27"/>
      <c r="BFV550" s="3"/>
      <c r="BFW550" s="3"/>
      <c r="BFX550" s="43"/>
      <c r="BFY550" s="2"/>
      <c r="BFZ550" s="3"/>
      <c r="BGA550" s="4"/>
      <c r="BGB550" s="3"/>
      <c r="BGC550" s="3"/>
      <c r="BGD550" s="3"/>
      <c r="BGE550" s="3"/>
      <c r="BGF550" s="3"/>
      <c r="BGG550" s="3"/>
      <c r="BGH550" s="3"/>
      <c r="BGI550" s="5"/>
      <c r="BGJ550" s="3"/>
      <c r="BGK550" s="3"/>
      <c r="BGL550" s="27"/>
      <c r="BGM550" s="22"/>
      <c r="BGN550" s="28"/>
      <c r="BGO550" s="23"/>
      <c r="BGP550" s="4"/>
      <c r="BGQ550" s="4"/>
      <c r="BGR550" s="38"/>
      <c r="BGS550" s="27"/>
      <c r="BGT550" s="27"/>
      <c r="BGU550" s="3"/>
      <c r="BGV550" s="3"/>
      <c r="BGW550" s="43"/>
      <c r="BGX550" s="2"/>
      <c r="BGY550" s="3"/>
      <c r="BGZ550" s="4"/>
      <c r="BHA550" s="3"/>
      <c r="BHB550" s="3"/>
      <c r="BHC550" s="3"/>
      <c r="BHD550" s="3"/>
      <c r="BHE550" s="3"/>
      <c r="BHF550" s="3"/>
      <c r="BHG550" s="3"/>
      <c r="BHH550" s="5"/>
      <c r="BHI550" s="3"/>
      <c r="BHJ550" s="3"/>
      <c r="BHK550" s="27"/>
      <c r="BHL550" s="22"/>
      <c r="BHM550" s="28"/>
      <c r="BHN550" s="23"/>
      <c r="BHO550" s="4"/>
      <c r="BHP550" s="4"/>
      <c r="BHQ550" s="38"/>
      <c r="BHR550" s="27"/>
      <c r="BHS550" s="27"/>
      <c r="BHT550" s="3"/>
      <c r="BHU550" s="3"/>
      <c r="BHV550" s="43"/>
      <c r="BHW550" s="2"/>
      <c r="BHX550" s="3"/>
      <c r="BHY550" s="4"/>
      <c r="BHZ550" s="3"/>
      <c r="BIA550" s="3"/>
      <c r="BIB550" s="3"/>
      <c r="BIC550" s="3"/>
      <c r="BID550" s="3"/>
      <c r="BIE550" s="3"/>
      <c r="BIF550" s="3"/>
      <c r="BIG550" s="5"/>
      <c r="BIH550" s="3"/>
      <c r="BII550" s="3"/>
      <c r="BIJ550" s="27"/>
      <c r="BIK550" s="22"/>
      <c r="BIL550" s="28"/>
      <c r="BIM550" s="23"/>
      <c r="BIN550" s="4"/>
      <c r="BIO550" s="4"/>
      <c r="BIP550" s="38"/>
      <c r="BIQ550" s="27"/>
      <c r="BIR550" s="27"/>
      <c r="BIS550" s="3"/>
      <c r="BIT550" s="3"/>
      <c r="BIU550" s="43"/>
      <c r="BIV550" s="2"/>
      <c r="BIW550" s="3"/>
      <c r="BIX550" s="4"/>
      <c r="BIY550" s="3"/>
      <c r="BIZ550" s="3"/>
      <c r="BJA550" s="3"/>
      <c r="BJB550" s="3"/>
      <c r="BJC550" s="3"/>
      <c r="BJD550" s="3"/>
      <c r="BJE550" s="3"/>
      <c r="BJF550" s="5"/>
      <c r="BJG550" s="3"/>
      <c r="BJH550" s="3"/>
      <c r="BJI550" s="27"/>
      <c r="BJJ550" s="22"/>
      <c r="BJK550" s="28"/>
      <c r="BJL550" s="23"/>
      <c r="BJM550" s="4"/>
      <c r="BJN550" s="4"/>
      <c r="BJO550" s="38"/>
      <c r="BJP550" s="27"/>
      <c r="BJQ550" s="27"/>
      <c r="BJR550" s="3"/>
      <c r="BJS550" s="3"/>
      <c r="BJT550" s="43"/>
      <c r="BJU550" s="2"/>
      <c r="BJV550" s="3"/>
      <c r="BJW550" s="4"/>
      <c r="BJX550" s="3"/>
      <c r="BJY550" s="3"/>
      <c r="BJZ550" s="3"/>
      <c r="BKA550" s="3"/>
      <c r="BKB550" s="3"/>
      <c r="BKC550" s="3"/>
      <c r="BKD550" s="3"/>
      <c r="BKE550" s="5"/>
      <c r="BKF550" s="3"/>
      <c r="BKG550" s="3"/>
      <c r="BKH550" s="27"/>
      <c r="BKI550" s="22"/>
      <c r="BKJ550" s="28"/>
      <c r="BKK550" s="23"/>
      <c r="BKL550" s="4"/>
      <c r="BKM550" s="4"/>
      <c r="BKN550" s="38"/>
      <c r="BKO550" s="27"/>
      <c r="BKP550" s="27"/>
      <c r="BKQ550" s="3"/>
      <c r="BKR550" s="3"/>
      <c r="BKS550" s="43"/>
      <c r="BKT550" s="2"/>
      <c r="BKU550" s="3"/>
      <c r="BKV550" s="4"/>
      <c r="BKW550" s="3"/>
      <c r="BKX550" s="3"/>
      <c r="BKY550" s="3"/>
      <c r="BKZ550" s="3"/>
      <c r="BLA550" s="3"/>
      <c r="BLB550" s="3"/>
      <c r="BLC550" s="3"/>
      <c r="BLD550" s="5"/>
      <c r="BLE550" s="3"/>
      <c r="BLF550" s="3"/>
      <c r="BLG550" s="27"/>
      <c r="BLH550" s="22"/>
      <c r="BLI550" s="28"/>
      <c r="BLJ550" s="23"/>
      <c r="BLK550" s="4"/>
      <c r="BLL550" s="4"/>
      <c r="BLM550" s="38"/>
      <c r="BLN550" s="27"/>
      <c r="BLO550" s="27"/>
      <c r="BLP550" s="3"/>
      <c r="BLQ550" s="3"/>
      <c r="BLR550" s="43"/>
      <c r="BLS550" s="2"/>
      <c r="BLT550" s="3"/>
      <c r="BLU550" s="4"/>
      <c r="BLV550" s="3"/>
      <c r="BLW550" s="3"/>
      <c r="BLX550" s="3"/>
      <c r="BLY550" s="3"/>
      <c r="BLZ550" s="3"/>
      <c r="BMA550" s="3"/>
      <c r="BMB550" s="3"/>
      <c r="BMC550" s="5"/>
      <c r="BMD550" s="3"/>
      <c r="BME550" s="3"/>
      <c r="BMF550" s="27"/>
      <c r="BMG550" s="22"/>
      <c r="BMH550" s="28"/>
      <c r="BMI550" s="23"/>
      <c r="BMJ550" s="4"/>
      <c r="BMK550" s="4"/>
      <c r="BML550" s="38"/>
      <c r="BMM550" s="27"/>
      <c r="BMN550" s="27"/>
      <c r="BMO550" s="3"/>
      <c r="BMP550" s="3"/>
      <c r="BMQ550" s="43"/>
      <c r="BMR550" s="2"/>
      <c r="BMS550" s="3"/>
      <c r="BMT550" s="4"/>
      <c r="BMU550" s="3"/>
      <c r="BMV550" s="3"/>
      <c r="BMW550" s="3"/>
      <c r="BMX550" s="3"/>
      <c r="BMY550" s="3"/>
      <c r="BMZ550" s="3"/>
      <c r="BNA550" s="3"/>
      <c r="BNB550" s="5"/>
      <c r="BNC550" s="3"/>
      <c r="BND550" s="3"/>
      <c r="BNE550" s="27"/>
      <c r="BNF550" s="22"/>
      <c r="BNG550" s="28"/>
      <c r="BNH550" s="23"/>
      <c r="BNI550" s="4"/>
      <c r="BNJ550" s="4"/>
      <c r="BNK550" s="38"/>
      <c r="BNL550" s="27"/>
      <c r="BNM550" s="27"/>
      <c r="BNN550" s="3"/>
      <c r="BNO550" s="3"/>
      <c r="BNP550" s="43"/>
      <c r="BNQ550" s="2"/>
      <c r="BNR550" s="3"/>
      <c r="BNS550" s="4"/>
      <c r="BNT550" s="3"/>
      <c r="BNU550" s="3"/>
      <c r="BNV550" s="3"/>
      <c r="BNW550" s="3"/>
      <c r="BNX550" s="3"/>
      <c r="BNY550" s="3"/>
      <c r="BNZ550" s="3"/>
      <c r="BOA550" s="5"/>
      <c r="BOB550" s="3"/>
      <c r="BOC550" s="3"/>
      <c r="BOD550" s="27"/>
      <c r="BOE550" s="22"/>
      <c r="BOF550" s="28"/>
      <c r="BOG550" s="23"/>
      <c r="BOH550" s="4"/>
      <c r="BOI550" s="4"/>
      <c r="BOJ550" s="38"/>
      <c r="BOK550" s="27"/>
      <c r="BOL550" s="27"/>
      <c r="BOM550" s="3"/>
      <c r="BON550" s="3"/>
      <c r="BOO550" s="43"/>
      <c r="BOP550" s="2"/>
      <c r="BOQ550" s="3"/>
      <c r="BOR550" s="4"/>
      <c r="BOS550" s="3"/>
      <c r="BOT550" s="3"/>
      <c r="BOU550" s="3"/>
      <c r="BOV550" s="3"/>
      <c r="BOW550" s="3"/>
      <c r="BOX550" s="3"/>
      <c r="BOY550" s="3"/>
      <c r="BOZ550" s="5"/>
      <c r="BPA550" s="3"/>
      <c r="BPB550" s="3"/>
      <c r="BPC550" s="27"/>
      <c r="BPD550" s="22"/>
      <c r="BPE550" s="28"/>
      <c r="BPF550" s="23"/>
      <c r="BPG550" s="4"/>
      <c r="BPH550" s="4"/>
      <c r="BPI550" s="38"/>
      <c r="BPJ550" s="27"/>
      <c r="BPK550" s="27"/>
      <c r="BPL550" s="3"/>
      <c r="BPM550" s="3"/>
      <c r="BPN550" s="43"/>
      <c r="BPO550" s="2"/>
      <c r="BPP550" s="3"/>
      <c r="BPQ550" s="4"/>
      <c r="BPR550" s="3"/>
      <c r="BPS550" s="3"/>
      <c r="BPT550" s="3"/>
      <c r="BPU550" s="3"/>
      <c r="BPV550" s="3"/>
      <c r="BPW550" s="3"/>
      <c r="BPX550" s="3"/>
      <c r="BPY550" s="5"/>
      <c r="BPZ550" s="3"/>
      <c r="BQA550" s="3"/>
      <c r="BQB550" s="27"/>
      <c r="BQC550" s="22"/>
      <c r="BQD550" s="28"/>
      <c r="BQE550" s="23"/>
      <c r="BQF550" s="4"/>
      <c r="BQG550" s="4"/>
      <c r="BQH550" s="38"/>
      <c r="BQI550" s="27"/>
      <c r="BQJ550" s="27"/>
      <c r="BQK550" s="3"/>
      <c r="BQL550" s="3"/>
      <c r="BQM550" s="43"/>
      <c r="BQN550" s="2"/>
      <c r="BQO550" s="3"/>
      <c r="BQP550" s="4"/>
      <c r="BQQ550" s="3"/>
      <c r="BQR550" s="3"/>
      <c r="BQS550" s="3"/>
      <c r="BQT550" s="3"/>
      <c r="BQU550" s="3"/>
      <c r="BQV550" s="3"/>
      <c r="BQW550" s="3"/>
      <c r="BQX550" s="5"/>
      <c r="BQY550" s="3"/>
      <c r="BQZ550" s="3"/>
      <c r="BRA550" s="27"/>
      <c r="BRB550" s="22"/>
      <c r="BRC550" s="28"/>
      <c r="BRD550" s="23"/>
      <c r="BRE550" s="4"/>
      <c r="BRF550" s="4"/>
      <c r="BRG550" s="38"/>
      <c r="BRH550" s="27"/>
      <c r="BRI550" s="27"/>
      <c r="BRJ550" s="3"/>
      <c r="BRK550" s="3"/>
      <c r="BRL550" s="43"/>
      <c r="BRM550" s="2"/>
      <c r="BRN550" s="3"/>
      <c r="BRO550" s="4"/>
      <c r="BRP550" s="3"/>
      <c r="BRQ550" s="3"/>
      <c r="BRR550" s="3"/>
      <c r="BRS550" s="3"/>
      <c r="BRT550" s="3"/>
      <c r="BRU550" s="3"/>
      <c r="BRV550" s="3"/>
      <c r="BRW550" s="5"/>
      <c r="BRX550" s="3"/>
      <c r="BRY550" s="3"/>
      <c r="BRZ550" s="27"/>
      <c r="BSA550" s="22"/>
      <c r="BSB550" s="28"/>
      <c r="BSC550" s="23"/>
      <c r="BSD550" s="4"/>
      <c r="BSE550" s="4"/>
      <c r="BSF550" s="38"/>
      <c r="BSG550" s="27"/>
      <c r="BSH550" s="27"/>
      <c r="BSI550" s="3"/>
      <c r="BSJ550" s="3"/>
      <c r="BSK550" s="43"/>
      <c r="BSL550" s="2"/>
      <c r="BSM550" s="3"/>
      <c r="BSN550" s="4"/>
      <c r="BSO550" s="3"/>
      <c r="BSP550" s="3"/>
      <c r="BSQ550" s="3"/>
      <c r="BSR550" s="3"/>
      <c r="BSS550" s="3"/>
      <c r="BST550" s="3"/>
      <c r="BSU550" s="3"/>
      <c r="BSV550" s="5"/>
      <c r="BSW550" s="3"/>
      <c r="BSX550" s="3"/>
      <c r="BSY550" s="27"/>
      <c r="BSZ550" s="22"/>
      <c r="BTA550" s="28"/>
      <c r="BTB550" s="23"/>
      <c r="BTC550" s="4"/>
      <c r="BTD550" s="4"/>
      <c r="BTE550" s="38"/>
      <c r="BTF550" s="27"/>
      <c r="BTG550" s="27"/>
      <c r="BTH550" s="3"/>
      <c r="BTI550" s="3"/>
      <c r="BTJ550" s="43"/>
      <c r="BTK550" s="2"/>
      <c r="BTL550" s="3"/>
      <c r="BTM550" s="4"/>
      <c r="BTN550" s="3"/>
      <c r="BTO550" s="3"/>
      <c r="BTP550" s="3"/>
      <c r="BTQ550" s="3"/>
      <c r="BTR550" s="3"/>
      <c r="BTS550" s="3"/>
      <c r="BTT550" s="3"/>
      <c r="BTU550" s="5"/>
      <c r="BTV550" s="3"/>
      <c r="BTW550" s="3"/>
      <c r="BTX550" s="27"/>
      <c r="BTY550" s="22"/>
      <c r="BTZ550" s="28"/>
      <c r="BUA550" s="23"/>
      <c r="BUB550" s="4"/>
      <c r="BUC550" s="4"/>
      <c r="BUD550" s="38"/>
      <c r="BUE550" s="27"/>
      <c r="BUF550" s="27"/>
      <c r="BUG550" s="3"/>
      <c r="BUH550" s="3"/>
      <c r="BUI550" s="43"/>
      <c r="BUJ550" s="2"/>
      <c r="BUK550" s="3"/>
      <c r="BUL550" s="4"/>
      <c r="BUM550" s="3"/>
      <c r="BUN550" s="3"/>
      <c r="BUO550" s="3"/>
      <c r="BUP550" s="3"/>
      <c r="BUQ550" s="3"/>
      <c r="BUR550" s="3"/>
      <c r="BUS550" s="3"/>
      <c r="BUT550" s="5"/>
      <c r="BUU550" s="3"/>
      <c r="BUV550" s="3"/>
      <c r="BUW550" s="27"/>
      <c r="BUX550" s="22"/>
      <c r="BUY550" s="28"/>
      <c r="BUZ550" s="23"/>
      <c r="BVA550" s="4"/>
      <c r="BVB550" s="4"/>
      <c r="BVC550" s="38"/>
      <c r="BVD550" s="27"/>
      <c r="BVE550" s="27"/>
      <c r="BVF550" s="3"/>
      <c r="BVG550" s="3"/>
      <c r="BVH550" s="43"/>
      <c r="BVI550" s="2"/>
      <c r="BVJ550" s="3"/>
      <c r="BVK550" s="4"/>
      <c r="BVL550" s="3"/>
      <c r="BVM550" s="3"/>
      <c r="BVN550" s="3"/>
      <c r="BVO550" s="3"/>
      <c r="BVP550" s="3"/>
      <c r="BVQ550" s="3"/>
      <c r="BVR550" s="3"/>
      <c r="BVS550" s="5"/>
      <c r="BVT550" s="3"/>
      <c r="BVU550" s="3"/>
      <c r="BVV550" s="27"/>
      <c r="BVW550" s="22"/>
      <c r="BVX550" s="28"/>
      <c r="BVY550" s="23"/>
      <c r="BVZ550" s="4"/>
      <c r="BWA550" s="4"/>
      <c r="BWB550" s="38"/>
      <c r="BWC550" s="27"/>
      <c r="BWD550" s="27"/>
      <c r="BWE550" s="3"/>
      <c r="BWF550" s="3"/>
      <c r="BWG550" s="43"/>
      <c r="BWH550" s="2"/>
      <c r="BWI550" s="3"/>
      <c r="BWJ550" s="4"/>
      <c r="BWK550" s="3"/>
      <c r="BWL550" s="3"/>
      <c r="BWM550" s="3"/>
      <c r="BWN550" s="3"/>
      <c r="BWO550" s="3"/>
      <c r="BWP550" s="3"/>
      <c r="BWQ550" s="3"/>
      <c r="BWR550" s="5"/>
      <c r="BWS550" s="3"/>
      <c r="BWT550" s="3"/>
      <c r="BWU550" s="27"/>
      <c r="BWV550" s="22"/>
      <c r="BWW550" s="28"/>
      <c r="BWX550" s="23"/>
      <c r="BWY550" s="4"/>
      <c r="BWZ550" s="4"/>
      <c r="BXA550" s="38"/>
      <c r="BXB550" s="27"/>
      <c r="BXC550" s="27"/>
      <c r="BXD550" s="3"/>
      <c r="BXE550" s="3"/>
      <c r="BXF550" s="43"/>
      <c r="BXG550" s="2"/>
      <c r="BXH550" s="3"/>
      <c r="BXI550" s="4"/>
      <c r="BXJ550" s="3"/>
      <c r="BXK550" s="3"/>
      <c r="BXL550" s="3"/>
      <c r="BXM550" s="3"/>
      <c r="BXN550" s="3"/>
      <c r="BXO550" s="3"/>
      <c r="BXP550" s="3"/>
      <c r="BXQ550" s="5"/>
      <c r="BXR550" s="3"/>
      <c r="BXS550" s="3"/>
      <c r="BXT550" s="27"/>
      <c r="BXU550" s="22"/>
      <c r="BXV550" s="28"/>
      <c r="BXW550" s="23"/>
      <c r="BXX550" s="4"/>
      <c r="BXY550" s="4"/>
      <c r="BXZ550" s="38"/>
      <c r="BYA550" s="27"/>
      <c r="BYB550" s="27"/>
      <c r="BYC550" s="3"/>
      <c r="BYD550" s="3"/>
      <c r="BYE550" s="43"/>
      <c r="BYF550" s="2"/>
      <c r="BYG550" s="3"/>
      <c r="BYH550" s="4"/>
      <c r="BYI550" s="3"/>
      <c r="BYJ550" s="3"/>
      <c r="BYK550" s="3"/>
      <c r="BYL550" s="3"/>
      <c r="BYM550" s="3"/>
      <c r="BYN550" s="3"/>
      <c r="BYO550" s="3"/>
      <c r="BYP550" s="5"/>
      <c r="BYQ550" s="3"/>
      <c r="BYR550" s="3"/>
      <c r="BYS550" s="27"/>
      <c r="BYT550" s="22"/>
      <c r="BYU550" s="28"/>
      <c r="BYV550" s="23"/>
      <c r="BYW550" s="4"/>
      <c r="BYX550" s="4"/>
      <c r="BYY550" s="38"/>
      <c r="BYZ550" s="27"/>
      <c r="BZA550" s="27"/>
      <c r="BZB550" s="3"/>
      <c r="BZC550" s="3"/>
      <c r="BZD550" s="43"/>
      <c r="BZE550" s="2"/>
      <c r="BZF550" s="3"/>
      <c r="BZG550" s="4"/>
      <c r="BZH550" s="3"/>
      <c r="BZI550" s="3"/>
      <c r="BZJ550" s="3"/>
      <c r="BZK550" s="3"/>
      <c r="BZL550" s="3"/>
      <c r="BZM550" s="3"/>
      <c r="BZN550" s="3"/>
      <c r="BZO550" s="5"/>
      <c r="BZP550" s="3"/>
      <c r="BZQ550" s="3"/>
      <c r="BZR550" s="27"/>
      <c r="BZS550" s="22"/>
      <c r="BZT550" s="28"/>
      <c r="BZU550" s="23"/>
      <c r="BZV550" s="4"/>
      <c r="BZW550" s="4"/>
      <c r="BZX550" s="38"/>
      <c r="BZY550" s="27"/>
      <c r="BZZ550" s="27"/>
      <c r="CAA550" s="3"/>
      <c r="CAB550" s="3"/>
      <c r="CAC550" s="43"/>
      <c r="CAD550" s="2"/>
      <c r="CAE550" s="3"/>
      <c r="CAF550" s="4"/>
      <c r="CAG550" s="3"/>
      <c r="CAH550" s="3"/>
      <c r="CAI550" s="3"/>
      <c r="CAJ550" s="3"/>
      <c r="CAK550" s="3"/>
      <c r="CAL550" s="3"/>
      <c r="CAM550" s="3"/>
      <c r="CAN550" s="5"/>
      <c r="CAO550" s="3"/>
      <c r="CAP550" s="3"/>
      <c r="CAQ550" s="27"/>
      <c r="CAR550" s="22"/>
      <c r="CAS550" s="28"/>
      <c r="CAT550" s="23"/>
      <c r="CAU550" s="4"/>
      <c r="CAV550" s="4"/>
      <c r="CAW550" s="38"/>
      <c r="CAX550" s="27"/>
      <c r="CAY550" s="27"/>
      <c r="CAZ550" s="3"/>
      <c r="CBA550" s="3"/>
      <c r="CBB550" s="43"/>
      <c r="CBC550" s="2"/>
      <c r="CBD550" s="3"/>
      <c r="CBE550" s="4"/>
      <c r="CBF550" s="3"/>
      <c r="CBG550" s="3"/>
      <c r="CBH550" s="3"/>
      <c r="CBI550" s="3"/>
      <c r="CBJ550" s="3"/>
      <c r="CBK550" s="3"/>
      <c r="CBL550" s="3"/>
      <c r="CBM550" s="5"/>
      <c r="CBN550" s="3"/>
      <c r="CBO550" s="3"/>
      <c r="CBP550" s="27"/>
      <c r="CBQ550" s="22"/>
      <c r="CBR550" s="28"/>
      <c r="CBS550" s="23"/>
      <c r="CBT550" s="4"/>
      <c r="CBU550" s="4"/>
      <c r="CBV550" s="38"/>
      <c r="CBW550" s="27"/>
      <c r="CBX550" s="27"/>
      <c r="CBY550" s="3"/>
      <c r="CBZ550" s="3"/>
      <c r="CCA550" s="43"/>
      <c r="CCB550" s="2"/>
      <c r="CCC550" s="3"/>
      <c r="CCD550" s="4"/>
      <c r="CCE550" s="3"/>
      <c r="CCF550" s="3"/>
      <c r="CCG550" s="3"/>
      <c r="CCH550" s="3"/>
      <c r="CCI550" s="3"/>
      <c r="CCJ550" s="3"/>
      <c r="CCK550" s="3"/>
      <c r="CCL550" s="5"/>
      <c r="CCM550" s="3"/>
      <c r="CCN550" s="3"/>
      <c r="CCO550" s="27"/>
      <c r="CCP550" s="22"/>
      <c r="CCQ550" s="28"/>
      <c r="CCR550" s="23"/>
      <c r="CCS550" s="4"/>
      <c r="CCT550" s="4"/>
      <c r="CCU550" s="38"/>
      <c r="CCV550" s="27"/>
      <c r="CCW550" s="27"/>
      <c r="CCX550" s="3"/>
      <c r="CCY550" s="3"/>
      <c r="CCZ550" s="43"/>
      <c r="CDA550" s="2"/>
      <c r="CDB550" s="3"/>
      <c r="CDC550" s="4"/>
      <c r="CDD550" s="3"/>
      <c r="CDE550" s="3"/>
      <c r="CDF550" s="3"/>
      <c r="CDG550" s="3"/>
      <c r="CDH550" s="3"/>
      <c r="CDI550" s="3"/>
      <c r="CDJ550" s="3"/>
      <c r="CDK550" s="5"/>
      <c r="CDL550" s="3"/>
      <c r="CDM550" s="3"/>
      <c r="CDN550" s="27"/>
      <c r="CDO550" s="22"/>
      <c r="CDP550" s="28"/>
      <c r="CDQ550" s="23"/>
      <c r="CDR550" s="4"/>
      <c r="CDS550" s="4"/>
      <c r="CDT550" s="38"/>
      <c r="CDU550" s="27"/>
      <c r="CDV550" s="27"/>
      <c r="CDW550" s="3"/>
      <c r="CDX550" s="3"/>
      <c r="CDY550" s="43"/>
      <c r="CDZ550" s="2"/>
      <c r="CEA550" s="3"/>
      <c r="CEB550" s="4"/>
      <c r="CEC550" s="3"/>
      <c r="CED550" s="3"/>
      <c r="CEE550" s="3"/>
      <c r="CEF550" s="3"/>
      <c r="CEG550" s="3"/>
      <c r="CEH550" s="3"/>
      <c r="CEI550" s="3"/>
      <c r="CEJ550" s="5"/>
      <c r="CEK550" s="3"/>
      <c r="CEL550" s="3"/>
      <c r="CEM550" s="27"/>
      <c r="CEN550" s="22"/>
      <c r="CEO550" s="28"/>
      <c r="CEP550" s="23"/>
      <c r="CEQ550" s="4"/>
      <c r="CER550" s="4"/>
      <c r="CES550" s="38"/>
      <c r="CET550" s="27"/>
      <c r="CEU550" s="27"/>
      <c r="CEV550" s="3"/>
      <c r="CEW550" s="3"/>
      <c r="CEX550" s="43"/>
      <c r="CEY550" s="2"/>
      <c r="CEZ550" s="3"/>
      <c r="CFA550" s="4"/>
      <c r="CFB550" s="3"/>
      <c r="CFC550" s="3"/>
      <c r="CFD550" s="3"/>
      <c r="CFE550" s="3"/>
      <c r="CFF550" s="3"/>
      <c r="CFG550" s="3"/>
      <c r="CFH550" s="3"/>
      <c r="CFI550" s="5"/>
      <c r="CFJ550" s="3"/>
      <c r="CFK550" s="3"/>
      <c r="CFL550" s="27"/>
      <c r="CFM550" s="22"/>
      <c r="CFN550" s="28"/>
      <c r="CFO550" s="23"/>
      <c r="CFP550" s="4"/>
      <c r="CFQ550" s="4"/>
      <c r="CFR550" s="38"/>
      <c r="CFS550" s="27"/>
      <c r="CFT550" s="27"/>
      <c r="CFU550" s="3"/>
      <c r="CFV550" s="3"/>
      <c r="CFW550" s="43"/>
      <c r="CFX550" s="2"/>
      <c r="CFY550" s="3"/>
      <c r="CFZ550" s="4"/>
      <c r="CGA550" s="3"/>
      <c r="CGB550" s="3"/>
      <c r="CGC550" s="3"/>
      <c r="CGD550" s="3"/>
      <c r="CGE550" s="3"/>
      <c r="CGF550" s="3"/>
      <c r="CGG550" s="3"/>
      <c r="CGH550" s="5"/>
      <c r="CGI550" s="3"/>
      <c r="CGJ550" s="3"/>
      <c r="CGK550" s="27"/>
      <c r="CGL550" s="22"/>
      <c r="CGM550" s="28"/>
      <c r="CGN550" s="23"/>
      <c r="CGO550" s="4"/>
      <c r="CGP550" s="4"/>
      <c r="CGQ550" s="38"/>
      <c r="CGR550" s="27"/>
      <c r="CGS550" s="27"/>
      <c r="CGT550" s="3"/>
      <c r="CGU550" s="3"/>
      <c r="CGV550" s="43"/>
      <c r="CGW550" s="2"/>
      <c r="CGX550" s="3"/>
      <c r="CGY550" s="4"/>
      <c r="CGZ550" s="3"/>
      <c r="CHA550" s="3"/>
      <c r="CHB550" s="3"/>
      <c r="CHC550" s="3"/>
      <c r="CHD550" s="3"/>
      <c r="CHE550" s="3"/>
      <c r="CHF550" s="3"/>
      <c r="CHG550" s="5"/>
      <c r="CHH550" s="3"/>
      <c r="CHI550" s="3"/>
      <c r="CHJ550" s="27"/>
      <c r="CHK550" s="22"/>
      <c r="CHL550" s="28"/>
      <c r="CHM550" s="23"/>
      <c r="CHN550" s="4"/>
      <c r="CHO550" s="4"/>
      <c r="CHP550" s="38"/>
      <c r="CHQ550" s="27"/>
      <c r="CHR550" s="27"/>
      <c r="CHS550" s="3"/>
      <c r="CHT550" s="3"/>
      <c r="CHU550" s="43"/>
      <c r="CHV550" s="2"/>
      <c r="CHW550" s="3"/>
      <c r="CHX550" s="4"/>
      <c r="CHY550" s="3"/>
      <c r="CHZ550" s="3"/>
      <c r="CIA550" s="3"/>
      <c r="CIB550" s="3"/>
      <c r="CIC550" s="3"/>
      <c r="CID550" s="3"/>
      <c r="CIE550" s="3"/>
      <c r="CIF550" s="5"/>
      <c r="CIG550" s="3"/>
      <c r="CIH550" s="3"/>
      <c r="CII550" s="27"/>
      <c r="CIJ550" s="22"/>
      <c r="CIK550" s="28"/>
      <c r="CIL550" s="23"/>
      <c r="CIM550" s="4"/>
      <c r="CIN550" s="4"/>
      <c r="CIO550" s="38"/>
      <c r="CIP550" s="27"/>
      <c r="CIQ550" s="27"/>
      <c r="CIR550" s="3"/>
      <c r="CIS550" s="3"/>
      <c r="CIT550" s="43"/>
      <c r="CIU550" s="2"/>
      <c r="CIV550" s="3"/>
      <c r="CIW550" s="4"/>
      <c r="CIX550" s="3"/>
      <c r="CIY550" s="3"/>
      <c r="CIZ550" s="3"/>
      <c r="CJA550" s="3"/>
      <c r="CJB550" s="3"/>
      <c r="CJC550" s="3"/>
      <c r="CJD550" s="3"/>
      <c r="CJE550" s="5"/>
      <c r="CJF550" s="3"/>
      <c r="CJG550" s="3"/>
      <c r="CJH550" s="27"/>
      <c r="CJI550" s="22"/>
      <c r="CJJ550" s="28"/>
      <c r="CJK550" s="23"/>
      <c r="CJL550" s="4"/>
      <c r="CJM550" s="4"/>
      <c r="CJN550" s="38"/>
      <c r="CJO550" s="27"/>
      <c r="CJP550" s="27"/>
      <c r="CJQ550" s="3"/>
      <c r="CJR550" s="3"/>
      <c r="CJS550" s="43"/>
      <c r="CJT550" s="2"/>
      <c r="CJU550" s="3"/>
      <c r="CJV550" s="4"/>
      <c r="CJW550" s="3"/>
      <c r="CJX550" s="3"/>
      <c r="CJY550" s="3"/>
      <c r="CJZ550" s="3"/>
      <c r="CKA550" s="3"/>
      <c r="CKB550" s="3"/>
      <c r="CKC550" s="3"/>
      <c r="CKD550" s="5"/>
      <c r="CKE550" s="3"/>
      <c r="CKF550" s="3"/>
      <c r="CKG550" s="27"/>
      <c r="CKH550" s="22"/>
      <c r="CKI550" s="28"/>
      <c r="CKJ550" s="23"/>
      <c r="CKK550" s="4"/>
      <c r="CKL550" s="4"/>
      <c r="CKM550" s="38"/>
      <c r="CKN550" s="27"/>
      <c r="CKO550" s="27"/>
      <c r="CKP550" s="3"/>
      <c r="CKQ550" s="3"/>
      <c r="CKR550" s="43"/>
      <c r="CKS550" s="2"/>
      <c r="CKT550" s="3"/>
      <c r="CKU550" s="4"/>
      <c r="CKV550" s="3"/>
      <c r="CKW550" s="3"/>
      <c r="CKX550" s="3"/>
      <c r="CKY550" s="3"/>
      <c r="CKZ550" s="3"/>
      <c r="CLA550" s="3"/>
      <c r="CLB550" s="3"/>
      <c r="CLC550" s="5"/>
      <c r="CLD550" s="3"/>
      <c r="CLE550" s="3"/>
      <c r="CLF550" s="27"/>
      <c r="CLG550" s="22"/>
      <c r="CLH550" s="28"/>
      <c r="CLI550" s="23"/>
      <c r="CLJ550" s="4"/>
      <c r="CLK550" s="4"/>
      <c r="CLL550" s="38"/>
      <c r="CLM550" s="27"/>
      <c r="CLN550" s="27"/>
      <c r="CLO550" s="3"/>
      <c r="CLP550" s="3"/>
      <c r="CLQ550" s="43"/>
      <c r="CLR550" s="2"/>
      <c r="CLS550" s="3"/>
      <c r="CLT550" s="4"/>
      <c r="CLU550" s="3"/>
      <c r="CLV550" s="3"/>
      <c r="CLW550" s="3"/>
      <c r="CLX550" s="3"/>
      <c r="CLY550" s="3"/>
      <c r="CLZ550" s="3"/>
      <c r="CMA550" s="3"/>
      <c r="CMB550" s="5"/>
      <c r="CMC550" s="3"/>
      <c r="CMD550" s="3"/>
      <c r="CME550" s="27"/>
      <c r="CMF550" s="22"/>
      <c r="CMG550" s="28"/>
      <c r="CMH550" s="23"/>
      <c r="CMI550" s="4"/>
      <c r="CMJ550" s="4"/>
      <c r="CMK550" s="38"/>
      <c r="CML550" s="27"/>
      <c r="CMM550" s="27"/>
      <c r="CMN550" s="3"/>
      <c r="CMO550" s="3"/>
      <c r="CMP550" s="43"/>
      <c r="CMQ550" s="2"/>
      <c r="CMR550" s="3"/>
      <c r="CMS550" s="4"/>
      <c r="CMT550" s="3"/>
      <c r="CMU550" s="3"/>
      <c r="CMV550" s="3"/>
      <c r="CMW550" s="3"/>
      <c r="CMX550" s="3"/>
      <c r="CMY550" s="3"/>
      <c r="CMZ550" s="3"/>
      <c r="CNA550" s="5"/>
      <c r="CNB550" s="3"/>
      <c r="CNC550" s="3"/>
      <c r="CND550" s="27"/>
      <c r="CNE550" s="22"/>
      <c r="CNF550" s="28"/>
      <c r="CNG550" s="23"/>
      <c r="CNH550" s="4"/>
      <c r="CNI550" s="4"/>
      <c r="CNJ550" s="38"/>
      <c r="CNK550" s="27"/>
      <c r="CNL550" s="27"/>
      <c r="CNM550" s="3"/>
      <c r="CNN550" s="3"/>
      <c r="CNO550" s="43"/>
      <c r="CNP550" s="2"/>
      <c r="CNQ550" s="3"/>
      <c r="CNR550" s="4"/>
      <c r="CNS550" s="3"/>
      <c r="CNT550" s="3"/>
      <c r="CNU550" s="3"/>
      <c r="CNV550" s="3"/>
      <c r="CNW550" s="3"/>
      <c r="CNX550" s="3"/>
      <c r="CNY550" s="3"/>
      <c r="CNZ550" s="5"/>
      <c r="COA550" s="3"/>
      <c r="COB550" s="3"/>
      <c r="COC550" s="27"/>
      <c r="COD550" s="22"/>
      <c r="COE550" s="28"/>
      <c r="COF550" s="23"/>
      <c r="COG550" s="4"/>
      <c r="COH550" s="4"/>
      <c r="COI550" s="38"/>
      <c r="COJ550" s="27"/>
      <c r="COK550" s="27"/>
      <c r="COL550" s="3"/>
      <c r="COM550" s="3"/>
      <c r="CON550" s="43"/>
      <c r="COO550" s="2"/>
      <c r="COP550" s="3"/>
      <c r="COQ550" s="4"/>
      <c r="COR550" s="3"/>
      <c r="COS550" s="3"/>
      <c r="COT550" s="3"/>
      <c r="COU550" s="3"/>
      <c r="COV550" s="3"/>
      <c r="COW550" s="3"/>
      <c r="COX550" s="3"/>
      <c r="COY550" s="5"/>
      <c r="COZ550" s="3"/>
      <c r="CPA550" s="3"/>
      <c r="CPB550" s="27"/>
      <c r="CPC550" s="22"/>
      <c r="CPD550" s="28"/>
      <c r="CPE550" s="23"/>
      <c r="CPF550" s="4"/>
      <c r="CPG550" s="4"/>
      <c r="CPH550" s="38"/>
      <c r="CPI550" s="27"/>
      <c r="CPJ550" s="27"/>
      <c r="CPK550" s="3"/>
      <c r="CPL550" s="3"/>
      <c r="CPM550" s="43"/>
      <c r="CPN550" s="2"/>
      <c r="CPO550" s="3"/>
      <c r="CPP550" s="4"/>
      <c r="CPQ550" s="3"/>
      <c r="CPR550" s="3"/>
      <c r="CPS550" s="3"/>
      <c r="CPT550" s="3"/>
      <c r="CPU550" s="3"/>
      <c r="CPV550" s="3"/>
      <c r="CPW550" s="3"/>
      <c r="CPX550" s="5"/>
      <c r="CPY550" s="3"/>
      <c r="CPZ550" s="3"/>
      <c r="CQA550" s="27"/>
      <c r="CQB550" s="22"/>
      <c r="CQC550" s="28"/>
      <c r="CQD550" s="23"/>
      <c r="CQE550" s="4"/>
      <c r="CQF550" s="4"/>
      <c r="CQG550" s="38"/>
      <c r="CQH550" s="27"/>
      <c r="CQI550" s="27"/>
      <c r="CQJ550" s="3"/>
      <c r="CQK550" s="3"/>
      <c r="CQL550" s="43"/>
      <c r="CQM550" s="2"/>
      <c r="CQN550" s="3"/>
      <c r="CQO550" s="4"/>
      <c r="CQP550" s="3"/>
      <c r="CQQ550" s="3"/>
      <c r="CQR550" s="3"/>
      <c r="CQS550" s="3"/>
      <c r="CQT550" s="3"/>
      <c r="CQU550" s="3"/>
      <c r="CQV550" s="3"/>
      <c r="CQW550" s="5"/>
      <c r="CQX550" s="3"/>
      <c r="CQY550" s="3"/>
      <c r="CQZ550" s="27"/>
      <c r="CRA550" s="22"/>
      <c r="CRB550" s="28"/>
      <c r="CRC550" s="23"/>
      <c r="CRD550" s="4"/>
      <c r="CRE550" s="4"/>
      <c r="CRF550" s="38"/>
      <c r="CRG550" s="27"/>
      <c r="CRH550" s="27"/>
      <c r="CRI550" s="3"/>
      <c r="CRJ550" s="3"/>
      <c r="CRK550" s="43"/>
      <c r="CRL550" s="2"/>
      <c r="CRM550" s="3"/>
      <c r="CRN550" s="4"/>
      <c r="CRO550" s="3"/>
      <c r="CRP550" s="3"/>
      <c r="CRQ550" s="3"/>
      <c r="CRR550" s="3"/>
      <c r="CRS550" s="3"/>
      <c r="CRT550" s="3"/>
      <c r="CRU550" s="3"/>
      <c r="CRV550" s="5"/>
      <c r="CRW550" s="3"/>
      <c r="CRX550" s="3"/>
      <c r="CRY550" s="27"/>
      <c r="CRZ550" s="22"/>
      <c r="CSA550" s="28"/>
      <c r="CSB550" s="23"/>
      <c r="CSC550" s="4"/>
      <c r="CSD550" s="4"/>
      <c r="CSE550" s="38"/>
      <c r="CSF550" s="27"/>
      <c r="CSG550" s="27"/>
      <c r="CSH550" s="3"/>
      <c r="CSI550" s="3"/>
      <c r="CSJ550" s="43"/>
      <c r="CSK550" s="2"/>
      <c r="CSL550" s="3"/>
      <c r="CSM550" s="4"/>
      <c r="CSN550" s="3"/>
      <c r="CSO550" s="3"/>
      <c r="CSP550" s="3"/>
      <c r="CSQ550" s="3"/>
      <c r="CSR550" s="3"/>
      <c r="CSS550" s="3"/>
      <c r="CST550" s="3"/>
      <c r="CSU550" s="5"/>
      <c r="CSV550" s="3"/>
      <c r="CSW550" s="3"/>
      <c r="CSX550" s="27"/>
      <c r="CSY550" s="22"/>
      <c r="CSZ550" s="28"/>
      <c r="CTA550" s="23"/>
      <c r="CTB550" s="4"/>
      <c r="CTC550" s="4"/>
      <c r="CTD550" s="38"/>
      <c r="CTE550" s="27"/>
      <c r="CTF550" s="27"/>
      <c r="CTG550" s="3"/>
      <c r="CTH550" s="3"/>
      <c r="CTI550" s="43"/>
      <c r="CTJ550" s="2"/>
      <c r="CTK550" s="3"/>
      <c r="CTL550" s="4"/>
      <c r="CTM550" s="3"/>
      <c r="CTN550" s="3"/>
      <c r="CTO550" s="3"/>
      <c r="CTP550" s="3"/>
      <c r="CTQ550" s="3"/>
      <c r="CTR550" s="3"/>
      <c r="CTS550" s="3"/>
      <c r="CTT550" s="5"/>
      <c r="CTU550" s="3"/>
      <c r="CTV550" s="3"/>
      <c r="CTW550" s="27"/>
      <c r="CTX550" s="22"/>
      <c r="CTY550" s="28"/>
      <c r="CTZ550" s="23"/>
      <c r="CUA550" s="4"/>
      <c r="CUB550" s="4"/>
      <c r="CUC550" s="38"/>
      <c r="CUD550" s="27"/>
      <c r="CUE550" s="27"/>
      <c r="CUF550" s="3"/>
      <c r="CUG550" s="3"/>
      <c r="CUH550" s="43"/>
      <c r="CUI550" s="2"/>
      <c r="CUJ550" s="3"/>
      <c r="CUK550" s="4"/>
      <c r="CUL550" s="3"/>
      <c r="CUM550" s="3"/>
      <c r="CUN550" s="3"/>
      <c r="CUO550" s="3"/>
      <c r="CUP550" s="3"/>
      <c r="CUQ550" s="3"/>
      <c r="CUR550" s="3"/>
      <c r="CUS550" s="5"/>
      <c r="CUT550" s="3"/>
      <c r="CUU550" s="3"/>
      <c r="CUV550" s="27"/>
      <c r="CUW550" s="22"/>
      <c r="CUX550" s="28"/>
      <c r="CUY550" s="23"/>
      <c r="CUZ550" s="4"/>
      <c r="CVA550" s="4"/>
      <c r="CVB550" s="38"/>
      <c r="CVC550" s="27"/>
      <c r="CVD550" s="27"/>
      <c r="CVE550" s="3"/>
      <c r="CVF550" s="3"/>
      <c r="CVG550" s="43"/>
      <c r="CVH550" s="2"/>
      <c r="CVI550" s="3"/>
      <c r="CVJ550" s="4"/>
      <c r="CVK550" s="3"/>
      <c r="CVL550" s="3"/>
      <c r="CVM550" s="3"/>
      <c r="CVN550" s="3"/>
      <c r="CVO550" s="3"/>
      <c r="CVP550" s="3"/>
      <c r="CVQ550" s="3"/>
      <c r="CVR550" s="5"/>
      <c r="CVS550" s="3"/>
      <c r="CVT550" s="3"/>
      <c r="CVU550" s="27"/>
      <c r="CVV550" s="22"/>
      <c r="CVW550" s="28"/>
      <c r="CVX550" s="23"/>
      <c r="CVY550" s="4"/>
      <c r="CVZ550" s="4"/>
      <c r="CWA550" s="38"/>
      <c r="CWB550" s="27"/>
      <c r="CWC550" s="27"/>
      <c r="CWD550" s="3"/>
      <c r="CWE550" s="3"/>
      <c r="CWF550" s="43"/>
      <c r="CWG550" s="2"/>
      <c r="CWH550" s="3"/>
      <c r="CWI550" s="4"/>
      <c r="CWJ550" s="3"/>
      <c r="CWK550" s="3"/>
      <c r="CWL550" s="3"/>
      <c r="CWM550" s="3"/>
      <c r="CWN550" s="3"/>
      <c r="CWO550" s="3"/>
      <c r="CWP550" s="3"/>
      <c r="CWQ550" s="5"/>
      <c r="CWR550" s="3"/>
      <c r="CWS550" s="3"/>
      <c r="CWT550" s="27"/>
      <c r="CWU550" s="22"/>
      <c r="CWV550" s="28"/>
      <c r="CWW550" s="23"/>
      <c r="CWX550" s="4"/>
      <c r="CWY550" s="4"/>
      <c r="CWZ550" s="38"/>
      <c r="CXA550" s="27"/>
      <c r="CXB550" s="27"/>
      <c r="CXC550" s="3"/>
      <c r="CXD550" s="3"/>
      <c r="CXE550" s="43"/>
      <c r="CXF550" s="2"/>
      <c r="CXG550" s="3"/>
      <c r="CXH550" s="4"/>
      <c r="CXI550" s="3"/>
      <c r="CXJ550" s="3"/>
      <c r="CXK550" s="3"/>
      <c r="CXL550" s="3"/>
      <c r="CXM550" s="3"/>
      <c r="CXN550" s="3"/>
      <c r="CXO550" s="3"/>
      <c r="CXP550" s="5"/>
      <c r="CXQ550" s="3"/>
      <c r="CXR550" s="3"/>
      <c r="CXS550" s="27"/>
      <c r="CXT550" s="22"/>
      <c r="CXU550" s="28"/>
      <c r="CXV550" s="23"/>
      <c r="CXW550" s="4"/>
      <c r="CXX550" s="4"/>
      <c r="CXY550" s="38"/>
      <c r="CXZ550" s="27"/>
      <c r="CYA550" s="27"/>
      <c r="CYB550" s="3"/>
      <c r="CYC550" s="3"/>
      <c r="CYD550" s="43"/>
      <c r="CYE550" s="2"/>
      <c r="CYF550" s="3"/>
      <c r="CYG550" s="4"/>
      <c r="CYH550" s="3"/>
      <c r="CYI550" s="3"/>
      <c r="CYJ550" s="3"/>
      <c r="CYK550" s="3"/>
      <c r="CYL550" s="3"/>
      <c r="CYM550" s="3"/>
      <c r="CYN550" s="3"/>
      <c r="CYO550" s="5"/>
      <c r="CYP550" s="3"/>
      <c r="CYQ550" s="3"/>
      <c r="CYR550" s="27"/>
      <c r="CYS550" s="22"/>
      <c r="CYT550" s="28"/>
      <c r="CYU550" s="23"/>
      <c r="CYV550" s="4"/>
      <c r="CYW550" s="4"/>
      <c r="CYX550" s="38"/>
      <c r="CYY550" s="27"/>
      <c r="CYZ550" s="27"/>
      <c r="CZA550" s="3"/>
      <c r="CZB550" s="3"/>
      <c r="CZC550" s="43"/>
      <c r="CZD550" s="2"/>
      <c r="CZE550" s="3"/>
      <c r="CZF550" s="4"/>
      <c r="CZG550" s="3"/>
      <c r="CZH550" s="3"/>
      <c r="CZI550" s="3"/>
      <c r="CZJ550" s="3"/>
      <c r="CZK550" s="3"/>
      <c r="CZL550" s="3"/>
      <c r="CZM550" s="3"/>
      <c r="CZN550" s="5"/>
      <c r="CZO550" s="3"/>
      <c r="CZP550" s="3"/>
      <c r="CZQ550" s="27"/>
      <c r="CZR550" s="22"/>
      <c r="CZS550" s="28"/>
      <c r="CZT550" s="23"/>
      <c r="CZU550" s="4"/>
      <c r="CZV550" s="4"/>
      <c r="CZW550" s="38"/>
      <c r="CZX550" s="27"/>
      <c r="CZY550" s="27"/>
      <c r="CZZ550" s="3"/>
      <c r="DAA550" s="3"/>
      <c r="DAB550" s="43"/>
      <c r="DAC550" s="2"/>
      <c r="DAD550" s="3"/>
      <c r="DAE550" s="4"/>
      <c r="DAF550" s="3"/>
      <c r="DAG550" s="3"/>
      <c r="DAH550" s="3"/>
      <c r="DAI550" s="3"/>
      <c r="DAJ550" s="3"/>
      <c r="DAK550" s="3"/>
      <c r="DAL550" s="3"/>
      <c r="DAM550" s="5"/>
      <c r="DAN550" s="3"/>
      <c r="DAO550" s="3"/>
      <c r="DAP550" s="27"/>
      <c r="DAQ550" s="22"/>
      <c r="DAR550" s="28"/>
      <c r="DAS550" s="23"/>
      <c r="DAT550" s="4"/>
      <c r="DAU550" s="4"/>
      <c r="DAV550" s="38"/>
      <c r="DAW550" s="27"/>
      <c r="DAX550" s="27"/>
      <c r="DAY550" s="3"/>
      <c r="DAZ550" s="3"/>
      <c r="DBA550" s="43"/>
      <c r="DBB550" s="2"/>
      <c r="DBC550" s="3"/>
      <c r="DBD550" s="4"/>
      <c r="DBE550" s="3"/>
      <c r="DBF550" s="3"/>
      <c r="DBG550" s="3"/>
      <c r="DBH550" s="3"/>
      <c r="DBI550" s="3"/>
      <c r="DBJ550" s="3"/>
      <c r="DBK550" s="3"/>
      <c r="DBL550" s="5"/>
      <c r="DBM550" s="3"/>
      <c r="DBN550" s="3"/>
      <c r="DBO550" s="27"/>
      <c r="DBP550" s="22"/>
      <c r="DBQ550" s="28"/>
      <c r="DBR550" s="23"/>
      <c r="DBS550" s="4"/>
      <c r="DBT550" s="4"/>
      <c r="DBU550" s="38"/>
      <c r="DBV550" s="27"/>
      <c r="DBW550" s="27"/>
      <c r="DBX550" s="3"/>
      <c r="DBY550" s="3"/>
      <c r="DBZ550" s="43"/>
      <c r="DCA550" s="2"/>
      <c r="DCB550" s="3"/>
      <c r="DCC550" s="4"/>
      <c r="DCD550" s="3"/>
      <c r="DCE550" s="3"/>
      <c r="DCF550" s="3"/>
      <c r="DCG550" s="3"/>
      <c r="DCH550" s="3"/>
      <c r="DCI550" s="3"/>
      <c r="DCJ550" s="3"/>
      <c r="DCK550" s="5"/>
      <c r="DCL550" s="3"/>
      <c r="DCM550" s="3"/>
      <c r="DCN550" s="27"/>
      <c r="DCO550" s="22"/>
      <c r="DCP550" s="28"/>
      <c r="DCQ550" s="23"/>
      <c r="DCR550" s="4"/>
      <c r="DCS550" s="4"/>
      <c r="DCT550" s="38"/>
      <c r="DCU550" s="27"/>
      <c r="DCV550" s="27"/>
      <c r="DCW550" s="3"/>
      <c r="DCX550" s="3"/>
      <c r="DCY550" s="43"/>
      <c r="DCZ550" s="2"/>
      <c r="DDA550" s="3"/>
      <c r="DDB550" s="4"/>
      <c r="DDC550" s="3"/>
      <c r="DDD550" s="3"/>
      <c r="DDE550" s="3"/>
      <c r="DDF550" s="3"/>
      <c r="DDG550" s="3"/>
      <c r="DDH550" s="3"/>
      <c r="DDI550" s="3"/>
      <c r="DDJ550" s="5"/>
      <c r="DDK550" s="3"/>
      <c r="DDL550" s="3"/>
      <c r="DDM550" s="27"/>
      <c r="DDN550" s="22"/>
      <c r="DDO550" s="28"/>
      <c r="DDP550" s="23"/>
      <c r="DDQ550" s="4"/>
      <c r="DDR550" s="4"/>
      <c r="DDS550" s="38"/>
      <c r="DDT550" s="27"/>
      <c r="DDU550" s="27"/>
      <c r="DDV550" s="3"/>
      <c r="DDW550" s="3"/>
      <c r="DDX550" s="43"/>
      <c r="DDY550" s="2"/>
      <c r="DDZ550" s="3"/>
      <c r="DEA550" s="4"/>
      <c r="DEB550" s="3"/>
      <c r="DEC550" s="3"/>
      <c r="DED550" s="3"/>
      <c r="DEE550" s="3"/>
      <c r="DEF550" s="3"/>
      <c r="DEG550" s="3"/>
      <c r="DEH550" s="3"/>
      <c r="DEI550" s="5"/>
      <c r="DEJ550" s="3"/>
      <c r="DEK550" s="3"/>
      <c r="DEL550" s="27"/>
      <c r="DEM550" s="22"/>
      <c r="DEN550" s="28"/>
      <c r="DEO550" s="23"/>
      <c r="DEP550" s="4"/>
      <c r="DEQ550" s="4"/>
      <c r="DER550" s="38"/>
      <c r="DES550" s="27"/>
      <c r="DET550" s="27"/>
      <c r="DEU550" s="3"/>
      <c r="DEV550" s="3"/>
      <c r="DEW550" s="43"/>
      <c r="DEX550" s="2"/>
      <c r="DEY550" s="3"/>
      <c r="DEZ550" s="4"/>
      <c r="DFA550" s="3"/>
      <c r="DFB550" s="3"/>
      <c r="DFC550" s="3"/>
      <c r="DFD550" s="3"/>
      <c r="DFE550" s="3"/>
      <c r="DFF550" s="3"/>
      <c r="DFG550" s="3"/>
      <c r="DFH550" s="5"/>
      <c r="DFI550" s="3"/>
      <c r="DFJ550" s="3"/>
      <c r="DFK550" s="27"/>
      <c r="DFL550" s="22"/>
      <c r="DFM550" s="28"/>
      <c r="DFN550" s="23"/>
      <c r="DFO550" s="4"/>
      <c r="DFP550" s="4"/>
      <c r="DFQ550" s="38"/>
      <c r="DFR550" s="27"/>
      <c r="DFS550" s="27"/>
      <c r="DFT550" s="3"/>
      <c r="DFU550" s="3"/>
      <c r="DFV550" s="43"/>
      <c r="DFW550" s="2"/>
      <c r="DFX550" s="3"/>
      <c r="DFY550" s="4"/>
      <c r="DFZ550" s="3"/>
      <c r="DGA550" s="3"/>
      <c r="DGB550" s="3"/>
      <c r="DGC550" s="3"/>
      <c r="DGD550" s="3"/>
      <c r="DGE550" s="3"/>
      <c r="DGF550" s="3"/>
      <c r="DGG550" s="5"/>
      <c r="DGH550" s="3"/>
      <c r="DGI550" s="3"/>
      <c r="DGJ550" s="27"/>
      <c r="DGK550" s="22"/>
      <c r="DGL550" s="28"/>
      <c r="DGM550" s="23"/>
      <c r="DGN550" s="4"/>
      <c r="DGO550" s="4"/>
      <c r="DGP550" s="38"/>
      <c r="DGQ550" s="27"/>
      <c r="DGR550" s="27"/>
      <c r="DGS550" s="3"/>
      <c r="DGT550" s="3"/>
      <c r="DGU550" s="43"/>
      <c r="DGV550" s="2"/>
      <c r="DGW550" s="3"/>
      <c r="DGX550" s="4"/>
      <c r="DGY550" s="3"/>
      <c r="DGZ550" s="3"/>
      <c r="DHA550" s="3"/>
      <c r="DHB550" s="3"/>
      <c r="DHC550" s="3"/>
      <c r="DHD550" s="3"/>
      <c r="DHE550" s="3"/>
      <c r="DHF550" s="5"/>
      <c r="DHG550" s="3"/>
      <c r="DHH550" s="3"/>
      <c r="DHI550" s="27"/>
      <c r="DHJ550" s="22"/>
      <c r="DHK550" s="28"/>
      <c r="DHL550" s="23"/>
      <c r="DHM550" s="4"/>
      <c r="DHN550" s="4"/>
      <c r="DHO550" s="38"/>
      <c r="DHP550" s="27"/>
      <c r="DHQ550" s="27"/>
      <c r="DHR550" s="3"/>
      <c r="DHS550" s="3"/>
      <c r="DHT550" s="43"/>
      <c r="DHU550" s="2"/>
      <c r="DHV550" s="3"/>
      <c r="DHW550" s="4"/>
      <c r="DHX550" s="3"/>
      <c r="DHY550" s="3"/>
      <c r="DHZ550" s="3"/>
      <c r="DIA550" s="3"/>
      <c r="DIB550" s="3"/>
      <c r="DIC550" s="3"/>
      <c r="DID550" s="3"/>
      <c r="DIE550" s="5"/>
      <c r="DIF550" s="3"/>
      <c r="DIG550" s="3"/>
      <c r="DIH550" s="27"/>
      <c r="DII550" s="22"/>
      <c r="DIJ550" s="28"/>
      <c r="DIK550" s="23"/>
      <c r="DIL550" s="4"/>
      <c r="DIM550" s="4"/>
      <c r="DIN550" s="38"/>
      <c r="DIO550" s="27"/>
      <c r="DIP550" s="27"/>
      <c r="DIQ550" s="3"/>
      <c r="DIR550" s="3"/>
      <c r="DIS550" s="43"/>
      <c r="DIT550" s="2"/>
      <c r="DIU550" s="3"/>
      <c r="DIV550" s="4"/>
      <c r="DIW550" s="3"/>
      <c r="DIX550" s="3"/>
      <c r="DIY550" s="3"/>
      <c r="DIZ550" s="3"/>
      <c r="DJA550" s="3"/>
      <c r="DJB550" s="3"/>
      <c r="DJC550" s="3"/>
      <c r="DJD550" s="5"/>
      <c r="DJE550" s="3"/>
      <c r="DJF550" s="3"/>
      <c r="DJG550" s="27"/>
      <c r="DJH550" s="22"/>
      <c r="DJI550" s="28"/>
      <c r="DJJ550" s="23"/>
      <c r="DJK550" s="4"/>
      <c r="DJL550" s="4"/>
      <c r="DJM550" s="38"/>
      <c r="DJN550" s="27"/>
      <c r="DJO550" s="27"/>
      <c r="DJP550" s="3"/>
      <c r="DJQ550" s="3"/>
      <c r="DJR550" s="43"/>
      <c r="DJS550" s="2"/>
      <c r="DJT550" s="3"/>
      <c r="DJU550" s="4"/>
      <c r="DJV550" s="3"/>
      <c r="DJW550" s="3"/>
      <c r="DJX550" s="3"/>
      <c r="DJY550" s="3"/>
      <c r="DJZ550" s="3"/>
      <c r="DKA550" s="3"/>
      <c r="DKB550" s="3"/>
      <c r="DKC550" s="5"/>
      <c r="DKD550" s="3"/>
      <c r="DKE550" s="3"/>
      <c r="DKF550" s="27"/>
      <c r="DKG550" s="22"/>
      <c r="DKH550" s="28"/>
      <c r="DKI550" s="23"/>
      <c r="DKJ550" s="4"/>
      <c r="DKK550" s="4"/>
      <c r="DKL550" s="38"/>
      <c r="DKM550" s="27"/>
      <c r="DKN550" s="27"/>
      <c r="DKO550" s="3"/>
      <c r="DKP550" s="3"/>
      <c r="DKQ550" s="43"/>
      <c r="DKR550" s="2"/>
      <c r="DKS550" s="3"/>
      <c r="DKT550" s="4"/>
      <c r="DKU550" s="3"/>
      <c r="DKV550" s="3"/>
      <c r="DKW550" s="3"/>
      <c r="DKX550" s="3"/>
      <c r="DKY550" s="3"/>
      <c r="DKZ550" s="3"/>
      <c r="DLA550" s="3"/>
      <c r="DLB550" s="5"/>
      <c r="DLC550" s="3"/>
      <c r="DLD550" s="3"/>
      <c r="DLE550" s="27"/>
      <c r="DLF550" s="22"/>
      <c r="DLG550" s="28"/>
      <c r="DLH550" s="23"/>
      <c r="DLI550" s="4"/>
      <c r="DLJ550" s="4"/>
      <c r="DLK550" s="38"/>
      <c r="DLL550" s="27"/>
      <c r="DLM550" s="27"/>
      <c r="DLN550" s="3"/>
      <c r="DLO550" s="3"/>
      <c r="DLP550" s="43"/>
      <c r="DLQ550" s="2"/>
      <c r="DLR550" s="3"/>
      <c r="DLS550" s="4"/>
      <c r="DLT550" s="3"/>
      <c r="DLU550" s="3"/>
      <c r="DLV550" s="3"/>
      <c r="DLW550" s="3"/>
      <c r="DLX550" s="3"/>
      <c r="DLY550" s="3"/>
      <c r="DLZ550" s="3"/>
      <c r="DMA550" s="5"/>
      <c r="DMB550" s="3"/>
      <c r="DMC550" s="3"/>
      <c r="DMD550" s="27"/>
      <c r="DME550" s="22"/>
      <c r="DMF550" s="28"/>
      <c r="DMG550" s="23"/>
      <c r="DMH550" s="4"/>
      <c r="DMI550" s="4"/>
      <c r="DMJ550" s="38"/>
      <c r="DMK550" s="27"/>
      <c r="DML550" s="27"/>
      <c r="DMM550" s="3"/>
      <c r="DMN550" s="3"/>
      <c r="DMO550" s="43"/>
      <c r="DMP550" s="2"/>
      <c r="DMQ550" s="3"/>
      <c r="DMR550" s="4"/>
      <c r="DMS550" s="3"/>
      <c r="DMT550" s="3"/>
      <c r="DMU550" s="3"/>
      <c r="DMV550" s="3"/>
      <c r="DMW550" s="3"/>
      <c r="DMX550" s="3"/>
      <c r="DMY550" s="3"/>
      <c r="DMZ550" s="5"/>
      <c r="DNA550" s="3"/>
      <c r="DNB550" s="3"/>
      <c r="DNC550" s="27"/>
      <c r="DND550" s="22"/>
      <c r="DNE550" s="28"/>
      <c r="DNF550" s="23"/>
      <c r="DNG550" s="4"/>
      <c r="DNH550" s="4"/>
      <c r="DNI550" s="38"/>
      <c r="DNJ550" s="27"/>
      <c r="DNK550" s="27"/>
      <c r="DNL550" s="3"/>
      <c r="DNM550" s="3"/>
      <c r="DNN550" s="43"/>
      <c r="DNO550" s="2"/>
      <c r="DNP550" s="3"/>
      <c r="DNQ550" s="4"/>
      <c r="DNR550" s="3"/>
      <c r="DNS550" s="3"/>
      <c r="DNT550" s="3"/>
      <c r="DNU550" s="3"/>
      <c r="DNV550" s="3"/>
      <c r="DNW550" s="3"/>
      <c r="DNX550" s="3"/>
      <c r="DNY550" s="5"/>
      <c r="DNZ550" s="3"/>
      <c r="DOA550" s="3"/>
      <c r="DOB550" s="27"/>
      <c r="DOC550" s="22"/>
      <c r="DOD550" s="28"/>
      <c r="DOE550" s="23"/>
      <c r="DOF550" s="4"/>
      <c r="DOG550" s="4"/>
      <c r="DOH550" s="38"/>
      <c r="DOI550" s="27"/>
      <c r="DOJ550" s="27"/>
      <c r="DOK550" s="3"/>
      <c r="DOL550" s="3"/>
      <c r="DOM550" s="43"/>
      <c r="DON550" s="2"/>
      <c r="DOO550" s="3"/>
      <c r="DOP550" s="4"/>
      <c r="DOQ550" s="3"/>
      <c r="DOR550" s="3"/>
      <c r="DOS550" s="3"/>
      <c r="DOT550" s="3"/>
      <c r="DOU550" s="3"/>
      <c r="DOV550" s="3"/>
      <c r="DOW550" s="3"/>
      <c r="DOX550" s="5"/>
      <c r="DOY550" s="3"/>
      <c r="DOZ550" s="3"/>
      <c r="DPA550" s="27"/>
      <c r="DPB550" s="22"/>
      <c r="DPC550" s="28"/>
      <c r="DPD550" s="23"/>
      <c r="DPE550" s="4"/>
      <c r="DPF550" s="4"/>
      <c r="DPG550" s="38"/>
      <c r="DPH550" s="27"/>
      <c r="DPI550" s="27"/>
      <c r="DPJ550" s="3"/>
      <c r="DPK550" s="3"/>
      <c r="DPL550" s="43"/>
      <c r="DPM550" s="2"/>
      <c r="DPN550" s="3"/>
      <c r="DPO550" s="4"/>
      <c r="DPP550" s="3"/>
      <c r="DPQ550" s="3"/>
      <c r="DPR550" s="3"/>
      <c r="DPS550" s="3"/>
      <c r="DPT550" s="3"/>
      <c r="DPU550" s="3"/>
      <c r="DPV550" s="3"/>
      <c r="DPW550" s="5"/>
      <c r="DPX550" s="3"/>
      <c r="DPY550" s="3"/>
      <c r="DPZ550" s="27"/>
      <c r="DQA550" s="22"/>
      <c r="DQB550" s="28"/>
      <c r="DQC550" s="23"/>
      <c r="DQD550" s="4"/>
      <c r="DQE550" s="4"/>
      <c r="DQF550" s="38"/>
      <c r="DQG550" s="27"/>
      <c r="DQH550" s="27"/>
      <c r="DQI550" s="3"/>
      <c r="DQJ550" s="3"/>
      <c r="DQK550" s="43"/>
      <c r="DQL550" s="2"/>
      <c r="DQM550" s="3"/>
      <c r="DQN550" s="4"/>
      <c r="DQO550" s="3"/>
      <c r="DQP550" s="3"/>
      <c r="DQQ550" s="3"/>
      <c r="DQR550" s="3"/>
      <c r="DQS550" s="3"/>
      <c r="DQT550" s="3"/>
      <c r="DQU550" s="3"/>
      <c r="DQV550" s="5"/>
      <c r="DQW550" s="3"/>
      <c r="DQX550" s="3"/>
      <c r="DQY550" s="27"/>
      <c r="DQZ550" s="22"/>
      <c r="DRA550" s="28"/>
      <c r="DRB550" s="23"/>
      <c r="DRC550" s="4"/>
      <c r="DRD550" s="4"/>
      <c r="DRE550" s="38"/>
      <c r="DRF550" s="27"/>
      <c r="DRG550" s="27"/>
      <c r="DRH550" s="3"/>
      <c r="DRI550" s="3"/>
      <c r="DRJ550" s="43"/>
      <c r="DRK550" s="2"/>
      <c r="DRL550" s="3"/>
      <c r="DRM550" s="4"/>
      <c r="DRN550" s="3"/>
      <c r="DRO550" s="3"/>
      <c r="DRP550" s="3"/>
      <c r="DRQ550" s="3"/>
      <c r="DRR550" s="3"/>
      <c r="DRS550" s="3"/>
      <c r="DRT550" s="3"/>
      <c r="DRU550" s="5"/>
      <c r="DRV550" s="3"/>
      <c r="DRW550" s="3"/>
      <c r="DRX550" s="27"/>
      <c r="DRY550" s="22"/>
      <c r="DRZ550" s="28"/>
      <c r="DSA550" s="23"/>
      <c r="DSB550" s="4"/>
      <c r="DSC550" s="4"/>
      <c r="DSD550" s="38"/>
      <c r="DSE550" s="27"/>
      <c r="DSF550" s="27"/>
      <c r="DSG550" s="3"/>
      <c r="DSH550" s="3"/>
      <c r="DSI550" s="43"/>
      <c r="DSJ550" s="2"/>
      <c r="DSK550" s="3"/>
      <c r="DSL550" s="4"/>
      <c r="DSM550" s="3"/>
      <c r="DSN550" s="3"/>
      <c r="DSO550" s="3"/>
      <c r="DSP550" s="3"/>
      <c r="DSQ550" s="3"/>
      <c r="DSR550" s="3"/>
      <c r="DSS550" s="3"/>
      <c r="DST550" s="5"/>
      <c r="DSU550" s="3"/>
      <c r="DSV550" s="3"/>
      <c r="DSW550" s="27"/>
      <c r="DSX550" s="22"/>
      <c r="DSY550" s="28"/>
      <c r="DSZ550" s="23"/>
      <c r="DTA550" s="4"/>
      <c r="DTB550" s="4"/>
      <c r="DTC550" s="38"/>
      <c r="DTD550" s="27"/>
      <c r="DTE550" s="27"/>
      <c r="DTF550" s="3"/>
      <c r="DTG550" s="3"/>
      <c r="DTH550" s="43"/>
      <c r="DTI550" s="2"/>
      <c r="DTJ550" s="3"/>
      <c r="DTK550" s="4"/>
      <c r="DTL550" s="3"/>
      <c r="DTM550" s="3"/>
      <c r="DTN550" s="3"/>
      <c r="DTO550" s="3"/>
      <c r="DTP550" s="3"/>
      <c r="DTQ550" s="3"/>
      <c r="DTR550" s="3"/>
      <c r="DTS550" s="5"/>
      <c r="DTT550" s="3"/>
      <c r="DTU550" s="3"/>
      <c r="DTV550" s="27"/>
      <c r="DTW550" s="22"/>
      <c r="DTX550" s="28"/>
      <c r="DTY550" s="23"/>
      <c r="DTZ550" s="4"/>
      <c r="DUA550" s="4"/>
      <c r="DUB550" s="38"/>
      <c r="DUC550" s="27"/>
      <c r="DUD550" s="27"/>
      <c r="DUE550" s="3"/>
      <c r="DUF550" s="3"/>
      <c r="DUG550" s="43"/>
      <c r="DUH550" s="2"/>
      <c r="DUI550" s="3"/>
      <c r="DUJ550" s="4"/>
      <c r="DUK550" s="3"/>
      <c r="DUL550" s="3"/>
      <c r="DUM550" s="3"/>
      <c r="DUN550" s="3"/>
      <c r="DUO550" s="3"/>
      <c r="DUP550" s="3"/>
      <c r="DUQ550" s="3"/>
      <c r="DUR550" s="5"/>
      <c r="DUS550" s="3"/>
      <c r="DUT550" s="3"/>
      <c r="DUU550" s="27"/>
      <c r="DUV550" s="22"/>
      <c r="DUW550" s="28"/>
      <c r="DUX550" s="23"/>
      <c r="DUY550" s="4"/>
      <c r="DUZ550" s="4"/>
      <c r="DVA550" s="38"/>
      <c r="DVB550" s="27"/>
      <c r="DVC550" s="27"/>
      <c r="DVD550" s="3"/>
      <c r="DVE550" s="3"/>
      <c r="DVF550" s="43"/>
      <c r="DVG550" s="2"/>
      <c r="DVH550" s="3"/>
      <c r="DVI550" s="4"/>
      <c r="DVJ550" s="3"/>
      <c r="DVK550" s="3"/>
      <c r="DVL550" s="3"/>
      <c r="DVM550" s="3"/>
      <c r="DVN550" s="3"/>
      <c r="DVO550" s="3"/>
      <c r="DVP550" s="3"/>
      <c r="DVQ550" s="5"/>
      <c r="DVR550" s="3"/>
      <c r="DVS550" s="3"/>
      <c r="DVT550" s="27"/>
      <c r="DVU550" s="22"/>
      <c r="DVV550" s="28"/>
      <c r="DVW550" s="23"/>
      <c r="DVX550" s="4"/>
      <c r="DVY550" s="4"/>
      <c r="DVZ550" s="38"/>
      <c r="DWA550" s="27"/>
      <c r="DWB550" s="27"/>
      <c r="DWC550" s="3"/>
      <c r="DWD550" s="3"/>
      <c r="DWE550" s="43"/>
      <c r="DWF550" s="2"/>
      <c r="DWG550" s="3"/>
      <c r="DWH550" s="4"/>
      <c r="DWI550" s="3"/>
      <c r="DWJ550" s="3"/>
      <c r="DWK550" s="3"/>
      <c r="DWL550" s="3"/>
      <c r="DWM550" s="3"/>
      <c r="DWN550" s="3"/>
      <c r="DWO550" s="3"/>
      <c r="DWP550" s="5"/>
      <c r="DWQ550" s="3"/>
      <c r="DWR550" s="3"/>
      <c r="DWS550" s="27"/>
      <c r="DWT550" s="22"/>
      <c r="DWU550" s="28"/>
      <c r="DWV550" s="23"/>
      <c r="DWW550" s="4"/>
      <c r="DWX550" s="4"/>
      <c r="DWY550" s="38"/>
      <c r="DWZ550" s="27"/>
      <c r="DXA550" s="27"/>
      <c r="DXB550" s="3"/>
      <c r="DXC550" s="3"/>
      <c r="DXD550" s="43"/>
      <c r="DXE550" s="2"/>
      <c r="DXF550" s="3"/>
      <c r="DXG550" s="4"/>
      <c r="DXH550" s="3"/>
      <c r="DXI550" s="3"/>
      <c r="DXJ550" s="3"/>
      <c r="DXK550" s="3"/>
      <c r="DXL550" s="3"/>
      <c r="DXM550" s="3"/>
      <c r="DXN550" s="3"/>
      <c r="DXO550" s="5"/>
      <c r="DXP550" s="3"/>
      <c r="DXQ550" s="3"/>
      <c r="DXR550" s="27"/>
      <c r="DXS550" s="22"/>
      <c r="DXT550" s="28"/>
      <c r="DXU550" s="23"/>
      <c r="DXV550" s="4"/>
      <c r="DXW550" s="4"/>
      <c r="DXX550" s="38"/>
      <c r="DXY550" s="27"/>
      <c r="DXZ550" s="27"/>
      <c r="DYA550" s="3"/>
      <c r="DYB550" s="3"/>
      <c r="DYC550" s="43"/>
      <c r="DYD550" s="2"/>
      <c r="DYE550" s="3"/>
      <c r="DYF550" s="4"/>
      <c r="DYG550" s="3"/>
      <c r="DYH550" s="3"/>
      <c r="DYI550" s="3"/>
      <c r="DYJ550" s="3"/>
      <c r="DYK550" s="3"/>
      <c r="DYL550" s="3"/>
      <c r="DYM550" s="3"/>
      <c r="DYN550" s="5"/>
      <c r="DYO550" s="3"/>
      <c r="DYP550" s="3"/>
      <c r="DYQ550" s="27"/>
      <c r="DYR550" s="22"/>
      <c r="DYS550" s="28"/>
      <c r="DYT550" s="23"/>
      <c r="DYU550" s="4"/>
      <c r="DYV550" s="4"/>
      <c r="DYW550" s="38"/>
      <c r="DYX550" s="27"/>
      <c r="DYY550" s="27"/>
      <c r="DYZ550" s="3"/>
      <c r="DZA550" s="3"/>
      <c r="DZB550" s="43"/>
      <c r="DZC550" s="2"/>
      <c r="DZD550" s="3"/>
      <c r="DZE550" s="4"/>
      <c r="DZF550" s="3"/>
      <c r="DZG550" s="3"/>
      <c r="DZH550" s="3"/>
      <c r="DZI550" s="3"/>
      <c r="DZJ550" s="3"/>
      <c r="DZK550" s="3"/>
      <c r="DZL550" s="3"/>
      <c r="DZM550" s="5"/>
      <c r="DZN550" s="3"/>
      <c r="DZO550" s="3"/>
      <c r="DZP550" s="27"/>
      <c r="DZQ550" s="22"/>
      <c r="DZR550" s="28"/>
      <c r="DZS550" s="23"/>
      <c r="DZT550" s="4"/>
      <c r="DZU550" s="4"/>
      <c r="DZV550" s="38"/>
      <c r="DZW550" s="27"/>
      <c r="DZX550" s="27"/>
      <c r="DZY550" s="3"/>
      <c r="DZZ550" s="3"/>
      <c r="EAA550" s="43"/>
      <c r="EAB550" s="2"/>
      <c r="EAC550" s="3"/>
      <c r="EAD550" s="4"/>
      <c r="EAE550" s="3"/>
      <c r="EAF550" s="3"/>
      <c r="EAG550" s="3"/>
      <c r="EAH550" s="3"/>
      <c r="EAI550" s="3"/>
      <c r="EAJ550" s="3"/>
      <c r="EAK550" s="3"/>
      <c r="EAL550" s="5"/>
      <c r="EAM550" s="3"/>
      <c r="EAN550" s="3"/>
      <c r="EAO550" s="27"/>
      <c r="EAP550" s="22"/>
      <c r="EAQ550" s="28"/>
      <c r="EAR550" s="23"/>
      <c r="EAS550" s="4"/>
      <c r="EAT550" s="4"/>
      <c r="EAU550" s="38"/>
      <c r="EAV550" s="27"/>
      <c r="EAW550" s="27"/>
      <c r="EAX550" s="3"/>
      <c r="EAY550" s="3"/>
      <c r="EAZ550" s="43"/>
      <c r="EBA550" s="2"/>
      <c r="EBB550" s="3"/>
      <c r="EBC550" s="4"/>
      <c r="EBD550" s="3"/>
      <c r="EBE550" s="3"/>
      <c r="EBF550" s="3"/>
      <c r="EBG550" s="3"/>
      <c r="EBH550" s="3"/>
      <c r="EBI550" s="3"/>
      <c r="EBJ550" s="3"/>
      <c r="EBK550" s="5"/>
      <c r="EBL550" s="3"/>
      <c r="EBM550" s="3"/>
      <c r="EBN550" s="27"/>
      <c r="EBO550" s="22"/>
      <c r="EBP550" s="28"/>
      <c r="EBQ550" s="23"/>
      <c r="EBR550" s="4"/>
      <c r="EBS550" s="4"/>
      <c r="EBT550" s="38"/>
      <c r="EBU550" s="27"/>
      <c r="EBV550" s="27"/>
      <c r="EBW550" s="3"/>
      <c r="EBX550" s="3"/>
      <c r="EBY550" s="43"/>
      <c r="EBZ550" s="2"/>
      <c r="ECA550" s="3"/>
      <c r="ECB550" s="4"/>
      <c r="ECC550" s="3"/>
      <c r="ECD550" s="3"/>
      <c r="ECE550" s="3"/>
      <c r="ECF550" s="3"/>
      <c r="ECG550" s="3"/>
      <c r="ECH550" s="3"/>
      <c r="ECI550" s="3"/>
      <c r="ECJ550" s="5"/>
      <c r="ECK550" s="3"/>
      <c r="ECL550" s="3"/>
      <c r="ECM550" s="27"/>
      <c r="ECN550" s="22"/>
      <c r="ECO550" s="28"/>
      <c r="ECP550" s="23"/>
      <c r="ECQ550" s="4"/>
      <c r="ECR550" s="4"/>
      <c r="ECS550" s="38"/>
      <c r="ECT550" s="27"/>
      <c r="ECU550" s="27"/>
      <c r="ECV550" s="3"/>
      <c r="ECW550" s="3"/>
      <c r="ECX550" s="43"/>
      <c r="ECY550" s="2"/>
      <c r="ECZ550" s="3"/>
      <c r="EDA550" s="4"/>
      <c r="EDB550" s="3"/>
      <c r="EDC550" s="3"/>
      <c r="EDD550" s="3"/>
      <c r="EDE550" s="3"/>
      <c r="EDF550" s="3"/>
      <c r="EDG550" s="3"/>
      <c r="EDH550" s="3"/>
      <c r="EDI550" s="5"/>
      <c r="EDJ550" s="3"/>
      <c r="EDK550" s="3"/>
      <c r="EDL550" s="27"/>
      <c r="EDM550" s="22"/>
      <c r="EDN550" s="28"/>
      <c r="EDO550" s="23"/>
      <c r="EDP550" s="4"/>
      <c r="EDQ550" s="4"/>
      <c r="EDR550" s="38"/>
      <c r="EDS550" s="27"/>
      <c r="EDT550" s="27"/>
      <c r="EDU550" s="3"/>
      <c r="EDV550" s="3"/>
      <c r="EDW550" s="43"/>
      <c r="EDX550" s="2"/>
      <c r="EDY550" s="3"/>
      <c r="EDZ550" s="4"/>
      <c r="EEA550" s="3"/>
      <c r="EEB550" s="3"/>
      <c r="EEC550" s="3"/>
      <c r="EED550" s="3"/>
      <c r="EEE550" s="3"/>
      <c r="EEF550" s="3"/>
      <c r="EEG550" s="3"/>
      <c r="EEH550" s="5"/>
      <c r="EEI550" s="3"/>
      <c r="EEJ550" s="3"/>
      <c r="EEK550" s="27"/>
      <c r="EEL550" s="22"/>
      <c r="EEM550" s="28"/>
      <c r="EEN550" s="23"/>
      <c r="EEO550" s="4"/>
      <c r="EEP550" s="4"/>
      <c r="EEQ550" s="38"/>
      <c r="EER550" s="27"/>
      <c r="EES550" s="27"/>
      <c r="EET550" s="3"/>
      <c r="EEU550" s="3"/>
      <c r="EEV550" s="43"/>
      <c r="EEW550" s="2"/>
      <c r="EEX550" s="3"/>
      <c r="EEY550" s="4"/>
      <c r="EEZ550" s="3"/>
      <c r="EFA550" s="3"/>
      <c r="EFB550" s="3"/>
      <c r="EFC550" s="3"/>
      <c r="EFD550" s="3"/>
      <c r="EFE550" s="3"/>
      <c r="EFF550" s="3"/>
      <c r="EFG550" s="5"/>
      <c r="EFH550" s="3"/>
      <c r="EFI550" s="3"/>
      <c r="EFJ550" s="27"/>
      <c r="EFK550" s="22"/>
      <c r="EFL550" s="28"/>
      <c r="EFM550" s="23"/>
      <c r="EFN550" s="4"/>
      <c r="EFO550" s="4"/>
      <c r="EFP550" s="38"/>
      <c r="EFQ550" s="27"/>
      <c r="EFR550" s="27"/>
      <c r="EFS550" s="3"/>
      <c r="EFT550" s="3"/>
      <c r="EFU550" s="43"/>
      <c r="EFV550" s="2"/>
      <c r="EFW550" s="3"/>
      <c r="EFX550" s="4"/>
      <c r="EFY550" s="3"/>
      <c r="EFZ550" s="3"/>
      <c r="EGA550" s="3"/>
      <c r="EGB550" s="3"/>
      <c r="EGC550" s="3"/>
      <c r="EGD550" s="3"/>
      <c r="EGE550" s="3"/>
      <c r="EGF550" s="5"/>
      <c r="EGG550" s="3"/>
      <c r="EGH550" s="3"/>
      <c r="EGI550" s="27"/>
      <c r="EGJ550" s="22"/>
      <c r="EGK550" s="28"/>
      <c r="EGL550" s="23"/>
      <c r="EGM550" s="4"/>
      <c r="EGN550" s="4"/>
      <c r="EGO550" s="38"/>
      <c r="EGP550" s="27"/>
      <c r="EGQ550" s="27"/>
      <c r="EGR550" s="3"/>
      <c r="EGS550" s="3"/>
      <c r="EGT550" s="43"/>
      <c r="EGU550" s="2"/>
      <c r="EGV550" s="3"/>
      <c r="EGW550" s="4"/>
      <c r="EGX550" s="3"/>
      <c r="EGY550" s="3"/>
      <c r="EGZ550" s="3"/>
      <c r="EHA550" s="3"/>
      <c r="EHB550" s="3"/>
      <c r="EHC550" s="3"/>
      <c r="EHD550" s="3"/>
      <c r="EHE550" s="5"/>
      <c r="EHF550" s="3"/>
      <c r="EHG550" s="3"/>
      <c r="EHH550" s="27"/>
      <c r="EHI550" s="22"/>
      <c r="EHJ550" s="28"/>
      <c r="EHK550" s="23"/>
      <c r="EHL550" s="4"/>
      <c r="EHM550" s="4"/>
      <c r="EHN550" s="38"/>
      <c r="EHO550" s="27"/>
      <c r="EHP550" s="27"/>
      <c r="EHQ550" s="3"/>
      <c r="EHR550" s="3"/>
      <c r="EHS550" s="43"/>
      <c r="EHT550" s="2"/>
      <c r="EHU550" s="3"/>
      <c r="EHV550" s="4"/>
      <c r="EHW550" s="3"/>
      <c r="EHX550" s="3"/>
      <c r="EHY550" s="3"/>
      <c r="EHZ550" s="3"/>
      <c r="EIA550" s="3"/>
      <c r="EIB550" s="3"/>
      <c r="EIC550" s="3"/>
      <c r="EID550" s="5"/>
      <c r="EIE550" s="3"/>
      <c r="EIF550" s="3"/>
      <c r="EIG550" s="27"/>
      <c r="EIH550" s="22"/>
      <c r="EII550" s="28"/>
      <c r="EIJ550" s="23"/>
      <c r="EIK550" s="4"/>
      <c r="EIL550" s="4"/>
      <c r="EIM550" s="38"/>
      <c r="EIN550" s="27"/>
      <c r="EIO550" s="27"/>
      <c r="EIP550" s="3"/>
      <c r="EIQ550" s="3"/>
      <c r="EIR550" s="43"/>
      <c r="EIS550" s="2"/>
      <c r="EIT550" s="3"/>
      <c r="EIU550" s="4"/>
      <c r="EIV550" s="3"/>
      <c r="EIW550" s="3"/>
      <c r="EIX550" s="3"/>
      <c r="EIY550" s="3"/>
      <c r="EIZ550" s="3"/>
      <c r="EJA550" s="3"/>
      <c r="EJB550" s="3"/>
      <c r="EJC550" s="5"/>
      <c r="EJD550" s="3"/>
      <c r="EJE550" s="3"/>
      <c r="EJF550" s="27"/>
      <c r="EJG550" s="22"/>
      <c r="EJH550" s="28"/>
      <c r="EJI550" s="23"/>
      <c r="EJJ550" s="4"/>
      <c r="EJK550" s="4"/>
      <c r="EJL550" s="38"/>
      <c r="EJM550" s="27"/>
      <c r="EJN550" s="27"/>
      <c r="EJO550" s="3"/>
      <c r="EJP550" s="3"/>
      <c r="EJQ550" s="43"/>
      <c r="EJR550" s="2"/>
      <c r="EJS550" s="3"/>
      <c r="EJT550" s="4"/>
      <c r="EJU550" s="3"/>
      <c r="EJV550" s="3"/>
      <c r="EJW550" s="3"/>
      <c r="EJX550" s="3"/>
      <c r="EJY550" s="3"/>
      <c r="EJZ550" s="3"/>
      <c r="EKA550" s="3"/>
      <c r="EKB550" s="5"/>
      <c r="EKC550" s="3"/>
      <c r="EKD550" s="3"/>
      <c r="EKE550" s="27"/>
      <c r="EKF550" s="22"/>
      <c r="EKG550" s="28"/>
      <c r="EKH550" s="23"/>
      <c r="EKI550" s="4"/>
      <c r="EKJ550" s="4"/>
      <c r="EKK550" s="38"/>
      <c r="EKL550" s="27"/>
      <c r="EKM550" s="27"/>
      <c r="EKN550" s="3"/>
      <c r="EKO550" s="3"/>
      <c r="EKP550" s="43"/>
      <c r="EKQ550" s="2"/>
      <c r="EKR550" s="3"/>
      <c r="EKS550" s="4"/>
      <c r="EKT550" s="3"/>
      <c r="EKU550" s="3"/>
      <c r="EKV550" s="3"/>
      <c r="EKW550" s="3"/>
      <c r="EKX550" s="3"/>
      <c r="EKY550" s="3"/>
      <c r="EKZ550" s="3"/>
      <c r="ELA550" s="5"/>
      <c r="ELB550" s="3"/>
      <c r="ELC550" s="3"/>
      <c r="ELD550" s="27"/>
      <c r="ELE550" s="22"/>
      <c r="ELF550" s="28"/>
      <c r="ELG550" s="23"/>
      <c r="ELH550" s="4"/>
      <c r="ELI550" s="4"/>
      <c r="ELJ550" s="38"/>
      <c r="ELK550" s="27"/>
      <c r="ELL550" s="27"/>
      <c r="ELM550" s="3"/>
      <c r="ELN550" s="3"/>
      <c r="ELO550" s="43"/>
      <c r="ELP550" s="2"/>
      <c r="ELQ550" s="3"/>
      <c r="ELR550" s="4"/>
      <c r="ELS550" s="3"/>
      <c r="ELT550" s="3"/>
      <c r="ELU550" s="3"/>
      <c r="ELV550" s="3"/>
      <c r="ELW550" s="3"/>
      <c r="ELX550" s="3"/>
      <c r="ELY550" s="3"/>
      <c r="ELZ550" s="5"/>
      <c r="EMA550" s="3"/>
      <c r="EMB550" s="3"/>
      <c r="EMC550" s="27"/>
      <c r="EMD550" s="22"/>
      <c r="EME550" s="28"/>
      <c r="EMF550" s="23"/>
      <c r="EMG550" s="4"/>
      <c r="EMH550" s="4"/>
      <c r="EMI550" s="38"/>
      <c r="EMJ550" s="27"/>
      <c r="EMK550" s="27"/>
      <c r="EML550" s="3"/>
      <c r="EMM550" s="3"/>
      <c r="EMN550" s="43"/>
      <c r="EMO550" s="2"/>
      <c r="EMP550" s="3"/>
      <c r="EMQ550" s="4"/>
      <c r="EMR550" s="3"/>
      <c r="EMS550" s="3"/>
      <c r="EMT550" s="3"/>
      <c r="EMU550" s="3"/>
      <c r="EMV550" s="3"/>
      <c r="EMW550" s="3"/>
      <c r="EMX550" s="3"/>
      <c r="EMY550" s="5"/>
      <c r="EMZ550" s="3"/>
      <c r="ENA550" s="3"/>
      <c r="ENB550" s="27"/>
      <c r="ENC550" s="22"/>
      <c r="END550" s="28"/>
      <c r="ENE550" s="23"/>
      <c r="ENF550" s="4"/>
      <c r="ENG550" s="4"/>
      <c r="ENH550" s="38"/>
      <c r="ENI550" s="27"/>
      <c r="ENJ550" s="27"/>
      <c r="ENK550" s="3"/>
      <c r="ENL550" s="3"/>
      <c r="ENM550" s="43"/>
      <c r="ENN550" s="2"/>
      <c r="ENO550" s="3"/>
      <c r="ENP550" s="4"/>
      <c r="ENQ550" s="3"/>
      <c r="ENR550" s="3"/>
      <c r="ENS550" s="3"/>
      <c r="ENT550" s="3"/>
      <c r="ENU550" s="3"/>
      <c r="ENV550" s="3"/>
      <c r="ENW550" s="3"/>
      <c r="ENX550" s="5"/>
      <c r="ENY550" s="3"/>
      <c r="ENZ550" s="3"/>
      <c r="EOA550" s="27"/>
      <c r="EOB550" s="22"/>
      <c r="EOC550" s="28"/>
      <c r="EOD550" s="23"/>
      <c r="EOE550" s="4"/>
      <c r="EOF550" s="4"/>
      <c r="EOG550" s="38"/>
      <c r="EOH550" s="27"/>
      <c r="EOI550" s="27"/>
      <c r="EOJ550" s="3"/>
      <c r="EOK550" s="3"/>
      <c r="EOL550" s="43"/>
      <c r="EOM550" s="2"/>
      <c r="EON550" s="3"/>
      <c r="EOO550" s="4"/>
      <c r="EOP550" s="3"/>
      <c r="EOQ550" s="3"/>
      <c r="EOR550" s="3"/>
      <c r="EOS550" s="3"/>
      <c r="EOT550" s="3"/>
      <c r="EOU550" s="3"/>
      <c r="EOV550" s="3"/>
      <c r="EOW550" s="5"/>
      <c r="EOX550" s="3"/>
      <c r="EOY550" s="3"/>
      <c r="EOZ550" s="27"/>
      <c r="EPA550" s="22"/>
      <c r="EPB550" s="28"/>
      <c r="EPC550" s="23"/>
      <c r="EPD550" s="4"/>
      <c r="EPE550" s="4"/>
      <c r="EPF550" s="38"/>
      <c r="EPG550" s="27"/>
      <c r="EPH550" s="27"/>
      <c r="EPI550" s="3"/>
      <c r="EPJ550" s="3"/>
      <c r="EPK550" s="43"/>
      <c r="EPL550" s="2"/>
      <c r="EPM550" s="3"/>
      <c r="EPN550" s="4"/>
      <c r="EPO550" s="3"/>
      <c r="EPP550" s="3"/>
      <c r="EPQ550" s="3"/>
      <c r="EPR550" s="3"/>
      <c r="EPS550" s="3"/>
      <c r="EPT550" s="3"/>
      <c r="EPU550" s="3"/>
      <c r="EPV550" s="5"/>
      <c r="EPW550" s="3"/>
      <c r="EPX550" s="3"/>
      <c r="EPY550" s="27"/>
      <c r="EPZ550" s="22"/>
      <c r="EQA550" s="28"/>
      <c r="EQB550" s="23"/>
      <c r="EQC550" s="4"/>
      <c r="EQD550" s="4"/>
      <c r="EQE550" s="38"/>
      <c r="EQF550" s="27"/>
      <c r="EQG550" s="27"/>
      <c r="EQH550" s="3"/>
      <c r="EQI550" s="3"/>
      <c r="EQJ550" s="43"/>
      <c r="EQK550" s="2"/>
      <c r="EQL550" s="3"/>
      <c r="EQM550" s="4"/>
      <c r="EQN550" s="3"/>
      <c r="EQO550" s="3"/>
      <c r="EQP550" s="3"/>
      <c r="EQQ550" s="3"/>
      <c r="EQR550" s="3"/>
      <c r="EQS550" s="3"/>
      <c r="EQT550" s="3"/>
      <c r="EQU550" s="5"/>
      <c r="EQV550" s="3"/>
      <c r="EQW550" s="3"/>
      <c r="EQX550" s="27"/>
      <c r="EQY550" s="22"/>
      <c r="EQZ550" s="28"/>
      <c r="ERA550" s="23"/>
      <c r="ERB550" s="4"/>
      <c r="ERC550" s="4"/>
      <c r="ERD550" s="38"/>
      <c r="ERE550" s="27"/>
      <c r="ERF550" s="27"/>
      <c r="ERG550" s="3"/>
      <c r="ERH550" s="3"/>
      <c r="ERI550" s="43"/>
      <c r="ERJ550" s="2"/>
      <c r="ERK550" s="3"/>
      <c r="ERL550" s="4"/>
      <c r="ERM550" s="3"/>
      <c r="ERN550" s="3"/>
      <c r="ERO550" s="3"/>
      <c r="ERP550" s="3"/>
      <c r="ERQ550" s="3"/>
      <c r="ERR550" s="3"/>
      <c r="ERS550" s="3"/>
      <c r="ERT550" s="5"/>
      <c r="ERU550" s="3"/>
      <c r="ERV550" s="3"/>
      <c r="ERW550" s="27"/>
      <c r="ERX550" s="22"/>
      <c r="ERY550" s="28"/>
      <c r="ERZ550" s="23"/>
      <c r="ESA550" s="4"/>
      <c r="ESB550" s="4"/>
      <c r="ESC550" s="38"/>
      <c r="ESD550" s="27"/>
      <c r="ESE550" s="27"/>
      <c r="ESF550" s="3"/>
      <c r="ESG550" s="3"/>
      <c r="ESH550" s="43"/>
      <c r="ESI550" s="2"/>
      <c r="ESJ550" s="3"/>
      <c r="ESK550" s="4"/>
      <c r="ESL550" s="3"/>
      <c r="ESM550" s="3"/>
      <c r="ESN550" s="3"/>
      <c r="ESO550" s="3"/>
      <c r="ESP550" s="3"/>
      <c r="ESQ550" s="3"/>
      <c r="ESR550" s="3"/>
      <c r="ESS550" s="5"/>
      <c r="EST550" s="3"/>
      <c r="ESU550" s="3"/>
      <c r="ESV550" s="27"/>
      <c r="ESW550" s="22"/>
      <c r="ESX550" s="28"/>
      <c r="ESY550" s="23"/>
      <c r="ESZ550" s="4"/>
      <c r="ETA550" s="4"/>
      <c r="ETB550" s="38"/>
      <c r="ETC550" s="27"/>
      <c r="ETD550" s="27"/>
      <c r="ETE550" s="3"/>
      <c r="ETF550" s="3"/>
      <c r="ETG550" s="43"/>
      <c r="ETH550" s="2"/>
      <c r="ETI550" s="3"/>
      <c r="ETJ550" s="4"/>
      <c r="ETK550" s="3"/>
      <c r="ETL550" s="3"/>
      <c r="ETM550" s="3"/>
      <c r="ETN550" s="3"/>
      <c r="ETO550" s="3"/>
      <c r="ETP550" s="3"/>
      <c r="ETQ550" s="3"/>
      <c r="ETR550" s="5"/>
      <c r="ETS550" s="3"/>
      <c r="ETT550" s="3"/>
      <c r="ETU550" s="27"/>
      <c r="ETV550" s="22"/>
      <c r="ETW550" s="28"/>
      <c r="ETX550" s="23"/>
      <c r="ETY550" s="4"/>
      <c r="ETZ550" s="4"/>
      <c r="EUA550" s="38"/>
      <c r="EUB550" s="27"/>
      <c r="EUC550" s="27"/>
      <c r="EUD550" s="3"/>
      <c r="EUE550" s="3"/>
      <c r="EUF550" s="43"/>
      <c r="EUG550" s="2"/>
      <c r="EUH550" s="3"/>
      <c r="EUI550" s="4"/>
      <c r="EUJ550" s="3"/>
      <c r="EUK550" s="3"/>
      <c r="EUL550" s="3"/>
      <c r="EUM550" s="3"/>
      <c r="EUN550" s="3"/>
      <c r="EUO550" s="3"/>
      <c r="EUP550" s="3"/>
      <c r="EUQ550" s="5"/>
      <c r="EUR550" s="3"/>
      <c r="EUS550" s="3"/>
      <c r="EUT550" s="27"/>
      <c r="EUU550" s="22"/>
      <c r="EUV550" s="28"/>
      <c r="EUW550" s="23"/>
      <c r="EUX550" s="4"/>
      <c r="EUY550" s="4"/>
      <c r="EUZ550" s="38"/>
      <c r="EVA550" s="27"/>
      <c r="EVB550" s="27"/>
      <c r="EVC550" s="3"/>
      <c r="EVD550" s="3"/>
      <c r="EVE550" s="43"/>
      <c r="EVF550" s="2"/>
      <c r="EVG550" s="3"/>
      <c r="EVH550" s="4"/>
      <c r="EVI550" s="3"/>
      <c r="EVJ550" s="3"/>
      <c r="EVK550" s="3"/>
      <c r="EVL550" s="3"/>
      <c r="EVM550" s="3"/>
      <c r="EVN550" s="3"/>
      <c r="EVO550" s="3"/>
      <c r="EVP550" s="5"/>
      <c r="EVQ550" s="3"/>
      <c r="EVR550" s="3"/>
      <c r="EVS550" s="27"/>
      <c r="EVT550" s="22"/>
      <c r="EVU550" s="28"/>
      <c r="EVV550" s="23"/>
      <c r="EVW550" s="4"/>
      <c r="EVX550" s="4"/>
      <c r="EVY550" s="38"/>
      <c r="EVZ550" s="27"/>
      <c r="EWA550" s="27"/>
      <c r="EWB550" s="3"/>
      <c r="EWC550" s="3"/>
      <c r="EWD550" s="43"/>
      <c r="EWE550" s="2"/>
      <c r="EWF550" s="3"/>
      <c r="EWG550" s="4"/>
      <c r="EWH550" s="3"/>
      <c r="EWI550" s="3"/>
      <c r="EWJ550" s="3"/>
      <c r="EWK550" s="3"/>
      <c r="EWL550" s="3"/>
      <c r="EWM550" s="3"/>
      <c r="EWN550" s="3"/>
      <c r="EWO550" s="5"/>
      <c r="EWP550" s="3"/>
      <c r="EWQ550" s="3"/>
      <c r="EWR550" s="27"/>
      <c r="EWS550" s="22"/>
      <c r="EWT550" s="28"/>
      <c r="EWU550" s="23"/>
      <c r="EWV550" s="4"/>
      <c r="EWW550" s="4"/>
      <c r="EWX550" s="38"/>
      <c r="EWY550" s="27"/>
      <c r="EWZ550" s="27"/>
      <c r="EXA550" s="3"/>
      <c r="EXB550" s="3"/>
      <c r="EXC550" s="43"/>
      <c r="EXD550" s="2"/>
      <c r="EXE550" s="3"/>
      <c r="EXF550" s="4"/>
      <c r="EXG550" s="3"/>
      <c r="EXH550" s="3"/>
      <c r="EXI550" s="3"/>
      <c r="EXJ550" s="3"/>
      <c r="EXK550" s="3"/>
      <c r="EXL550" s="3"/>
      <c r="EXM550" s="3"/>
      <c r="EXN550" s="5"/>
      <c r="EXO550" s="3"/>
      <c r="EXP550" s="3"/>
      <c r="EXQ550" s="27"/>
      <c r="EXR550" s="22"/>
      <c r="EXS550" s="28"/>
      <c r="EXT550" s="23"/>
      <c r="EXU550" s="4"/>
      <c r="EXV550" s="4"/>
      <c r="EXW550" s="38"/>
      <c r="EXX550" s="27"/>
      <c r="EXY550" s="27"/>
      <c r="EXZ550" s="3"/>
      <c r="EYA550" s="3"/>
      <c r="EYB550" s="43"/>
      <c r="EYC550" s="2"/>
      <c r="EYD550" s="3"/>
      <c r="EYE550" s="4"/>
      <c r="EYF550" s="3"/>
      <c r="EYG550" s="3"/>
      <c r="EYH550" s="3"/>
      <c r="EYI550" s="3"/>
      <c r="EYJ550" s="3"/>
      <c r="EYK550" s="3"/>
      <c r="EYL550" s="3"/>
      <c r="EYM550" s="5"/>
      <c r="EYN550" s="3"/>
      <c r="EYO550" s="3"/>
      <c r="EYP550" s="27"/>
      <c r="EYQ550" s="22"/>
      <c r="EYR550" s="28"/>
      <c r="EYS550" s="23"/>
      <c r="EYT550" s="4"/>
      <c r="EYU550" s="4"/>
      <c r="EYV550" s="38"/>
      <c r="EYW550" s="27"/>
      <c r="EYX550" s="27"/>
      <c r="EYY550" s="3"/>
      <c r="EYZ550" s="3"/>
      <c r="EZA550" s="43"/>
      <c r="EZB550" s="2"/>
      <c r="EZC550" s="3"/>
      <c r="EZD550" s="4"/>
      <c r="EZE550" s="3"/>
      <c r="EZF550" s="3"/>
      <c r="EZG550" s="3"/>
      <c r="EZH550" s="3"/>
      <c r="EZI550" s="3"/>
      <c r="EZJ550" s="3"/>
      <c r="EZK550" s="3"/>
      <c r="EZL550" s="5"/>
      <c r="EZM550" s="3"/>
      <c r="EZN550" s="3"/>
      <c r="EZO550" s="27"/>
      <c r="EZP550" s="22"/>
      <c r="EZQ550" s="28"/>
      <c r="EZR550" s="23"/>
      <c r="EZS550" s="4"/>
      <c r="EZT550" s="4"/>
      <c r="EZU550" s="38"/>
      <c r="EZV550" s="27"/>
      <c r="EZW550" s="27"/>
      <c r="EZX550" s="3"/>
      <c r="EZY550" s="3"/>
      <c r="EZZ550" s="43"/>
      <c r="FAA550" s="2"/>
      <c r="FAB550" s="3"/>
      <c r="FAC550" s="4"/>
      <c r="FAD550" s="3"/>
      <c r="FAE550" s="3"/>
      <c r="FAF550" s="3"/>
      <c r="FAG550" s="3"/>
      <c r="FAH550" s="3"/>
      <c r="FAI550" s="3"/>
      <c r="FAJ550" s="3"/>
      <c r="FAK550" s="5"/>
      <c r="FAL550" s="3"/>
      <c r="FAM550" s="3"/>
      <c r="FAN550" s="27"/>
      <c r="FAO550" s="22"/>
      <c r="FAP550" s="28"/>
      <c r="FAQ550" s="23"/>
      <c r="FAR550" s="4"/>
      <c r="FAS550" s="4"/>
      <c r="FAT550" s="38"/>
      <c r="FAU550" s="27"/>
      <c r="FAV550" s="27"/>
      <c r="FAW550" s="3"/>
      <c r="FAX550" s="3"/>
      <c r="FAY550" s="43"/>
      <c r="FAZ550" s="2"/>
      <c r="FBA550" s="3"/>
      <c r="FBB550" s="4"/>
      <c r="FBC550" s="3"/>
      <c r="FBD550" s="3"/>
      <c r="FBE550" s="3"/>
      <c r="FBF550" s="3"/>
      <c r="FBG550" s="3"/>
      <c r="FBH550" s="3"/>
      <c r="FBI550" s="3"/>
      <c r="FBJ550" s="5"/>
      <c r="FBK550" s="3"/>
      <c r="FBL550" s="3"/>
      <c r="FBM550" s="27"/>
      <c r="FBN550" s="22"/>
      <c r="FBO550" s="28"/>
      <c r="FBP550" s="23"/>
      <c r="FBQ550" s="4"/>
      <c r="FBR550" s="4"/>
      <c r="FBS550" s="38"/>
      <c r="FBT550" s="27"/>
      <c r="FBU550" s="27"/>
      <c r="FBV550" s="3"/>
      <c r="FBW550" s="3"/>
      <c r="FBX550" s="43"/>
      <c r="FBY550" s="2"/>
      <c r="FBZ550" s="3"/>
      <c r="FCA550" s="4"/>
      <c r="FCB550" s="3"/>
      <c r="FCC550" s="3"/>
      <c r="FCD550" s="3"/>
      <c r="FCE550" s="3"/>
      <c r="FCF550" s="3"/>
      <c r="FCG550" s="3"/>
      <c r="FCH550" s="3"/>
      <c r="FCI550" s="5"/>
      <c r="FCJ550" s="3"/>
      <c r="FCK550" s="3"/>
      <c r="FCL550" s="27"/>
      <c r="FCM550" s="22"/>
      <c r="FCN550" s="28"/>
      <c r="FCO550" s="23"/>
      <c r="FCP550" s="4"/>
      <c r="FCQ550" s="4"/>
      <c r="FCR550" s="38"/>
      <c r="FCS550" s="27"/>
      <c r="FCT550" s="27"/>
      <c r="FCU550" s="3"/>
      <c r="FCV550" s="3"/>
      <c r="FCW550" s="43"/>
      <c r="FCX550" s="2"/>
      <c r="FCY550" s="3"/>
      <c r="FCZ550" s="4"/>
      <c r="FDA550" s="3"/>
      <c r="FDB550" s="3"/>
      <c r="FDC550" s="3"/>
      <c r="FDD550" s="3"/>
      <c r="FDE550" s="3"/>
      <c r="FDF550" s="3"/>
      <c r="FDG550" s="3"/>
      <c r="FDH550" s="5"/>
      <c r="FDI550" s="3"/>
      <c r="FDJ550" s="3"/>
      <c r="FDK550" s="27"/>
      <c r="FDL550" s="22"/>
      <c r="FDM550" s="28"/>
      <c r="FDN550" s="23"/>
      <c r="FDO550" s="4"/>
      <c r="FDP550" s="4"/>
      <c r="FDQ550" s="38"/>
      <c r="FDR550" s="27"/>
      <c r="FDS550" s="27"/>
      <c r="FDT550" s="3"/>
      <c r="FDU550" s="3"/>
      <c r="FDV550" s="43"/>
      <c r="FDW550" s="2"/>
      <c r="FDX550" s="3"/>
      <c r="FDY550" s="4"/>
      <c r="FDZ550" s="3"/>
      <c r="FEA550" s="3"/>
      <c r="FEB550" s="3"/>
      <c r="FEC550" s="3"/>
      <c r="FED550" s="3"/>
      <c r="FEE550" s="3"/>
      <c r="FEF550" s="3"/>
      <c r="FEG550" s="5"/>
      <c r="FEH550" s="3"/>
      <c r="FEI550" s="3"/>
      <c r="FEJ550" s="27"/>
      <c r="FEK550" s="22"/>
      <c r="FEL550" s="28"/>
      <c r="FEM550" s="23"/>
      <c r="FEN550" s="4"/>
      <c r="FEO550" s="4"/>
      <c r="FEP550" s="38"/>
      <c r="FEQ550" s="27"/>
      <c r="FER550" s="27"/>
      <c r="FES550" s="3"/>
      <c r="FET550" s="3"/>
      <c r="FEU550" s="43"/>
      <c r="FEV550" s="2"/>
      <c r="FEW550" s="3"/>
      <c r="FEX550" s="4"/>
      <c r="FEY550" s="3"/>
      <c r="FEZ550" s="3"/>
      <c r="FFA550" s="3"/>
      <c r="FFB550" s="3"/>
      <c r="FFC550" s="3"/>
      <c r="FFD550" s="3"/>
      <c r="FFE550" s="3"/>
      <c r="FFF550" s="5"/>
      <c r="FFG550" s="3"/>
      <c r="FFH550" s="3"/>
      <c r="FFI550" s="27"/>
      <c r="FFJ550" s="22"/>
      <c r="FFK550" s="28"/>
      <c r="FFL550" s="23"/>
      <c r="FFM550" s="4"/>
      <c r="FFN550" s="4"/>
      <c r="FFO550" s="38"/>
      <c r="FFP550" s="27"/>
      <c r="FFQ550" s="27"/>
      <c r="FFR550" s="3"/>
      <c r="FFS550" s="3"/>
      <c r="FFT550" s="43"/>
      <c r="FFU550" s="2"/>
      <c r="FFV550" s="3"/>
      <c r="FFW550" s="4"/>
      <c r="FFX550" s="3"/>
      <c r="FFY550" s="3"/>
      <c r="FFZ550" s="3"/>
      <c r="FGA550" s="3"/>
      <c r="FGB550" s="3"/>
      <c r="FGC550" s="3"/>
      <c r="FGD550" s="3"/>
      <c r="FGE550" s="5"/>
      <c r="FGF550" s="3"/>
      <c r="FGG550" s="3"/>
      <c r="FGH550" s="27"/>
      <c r="FGI550" s="22"/>
      <c r="FGJ550" s="28"/>
      <c r="FGK550" s="23"/>
      <c r="FGL550" s="4"/>
      <c r="FGM550" s="4"/>
      <c r="FGN550" s="38"/>
      <c r="FGO550" s="27"/>
      <c r="FGP550" s="27"/>
      <c r="FGQ550" s="3"/>
      <c r="FGR550" s="3"/>
      <c r="FGS550" s="43"/>
      <c r="FGT550" s="2"/>
      <c r="FGU550" s="3"/>
      <c r="FGV550" s="4"/>
      <c r="FGW550" s="3"/>
      <c r="FGX550" s="3"/>
      <c r="FGY550" s="3"/>
      <c r="FGZ550" s="3"/>
      <c r="FHA550" s="3"/>
      <c r="FHB550" s="3"/>
      <c r="FHC550" s="3"/>
      <c r="FHD550" s="5"/>
      <c r="FHE550" s="3"/>
      <c r="FHF550" s="3"/>
      <c r="FHG550" s="27"/>
      <c r="FHH550" s="22"/>
      <c r="FHI550" s="28"/>
      <c r="FHJ550" s="23"/>
      <c r="FHK550" s="4"/>
      <c r="FHL550" s="4"/>
      <c r="FHM550" s="38"/>
      <c r="FHN550" s="27"/>
      <c r="FHO550" s="27"/>
      <c r="FHP550" s="3"/>
      <c r="FHQ550" s="3"/>
      <c r="FHR550" s="43"/>
      <c r="FHS550" s="2"/>
      <c r="FHT550" s="3"/>
      <c r="FHU550" s="4"/>
      <c r="FHV550" s="3"/>
      <c r="FHW550" s="3"/>
      <c r="FHX550" s="3"/>
      <c r="FHY550" s="3"/>
      <c r="FHZ550" s="3"/>
      <c r="FIA550" s="3"/>
      <c r="FIB550" s="3"/>
      <c r="FIC550" s="5"/>
      <c r="FID550" s="3"/>
      <c r="FIE550" s="3"/>
      <c r="FIF550" s="27"/>
      <c r="FIG550" s="22"/>
      <c r="FIH550" s="28"/>
      <c r="FII550" s="23"/>
      <c r="FIJ550" s="4"/>
      <c r="FIK550" s="4"/>
      <c r="FIL550" s="38"/>
      <c r="FIM550" s="27"/>
      <c r="FIN550" s="27"/>
      <c r="FIO550" s="3"/>
      <c r="FIP550" s="3"/>
      <c r="FIQ550" s="43"/>
      <c r="FIR550" s="2"/>
      <c r="FIS550" s="3"/>
      <c r="FIT550" s="4"/>
      <c r="FIU550" s="3"/>
      <c r="FIV550" s="3"/>
      <c r="FIW550" s="3"/>
      <c r="FIX550" s="3"/>
      <c r="FIY550" s="3"/>
      <c r="FIZ550" s="3"/>
      <c r="FJA550" s="3"/>
      <c r="FJB550" s="5"/>
      <c r="FJC550" s="3"/>
      <c r="FJD550" s="3"/>
      <c r="FJE550" s="27"/>
      <c r="FJF550" s="22"/>
      <c r="FJG550" s="28"/>
      <c r="FJH550" s="23"/>
      <c r="FJI550" s="4"/>
      <c r="FJJ550" s="4"/>
      <c r="FJK550" s="38"/>
      <c r="FJL550" s="27"/>
      <c r="FJM550" s="27"/>
      <c r="FJN550" s="3"/>
      <c r="FJO550" s="3"/>
      <c r="FJP550" s="43"/>
      <c r="FJQ550" s="2"/>
      <c r="FJR550" s="3"/>
      <c r="FJS550" s="4"/>
      <c r="FJT550" s="3"/>
      <c r="FJU550" s="3"/>
      <c r="FJV550" s="3"/>
      <c r="FJW550" s="3"/>
      <c r="FJX550" s="3"/>
      <c r="FJY550" s="3"/>
      <c r="FJZ550" s="3"/>
      <c r="FKA550" s="5"/>
      <c r="FKB550" s="3"/>
      <c r="FKC550" s="3"/>
      <c r="FKD550" s="27"/>
      <c r="FKE550" s="22"/>
      <c r="FKF550" s="28"/>
      <c r="FKG550" s="23"/>
      <c r="FKH550" s="4"/>
      <c r="FKI550" s="4"/>
      <c r="FKJ550" s="38"/>
      <c r="FKK550" s="27"/>
      <c r="FKL550" s="27"/>
      <c r="FKM550" s="3"/>
      <c r="FKN550" s="3"/>
      <c r="FKO550" s="43"/>
      <c r="FKP550" s="2"/>
      <c r="FKQ550" s="3"/>
      <c r="FKR550" s="4"/>
      <c r="FKS550" s="3"/>
      <c r="FKT550" s="3"/>
      <c r="FKU550" s="3"/>
      <c r="FKV550" s="3"/>
      <c r="FKW550" s="3"/>
      <c r="FKX550" s="3"/>
      <c r="FKY550" s="3"/>
      <c r="FKZ550" s="5"/>
      <c r="FLA550" s="3"/>
      <c r="FLB550" s="3"/>
      <c r="FLC550" s="27"/>
      <c r="FLD550" s="22"/>
      <c r="FLE550" s="28"/>
      <c r="FLF550" s="23"/>
      <c r="FLG550" s="4"/>
      <c r="FLH550" s="4"/>
      <c r="FLI550" s="38"/>
      <c r="FLJ550" s="27"/>
      <c r="FLK550" s="27"/>
      <c r="FLL550" s="3"/>
      <c r="FLM550" s="3"/>
      <c r="FLN550" s="43"/>
      <c r="FLO550" s="2"/>
      <c r="FLP550" s="3"/>
      <c r="FLQ550" s="4"/>
      <c r="FLR550" s="3"/>
      <c r="FLS550" s="3"/>
      <c r="FLT550" s="3"/>
      <c r="FLU550" s="3"/>
      <c r="FLV550" s="3"/>
      <c r="FLW550" s="3"/>
      <c r="FLX550" s="3"/>
      <c r="FLY550" s="5"/>
      <c r="FLZ550" s="3"/>
      <c r="FMA550" s="3"/>
      <c r="FMB550" s="27"/>
      <c r="FMC550" s="22"/>
      <c r="FMD550" s="28"/>
      <c r="FME550" s="23"/>
      <c r="FMF550" s="4"/>
      <c r="FMG550" s="4"/>
      <c r="FMH550" s="38"/>
      <c r="FMI550" s="27"/>
      <c r="FMJ550" s="27"/>
      <c r="FMK550" s="3"/>
      <c r="FML550" s="3"/>
      <c r="FMM550" s="43"/>
      <c r="FMN550" s="2"/>
      <c r="FMO550" s="3"/>
      <c r="FMP550" s="4"/>
      <c r="FMQ550" s="3"/>
      <c r="FMR550" s="3"/>
      <c r="FMS550" s="3"/>
      <c r="FMT550" s="3"/>
      <c r="FMU550" s="3"/>
      <c r="FMV550" s="3"/>
      <c r="FMW550" s="3"/>
      <c r="FMX550" s="5"/>
      <c r="FMY550" s="3"/>
      <c r="FMZ550" s="3"/>
      <c r="FNA550" s="27"/>
      <c r="FNB550" s="22"/>
      <c r="FNC550" s="28"/>
      <c r="FND550" s="23"/>
      <c r="FNE550" s="4"/>
      <c r="FNF550" s="4"/>
      <c r="FNG550" s="38"/>
      <c r="FNH550" s="27"/>
      <c r="FNI550" s="27"/>
      <c r="FNJ550" s="3"/>
      <c r="FNK550" s="3"/>
      <c r="FNL550" s="43"/>
      <c r="FNM550" s="2"/>
      <c r="FNN550" s="3"/>
      <c r="FNO550" s="4"/>
      <c r="FNP550" s="3"/>
      <c r="FNQ550" s="3"/>
      <c r="FNR550" s="3"/>
      <c r="FNS550" s="3"/>
      <c r="FNT550" s="3"/>
      <c r="FNU550" s="3"/>
      <c r="FNV550" s="3"/>
      <c r="FNW550" s="5"/>
      <c r="FNX550" s="3"/>
      <c r="FNY550" s="3"/>
      <c r="FNZ550" s="27"/>
      <c r="FOA550" s="22"/>
      <c r="FOB550" s="28"/>
      <c r="FOC550" s="23"/>
      <c r="FOD550" s="4"/>
      <c r="FOE550" s="4"/>
      <c r="FOF550" s="38"/>
      <c r="FOG550" s="27"/>
      <c r="FOH550" s="27"/>
      <c r="FOI550" s="3"/>
      <c r="FOJ550" s="3"/>
      <c r="FOK550" s="43"/>
      <c r="FOL550" s="2"/>
      <c r="FOM550" s="3"/>
      <c r="FON550" s="4"/>
      <c r="FOO550" s="3"/>
      <c r="FOP550" s="3"/>
      <c r="FOQ550" s="3"/>
      <c r="FOR550" s="3"/>
      <c r="FOS550" s="3"/>
      <c r="FOT550" s="3"/>
      <c r="FOU550" s="3"/>
      <c r="FOV550" s="5"/>
      <c r="FOW550" s="3"/>
      <c r="FOX550" s="3"/>
      <c r="FOY550" s="27"/>
      <c r="FOZ550" s="22"/>
      <c r="FPA550" s="28"/>
      <c r="FPB550" s="23"/>
      <c r="FPC550" s="4"/>
      <c r="FPD550" s="4"/>
      <c r="FPE550" s="38"/>
      <c r="FPF550" s="27"/>
      <c r="FPG550" s="27"/>
      <c r="FPH550" s="3"/>
      <c r="FPI550" s="3"/>
      <c r="FPJ550" s="43"/>
      <c r="FPK550" s="2"/>
      <c r="FPL550" s="3"/>
      <c r="FPM550" s="4"/>
      <c r="FPN550" s="3"/>
      <c r="FPO550" s="3"/>
      <c r="FPP550" s="3"/>
      <c r="FPQ550" s="3"/>
      <c r="FPR550" s="3"/>
      <c r="FPS550" s="3"/>
      <c r="FPT550" s="3"/>
      <c r="FPU550" s="5"/>
      <c r="FPV550" s="3"/>
      <c r="FPW550" s="3"/>
      <c r="FPX550" s="27"/>
      <c r="FPY550" s="22"/>
      <c r="FPZ550" s="28"/>
      <c r="FQA550" s="23"/>
      <c r="FQB550" s="4"/>
      <c r="FQC550" s="4"/>
      <c r="FQD550" s="38"/>
      <c r="FQE550" s="27"/>
      <c r="FQF550" s="27"/>
      <c r="FQG550" s="3"/>
      <c r="FQH550" s="3"/>
      <c r="FQI550" s="43"/>
      <c r="FQJ550" s="2"/>
      <c r="FQK550" s="3"/>
      <c r="FQL550" s="4"/>
      <c r="FQM550" s="3"/>
      <c r="FQN550" s="3"/>
      <c r="FQO550" s="3"/>
      <c r="FQP550" s="3"/>
      <c r="FQQ550" s="3"/>
      <c r="FQR550" s="3"/>
      <c r="FQS550" s="3"/>
      <c r="FQT550" s="5"/>
      <c r="FQU550" s="3"/>
      <c r="FQV550" s="3"/>
      <c r="FQW550" s="27"/>
      <c r="FQX550" s="22"/>
      <c r="FQY550" s="28"/>
      <c r="FQZ550" s="23"/>
      <c r="FRA550" s="4"/>
      <c r="FRB550" s="4"/>
      <c r="FRC550" s="38"/>
      <c r="FRD550" s="27"/>
      <c r="FRE550" s="27"/>
      <c r="FRF550" s="3"/>
      <c r="FRG550" s="3"/>
      <c r="FRH550" s="43"/>
      <c r="FRI550" s="2"/>
      <c r="FRJ550" s="3"/>
      <c r="FRK550" s="4"/>
      <c r="FRL550" s="3"/>
      <c r="FRM550" s="3"/>
      <c r="FRN550" s="3"/>
      <c r="FRO550" s="3"/>
      <c r="FRP550" s="3"/>
      <c r="FRQ550" s="3"/>
      <c r="FRR550" s="3"/>
      <c r="FRS550" s="5"/>
      <c r="FRT550" s="3"/>
      <c r="FRU550" s="3"/>
      <c r="FRV550" s="27"/>
      <c r="FRW550" s="22"/>
      <c r="FRX550" s="28"/>
      <c r="FRY550" s="23"/>
      <c r="FRZ550" s="4"/>
      <c r="FSA550" s="4"/>
      <c r="FSB550" s="38"/>
      <c r="FSC550" s="27"/>
      <c r="FSD550" s="27"/>
      <c r="FSE550" s="3"/>
      <c r="FSF550" s="3"/>
      <c r="FSG550" s="43"/>
      <c r="FSH550" s="2"/>
      <c r="FSI550" s="3"/>
      <c r="FSJ550" s="4"/>
      <c r="FSK550" s="3"/>
      <c r="FSL550" s="3"/>
      <c r="FSM550" s="3"/>
      <c r="FSN550" s="3"/>
      <c r="FSO550" s="3"/>
      <c r="FSP550" s="3"/>
      <c r="FSQ550" s="3"/>
      <c r="FSR550" s="5"/>
      <c r="FSS550" s="3"/>
      <c r="FST550" s="3"/>
      <c r="FSU550" s="27"/>
      <c r="FSV550" s="22"/>
      <c r="FSW550" s="28"/>
      <c r="FSX550" s="23"/>
      <c r="FSY550" s="4"/>
      <c r="FSZ550" s="4"/>
      <c r="FTA550" s="38"/>
      <c r="FTB550" s="27"/>
      <c r="FTC550" s="27"/>
      <c r="FTD550" s="3"/>
      <c r="FTE550" s="3"/>
      <c r="FTF550" s="43"/>
      <c r="FTG550" s="2"/>
      <c r="FTH550" s="3"/>
      <c r="FTI550" s="4"/>
      <c r="FTJ550" s="3"/>
      <c r="FTK550" s="3"/>
      <c r="FTL550" s="3"/>
      <c r="FTM550" s="3"/>
      <c r="FTN550" s="3"/>
      <c r="FTO550" s="3"/>
      <c r="FTP550" s="3"/>
      <c r="FTQ550" s="5"/>
      <c r="FTR550" s="3"/>
      <c r="FTS550" s="3"/>
      <c r="FTT550" s="27"/>
      <c r="FTU550" s="22"/>
      <c r="FTV550" s="28"/>
      <c r="FTW550" s="23"/>
      <c r="FTX550" s="4"/>
      <c r="FTY550" s="4"/>
      <c r="FTZ550" s="38"/>
      <c r="FUA550" s="27"/>
      <c r="FUB550" s="27"/>
      <c r="FUC550" s="3"/>
      <c r="FUD550" s="3"/>
      <c r="FUE550" s="43"/>
      <c r="FUF550" s="2"/>
      <c r="FUG550" s="3"/>
      <c r="FUH550" s="4"/>
      <c r="FUI550" s="3"/>
      <c r="FUJ550" s="3"/>
      <c r="FUK550" s="3"/>
      <c r="FUL550" s="3"/>
      <c r="FUM550" s="3"/>
      <c r="FUN550" s="3"/>
      <c r="FUO550" s="3"/>
      <c r="FUP550" s="5"/>
      <c r="FUQ550" s="3"/>
      <c r="FUR550" s="3"/>
      <c r="FUS550" s="27"/>
      <c r="FUT550" s="22"/>
      <c r="FUU550" s="28"/>
      <c r="FUV550" s="23"/>
      <c r="FUW550" s="4"/>
      <c r="FUX550" s="4"/>
      <c r="FUY550" s="38"/>
      <c r="FUZ550" s="27"/>
      <c r="FVA550" s="27"/>
      <c r="FVB550" s="3"/>
      <c r="FVC550" s="3"/>
      <c r="FVD550" s="43"/>
      <c r="FVE550" s="2"/>
      <c r="FVF550" s="3"/>
      <c r="FVG550" s="4"/>
      <c r="FVH550" s="3"/>
      <c r="FVI550" s="3"/>
      <c r="FVJ550" s="3"/>
      <c r="FVK550" s="3"/>
      <c r="FVL550" s="3"/>
      <c r="FVM550" s="3"/>
      <c r="FVN550" s="3"/>
      <c r="FVO550" s="5"/>
      <c r="FVP550" s="3"/>
      <c r="FVQ550" s="3"/>
      <c r="FVR550" s="27"/>
      <c r="FVS550" s="22"/>
      <c r="FVT550" s="28"/>
      <c r="FVU550" s="23"/>
      <c r="FVV550" s="4"/>
      <c r="FVW550" s="4"/>
      <c r="FVX550" s="38"/>
      <c r="FVY550" s="27"/>
      <c r="FVZ550" s="27"/>
      <c r="FWA550" s="3"/>
      <c r="FWB550" s="3"/>
      <c r="FWC550" s="43"/>
      <c r="FWD550" s="2"/>
      <c r="FWE550" s="3"/>
      <c r="FWF550" s="4"/>
      <c r="FWG550" s="3"/>
      <c r="FWH550" s="3"/>
      <c r="FWI550" s="3"/>
      <c r="FWJ550" s="3"/>
      <c r="FWK550" s="3"/>
      <c r="FWL550" s="3"/>
      <c r="FWM550" s="3"/>
      <c r="FWN550" s="5"/>
      <c r="FWO550" s="3"/>
      <c r="FWP550" s="3"/>
      <c r="FWQ550" s="27"/>
      <c r="FWR550" s="22"/>
      <c r="FWS550" s="28"/>
      <c r="FWT550" s="23"/>
      <c r="FWU550" s="4"/>
      <c r="FWV550" s="4"/>
      <c r="FWW550" s="38"/>
      <c r="FWX550" s="27"/>
      <c r="FWY550" s="27"/>
      <c r="FWZ550" s="3"/>
      <c r="FXA550" s="3"/>
      <c r="FXB550" s="43"/>
      <c r="FXC550" s="2"/>
      <c r="FXD550" s="3"/>
      <c r="FXE550" s="4"/>
      <c r="FXF550" s="3"/>
      <c r="FXG550" s="3"/>
      <c r="FXH550" s="3"/>
      <c r="FXI550" s="3"/>
      <c r="FXJ550" s="3"/>
      <c r="FXK550" s="3"/>
      <c r="FXL550" s="3"/>
      <c r="FXM550" s="5"/>
      <c r="FXN550" s="3"/>
      <c r="FXO550" s="3"/>
      <c r="FXP550" s="27"/>
      <c r="FXQ550" s="22"/>
      <c r="FXR550" s="28"/>
      <c r="FXS550" s="23"/>
      <c r="FXT550" s="4"/>
      <c r="FXU550" s="4"/>
      <c r="FXV550" s="38"/>
      <c r="FXW550" s="27"/>
      <c r="FXX550" s="27"/>
      <c r="FXY550" s="3"/>
      <c r="FXZ550" s="3"/>
      <c r="FYA550" s="43"/>
      <c r="FYB550" s="2"/>
      <c r="FYC550" s="3"/>
      <c r="FYD550" s="4"/>
      <c r="FYE550" s="3"/>
      <c r="FYF550" s="3"/>
      <c r="FYG550" s="3"/>
      <c r="FYH550" s="3"/>
      <c r="FYI550" s="3"/>
      <c r="FYJ550" s="3"/>
      <c r="FYK550" s="3"/>
      <c r="FYL550" s="5"/>
      <c r="FYM550" s="3"/>
      <c r="FYN550" s="3"/>
      <c r="FYO550" s="27"/>
      <c r="FYP550" s="22"/>
      <c r="FYQ550" s="28"/>
      <c r="FYR550" s="23"/>
      <c r="FYS550" s="4"/>
      <c r="FYT550" s="4"/>
      <c r="FYU550" s="38"/>
      <c r="FYV550" s="27"/>
      <c r="FYW550" s="27"/>
      <c r="FYX550" s="3"/>
      <c r="FYY550" s="3"/>
      <c r="FYZ550" s="43"/>
      <c r="FZA550" s="2"/>
      <c r="FZB550" s="3"/>
      <c r="FZC550" s="4"/>
      <c r="FZD550" s="3"/>
      <c r="FZE550" s="3"/>
      <c r="FZF550" s="3"/>
      <c r="FZG550" s="3"/>
      <c r="FZH550" s="3"/>
      <c r="FZI550" s="3"/>
      <c r="FZJ550" s="3"/>
      <c r="FZK550" s="5"/>
      <c r="FZL550" s="3"/>
      <c r="FZM550" s="3"/>
      <c r="FZN550" s="27"/>
      <c r="FZO550" s="22"/>
      <c r="FZP550" s="28"/>
      <c r="FZQ550" s="23"/>
      <c r="FZR550" s="4"/>
      <c r="FZS550" s="4"/>
      <c r="FZT550" s="38"/>
      <c r="FZU550" s="27"/>
      <c r="FZV550" s="27"/>
      <c r="FZW550" s="3"/>
      <c r="FZX550" s="3"/>
      <c r="FZY550" s="43"/>
      <c r="FZZ550" s="2"/>
      <c r="GAA550" s="3"/>
      <c r="GAB550" s="4"/>
      <c r="GAC550" s="3"/>
      <c r="GAD550" s="3"/>
      <c r="GAE550" s="3"/>
      <c r="GAF550" s="3"/>
      <c r="GAG550" s="3"/>
      <c r="GAH550" s="3"/>
      <c r="GAI550" s="3"/>
      <c r="GAJ550" s="5"/>
      <c r="GAK550" s="3"/>
      <c r="GAL550" s="3"/>
      <c r="GAM550" s="27"/>
      <c r="GAN550" s="22"/>
      <c r="GAO550" s="28"/>
      <c r="GAP550" s="23"/>
      <c r="GAQ550" s="4"/>
      <c r="GAR550" s="4"/>
      <c r="GAS550" s="38"/>
      <c r="GAT550" s="27"/>
      <c r="GAU550" s="27"/>
      <c r="GAV550" s="3"/>
      <c r="GAW550" s="3"/>
      <c r="GAX550" s="43"/>
      <c r="GAY550" s="2"/>
      <c r="GAZ550" s="3"/>
      <c r="GBA550" s="4"/>
      <c r="GBB550" s="3"/>
      <c r="GBC550" s="3"/>
      <c r="GBD550" s="3"/>
      <c r="GBE550" s="3"/>
      <c r="GBF550" s="3"/>
      <c r="GBG550" s="3"/>
      <c r="GBH550" s="3"/>
      <c r="GBI550" s="5"/>
      <c r="GBJ550" s="3"/>
      <c r="GBK550" s="3"/>
      <c r="GBL550" s="27"/>
      <c r="GBM550" s="22"/>
      <c r="GBN550" s="28"/>
      <c r="GBO550" s="23"/>
      <c r="GBP550" s="4"/>
      <c r="GBQ550" s="4"/>
      <c r="GBR550" s="38"/>
      <c r="GBS550" s="27"/>
      <c r="GBT550" s="27"/>
      <c r="GBU550" s="3"/>
      <c r="GBV550" s="3"/>
      <c r="GBW550" s="43"/>
      <c r="GBX550" s="2"/>
      <c r="GBY550" s="3"/>
      <c r="GBZ550" s="4"/>
      <c r="GCA550" s="3"/>
      <c r="GCB550" s="3"/>
      <c r="GCC550" s="3"/>
      <c r="GCD550" s="3"/>
      <c r="GCE550" s="3"/>
      <c r="GCF550" s="3"/>
      <c r="GCG550" s="3"/>
      <c r="GCH550" s="5"/>
      <c r="GCI550" s="3"/>
      <c r="GCJ550" s="3"/>
      <c r="GCK550" s="27"/>
      <c r="GCL550" s="22"/>
      <c r="GCM550" s="28"/>
      <c r="GCN550" s="23"/>
      <c r="GCO550" s="4"/>
      <c r="GCP550" s="4"/>
      <c r="GCQ550" s="38"/>
      <c r="GCR550" s="27"/>
      <c r="GCS550" s="27"/>
      <c r="GCT550" s="3"/>
      <c r="GCU550" s="3"/>
      <c r="GCV550" s="43"/>
      <c r="GCW550" s="2"/>
      <c r="GCX550" s="3"/>
      <c r="GCY550" s="4"/>
      <c r="GCZ550" s="3"/>
      <c r="GDA550" s="3"/>
      <c r="GDB550" s="3"/>
      <c r="GDC550" s="3"/>
      <c r="GDD550" s="3"/>
      <c r="GDE550" s="3"/>
      <c r="GDF550" s="3"/>
      <c r="GDG550" s="5"/>
      <c r="GDH550" s="3"/>
      <c r="GDI550" s="3"/>
      <c r="GDJ550" s="27"/>
      <c r="GDK550" s="22"/>
      <c r="GDL550" s="28"/>
      <c r="GDM550" s="23"/>
      <c r="GDN550" s="4"/>
      <c r="GDO550" s="4"/>
      <c r="GDP550" s="38"/>
      <c r="GDQ550" s="27"/>
      <c r="GDR550" s="27"/>
      <c r="GDS550" s="3"/>
      <c r="GDT550" s="3"/>
      <c r="GDU550" s="43"/>
      <c r="GDV550" s="2"/>
      <c r="GDW550" s="3"/>
      <c r="GDX550" s="4"/>
      <c r="GDY550" s="3"/>
      <c r="GDZ550" s="3"/>
      <c r="GEA550" s="3"/>
      <c r="GEB550" s="3"/>
      <c r="GEC550" s="3"/>
      <c r="GED550" s="3"/>
      <c r="GEE550" s="3"/>
      <c r="GEF550" s="5"/>
      <c r="GEG550" s="3"/>
      <c r="GEH550" s="3"/>
      <c r="GEI550" s="27"/>
      <c r="GEJ550" s="22"/>
      <c r="GEK550" s="28"/>
      <c r="GEL550" s="23"/>
      <c r="GEM550" s="4"/>
      <c r="GEN550" s="4"/>
      <c r="GEO550" s="38"/>
      <c r="GEP550" s="27"/>
      <c r="GEQ550" s="27"/>
      <c r="GER550" s="3"/>
      <c r="GES550" s="3"/>
      <c r="GET550" s="43"/>
      <c r="GEU550" s="2"/>
      <c r="GEV550" s="3"/>
      <c r="GEW550" s="4"/>
      <c r="GEX550" s="3"/>
      <c r="GEY550" s="3"/>
      <c r="GEZ550" s="3"/>
      <c r="GFA550" s="3"/>
      <c r="GFB550" s="3"/>
      <c r="GFC550" s="3"/>
      <c r="GFD550" s="3"/>
      <c r="GFE550" s="5"/>
      <c r="GFF550" s="3"/>
      <c r="GFG550" s="3"/>
      <c r="GFH550" s="27"/>
      <c r="GFI550" s="22"/>
      <c r="GFJ550" s="28"/>
      <c r="GFK550" s="23"/>
      <c r="GFL550" s="4"/>
      <c r="GFM550" s="4"/>
      <c r="GFN550" s="38"/>
      <c r="GFO550" s="27"/>
      <c r="GFP550" s="27"/>
      <c r="GFQ550" s="3"/>
      <c r="GFR550" s="3"/>
      <c r="GFS550" s="43"/>
      <c r="GFT550" s="2"/>
      <c r="GFU550" s="3"/>
      <c r="GFV550" s="4"/>
      <c r="GFW550" s="3"/>
      <c r="GFX550" s="3"/>
      <c r="GFY550" s="3"/>
      <c r="GFZ550" s="3"/>
      <c r="GGA550" s="3"/>
      <c r="GGB550" s="3"/>
      <c r="GGC550" s="3"/>
      <c r="GGD550" s="5"/>
      <c r="GGE550" s="3"/>
      <c r="GGF550" s="3"/>
      <c r="GGG550" s="27"/>
      <c r="GGH550" s="22"/>
      <c r="GGI550" s="28"/>
      <c r="GGJ550" s="23"/>
      <c r="GGK550" s="4"/>
      <c r="GGL550" s="4"/>
      <c r="GGM550" s="38"/>
      <c r="GGN550" s="27"/>
      <c r="GGO550" s="27"/>
      <c r="GGP550" s="3"/>
      <c r="GGQ550" s="3"/>
      <c r="GGR550" s="43"/>
      <c r="GGS550" s="2"/>
      <c r="GGT550" s="3"/>
      <c r="GGU550" s="4"/>
      <c r="GGV550" s="3"/>
      <c r="GGW550" s="3"/>
      <c r="GGX550" s="3"/>
      <c r="GGY550" s="3"/>
      <c r="GGZ550" s="3"/>
      <c r="GHA550" s="3"/>
      <c r="GHB550" s="3"/>
      <c r="GHC550" s="5"/>
      <c r="GHD550" s="3"/>
      <c r="GHE550" s="3"/>
      <c r="GHF550" s="27"/>
      <c r="GHG550" s="22"/>
      <c r="GHH550" s="28"/>
      <c r="GHI550" s="23"/>
      <c r="GHJ550" s="4"/>
      <c r="GHK550" s="4"/>
      <c r="GHL550" s="38"/>
      <c r="GHM550" s="27"/>
      <c r="GHN550" s="27"/>
      <c r="GHO550" s="3"/>
      <c r="GHP550" s="3"/>
      <c r="GHQ550" s="43"/>
      <c r="GHR550" s="2"/>
      <c r="GHS550" s="3"/>
      <c r="GHT550" s="4"/>
      <c r="GHU550" s="3"/>
      <c r="GHV550" s="3"/>
      <c r="GHW550" s="3"/>
      <c r="GHX550" s="3"/>
      <c r="GHY550" s="3"/>
      <c r="GHZ550" s="3"/>
      <c r="GIA550" s="3"/>
      <c r="GIB550" s="5"/>
      <c r="GIC550" s="3"/>
      <c r="GID550" s="3"/>
      <c r="GIE550" s="27"/>
      <c r="GIF550" s="22"/>
      <c r="GIG550" s="28"/>
      <c r="GIH550" s="23"/>
      <c r="GII550" s="4"/>
      <c r="GIJ550" s="4"/>
      <c r="GIK550" s="38"/>
      <c r="GIL550" s="27"/>
      <c r="GIM550" s="27"/>
      <c r="GIN550" s="3"/>
      <c r="GIO550" s="3"/>
      <c r="GIP550" s="43"/>
      <c r="GIQ550" s="2"/>
      <c r="GIR550" s="3"/>
      <c r="GIS550" s="4"/>
      <c r="GIT550" s="3"/>
      <c r="GIU550" s="3"/>
      <c r="GIV550" s="3"/>
      <c r="GIW550" s="3"/>
      <c r="GIX550" s="3"/>
      <c r="GIY550" s="3"/>
      <c r="GIZ550" s="3"/>
      <c r="GJA550" s="5"/>
      <c r="GJB550" s="3"/>
      <c r="GJC550" s="3"/>
      <c r="GJD550" s="27"/>
      <c r="GJE550" s="22"/>
      <c r="GJF550" s="28"/>
      <c r="GJG550" s="23"/>
      <c r="GJH550" s="4"/>
      <c r="GJI550" s="4"/>
      <c r="GJJ550" s="38"/>
      <c r="GJK550" s="27"/>
      <c r="GJL550" s="27"/>
      <c r="GJM550" s="3"/>
      <c r="GJN550" s="3"/>
      <c r="GJO550" s="43"/>
      <c r="GJP550" s="2"/>
      <c r="GJQ550" s="3"/>
      <c r="GJR550" s="4"/>
      <c r="GJS550" s="3"/>
      <c r="GJT550" s="3"/>
      <c r="GJU550" s="3"/>
      <c r="GJV550" s="3"/>
      <c r="GJW550" s="3"/>
      <c r="GJX550" s="3"/>
      <c r="GJY550" s="3"/>
      <c r="GJZ550" s="5"/>
      <c r="GKA550" s="3"/>
      <c r="GKB550" s="3"/>
      <c r="GKC550" s="27"/>
      <c r="GKD550" s="22"/>
      <c r="GKE550" s="28"/>
      <c r="GKF550" s="23"/>
      <c r="GKG550" s="4"/>
      <c r="GKH550" s="4"/>
      <c r="GKI550" s="38"/>
      <c r="GKJ550" s="27"/>
      <c r="GKK550" s="27"/>
      <c r="GKL550" s="3"/>
      <c r="GKM550" s="3"/>
      <c r="GKN550" s="43"/>
      <c r="GKO550" s="2"/>
      <c r="GKP550" s="3"/>
      <c r="GKQ550" s="4"/>
      <c r="GKR550" s="3"/>
      <c r="GKS550" s="3"/>
      <c r="GKT550" s="3"/>
      <c r="GKU550" s="3"/>
      <c r="GKV550" s="3"/>
      <c r="GKW550" s="3"/>
      <c r="GKX550" s="3"/>
      <c r="GKY550" s="5"/>
      <c r="GKZ550" s="3"/>
      <c r="GLA550" s="3"/>
      <c r="GLB550" s="27"/>
      <c r="GLC550" s="22"/>
      <c r="GLD550" s="28"/>
      <c r="GLE550" s="23"/>
      <c r="GLF550" s="4"/>
      <c r="GLG550" s="4"/>
      <c r="GLH550" s="38"/>
      <c r="GLI550" s="27"/>
      <c r="GLJ550" s="27"/>
      <c r="GLK550" s="3"/>
      <c r="GLL550" s="3"/>
      <c r="GLM550" s="43"/>
      <c r="GLN550" s="2"/>
      <c r="GLO550" s="3"/>
      <c r="GLP550" s="4"/>
      <c r="GLQ550" s="3"/>
      <c r="GLR550" s="3"/>
      <c r="GLS550" s="3"/>
      <c r="GLT550" s="3"/>
      <c r="GLU550" s="3"/>
      <c r="GLV550" s="3"/>
      <c r="GLW550" s="3"/>
      <c r="GLX550" s="5"/>
      <c r="GLY550" s="3"/>
      <c r="GLZ550" s="3"/>
      <c r="GMA550" s="27"/>
      <c r="GMB550" s="22"/>
      <c r="GMC550" s="28"/>
      <c r="GMD550" s="23"/>
      <c r="GME550" s="4"/>
      <c r="GMF550" s="4"/>
      <c r="GMG550" s="38"/>
      <c r="GMH550" s="27"/>
      <c r="GMI550" s="27"/>
      <c r="GMJ550" s="3"/>
      <c r="GMK550" s="3"/>
      <c r="GML550" s="43"/>
      <c r="GMM550" s="2"/>
      <c r="GMN550" s="3"/>
      <c r="GMO550" s="4"/>
      <c r="GMP550" s="3"/>
      <c r="GMQ550" s="3"/>
      <c r="GMR550" s="3"/>
      <c r="GMS550" s="3"/>
      <c r="GMT550" s="3"/>
      <c r="GMU550" s="3"/>
      <c r="GMV550" s="3"/>
      <c r="GMW550" s="5"/>
      <c r="GMX550" s="3"/>
      <c r="GMY550" s="3"/>
      <c r="GMZ550" s="27"/>
      <c r="GNA550" s="22"/>
      <c r="GNB550" s="28"/>
      <c r="GNC550" s="23"/>
      <c r="GND550" s="4"/>
      <c r="GNE550" s="4"/>
      <c r="GNF550" s="38"/>
      <c r="GNG550" s="27"/>
      <c r="GNH550" s="27"/>
      <c r="GNI550" s="3"/>
      <c r="GNJ550" s="3"/>
      <c r="GNK550" s="43"/>
      <c r="GNL550" s="2"/>
      <c r="GNM550" s="3"/>
      <c r="GNN550" s="4"/>
      <c r="GNO550" s="3"/>
      <c r="GNP550" s="3"/>
      <c r="GNQ550" s="3"/>
      <c r="GNR550" s="3"/>
      <c r="GNS550" s="3"/>
      <c r="GNT550" s="3"/>
      <c r="GNU550" s="3"/>
      <c r="GNV550" s="5"/>
      <c r="GNW550" s="3"/>
      <c r="GNX550" s="3"/>
      <c r="GNY550" s="27"/>
      <c r="GNZ550" s="22"/>
      <c r="GOA550" s="28"/>
      <c r="GOB550" s="23"/>
      <c r="GOC550" s="4"/>
      <c r="GOD550" s="4"/>
      <c r="GOE550" s="38"/>
      <c r="GOF550" s="27"/>
      <c r="GOG550" s="27"/>
      <c r="GOH550" s="3"/>
      <c r="GOI550" s="3"/>
      <c r="GOJ550" s="43"/>
      <c r="GOK550" s="2"/>
      <c r="GOL550" s="3"/>
      <c r="GOM550" s="4"/>
      <c r="GON550" s="3"/>
      <c r="GOO550" s="3"/>
      <c r="GOP550" s="3"/>
      <c r="GOQ550" s="3"/>
      <c r="GOR550" s="3"/>
      <c r="GOS550" s="3"/>
      <c r="GOT550" s="3"/>
      <c r="GOU550" s="5"/>
      <c r="GOV550" s="3"/>
      <c r="GOW550" s="3"/>
      <c r="GOX550" s="27"/>
      <c r="GOY550" s="22"/>
      <c r="GOZ550" s="28"/>
      <c r="GPA550" s="23"/>
      <c r="GPB550" s="4"/>
      <c r="GPC550" s="4"/>
      <c r="GPD550" s="38"/>
      <c r="GPE550" s="27"/>
      <c r="GPF550" s="27"/>
      <c r="GPG550" s="3"/>
      <c r="GPH550" s="3"/>
      <c r="GPI550" s="43"/>
      <c r="GPJ550" s="2"/>
      <c r="GPK550" s="3"/>
      <c r="GPL550" s="4"/>
      <c r="GPM550" s="3"/>
      <c r="GPN550" s="3"/>
      <c r="GPO550" s="3"/>
      <c r="GPP550" s="3"/>
      <c r="GPQ550" s="3"/>
      <c r="GPR550" s="3"/>
      <c r="GPS550" s="3"/>
      <c r="GPT550" s="5"/>
      <c r="GPU550" s="3"/>
      <c r="GPV550" s="3"/>
      <c r="GPW550" s="27"/>
      <c r="GPX550" s="22"/>
      <c r="GPY550" s="28"/>
      <c r="GPZ550" s="23"/>
      <c r="GQA550" s="4"/>
      <c r="GQB550" s="4"/>
      <c r="GQC550" s="38"/>
      <c r="GQD550" s="27"/>
      <c r="GQE550" s="27"/>
      <c r="GQF550" s="3"/>
      <c r="GQG550" s="3"/>
      <c r="GQH550" s="43"/>
      <c r="GQI550" s="2"/>
      <c r="GQJ550" s="3"/>
      <c r="GQK550" s="4"/>
      <c r="GQL550" s="3"/>
      <c r="GQM550" s="3"/>
      <c r="GQN550" s="3"/>
      <c r="GQO550" s="3"/>
      <c r="GQP550" s="3"/>
      <c r="GQQ550" s="3"/>
      <c r="GQR550" s="3"/>
      <c r="GQS550" s="5"/>
      <c r="GQT550" s="3"/>
      <c r="GQU550" s="3"/>
      <c r="GQV550" s="27"/>
      <c r="GQW550" s="22"/>
      <c r="GQX550" s="28"/>
      <c r="GQY550" s="23"/>
      <c r="GQZ550" s="4"/>
      <c r="GRA550" s="4"/>
      <c r="GRB550" s="38"/>
      <c r="GRC550" s="27"/>
      <c r="GRD550" s="27"/>
      <c r="GRE550" s="3"/>
      <c r="GRF550" s="3"/>
      <c r="GRG550" s="43"/>
      <c r="GRH550" s="2"/>
      <c r="GRI550" s="3"/>
      <c r="GRJ550" s="4"/>
      <c r="GRK550" s="3"/>
      <c r="GRL550" s="3"/>
      <c r="GRM550" s="3"/>
      <c r="GRN550" s="3"/>
      <c r="GRO550" s="3"/>
      <c r="GRP550" s="3"/>
      <c r="GRQ550" s="3"/>
      <c r="GRR550" s="5"/>
      <c r="GRS550" s="3"/>
      <c r="GRT550" s="3"/>
      <c r="GRU550" s="27"/>
      <c r="GRV550" s="22"/>
      <c r="GRW550" s="28"/>
      <c r="GRX550" s="23"/>
      <c r="GRY550" s="4"/>
      <c r="GRZ550" s="4"/>
      <c r="GSA550" s="38"/>
      <c r="GSB550" s="27"/>
      <c r="GSC550" s="27"/>
      <c r="GSD550" s="3"/>
      <c r="GSE550" s="3"/>
      <c r="GSF550" s="43"/>
      <c r="GSG550" s="2"/>
      <c r="GSH550" s="3"/>
      <c r="GSI550" s="4"/>
      <c r="GSJ550" s="3"/>
      <c r="GSK550" s="3"/>
      <c r="GSL550" s="3"/>
      <c r="GSM550" s="3"/>
      <c r="GSN550" s="3"/>
      <c r="GSO550" s="3"/>
      <c r="GSP550" s="3"/>
      <c r="GSQ550" s="5"/>
      <c r="GSR550" s="3"/>
      <c r="GSS550" s="3"/>
      <c r="GST550" s="27"/>
      <c r="GSU550" s="22"/>
      <c r="GSV550" s="28"/>
      <c r="GSW550" s="23"/>
      <c r="GSX550" s="4"/>
      <c r="GSY550" s="4"/>
      <c r="GSZ550" s="38"/>
      <c r="GTA550" s="27"/>
      <c r="GTB550" s="27"/>
      <c r="GTC550" s="3"/>
      <c r="GTD550" s="3"/>
      <c r="GTE550" s="43"/>
      <c r="GTF550" s="2"/>
      <c r="GTG550" s="3"/>
      <c r="GTH550" s="4"/>
      <c r="GTI550" s="3"/>
      <c r="GTJ550" s="3"/>
      <c r="GTK550" s="3"/>
      <c r="GTL550" s="3"/>
      <c r="GTM550" s="3"/>
      <c r="GTN550" s="3"/>
      <c r="GTO550" s="3"/>
      <c r="GTP550" s="5"/>
      <c r="GTQ550" s="3"/>
      <c r="GTR550" s="3"/>
      <c r="GTS550" s="27"/>
      <c r="GTT550" s="22"/>
      <c r="GTU550" s="28"/>
      <c r="GTV550" s="23"/>
      <c r="GTW550" s="4"/>
      <c r="GTX550" s="4"/>
      <c r="GTY550" s="38"/>
      <c r="GTZ550" s="27"/>
      <c r="GUA550" s="27"/>
      <c r="GUB550" s="3"/>
      <c r="GUC550" s="3"/>
      <c r="GUD550" s="43"/>
      <c r="GUE550" s="2"/>
      <c r="GUF550" s="3"/>
      <c r="GUG550" s="4"/>
      <c r="GUH550" s="3"/>
      <c r="GUI550" s="3"/>
      <c r="GUJ550" s="3"/>
      <c r="GUK550" s="3"/>
      <c r="GUL550" s="3"/>
      <c r="GUM550" s="3"/>
      <c r="GUN550" s="3"/>
      <c r="GUO550" s="5"/>
      <c r="GUP550" s="3"/>
      <c r="GUQ550" s="3"/>
      <c r="GUR550" s="27"/>
      <c r="GUS550" s="22"/>
      <c r="GUT550" s="28"/>
      <c r="GUU550" s="23"/>
      <c r="GUV550" s="4"/>
      <c r="GUW550" s="4"/>
      <c r="GUX550" s="38"/>
      <c r="GUY550" s="27"/>
      <c r="GUZ550" s="27"/>
      <c r="GVA550" s="3"/>
      <c r="GVB550" s="3"/>
      <c r="GVC550" s="43"/>
      <c r="GVD550" s="2"/>
      <c r="GVE550" s="3"/>
      <c r="GVF550" s="4"/>
      <c r="GVG550" s="3"/>
      <c r="GVH550" s="3"/>
      <c r="GVI550" s="3"/>
      <c r="GVJ550" s="3"/>
      <c r="GVK550" s="3"/>
      <c r="GVL550" s="3"/>
      <c r="GVM550" s="3"/>
      <c r="GVN550" s="5"/>
      <c r="GVO550" s="3"/>
      <c r="GVP550" s="3"/>
      <c r="GVQ550" s="27"/>
      <c r="GVR550" s="22"/>
      <c r="GVS550" s="28"/>
      <c r="GVT550" s="23"/>
      <c r="GVU550" s="4"/>
      <c r="GVV550" s="4"/>
      <c r="GVW550" s="38"/>
      <c r="GVX550" s="27"/>
      <c r="GVY550" s="27"/>
      <c r="GVZ550" s="3"/>
      <c r="GWA550" s="3"/>
      <c r="GWB550" s="43"/>
      <c r="GWC550" s="2"/>
      <c r="GWD550" s="3"/>
      <c r="GWE550" s="4"/>
      <c r="GWF550" s="3"/>
      <c r="GWG550" s="3"/>
      <c r="GWH550" s="3"/>
      <c r="GWI550" s="3"/>
      <c r="GWJ550" s="3"/>
      <c r="GWK550" s="3"/>
      <c r="GWL550" s="3"/>
      <c r="GWM550" s="5"/>
      <c r="GWN550" s="3"/>
      <c r="GWO550" s="3"/>
      <c r="GWP550" s="27"/>
      <c r="GWQ550" s="22"/>
      <c r="GWR550" s="28"/>
      <c r="GWS550" s="23"/>
      <c r="GWT550" s="4"/>
      <c r="GWU550" s="4"/>
      <c r="GWV550" s="38"/>
      <c r="GWW550" s="27"/>
      <c r="GWX550" s="27"/>
      <c r="GWY550" s="3"/>
      <c r="GWZ550" s="3"/>
      <c r="GXA550" s="43"/>
      <c r="GXB550" s="2"/>
      <c r="GXC550" s="3"/>
      <c r="GXD550" s="4"/>
      <c r="GXE550" s="3"/>
      <c r="GXF550" s="3"/>
      <c r="GXG550" s="3"/>
      <c r="GXH550" s="3"/>
      <c r="GXI550" s="3"/>
      <c r="GXJ550" s="3"/>
      <c r="GXK550" s="3"/>
      <c r="GXL550" s="5"/>
      <c r="GXM550" s="3"/>
      <c r="GXN550" s="3"/>
      <c r="GXO550" s="27"/>
      <c r="GXP550" s="22"/>
      <c r="GXQ550" s="28"/>
      <c r="GXR550" s="23"/>
      <c r="GXS550" s="4"/>
      <c r="GXT550" s="4"/>
      <c r="GXU550" s="38"/>
      <c r="GXV550" s="27"/>
      <c r="GXW550" s="27"/>
      <c r="GXX550" s="3"/>
      <c r="GXY550" s="3"/>
      <c r="GXZ550" s="43"/>
      <c r="GYA550" s="2"/>
      <c r="GYB550" s="3"/>
      <c r="GYC550" s="4"/>
      <c r="GYD550" s="3"/>
      <c r="GYE550" s="3"/>
      <c r="GYF550" s="3"/>
      <c r="GYG550" s="3"/>
      <c r="GYH550" s="3"/>
      <c r="GYI550" s="3"/>
      <c r="GYJ550" s="3"/>
      <c r="GYK550" s="5"/>
      <c r="GYL550" s="3"/>
      <c r="GYM550" s="3"/>
      <c r="GYN550" s="27"/>
      <c r="GYO550" s="22"/>
      <c r="GYP550" s="28"/>
      <c r="GYQ550" s="23"/>
      <c r="GYR550" s="4"/>
      <c r="GYS550" s="4"/>
      <c r="GYT550" s="38"/>
      <c r="GYU550" s="27"/>
      <c r="GYV550" s="27"/>
      <c r="GYW550" s="3"/>
      <c r="GYX550" s="3"/>
      <c r="GYY550" s="43"/>
      <c r="GYZ550" s="2"/>
      <c r="GZA550" s="3"/>
      <c r="GZB550" s="4"/>
      <c r="GZC550" s="3"/>
      <c r="GZD550" s="3"/>
      <c r="GZE550" s="3"/>
      <c r="GZF550" s="3"/>
      <c r="GZG550" s="3"/>
      <c r="GZH550" s="3"/>
      <c r="GZI550" s="3"/>
      <c r="GZJ550" s="5"/>
      <c r="GZK550" s="3"/>
      <c r="GZL550" s="3"/>
      <c r="GZM550" s="27"/>
      <c r="GZN550" s="22"/>
      <c r="GZO550" s="28"/>
      <c r="GZP550" s="23"/>
      <c r="GZQ550" s="4"/>
      <c r="GZR550" s="4"/>
      <c r="GZS550" s="38"/>
      <c r="GZT550" s="27"/>
      <c r="GZU550" s="27"/>
      <c r="GZV550" s="3"/>
      <c r="GZW550" s="3"/>
      <c r="GZX550" s="43"/>
      <c r="GZY550" s="2"/>
      <c r="GZZ550" s="3"/>
      <c r="HAA550" s="4"/>
      <c r="HAB550" s="3"/>
      <c r="HAC550" s="3"/>
      <c r="HAD550" s="3"/>
      <c r="HAE550" s="3"/>
      <c r="HAF550" s="3"/>
      <c r="HAG550" s="3"/>
      <c r="HAH550" s="3"/>
      <c r="HAI550" s="5"/>
      <c r="HAJ550" s="3"/>
      <c r="HAK550" s="3"/>
      <c r="HAL550" s="27"/>
      <c r="HAM550" s="22"/>
      <c r="HAN550" s="28"/>
      <c r="HAO550" s="23"/>
      <c r="HAP550" s="4"/>
      <c r="HAQ550" s="4"/>
      <c r="HAR550" s="38"/>
      <c r="HAS550" s="27"/>
      <c r="HAT550" s="27"/>
      <c r="HAU550" s="3"/>
      <c r="HAV550" s="3"/>
      <c r="HAW550" s="43"/>
      <c r="HAX550" s="2"/>
      <c r="HAY550" s="3"/>
      <c r="HAZ550" s="4"/>
      <c r="HBA550" s="3"/>
      <c r="HBB550" s="3"/>
      <c r="HBC550" s="3"/>
      <c r="HBD550" s="3"/>
      <c r="HBE550" s="3"/>
      <c r="HBF550" s="3"/>
      <c r="HBG550" s="3"/>
      <c r="HBH550" s="5"/>
      <c r="HBI550" s="3"/>
      <c r="HBJ550" s="3"/>
      <c r="HBK550" s="27"/>
      <c r="HBL550" s="22"/>
      <c r="HBM550" s="28"/>
      <c r="HBN550" s="23"/>
      <c r="HBO550" s="4"/>
      <c r="HBP550" s="4"/>
      <c r="HBQ550" s="38"/>
      <c r="HBR550" s="27"/>
      <c r="HBS550" s="27"/>
      <c r="HBT550" s="3"/>
      <c r="HBU550" s="3"/>
      <c r="HBV550" s="43"/>
      <c r="HBW550" s="2"/>
      <c r="HBX550" s="3"/>
      <c r="HBY550" s="4"/>
      <c r="HBZ550" s="3"/>
      <c r="HCA550" s="3"/>
      <c r="HCB550" s="3"/>
      <c r="HCC550" s="3"/>
      <c r="HCD550" s="3"/>
      <c r="HCE550" s="3"/>
      <c r="HCF550" s="3"/>
      <c r="HCG550" s="5"/>
      <c r="HCH550" s="3"/>
      <c r="HCI550" s="3"/>
      <c r="HCJ550" s="27"/>
      <c r="HCK550" s="22"/>
      <c r="HCL550" s="28"/>
      <c r="HCM550" s="23"/>
      <c r="HCN550" s="4"/>
      <c r="HCO550" s="4"/>
      <c r="HCP550" s="38"/>
      <c r="HCQ550" s="27"/>
      <c r="HCR550" s="27"/>
      <c r="HCS550" s="3"/>
      <c r="HCT550" s="3"/>
      <c r="HCU550" s="43"/>
      <c r="HCV550" s="2"/>
      <c r="HCW550" s="3"/>
      <c r="HCX550" s="4"/>
      <c r="HCY550" s="3"/>
      <c r="HCZ550" s="3"/>
      <c r="HDA550" s="3"/>
      <c r="HDB550" s="3"/>
      <c r="HDC550" s="3"/>
      <c r="HDD550" s="3"/>
      <c r="HDE550" s="3"/>
      <c r="HDF550" s="5"/>
      <c r="HDG550" s="3"/>
      <c r="HDH550" s="3"/>
      <c r="HDI550" s="27"/>
      <c r="HDJ550" s="22"/>
      <c r="HDK550" s="28"/>
      <c r="HDL550" s="23"/>
      <c r="HDM550" s="4"/>
      <c r="HDN550" s="4"/>
      <c r="HDO550" s="38"/>
      <c r="HDP550" s="27"/>
      <c r="HDQ550" s="27"/>
      <c r="HDR550" s="3"/>
      <c r="HDS550" s="3"/>
      <c r="HDT550" s="43"/>
      <c r="HDU550" s="2"/>
      <c r="HDV550" s="3"/>
      <c r="HDW550" s="4"/>
      <c r="HDX550" s="3"/>
      <c r="HDY550" s="3"/>
      <c r="HDZ550" s="3"/>
      <c r="HEA550" s="3"/>
      <c r="HEB550" s="3"/>
      <c r="HEC550" s="3"/>
      <c r="HED550" s="3"/>
      <c r="HEE550" s="5"/>
      <c r="HEF550" s="3"/>
      <c r="HEG550" s="3"/>
      <c r="HEH550" s="27"/>
      <c r="HEI550" s="22"/>
      <c r="HEJ550" s="28"/>
      <c r="HEK550" s="23"/>
      <c r="HEL550" s="4"/>
      <c r="HEM550" s="4"/>
      <c r="HEN550" s="38"/>
      <c r="HEO550" s="27"/>
      <c r="HEP550" s="27"/>
      <c r="HEQ550" s="3"/>
      <c r="HER550" s="3"/>
      <c r="HES550" s="43"/>
      <c r="HET550" s="2"/>
      <c r="HEU550" s="3"/>
      <c r="HEV550" s="4"/>
      <c r="HEW550" s="3"/>
      <c r="HEX550" s="3"/>
      <c r="HEY550" s="3"/>
      <c r="HEZ550" s="3"/>
      <c r="HFA550" s="3"/>
      <c r="HFB550" s="3"/>
      <c r="HFC550" s="3"/>
      <c r="HFD550" s="5"/>
      <c r="HFE550" s="3"/>
      <c r="HFF550" s="3"/>
      <c r="HFG550" s="27"/>
      <c r="HFH550" s="22"/>
      <c r="HFI550" s="28"/>
      <c r="HFJ550" s="23"/>
      <c r="HFK550" s="4"/>
      <c r="HFL550" s="4"/>
      <c r="HFM550" s="38"/>
      <c r="HFN550" s="27"/>
      <c r="HFO550" s="27"/>
      <c r="HFP550" s="3"/>
      <c r="HFQ550" s="3"/>
      <c r="HFR550" s="43"/>
      <c r="HFS550" s="2"/>
      <c r="HFT550" s="3"/>
      <c r="HFU550" s="4"/>
      <c r="HFV550" s="3"/>
      <c r="HFW550" s="3"/>
      <c r="HFX550" s="3"/>
      <c r="HFY550" s="3"/>
      <c r="HFZ550" s="3"/>
      <c r="HGA550" s="3"/>
      <c r="HGB550" s="3"/>
      <c r="HGC550" s="5"/>
      <c r="HGD550" s="3"/>
      <c r="HGE550" s="3"/>
      <c r="HGF550" s="27"/>
      <c r="HGG550" s="22"/>
      <c r="HGH550" s="28"/>
      <c r="HGI550" s="23"/>
      <c r="HGJ550" s="4"/>
      <c r="HGK550" s="4"/>
      <c r="HGL550" s="38"/>
      <c r="HGM550" s="27"/>
      <c r="HGN550" s="27"/>
      <c r="HGO550" s="3"/>
      <c r="HGP550" s="3"/>
      <c r="HGQ550" s="43"/>
      <c r="HGR550" s="2"/>
      <c r="HGS550" s="3"/>
      <c r="HGT550" s="4"/>
      <c r="HGU550" s="3"/>
      <c r="HGV550" s="3"/>
      <c r="HGW550" s="3"/>
      <c r="HGX550" s="3"/>
      <c r="HGY550" s="3"/>
      <c r="HGZ550" s="3"/>
      <c r="HHA550" s="3"/>
      <c r="HHB550" s="5"/>
      <c r="HHC550" s="3"/>
      <c r="HHD550" s="3"/>
      <c r="HHE550" s="27"/>
      <c r="HHF550" s="22"/>
      <c r="HHG550" s="28"/>
      <c r="HHH550" s="23"/>
      <c r="HHI550" s="4"/>
      <c r="HHJ550" s="4"/>
      <c r="HHK550" s="38"/>
      <c r="HHL550" s="27"/>
      <c r="HHM550" s="27"/>
      <c r="HHN550" s="3"/>
      <c r="HHO550" s="3"/>
      <c r="HHP550" s="43"/>
      <c r="HHQ550" s="2"/>
      <c r="HHR550" s="3"/>
      <c r="HHS550" s="4"/>
      <c r="HHT550" s="3"/>
      <c r="HHU550" s="3"/>
      <c r="HHV550" s="3"/>
      <c r="HHW550" s="3"/>
      <c r="HHX550" s="3"/>
      <c r="HHY550" s="3"/>
      <c r="HHZ550" s="3"/>
      <c r="HIA550" s="5"/>
      <c r="HIB550" s="3"/>
      <c r="HIC550" s="3"/>
      <c r="HID550" s="27"/>
      <c r="HIE550" s="22"/>
      <c r="HIF550" s="28"/>
      <c r="HIG550" s="23"/>
      <c r="HIH550" s="4"/>
      <c r="HII550" s="4"/>
      <c r="HIJ550" s="38"/>
      <c r="HIK550" s="27"/>
      <c r="HIL550" s="27"/>
      <c r="HIM550" s="3"/>
      <c r="HIN550" s="3"/>
      <c r="HIO550" s="43"/>
      <c r="HIP550" s="2"/>
      <c r="HIQ550" s="3"/>
      <c r="HIR550" s="4"/>
      <c r="HIS550" s="3"/>
      <c r="HIT550" s="3"/>
      <c r="HIU550" s="3"/>
      <c r="HIV550" s="3"/>
      <c r="HIW550" s="3"/>
      <c r="HIX550" s="3"/>
      <c r="HIY550" s="3"/>
      <c r="HIZ550" s="5"/>
      <c r="HJA550" s="3"/>
      <c r="HJB550" s="3"/>
      <c r="HJC550" s="27"/>
      <c r="HJD550" s="22"/>
      <c r="HJE550" s="28"/>
      <c r="HJF550" s="23"/>
      <c r="HJG550" s="4"/>
      <c r="HJH550" s="4"/>
      <c r="HJI550" s="38"/>
      <c r="HJJ550" s="27"/>
      <c r="HJK550" s="27"/>
      <c r="HJL550" s="3"/>
      <c r="HJM550" s="3"/>
      <c r="HJN550" s="43"/>
      <c r="HJO550" s="2"/>
      <c r="HJP550" s="3"/>
      <c r="HJQ550" s="4"/>
      <c r="HJR550" s="3"/>
      <c r="HJS550" s="3"/>
      <c r="HJT550" s="3"/>
      <c r="HJU550" s="3"/>
      <c r="HJV550" s="3"/>
      <c r="HJW550" s="3"/>
      <c r="HJX550" s="3"/>
      <c r="HJY550" s="5"/>
      <c r="HJZ550" s="3"/>
      <c r="HKA550" s="3"/>
      <c r="HKB550" s="27"/>
      <c r="HKC550" s="22"/>
      <c r="HKD550" s="28"/>
      <c r="HKE550" s="23"/>
      <c r="HKF550" s="4"/>
      <c r="HKG550" s="4"/>
      <c r="HKH550" s="38"/>
      <c r="HKI550" s="27"/>
      <c r="HKJ550" s="27"/>
      <c r="HKK550" s="3"/>
      <c r="HKL550" s="3"/>
      <c r="HKM550" s="43"/>
      <c r="HKN550" s="2"/>
      <c r="HKO550" s="3"/>
      <c r="HKP550" s="4"/>
      <c r="HKQ550" s="3"/>
      <c r="HKR550" s="3"/>
      <c r="HKS550" s="3"/>
      <c r="HKT550" s="3"/>
      <c r="HKU550" s="3"/>
      <c r="HKV550" s="3"/>
      <c r="HKW550" s="3"/>
      <c r="HKX550" s="5"/>
      <c r="HKY550" s="3"/>
      <c r="HKZ550" s="3"/>
      <c r="HLA550" s="27"/>
      <c r="HLB550" s="22"/>
      <c r="HLC550" s="28"/>
      <c r="HLD550" s="23"/>
      <c r="HLE550" s="4"/>
      <c r="HLF550" s="4"/>
      <c r="HLG550" s="38"/>
      <c r="HLH550" s="27"/>
      <c r="HLI550" s="27"/>
      <c r="HLJ550" s="3"/>
      <c r="HLK550" s="3"/>
      <c r="HLL550" s="43"/>
      <c r="HLM550" s="2"/>
      <c r="HLN550" s="3"/>
      <c r="HLO550" s="4"/>
      <c r="HLP550" s="3"/>
      <c r="HLQ550" s="3"/>
      <c r="HLR550" s="3"/>
      <c r="HLS550" s="3"/>
      <c r="HLT550" s="3"/>
      <c r="HLU550" s="3"/>
      <c r="HLV550" s="3"/>
      <c r="HLW550" s="5"/>
      <c r="HLX550" s="3"/>
      <c r="HLY550" s="3"/>
      <c r="HLZ550" s="27"/>
      <c r="HMA550" s="22"/>
      <c r="HMB550" s="28"/>
      <c r="HMC550" s="23"/>
      <c r="HMD550" s="4"/>
      <c r="HME550" s="4"/>
      <c r="HMF550" s="38"/>
      <c r="HMG550" s="27"/>
      <c r="HMH550" s="27"/>
      <c r="HMI550" s="3"/>
      <c r="HMJ550" s="3"/>
      <c r="HMK550" s="43"/>
      <c r="HML550" s="2"/>
      <c r="HMM550" s="3"/>
      <c r="HMN550" s="4"/>
      <c r="HMO550" s="3"/>
      <c r="HMP550" s="3"/>
      <c r="HMQ550" s="3"/>
      <c r="HMR550" s="3"/>
      <c r="HMS550" s="3"/>
      <c r="HMT550" s="3"/>
      <c r="HMU550" s="3"/>
      <c r="HMV550" s="5"/>
      <c r="HMW550" s="3"/>
      <c r="HMX550" s="3"/>
      <c r="HMY550" s="27"/>
      <c r="HMZ550" s="22"/>
      <c r="HNA550" s="28"/>
      <c r="HNB550" s="23"/>
      <c r="HNC550" s="4"/>
      <c r="HND550" s="4"/>
      <c r="HNE550" s="38"/>
      <c r="HNF550" s="27"/>
      <c r="HNG550" s="27"/>
      <c r="HNH550" s="3"/>
      <c r="HNI550" s="3"/>
      <c r="HNJ550" s="43"/>
      <c r="HNK550" s="2"/>
      <c r="HNL550" s="3"/>
      <c r="HNM550" s="4"/>
      <c r="HNN550" s="3"/>
      <c r="HNO550" s="3"/>
      <c r="HNP550" s="3"/>
      <c r="HNQ550" s="3"/>
      <c r="HNR550" s="3"/>
      <c r="HNS550" s="3"/>
      <c r="HNT550" s="3"/>
      <c r="HNU550" s="5"/>
      <c r="HNV550" s="3"/>
      <c r="HNW550" s="3"/>
      <c r="HNX550" s="27"/>
      <c r="HNY550" s="22"/>
      <c r="HNZ550" s="28"/>
      <c r="HOA550" s="23"/>
      <c r="HOB550" s="4"/>
      <c r="HOC550" s="4"/>
      <c r="HOD550" s="38"/>
      <c r="HOE550" s="27"/>
      <c r="HOF550" s="27"/>
      <c r="HOG550" s="3"/>
      <c r="HOH550" s="3"/>
      <c r="HOI550" s="43"/>
      <c r="HOJ550" s="2"/>
      <c r="HOK550" s="3"/>
      <c r="HOL550" s="4"/>
      <c r="HOM550" s="3"/>
      <c r="HON550" s="3"/>
      <c r="HOO550" s="3"/>
      <c r="HOP550" s="3"/>
      <c r="HOQ550" s="3"/>
      <c r="HOR550" s="3"/>
      <c r="HOS550" s="3"/>
      <c r="HOT550" s="5"/>
      <c r="HOU550" s="3"/>
      <c r="HOV550" s="3"/>
      <c r="HOW550" s="27"/>
      <c r="HOX550" s="22"/>
      <c r="HOY550" s="28"/>
      <c r="HOZ550" s="23"/>
      <c r="HPA550" s="4"/>
      <c r="HPB550" s="4"/>
      <c r="HPC550" s="38"/>
      <c r="HPD550" s="27"/>
      <c r="HPE550" s="27"/>
      <c r="HPF550" s="3"/>
      <c r="HPG550" s="3"/>
      <c r="HPH550" s="43"/>
      <c r="HPI550" s="2"/>
      <c r="HPJ550" s="3"/>
      <c r="HPK550" s="4"/>
      <c r="HPL550" s="3"/>
      <c r="HPM550" s="3"/>
      <c r="HPN550" s="3"/>
      <c r="HPO550" s="3"/>
      <c r="HPP550" s="3"/>
      <c r="HPQ550" s="3"/>
      <c r="HPR550" s="3"/>
      <c r="HPS550" s="5"/>
      <c r="HPT550" s="3"/>
      <c r="HPU550" s="3"/>
      <c r="HPV550" s="27"/>
      <c r="HPW550" s="22"/>
      <c r="HPX550" s="28"/>
      <c r="HPY550" s="23"/>
      <c r="HPZ550" s="4"/>
      <c r="HQA550" s="4"/>
      <c r="HQB550" s="38"/>
      <c r="HQC550" s="27"/>
      <c r="HQD550" s="27"/>
      <c r="HQE550" s="3"/>
      <c r="HQF550" s="3"/>
      <c r="HQG550" s="43"/>
      <c r="HQH550" s="2"/>
      <c r="HQI550" s="3"/>
      <c r="HQJ550" s="4"/>
      <c r="HQK550" s="3"/>
      <c r="HQL550" s="3"/>
      <c r="HQM550" s="3"/>
      <c r="HQN550" s="3"/>
      <c r="HQO550" s="3"/>
      <c r="HQP550" s="3"/>
      <c r="HQQ550" s="3"/>
      <c r="HQR550" s="5"/>
      <c r="HQS550" s="3"/>
      <c r="HQT550" s="3"/>
      <c r="HQU550" s="27"/>
      <c r="HQV550" s="22"/>
      <c r="HQW550" s="28"/>
      <c r="HQX550" s="23"/>
      <c r="HQY550" s="4"/>
      <c r="HQZ550" s="4"/>
      <c r="HRA550" s="38"/>
      <c r="HRB550" s="27"/>
      <c r="HRC550" s="27"/>
      <c r="HRD550" s="3"/>
      <c r="HRE550" s="3"/>
      <c r="HRF550" s="43"/>
      <c r="HRG550" s="2"/>
      <c r="HRH550" s="3"/>
      <c r="HRI550" s="4"/>
      <c r="HRJ550" s="3"/>
      <c r="HRK550" s="3"/>
      <c r="HRL550" s="3"/>
      <c r="HRM550" s="3"/>
      <c r="HRN550" s="3"/>
      <c r="HRO550" s="3"/>
      <c r="HRP550" s="3"/>
      <c r="HRQ550" s="5"/>
      <c r="HRR550" s="3"/>
      <c r="HRS550" s="3"/>
      <c r="HRT550" s="27"/>
      <c r="HRU550" s="22"/>
      <c r="HRV550" s="28"/>
      <c r="HRW550" s="23"/>
      <c r="HRX550" s="4"/>
      <c r="HRY550" s="4"/>
      <c r="HRZ550" s="38"/>
      <c r="HSA550" s="27"/>
      <c r="HSB550" s="27"/>
      <c r="HSC550" s="3"/>
      <c r="HSD550" s="3"/>
      <c r="HSE550" s="43"/>
      <c r="HSF550" s="2"/>
      <c r="HSG550" s="3"/>
      <c r="HSH550" s="4"/>
      <c r="HSI550" s="3"/>
      <c r="HSJ550" s="3"/>
      <c r="HSK550" s="3"/>
      <c r="HSL550" s="3"/>
      <c r="HSM550" s="3"/>
      <c r="HSN550" s="3"/>
      <c r="HSO550" s="3"/>
      <c r="HSP550" s="5"/>
      <c r="HSQ550" s="3"/>
      <c r="HSR550" s="3"/>
      <c r="HSS550" s="27"/>
      <c r="HST550" s="22"/>
      <c r="HSU550" s="28"/>
      <c r="HSV550" s="23"/>
      <c r="HSW550" s="4"/>
      <c r="HSX550" s="4"/>
      <c r="HSY550" s="38"/>
      <c r="HSZ550" s="27"/>
      <c r="HTA550" s="27"/>
      <c r="HTB550" s="3"/>
      <c r="HTC550" s="3"/>
      <c r="HTD550" s="43"/>
      <c r="HTE550" s="2"/>
      <c r="HTF550" s="3"/>
      <c r="HTG550" s="4"/>
      <c r="HTH550" s="3"/>
      <c r="HTI550" s="3"/>
      <c r="HTJ550" s="3"/>
      <c r="HTK550" s="3"/>
      <c r="HTL550" s="3"/>
      <c r="HTM550" s="3"/>
      <c r="HTN550" s="3"/>
      <c r="HTO550" s="5"/>
      <c r="HTP550" s="3"/>
      <c r="HTQ550" s="3"/>
      <c r="HTR550" s="27"/>
      <c r="HTS550" s="22"/>
      <c r="HTT550" s="28"/>
      <c r="HTU550" s="23"/>
      <c r="HTV550" s="4"/>
      <c r="HTW550" s="4"/>
      <c r="HTX550" s="38"/>
      <c r="HTY550" s="27"/>
      <c r="HTZ550" s="27"/>
      <c r="HUA550" s="3"/>
      <c r="HUB550" s="3"/>
      <c r="HUC550" s="43"/>
      <c r="HUD550" s="2"/>
      <c r="HUE550" s="3"/>
      <c r="HUF550" s="4"/>
      <c r="HUG550" s="3"/>
      <c r="HUH550" s="3"/>
      <c r="HUI550" s="3"/>
      <c r="HUJ550" s="3"/>
      <c r="HUK550" s="3"/>
      <c r="HUL550" s="3"/>
      <c r="HUM550" s="3"/>
      <c r="HUN550" s="5"/>
      <c r="HUO550" s="3"/>
      <c r="HUP550" s="3"/>
      <c r="HUQ550" s="27"/>
      <c r="HUR550" s="22"/>
      <c r="HUS550" s="28"/>
      <c r="HUT550" s="23"/>
      <c r="HUU550" s="4"/>
      <c r="HUV550" s="4"/>
      <c r="HUW550" s="38"/>
      <c r="HUX550" s="27"/>
      <c r="HUY550" s="27"/>
      <c r="HUZ550" s="3"/>
      <c r="HVA550" s="3"/>
      <c r="HVB550" s="43"/>
      <c r="HVC550" s="2"/>
      <c r="HVD550" s="3"/>
      <c r="HVE550" s="4"/>
      <c r="HVF550" s="3"/>
      <c r="HVG550" s="3"/>
      <c r="HVH550" s="3"/>
      <c r="HVI550" s="3"/>
      <c r="HVJ550" s="3"/>
      <c r="HVK550" s="3"/>
      <c r="HVL550" s="3"/>
      <c r="HVM550" s="5"/>
      <c r="HVN550" s="3"/>
      <c r="HVO550" s="3"/>
      <c r="HVP550" s="27"/>
      <c r="HVQ550" s="22"/>
      <c r="HVR550" s="28"/>
      <c r="HVS550" s="23"/>
      <c r="HVT550" s="4"/>
      <c r="HVU550" s="4"/>
      <c r="HVV550" s="38"/>
      <c r="HVW550" s="27"/>
      <c r="HVX550" s="27"/>
      <c r="HVY550" s="3"/>
      <c r="HVZ550" s="3"/>
      <c r="HWA550" s="43"/>
      <c r="HWB550" s="2"/>
      <c r="HWC550" s="3"/>
      <c r="HWD550" s="4"/>
      <c r="HWE550" s="3"/>
      <c r="HWF550" s="3"/>
      <c r="HWG550" s="3"/>
      <c r="HWH550" s="3"/>
      <c r="HWI550" s="3"/>
      <c r="HWJ550" s="3"/>
      <c r="HWK550" s="3"/>
      <c r="HWL550" s="5"/>
      <c r="HWM550" s="3"/>
      <c r="HWN550" s="3"/>
      <c r="HWO550" s="27"/>
      <c r="HWP550" s="22"/>
      <c r="HWQ550" s="28"/>
      <c r="HWR550" s="23"/>
      <c r="HWS550" s="4"/>
      <c r="HWT550" s="4"/>
      <c r="HWU550" s="38"/>
      <c r="HWV550" s="27"/>
      <c r="HWW550" s="27"/>
      <c r="HWX550" s="3"/>
      <c r="HWY550" s="3"/>
      <c r="HWZ550" s="43"/>
      <c r="HXA550" s="2"/>
      <c r="HXB550" s="3"/>
      <c r="HXC550" s="4"/>
      <c r="HXD550" s="3"/>
      <c r="HXE550" s="3"/>
      <c r="HXF550" s="3"/>
      <c r="HXG550" s="3"/>
      <c r="HXH550" s="3"/>
      <c r="HXI550" s="3"/>
      <c r="HXJ550" s="3"/>
      <c r="HXK550" s="5"/>
      <c r="HXL550" s="3"/>
      <c r="HXM550" s="3"/>
      <c r="HXN550" s="27"/>
      <c r="HXO550" s="22"/>
      <c r="HXP550" s="28"/>
      <c r="HXQ550" s="23"/>
      <c r="HXR550" s="4"/>
      <c r="HXS550" s="4"/>
      <c r="HXT550" s="38"/>
      <c r="HXU550" s="27"/>
      <c r="HXV550" s="27"/>
      <c r="HXW550" s="3"/>
      <c r="HXX550" s="3"/>
      <c r="HXY550" s="43"/>
      <c r="HXZ550" s="2"/>
      <c r="HYA550" s="3"/>
      <c r="HYB550" s="4"/>
      <c r="HYC550" s="3"/>
      <c r="HYD550" s="3"/>
      <c r="HYE550" s="3"/>
      <c r="HYF550" s="3"/>
      <c r="HYG550" s="3"/>
      <c r="HYH550" s="3"/>
      <c r="HYI550" s="3"/>
      <c r="HYJ550" s="5"/>
      <c r="HYK550" s="3"/>
      <c r="HYL550" s="3"/>
      <c r="HYM550" s="27"/>
      <c r="HYN550" s="22"/>
      <c r="HYO550" s="28"/>
      <c r="HYP550" s="23"/>
      <c r="HYQ550" s="4"/>
      <c r="HYR550" s="4"/>
      <c r="HYS550" s="38"/>
      <c r="HYT550" s="27"/>
      <c r="HYU550" s="27"/>
      <c r="HYV550" s="3"/>
      <c r="HYW550" s="3"/>
      <c r="HYX550" s="43"/>
      <c r="HYY550" s="2"/>
      <c r="HYZ550" s="3"/>
      <c r="HZA550" s="4"/>
      <c r="HZB550" s="3"/>
      <c r="HZC550" s="3"/>
      <c r="HZD550" s="3"/>
      <c r="HZE550" s="3"/>
      <c r="HZF550" s="3"/>
      <c r="HZG550" s="3"/>
      <c r="HZH550" s="3"/>
      <c r="HZI550" s="5"/>
      <c r="HZJ550" s="3"/>
      <c r="HZK550" s="3"/>
      <c r="HZL550" s="27"/>
      <c r="HZM550" s="22"/>
      <c r="HZN550" s="28"/>
      <c r="HZO550" s="23"/>
      <c r="HZP550" s="4"/>
      <c r="HZQ550" s="4"/>
      <c r="HZR550" s="38"/>
      <c r="HZS550" s="27"/>
      <c r="HZT550" s="27"/>
      <c r="HZU550" s="3"/>
      <c r="HZV550" s="3"/>
      <c r="HZW550" s="43"/>
      <c r="HZX550" s="2"/>
      <c r="HZY550" s="3"/>
      <c r="HZZ550" s="4"/>
      <c r="IAA550" s="3"/>
      <c r="IAB550" s="3"/>
      <c r="IAC550" s="3"/>
      <c r="IAD550" s="3"/>
      <c r="IAE550" s="3"/>
      <c r="IAF550" s="3"/>
      <c r="IAG550" s="3"/>
      <c r="IAH550" s="5"/>
      <c r="IAI550" s="3"/>
      <c r="IAJ550" s="3"/>
      <c r="IAK550" s="27"/>
      <c r="IAL550" s="22"/>
      <c r="IAM550" s="28"/>
      <c r="IAN550" s="23"/>
      <c r="IAO550" s="4"/>
      <c r="IAP550" s="4"/>
      <c r="IAQ550" s="38"/>
      <c r="IAR550" s="27"/>
      <c r="IAS550" s="27"/>
      <c r="IAT550" s="3"/>
      <c r="IAU550" s="3"/>
      <c r="IAV550" s="43"/>
      <c r="IAW550" s="2"/>
      <c r="IAX550" s="3"/>
      <c r="IAY550" s="4"/>
      <c r="IAZ550" s="3"/>
      <c r="IBA550" s="3"/>
      <c r="IBB550" s="3"/>
      <c r="IBC550" s="3"/>
      <c r="IBD550" s="3"/>
      <c r="IBE550" s="3"/>
      <c r="IBF550" s="3"/>
      <c r="IBG550" s="5"/>
      <c r="IBH550" s="3"/>
      <c r="IBI550" s="3"/>
      <c r="IBJ550" s="27"/>
      <c r="IBK550" s="22"/>
      <c r="IBL550" s="28"/>
      <c r="IBM550" s="23"/>
      <c r="IBN550" s="4"/>
      <c r="IBO550" s="4"/>
      <c r="IBP550" s="38"/>
      <c r="IBQ550" s="27"/>
      <c r="IBR550" s="27"/>
      <c r="IBS550" s="3"/>
      <c r="IBT550" s="3"/>
      <c r="IBU550" s="43"/>
      <c r="IBV550" s="2"/>
      <c r="IBW550" s="3"/>
      <c r="IBX550" s="4"/>
      <c r="IBY550" s="3"/>
      <c r="IBZ550" s="3"/>
      <c r="ICA550" s="3"/>
      <c r="ICB550" s="3"/>
      <c r="ICC550" s="3"/>
      <c r="ICD550" s="3"/>
      <c r="ICE550" s="3"/>
      <c r="ICF550" s="5"/>
      <c r="ICG550" s="3"/>
      <c r="ICH550" s="3"/>
      <c r="ICI550" s="27"/>
      <c r="ICJ550" s="22"/>
      <c r="ICK550" s="28"/>
      <c r="ICL550" s="23"/>
      <c r="ICM550" s="4"/>
      <c r="ICN550" s="4"/>
      <c r="ICO550" s="38"/>
      <c r="ICP550" s="27"/>
      <c r="ICQ550" s="27"/>
      <c r="ICR550" s="3"/>
      <c r="ICS550" s="3"/>
      <c r="ICT550" s="43"/>
      <c r="ICU550" s="2"/>
      <c r="ICV550" s="3"/>
      <c r="ICW550" s="4"/>
      <c r="ICX550" s="3"/>
      <c r="ICY550" s="3"/>
      <c r="ICZ550" s="3"/>
      <c r="IDA550" s="3"/>
      <c r="IDB550" s="3"/>
      <c r="IDC550" s="3"/>
      <c r="IDD550" s="3"/>
      <c r="IDE550" s="5"/>
      <c r="IDF550" s="3"/>
      <c r="IDG550" s="3"/>
      <c r="IDH550" s="27"/>
      <c r="IDI550" s="22"/>
      <c r="IDJ550" s="28"/>
      <c r="IDK550" s="23"/>
      <c r="IDL550" s="4"/>
      <c r="IDM550" s="4"/>
      <c r="IDN550" s="38"/>
      <c r="IDO550" s="27"/>
      <c r="IDP550" s="27"/>
      <c r="IDQ550" s="3"/>
      <c r="IDR550" s="3"/>
      <c r="IDS550" s="43"/>
      <c r="IDT550" s="2"/>
      <c r="IDU550" s="3"/>
      <c r="IDV550" s="4"/>
      <c r="IDW550" s="3"/>
      <c r="IDX550" s="3"/>
      <c r="IDY550" s="3"/>
      <c r="IDZ550" s="3"/>
      <c r="IEA550" s="3"/>
      <c r="IEB550" s="3"/>
      <c r="IEC550" s="3"/>
      <c r="IED550" s="5"/>
      <c r="IEE550" s="3"/>
      <c r="IEF550" s="3"/>
      <c r="IEG550" s="27"/>
      <c r="IEH550" s="22"/>
      <c r="IEI550" s="28"/>
      <c r="IEJ550" s="23"/>
      <c r="IEK550" s="4"/>
      <c r="IEL550" s="4"/>
      <c r="IEM550" s="38"/>
      <c r="IEN550" s="27"/>
      <c r="IEO550" s="27"/>
      <c r="IEP550" s="3"/>
      <c r="IEQ550" s="3"/>
      <c r="IER550" s="43"/>
      <c r="IES550" s="2"/>
      <c r="IET550" s="3"/>
      <c r="IEU550" s="4"/>
      <c r="IEV550" s="3"/>
      <c r="IEW550" s="3"/>
      <c r="IEX550" s="3"/>
      <c r="IEY550" s="3"/>
      <c r="IEZ550" s="3"/>
      <c r="IFA550" s="3"/>
      <c r="IFB550" s="3"/>
      <c r="IFC550" s="5"/>
      <c r="IFD550" s="3"/>
      <c r="IFE550" s="3"/>
      <c r="IFF550" s="27"/>
      <c r="IFG550" s="22"/>
      <c r="IFH550" s="28"/>
      <c r="IFI550" s="23"/>
      <c r="IFJ550" s="4"/>
      <c r="IFK550" s="4"/>
      <c r="IFL550" s="38"/>
      <c r="IFM550" s="27"/>
      <c r="IFN550" s="27"/>
      <c r="IFO550" s="3"/>
      <c r="IFP550" s="3"/>
      <c r="IFQ550" s="43"/>
      <c r="IFR550" s="2"/>
      <c r="IFS550" s="3"/>
      <c r="IFT550" s="4"/>
      <c r="IFU550" s="3"/>
      <c r="IFV550" s="3"/>
      <c r="IFW550" s="3"/>
      <c r="IFX550" s="3"/>
      <c r="IFY550" s="3"/>
      <c r="IFZ550" s="3"/>
      <c r="IGA550" s="3"/>
      <c r="IGB550" s="5"/>
      <c r="IGC550" s="3"/>
      <c r="IGD550" s="3"/>
      <c r="IGE550" s="27"/>
      <c r="IGF550" s="22"/>
      <c r="IGG550" s="28"/>
      <c r="IGH550" s="23"/>
      <c r="IGI550" s="4"/>
      <c r="IGJ550" s="4"/>
      <c r="IGK550" s="38"/>
      <c r="IGL550" s="27"/>
      <c r="IGM550" s="27"/>
      <c r="IGN550" s="3"/>
      <c r="IGO550" s="3"/>
      <c r="IGP550" s="43"/>
      <c r="IGQ550" s="2"/>
      <c r="IGR550" s="3"/>
      <c r="IGS550" s="4"/>
      <c r="IGT550" s="3"/>
      <c r="IGU550" s="3"/>
      <c r="IGV550" s="3"/>
      <c r="IGW550" s="3"/>
      <c r="IGX550" s="3"/>
      <c r="IGY550" s="3"/>
      <c r="IGZ550" s="3"/>
      <c r="IHA550" s="5"/>
      <c r="IHB550" s="3"/>
      <c r="IHC550" s="3"/>
      <c r="IHD550" s="27"/>
      <c r="IHE550" s="22"/>
      <c r="IHF550" s="28"/>
      <c r="IHG550" s="23"/>
      <c r="IHH550" s="4"/>
      <c r="IHI550" s="4"/>
      <c r="IHJ550" s="38"/>
      <c r="IHK550" s="27"/>
      <c r="IHL550" s="27"/>
      <c r="IHM550" s="3"/>
      <c r="IHN550" s="3"/>
      <c r="IHO550" s="43"/>
      <c r="IHP550" s="2"/>
      <c r="IHQ550" s="3"/>
      <c r="IHR550" s="4"/>
      <c r="IHS550" s="3"/>
      <c r="IHT550" s="3"/>
      <c r="IHU550" s="3"/>
      <c r="IHV550" s="3"/>
      <c r="IHW550" s="3"/>
      <c r="IHX550" s="3"/>
      <c r="IHY550" s="3"/>
      <c r="IHZ550" s="5"/>
      <c r="IIA550" s="3"/>
      <c r="IIB550" s="3"/>
      <c r="IIC550" s="27"/>
      <c r="IID550" s="22"/>
      <c r="IIE550" s="28"/>
      <c r="IIF550" s="23"/>
      <c r="IIG550" s="4"/>
      <c r="IIH550" s="4"/>
      <c r="III550" s="38"/>
      <c r="IIJ550" s="27"/>
      <c r="IIK550" s="27"/>
      <c r="IIL550" s="3"/>
      <c r="IIM550" s="3"/>
      <c r="IIN550" s="43"/>
      <c r="IIO550" s="2"/>
      <c r="IIP550" s="3"/>
      <c r="IIQ550" s="4"/>
      <c r="IIR550" s="3"/>
      <c r="IIS550" s="3"/>
      <c r="IIT550" s="3"/>
      <c r="IIU550" s="3"/>
      <c r="IIV550" s="3"/>
      <c r="IIW550" s="3"/>
      <c r="IIX550" s="3"/>
      <c r="IIY550" s="5"/>
      <c r="IIZ550" s="3"/>
      <c r="IJA550" s="3"/>
      <c r="IJB550" s="27"/>
      <c r="IJC550" s="22"/>
      <c r="IJD550" s="28"/>
      <c r="IJE550" s="23"/>
      <c r="IJF550" s="4"/>
      <c r="IJG550" s="4"/>
      <c r="IJH550" s="38"/>
      <c r="IJI550" s="27"/>
      <c r="IJJ550" s="27"/>
      <c r="IJK550" s="3"/>
      <c r="IJL550" s="3"/>
      <c r="IJM550" s="43"/>
      <c r="IJN550" s="2"/>
      <c r="IJO550" s="3"/>
      <c r="IJP550" s="4"/>
      <c r="IJQ550" s="3"/>
      <c r="IJR550" s="3"/>
      <c r="IJS550" s="3"/>
      <c r="IJT550" s="3"/>
      <c r="IJU550" s="3"/>
      <c r="IJV550" s="3"/>
      <c r="IJW550" s="3"/>
      <c r="IJX550" s="5"/>
      <c r="IJY550" s="3"/>
      <c r="IJZ550" s="3"/>
      <c r="IKA550" s="27"/>
      <c r="IKB550" s="22"/>
      <c r="IKC550" s="28"/>
      <c r="IKD550" s="23"/>
      <c r="IKE550" s="4"/>
      <c r="IKF550" s="4"/>
      <c r="IKG550" s="38"/>
      <c r="IKH550" s="27"/>
      <c r="IKI550" s="27"/>
      <c r="IKJ550" s="3"/>
      <c r="IKK550" s="3"/>
      <c r="IKL550" s="43"/>
      <c r="IKM550" s="2"/>
      <c r="IKN550" s="3"/>
      <c r="IKO550" s="4"/>
      <c r="IKP550" s="3"/>
      <c r="IKQ550" s="3"/>
      <c r="IKR550" s="3"/>
      <c r="IKS550" s="3"/>
      <c r="IKT550" s="3"/>
      <c r="IKU550" s="3"/>
      <c r="IKV550" s="3"/>
      <c r="IKW550" s="5"/>
      <c r="IKX550" s="3"/>
      <c r="IKY550" s="3"/>
      <c r="IKZ550" s="27"/>
      <c r="ILA550" s="22"/>
      <c r="ILB550" s="28"/>
      <c r="ILC550" s="23"/>
      <c r="ILD550" s="4"/>
      <c r="ILE550" s="4"/>
      <c r="ILF550" s="38"/>
      <c r="ILG550" s="27"/>
      <c r="ILH550" s="27"/>
      <c r="ILI550" s="3"/>
      <c r="ILJ550" s="3"/>
      <c r="ILK550" s="43"/>
      <c r="ILL550" s="2"/>
      <c r="ILM550" s="3"/>
      <c r="ILN550" s="4"/>
      <c r="ILO550" s="3"/>
      <c r="ILP550" s="3"/>
      <c r="ILQ550" s="3"/>
      <c r="ILR550" s="3"/>
      <c r="ILS550" s="3"/>
      <c r="ILT550" s="3"/>
      <c r="ILU550" s="3"/>
      <c r="ILV550" s="5"/>
      <c r="ILW550" s="3"/>
      <c r="ILX550" s="3"/>
      <c r="ILY550" s="27"/>
      <c r="ILZ550" s="22"/>
      <c r="IMA550" s="28"/>
      <c r="IMB550" s="23"/>
      <c r="IMC550" s="4"/>
      <c r="IMD550" s="4"/>
      <c r="IME550" s="38"/>
      <c r="IMF550" s="27"/>
      <c r="IMG550" s="27"/>
      <c r="IMH550" s="3"/>
      <c r="IMI550" s="3"/>
      <c r="IMJ550" s="43"/>
      <c r="IMK550" s="2"/>
      <c r="IML550" s="3"/>
      <c r="IMM550" s="4"/>
      <c r="IMN550" s="3"/>
      <c r="IMO550" s="3"/>
      <c r="IMP550" s="3"/>
      <c r="IMQ550" s="3"/>
      <c r="IMR550" s="3"/>
      <c r="IMS550" s="3"/>
      <c r="IMT550" s="3"/>
      <c r="IMU550" s="5"/>
      <c r="IMV550" s="3"/>
      <c r="IMW550" s="3"/>
      <c r="IMX550" s="27"/>
      <c r="IMY550" s="22"/>
      <c r="IMZ550" s="28"/>
      <c r="INA550" s="23"/>
      <c r="INB550" s="4"/>
      <c r="INC550" s="4"/>
      <c r="IND550" s="38"/>
      <c r="INE550" s="27"/>
      <c r="INF550" s="27"/>
      <c r="ING550" s="3"/>
      <c r="INH550" s="3"/>
      <c r="INI550" s="43"/>
      <c r="INJ550" s="2"/>
      <c r="INK550" s="3"/>
      <c r="INL550" s="4"/>
      <c r="INM550" s="3"/>
      <c r="INN550" s="3"/>
      <c r="INO550" s="3"/>
      <c r="INP550" s="3"/>
      <c r="INQ550" s="3"/>
      <c r="INR550" s="3"/>
      <c r="INS550" s="3"/>
      <c r="INT550" s="5"/>
      <c r="INU550" s="3"/>
      <c r="INV550" s="3"/>
      <c r="INW550" s="27"/>
      <c r="INX550" s="22"/>
      <c r="INY550" s="28"/>
      <c r="INZ550" s="23"/>
      <c r="IOA550" s="4"/>
      <c r="IOB550" s="4"/>
      <c r="IOC550" s="38"/>
      <c r="IOD550" s="27"/>
      <c r="IOE550" s="27"/>
      <c r="IOF550" s="3"/>
      <c r="IOG550" s="3"/>
      <c r="IOH550" s="43"/>
      <c r="IOI550" s="2"/>
      <c r="IOJ550" s="3"/>
      <c r="IOK550" s="4"/>
      <c r="IOL550" s="3"/>
      <c r="IOM550" s="3"/>
      <c r="ION550" s="3"/>
      <c r="IOO550" s="3"/>
      <c r="IOP550" s="3"/>
      <c r="IOQ550" s="3"/>
      <c r="IOR550" s="3"/>
      <c r="IOS550" s="5"/>
      <c r="IOT550" s="3"/>
      <c r="IOU550" s="3"/>
      <c r="IOV550" s="27"/>
      <c r="IOW550" s="22"/>
      <c r="IOX550" s="28"/>
      <c r="IOY550" s="23"/>
      <c r="IOZ550" s="4"/>
      <c r="IPA550" s="4"/>
      <c r="IPB550" s="38"/>
      <c r="IPC550" s="27"/>
      <c r="IPD550" s="27"/>
      <c r="IPE550" s="3"/>
      <c r="IPF550" s="3"/>
      <c r="IPG550" s="43"/>
      <c r="IPH550" s="2"/>
      <c r="IPI550" s="3"/>
      <c r="IPJ550" s="4"/>
      <c r="IPK550" s="3"/>
      <c r="IPL550" s="3"/>
      <c r="IPM550" s="3"/>
      <c r="IPN550" s="3"/>
      <c r="IPO550" s="3"/>
      <c r="IPP550" s="3"/>
      <c r="IPQ550" s="3"/>
      <c r="IPR550" s="5"/>
      <c r="IPS550" s="3"/>
      <c r="IPT550" s="3"/>
      <c r="IPU550" s="27"/>
      <c r="IPV550" s="22"/>
      <c r="IPW550" s="28"/>
      <c r="IPX550" s="23"/>
      <c r="IPY550" s="4"/>
      <c r="IPZ550" s="4"/>
      <c r="IQA550" s="38"/>
      <c r="IQB550" s="27"/>
      <c r="IQC550" s="27"/>
      <c r="IQD550" s="3"/>
      <c r="IQE550" s="3"/>
      <c r="IQF550" s="43"/>
      <c r="IQG550" s="2"/>
      <c r="IQH550" s="3"/>
      <c r="IQI550" s="4"/>
      <c r="IQJ550" s="3"/>
      <c r="IQK550" s="3"/>
      <c r="IQL550" s="3"/>
      <c r="IQM550" s="3"/>
      <c r="IQN550" s="3"/>
      <c r="IQO550" s="3"/>
      <c r="IQP550" s="3"/>
      <c r="IQQ550" s="5"/>
      <c r="IQR550" s="3"/>
      <c r="IQS550" s="3"/>
      <c r="IQT550" s="27"/>
      <c r="IQU550" s="22"/>
      <c r="IQV550" s="28"/>
      <c r="IQW550" s="23"/>
      <c r="IQX550" s="4"/>
      <c r="IQY550" s="4"/>
      <c r="IQZ550" s="38"/>
      <c r="IRA550" s="27"/>
      <c r="IRB550" s="27"/>
      <c r="IRC550" s="3"/>
      <c r="IRD550" s="3"/>
      <c r="IRE550" s="43"/>
      <c r="IRF550" s="2"/>
      <c r="IRG550" s="3"/>
      <c r="IRH550" s="4"/>
      <c r="IRI550" s="3"/>
      <c r="IRJ550" s="3"/>
      <c r="IRK550" s="3"/>
      <c r="IRL550" s="3"/>
      <c r="IRM550" s="3"/>
      <c r="IRN550" s="3"/>
      <c r="IRO550" s="3"/>
      <c r="IRP550" s="5"/>
      <c r="IRQ550" s="3"/>
      <c r="IRR550" s="3"/>
      <c r="IRS550" s="27"/>
      <c r="IRT550" s="22"/>
      <c r="IRU550" s="28"/>
      <c r="IRV550" s="23"/>
      <c r="IRW550" s="4"/>
      <c r="IRX550" s="4"/>
      <c r="IRY550" s="38"/>
      <c r="IRZ550" s="27"/>
      <c r="ISA550" s="27"/>
      <c r="ISB550" s="3"/>
      <c r="ISC550" s="3"/>
      <c r="ISD550" s="43"/>
      <c r="ISE550" s="2"/>
      <c r="ISF550" s="3"/>
      <c r="ISG550" s="4"/>
      <c r="ISH550" s="3"/>
      <c r="ISI550" s="3"/>
      <c r="ISJ550" s="3"/>
      <c r="ISK550" s="3"/>
      <c r="ISL550" s="3"/>
      <c r="ISM550" s="3"/>
      <c r="ISN550" s="3"/>
      <c r="ISO550" s="5"/>
      <c r="ISP550" s="3"/>
      <c r="ISQ550" s="3"/>
      <c r="ISR550" s="27"/>
      <c r="ISS550" s="22"/>
      <c r="IST550" s="28"/>
      <c r="ISU550" s="23"/>
      <c r="ISV550" s="4"/>
      <c r="ISW550" s="4"/>
      <c r="ISX550" s="38"/>
      <c r="ISY550" s="27"/>
      <c r="ISZ550" s="27"/>
      <c r="ITA550" s="3"/>
      <c r="ITB550" s="3"/>
      <c r="ITC550" s="43"/>
      <c r="ITD550" s="2"/>
      <c r="ITE550" s="3"/>
      <c r="ITF550" s="4"/>
      <c r="ITG550" s="3"/>
      <c r="ITH550" s="3"/>
      <c r="ITI550" s="3"/>
      <c r="ITJ550" s="3"/>
      <c r="ITK550" s="3"/>
      <c r="ITL550" s="3"/>
      <c r="ITM550" s="3"/>
      <c r="ITN550" s="5"/>
      <c r="ITO550" s="3"/>
      <c r="ITP550" s="3"/>
      <c r="ITQ550" s="27"/>
      <c r="ITR550" s="22"/>
      <c r="ITS550" s="28"/>
      <c r="ITT550" s="23"/>
      <c r="ITU550" s="4"/>
      <c r="ITV550" s="4"/>
      <c r="ITW550" s="38"/>
      <c r="ITX550" s="27"/>
      <c r="ITY550" s="27"/>
      <c r="ITZ550" s="3"/>
      <c r="IUA550" s="3"/>
      <c r="IUB550" s="43"/>
      <c r="IUC550" s="2"/>
      <c r="IUD550" s="3"/>
      <c r="IUE550" s="4"/>
      <c r="IUF550" s="3"/>
      <c r="IUG550" s="3"/>
      <c r="IUH550" s="3"/>
      <c r="IUI550" s="3"/>
      <c r="IUJ550" s="3"/>
      <c r="IUK550" s="3"/>
      <c r="IUL550" s="3"/>
      <c r="IUM550" s="5"/>
      <c r="IUN550" s="3"/>
      <c r="IUO550" s="3"/>
      <c r="IUP550" s="27"/>
      <c r="IUQ550" s="22"/>
      <c r="IUR550" s="28"/>
      <c r="IUS550" s="23"/>
      <c r="IUT550" s="4"/>
      <c r="IUU550" s="4"/>
      <c r="IUV550" s="38"/>
      <c r="IUW550" s="27"/>
      <c r="IUX550" s="27"/>
      <c r="IUY550" s="3"/>
      <c r="IUZ550" s="3"/>
      <c r="IVA550" s="43"/>
      <c r="IVB550" s="2"/>
      <c r="IVC550" s="3"/>
      <c r="IVD550" s="4"/>
      <c r="IVE550" s="3"/>
      <c r="IVF550" s="3"/>
      <c r="IVG550" s="3"/>
      <c r="IVH550" s="3"/>
      <c r="IVI550" s="3"/>
      <c r="IVJ550" s="3"/>
      <c r="IVK550" s="3"/>
      <c r="IVL550" s="5"/>
      <c r="IVM550" s="3"/>
      <c r="IVN550" s="3"/>
      <c r="IVO550" s="27"/>
      <c r="IVP550" s="22"/>
      <c r="IVQ550" s="28"/>
      <c r="IVR550" s="23"/>
      <c r="IVS550" s="4"/>
      <c r="IVT550" s="4"/>
      <c r="IVU550" s="38"/>
      <c r="IVV550" s="27"/>
      <c r="IVW550" s="27"/>
      <c r="IVX550" s="3"/>
      <c r="IVY550" s="3"/>
      <c r="IVZ550" s="43"/>
      <c r="IWA550" s="2"/>
      <c r="IWB550" s="3"/>
      <c r="IWC550" s="4"/>
      <c r="IWD550" s="3"/>
      <c r="IWE550" s="3"/>
      <c r="IWF550" s="3"/>
      <c r="IWG550" s="3"/>
      <c r="IWH550" s="3"/>
      <c r="IWI550" s="3"/>
      <c r="IWJ550" s="3"/>
      <c r="IWK550" s="5"/>
      <c r="IWL550" s="3"/>
      <c r="IWM550" s="3"/>
      <c r="IWN550" s="27"/>
      <c r="IWO550" s="22"/>
      <c r="IWP550" s="28"/>
      <c r="IWQ550" s="23"/>
      <c r="IWR550" s="4"/>
      <c r="IWS550" s="4"/>
      <c r="IWT550" s="38"/>
      <c r="IWU550" s="27"/>
      <c r="IWV550" s="27"/>
      <c r="IWW550" s="3"/>
      <c r="IWX550" s="3"/>
      <c r="IWY550" s="43"/>
      <c r="IWZ550" s="2"/>
      <c r="IXA550" s="3"/>
      <c r="IXB550" s="4"/>
      <c r="IXC550" s="3"/>
      <c r="IXD550" s="3"/>
      <c r="IXE550" s="3"/>
      <c r="IXF550" s="3"/>
      <c r="IXG550" s="3"/>
      <c r="IXH550" s="3"/>
      <c r="IXI550" s="3"/>
      <c r="IXJ550" s="5"/>
      <c r="IXK550" s="3"/>
      <c r="IXL550" s="3"/>
      <c r="IXM550" s="27"/>
      <c r="IXN550" s="22"/>
      <c r="IXO550" s="28"/>
      <c r="IXP550" s="23"/>
      <c r="IXQ550" s="4"/>
      <c r="IXR550" s="4"/>
      <c r="IXS550" s="38"/>
      <c r="IXT550" s="27"/>
      <c r="IXU550" s="27"/>
      <c r="IXV550" s="3"/>
      <c r="IXW550" s="3"/>
      <c r="IXX550" s="43"/>
      <c r="IXY550" s="2"/>
      <c r="IXZ550" s="3"/>
      <c r="IYA550" s="4"/>
      <c r="IYB550" s="3"/>
      <c r="IYC550" s="3"/>
      <c r="IYD550" s="3"/>
      <c r="IYE550" s="3"/>
      <c r="IYF550" s="3"/>
      <c r="IYG550" s="3"/>
      <c r="IYH550" s="3"/>
      <c r="IYI550" s="5"/>
      <c r="IYJ550" s="3"/>
      <c r="IYK550" s="3"/>
      <c r="IYL550" s="27"/>
      <c r="IYM550" s="22"/>
      <c r="IYN550" s="28"/>
      <c r="IYO550" s="23"/>
      <c r="IYP550" s="4"/>
      <c r="IYQ550" s="4"/>
      <c r="IYR550" s="38"/>
      <c r="IYS550" s="27"/>
      <c r="IYT550" s="27"/>
      <c r="IYU550" s="3"/>
      <c r="IYV550" s="3"/>
      <c r="IYW550" s="43"/>
      <c r="IYX550" s="2"/>
      <c r="IYY550" s="3"/>
      <c r="IYZ550" s="4"/>
      <c r="IZA550" s="3"/>
      <c r="IZB550" s="3"/>
      <c r="IZC550" s="3"/>
      <c r="IZD550" s="3"/>
      <c r="IZE550" s="3"/>
      <c r="IZF550" s="3"/>
      <c r="IZG550" s="3"/>
      <c r="IZH550" s="5"/>
      <c r="IZI550" s="3"/>
      <c r="IZJ550" s="3"/>
      <c r="IZK550" s="27"/>
      <c r="IZL550" s="22"/>
      <c r="IZM550" s="28"/>
      <c r="IZN550" s="23"/>
      <c r="IZO550" s="4"/>
      <c r="IZP550" s="4"/>
      <c r="IZQ550" s="38"/>
      <c r="IZR550" s="27"/>
      <c r="IZS550" s="27"/>
      <c r="IZT550" s="3"/>
      <c r="IZU550" s="3"/>
      <c r="IZV550" s="43"/>
      <c r="IZW550" s="2"/>
      <c r="IZX550" s="3"/>
      <c r="IZY550" s="4"/>
      <c r="IZZ550" s="3"/>
      <c r="JAA550" s="3"/>
      <c r="JAB550" s="3"/>
      <c r="JAC550" s="3"/>
      <c r="JAD550" s="3"/>
      <c r="JAE550" s="3"/>
      <c r="JAF550" s="3"/>
      <c r="JAG550" s="5"/>
      <c r="JAH550" s="3"/>
      <c r="JAI550" s="3"/>
      <c r="JAJ550" s="27"/>
      <c r="JAK550" s="22"/>
      <c r="JAL550" s="28"/>
      <c r="JAM550" s="23"/>
      <c r="JAN550" s="4"/>
      <c r="JAO550" s="4"/>
      <c r="JAP550" s="38"/>
      <c r="JAQ550" s="27"/>
      <c r="JAR550" s="27"/>
      <c r="JAS550" s="3"/>
      <c r="JAT550" s="3"/>
      <c r="JAU550" s="43"/>
      <c r="JAV550" s="2"/>
      <c r="JAW550" s="3"/>
      <c r="JAX550" s="4"/>
      <c r="JAY550" s="3"/>
      <c r="JAZ550" s="3"/>
      <c r="JBA550" s="3"/>
      <c r="JBB550" s="3"/>
      <c r="JBC550" s="3"/>
      <c r="JBD550" s="3"/>
      <c r="JBE550" s="3"/>
      <c r="JBF550" s="5"/>
      <c r="JBG550" s="3"/>
      <c r="JBH550" s="3"/>
      <c r="JBI550" s="27"/>
      <c r="JBJ550" s="22"/>
      <c r="JBK550" s="28"/>
      <c r="JBL550" s="23"/>
      <c r="JBM550" s="4"/>
      <c r="JBN550" s="4"/>
      <c r="JBO550" s="38"/>
      <c r="JBP550" s="27"/>
      <c r="JBQ550" s="27"/>
      <c r="JBR550" s="3"/>
      <c r="JBS550" s="3"/>
      <c r="JBT550" s="43"/>
      <c r="JBU550" s="2"/>
      <c r="JBV550" s="3"/>
      <c r="JBW550" s="4"/>
      <c r="JBX550" s="3"/>
      <c r="JBY550" s="3"/>
      <c r="JBZ550" s="3"/>
      <c r="JCA550" s="3"/>
      <c r="JCB550" s="3"/>
      <c r="JCC550" s="3"/>
      <c r="JCD550" s="3"/>
      <c r="JCE550" s="5"/>
      <c r="JCF550" s="3"/>
      <c r="JCG550" s="3"/>
      <c r="JCH550" s="27"/>
      <c r="JCI550" s="22"/>
      <c r="JCJ550" s="28"/>
      <c r="JCK550" s="23"/>
      <c r="JCL550" s="4"/>
      <c r="JCM550" s="4"/>
      <c r="JCN550" s="38"/>
      <c r="JCO550" s="27"/>
      <c r="JCP550" s="27"/>
      <c r="JCQ550" s="3"/>
      <c r="JCR550" s="3"/>
      <c r="JCS550" s="43"/>
      <c r="JCT550" s="2"/>
      <c r="JCU550" s="3"/>
      <c r="JCV550" s="4"/>
      <c r="JCW550" s="3"/>
      <c r="JCX550" s="3"/>
      <c r="JCY550" s="3"/>
      <c r="JCZ550" s="3"/>
      <c r="JDA550" s="3"/>
      <c r="JDB550" s="3"/>
      <c r="JDC550" s="3"/>
      <c r="JDD550" s="5"/>
      <c r="JDE550" s="3"/>
      <c r="JDF550" s="3"/>
      <c r="JDG550" s="27"/>
      <c r="JDH550" s="22"/>
      <c r="JDI550" s="28"/>
      <c r="JDJ550" s="23"/>
      <c r="JDK550" s="4"/>
      <c r="JDL550" s="4"/>
      <c r="JDM550" s="38"/>
      <c r="JDN550" s="27"/>
      <c r="JDO550" s="27"/>
      <c r="JDP550" s="3"/>
      <c r="JDQ550" s="3"/>
      <c r="JDR550" s="43"/>
      <c r="JDS550" s="2"/>
      <c r="JDT550" s="3"/>
      <c r="JDU550" s="4"/>
      <c r="JDV550" s="3"/>
      <c r="JDW550" s="3"/>
      <c r="JDX550" s="3"/>
      <c r="JDY550" s="3"/>
      <c r="JDZ550" s="3"/>
      <c r="JEA550" s="3"/>
      <c r="JEB550" s="3"/>
      <c r="JEC550" s="5"/>
      <c r="JED550" s="3"/>
      <c r="JEE550" s="3"/>
      <c r="JEF550" s="27"/>
      <c r="JEG550" s="22"/>
      <c r="JEH550" s="28"/>
      <c r="JEI550" s="23"/>
      <c r="JEJ550" s="4"/>
      <c r="JEK550" s="4"/>
      <c r="JEL550" s="38"/>
      <c r="JEM550" s="27"/>
      <c r="JEN550" s="27"/>
      <c r="JEO550" s="3"/>
      <c r="JEP550" s="3"/>
      <c r="JEQ550" s="43"/>
      <c r="JER550" s="2"/>
      <c r="JES550" s="3"/>
      <c r="JET550" s="4"/>
      <c r="JEU550" s="3"/>
      <c r="JEV550" s="3"/>
      <c r="JEW550" s="3"/>
      <c r="JEX550" s="3"/>
      <c r="JEY550" s="3"/>
      <c r="JEZ550" s="3"/>
      <c r="JFA550" s="3"/>
      <c r="JFB550" s="5"/>
      <c r="JFC550" s="3"/>
      <c r="JFD550" s="3"/>
      <c r="JFE550" s="27"/>
      <c r="JFF550" s="22"/>
      <c r="JFG550" s="28"/>
      <c r="JFH550" s="23"/>
      <c r="JFI550" s="4"/>
      <c r="JFJ550" s="4"/>
      <c r="JFK550" s="38"/>
      <c r="JFL550" s="27"/>
      <c r="JFM550" s="27"/>
      <c r="JFN550" s="3"/>
      <c r="JFO550" s="3"/>
      <c r="JFP550" s="43"/>
      <c r="JFQ550" s="2"/>
      <c r="JFR550" s="3"/>
      <c r="JFS550" s="4"/>
      <c r="JFT550" s="3"/>
      <c r="JFU550" s="3"/>
      <c r="JFV550" s="3"/>
      <c r="JFW550" s="3"/>
      <c r="JFX550" s="3"/>
      <c r="JFY550" s="3"/>
      <c r="JFZ550" s="3"/>
      <c r="JGA550" s="5"/>
      <c r="JGB550" s="3"/>
      <c r="JGC550" s="3"/>
      <c r="JGD550" s="27"/>
      <c r="JGE550" s="22"/>
      <c r="JGF550" s="28"/>
      <c r="JGG550" s="23"/>
      <c r="JGH550" s="4"/>
      <c r="JGI550" s="4"/>
      <c r="JGJ550" s="38"/>
      <c r="JGK550" s="27"/>
      <c r="JGL550" s="27"/>
      <c r="JGM550" s="3"/>
      <c r="JGN550" s="3"/>
      <c r="JGO550" s="43"/>
      <c r="JGP550" s="2"/>
      <c r="JGQ550" s="3"/>
      <c r="JGR550" s="4"/>
      <c r="JGS550" s="3"/>
      <c r="JGT550" s="3"/>
      <c r="JGU550" s="3"/>
      <c r="JGV550" s="3"/>
      <c r="JGW550" s="3"/>
      <c r="JGX550" s="3"/>
      <c r="JGY550" s="3"/>
      <c r="JGZ550" s="5"/>
      <c r="JHA550" s="3"/>
      <c r="JHB550" s="3"/>
      <c r="JHC550" s="27"/>
      <c r="JHD550" s="22"/>
      <c r="JHE550" s="28"/>
      <c r="JHF550" s="23"/>
      <c r="JHG550" s="4"/>
      <c r="JHH550" s="4"/>
      <c r="JHI550" s="38"/>
      <c r="JHJ550" s="27"/>
      <c r="JHK550" s="27"/>
      <c r="JHL550" s="3"/>
      <c r="JHM550" s="3"/>
      <c r="JHN550" s="43"/>
      <c r="JHO550" s="2"/>
      <c r="JHP550" s="3"/>
      <c r="JHQ550" s="4"/>
      <c r="JHR550" s="3"/>
      <c r="JHS550" s="3"/>
      <c r="JHT550" s="3"/>
      <c r="JHU550" s="3"/>
      <c r="JHV550" s="3"/>
      <c r="JHW550" s="3"/>
      <c r="JHX550" s="3"/>
      <c r="JHY550" s="5"/>
      <c r="JHZ550" s="3"/>
      <c r="JIA550" s="3"/>
      <c r="JIB550" s="27"/>
      <c r="JIC550" s="22"/>
      <c r="JID550" s="28"/>
      <c r="JIE550" s="23"/>
      <c r="JIF550" s="4"/>
      <c r="JIG550" s="4"/>
      <c r="JIH550" s="38"/>
      <c r="JII550" s="27"/>
      <c r="JIJ550" s="27"/>
      <c r="JIK550" s="3"/>
      <c r="JIL550" s="3"/>
      <c r="JIM550" s="43"/>
      <c r="JIN550" s="2"/>
      <c r="JIO550" s="3"/>
      <c r="JIP550" s="4"/>
      <c r="JIQ550" s="3"/>
      <c r="JIR550" s="3"/>
      <c r="JIS550" s="3"/>
      <c r="JIT550" s="3"/>
      <c r="JIU550" s="3"/>
      <c r="JIV550" s="3"/>
      <c r="JIW550" s="3"/>
      <c r="JIX550" s="5"/>
      <c r="JIY550" s="3"/>
      <c r="JIZ550" s="3"/>
      <c r="JJA550" s="27"/>
      <c r="JJB550" s="22"/>
      <c r="JJC550" s="28"/>
      <c r="JJD550" s="23"/>
      <c r="JJE550" s="4"/>
      <c r="JJF550" s="4"/>
      <c r="JJG550" s="38"/>
      <c r="JJH550" s="27"/>
      <c r="JJI550" s="27"/>
      <c r="JJJ550" s="3"/>
      <c r="JJK550" s="3"/>
      <c r="JJL550" s="43"/>
      <c r="JJM550" s="2"/>
      <c r="JJN550" s="3"/>
      <c r="JJO550" s="4"/>
      <c r="JJP550" s="3"/>
      <c r="JJQ550" s="3"/>
      <c r="JJR550" s="3"/>
      <c r="JJS550" s="3"/>
      <c r="JJT550" s="3"/>
      <c r="JJU550" s="3"/>
      <c r="JJV550" s="3"/>
      <c r="JJW550" s="5"/>
      <c r="JJX550" s="3"/>
      <c r="JJY550" s="3"/>
      <c r="JJZ550" s="27"/>
      <c r="JKA550" s="22"/>
      <c r="JKB550" s="28"/>
      <c r="JKC550" s="23"/>
      <c r="JKD550" s="4"/>
      <c r="JKE550" s="4"/>
      <c r="JKF550" s="38"/>
      <c r="JKG550" s="27"/>
      <c r="JKH550" s="27"/>
      <c r="JKI550" s="3"/>
      <c r="JKJ550" s="3"/>
      <c r="JKK550" s="43"/>
      <c r="JKL550" s="2"/>
      <c r="JKM550" s="3"/>
      <c r="JKN550" s="4"/>
      <c r="JKO550" s="3"/>
      <c r="JKP550" s="3"/>
      <c r="JKQ550" s="3"/>
      <c r="JKR550" s="3"/>
      <c r="JKS550" s="3"/>
      <c r="JKT550" s="3"/>
      <c r="JKU550" s="3"/>
      <c r="JKV550" s="5"/>
      <c r="JKW550" s="3"/>
      <c r="JKX550" s="3"/>
      <c r="JKY550" s="27"/>
      <c r="JKZ550" s="22"/>
      <c r="JLA550" s="28"/>
      <c r="JLB550" s="23"/>
      <c r="JLC550" s="4"/>
      <c r="JLD550" s="4"/>
      <c r="JLE550" s="38"/>
      <c r="JLF550" s="27"/>
      <c r="JLG550" s="27"/>
      <c r="JLH550" s="3"/>
      <c r="JLI550" s="3"/>
      <c r="JLJ550" s="43"/>
      <c r="JLK550" s="2"/>
      <c r="JLL550" s="3"/>
      <c r="JLM550" s="4"/>
      <c r="JLN550" s="3"/>
      <c r="JLO550" s="3"/>
      <c r="JLP550" s="3"/>
      <c r="JLQ550" s="3"/>
      <c r="JLR550" s="3"/>
      <c r="JLS550" s="3"/>
      <c r="JLT550" s="3"/>
      <c r="JLU550" s="5"/>
      <c r="JLV550" s="3"/>
      <c r="JLW550" s="3"/>
      <c r="JLX550" s="27"/>
      <c r="JLY550" s="22"/>
      <c r="JLZ550" s="28"/>
      <c r="JMA550" s="23"/>
      <c r="JMB550" s="4"/>
      <c r="JMC550" s="4"/>
      <c r="JMD550" s="38"/>
      <c r="JME550" s="27"/>
      <c r="JMF550" s="27"/>
      <c r="JMG550" s="3"/>
      <c r="JMH550" s="3"/>
      <c r="JMI550" s="43"/>
      <c r="JMJ550" s="2"/>
      <c r="JMK550" s="3"/>
      <c r="JML550" s="4"/>
      <c r="JMM550" s="3"/>
      <c r="JMN550" s="3"/>
      <c r="JMO550" s="3"/>
      <c r="JMP550" s="3"/>
      <c r="JMQ550" s="3"/>
      <c r="JMR550" s="3"/>
      <c r="JMS550" s="3"/>
      <c r="JMT550" s="5"/>
      <c r="JMU550" s="3"/>
      <c r="JMV550" s="3"/>
      <c r="JMW550" s="27"/>
      <c r="JMX550" s="22"/>
      <c r="JMY550" s="28"/>
      <c r="JMZ550" s="23"/>
      <c r="JNA550" s="4"/>
      <c r="JNB550" s="4"/>
      <c r="JNC550" s="38"/>
      <c r="JND550" s="27"/>
      <c r="JNE550" s="27"/>
      <c r="JNF550" s="3"/>
      <c r="JNG550" s="3"/>
      <c r="JNH550" s="43"/>
      <c r="JNI550" s="2"/>
      <c r="JNJ550" s="3"/>
      <c r="JNK550" s="4"/>
      <c r="JNL550" s="3"/>
      <c r="JNM550" s="3"/>
      <c r="JNN550" s="3"/>
      <c r="JNO550" s="3"/>
      <c r="JNP550" s="3"/>
      <c r="JNQ550" s="3"/>
      <c r="JNR550" s="3"/>
      <c r="JNS550" s="5"/>
      <c r="JNT550" s="3"/>
      <c r="JNU550" s="3"/>
      <c r="JNV550" s="27"/>
      <c r="JNW550" s="22"/>
      <c r="JNX550" s="28"/>
      <c r="JNY550" s="23"/>
      <c r="JNZ550" s="4"/>
      <c r="JOA550" s="4"/>
      <c r="JOB550" s="38"/>
      <c r="JOC550" s="27"/>
      <c r="JOD550" s="27"/>
      <c r="JOE550" s="3"/>
      <c r="JOF550" s="3"/>
      <c r="JOG550" s="43"/>
      <c r="JOH550" s="2"/>
      <c r="JOI550" s="3"/>
      <c r="JOJ550" s="4"/>
      <c r="JOK550" s="3"/>
      <c r="JOL550" s="3"/>
      <c r="JOM550" s="3"/>
      <c r="JON550" s="3"/>
      <c r="JOO550" s="3"/>
      <c r="JOP550" s="3"/>
      <c r="JOQ550" s="3"/>
      <c r="JOR550" s="5"/>
      <c r="JOS550" s="3"/>
      <c r="JOT550" s="3"/>
      <c r="JOU550" s="27"/>
      <c r="JOV550" s="22"/>
      <c r="JOW550" s="28"/>
      <c r="JOX550" s="23"/>
      <c r="JOY550" s="4"/>
      <c r="JOZ550" s="4"/>
      <c r="JPA550" s="38"/>
      <c r="JPB550" s="27"/>
      <c r="JPC550" s="27"/>
      <c r="JPD550" s="3"/>
      <c r="JPE550" s="3"/>
      <c r="JPF550" s="43"/>
      <c r="JPG550" s="2"/>
      <c r="JPH550" s="3"/>
      <c r="JPI550" s="4"/>
      <c r="JPJ550" s="3"/>
      <c r="JPK550" s="3"/>
      <c r="JPL550" s="3"/>
      <c r="JPM550" s="3"/>
      <c r="JPN550" s="3"/>
      <c r="JPO550" s="3"/>
      <c r="JPP550" s="3"/>
      <c r="JPQ550" s="5"/>
      <c r="JPR550" s="3"/>
      <c r="JPS550" s="3"/>
      <c r="JPT550" s="27"/>
      <c r="JPU550" s="22"/>
      <c r="JPV550" s="28"/>
      <c r="JPW550" s="23"/>
      <c r="JPX550" s="4"/>
      <c r="JPY550" s="4"/>
      <c r="JPZ550" s="38"/>
      <c r="JQA550" s="27"/>
      <c r="JQB550" s="27"/>
      <c r="JQC550" s="3"/>
      <c r="JQD550" s="3"/>
      <c r="JQE550" s="43"/>
      <c r="JQF550" s="2"/>
      <c r="JQG550" s="3"/>
      <c r="JQH550" s="4"/>
      <c r="JQI550" s="3"/>
      <c r="JQJ550" s="3"/>
      <c r="JQK550" s="3"/>
      <c r="JQL550" s="3"/>
      <c r="JQM550" s="3"/>
      <c r="JQN550" s="3"/>
      <c r="JQO550" s="3"/>
      <c r="JQP550" s="5"/>
      <c r="JQQ550" s="3"/>
      <c r="JQR550" s="3"/>
      <c r="JQS550" s="27"/>
      <c r="JQT550" s="22"/>
      <c r="JQU550" s="28"/>
      <c r="JQV550" s="23"/>
      <c r="JQW550" s="4"/>
      <c r="JQX550" s="4"/>
      <c r="JQY550" s="38"/>
      <c r="JQZ550" s="27"/>
      <c r="JRA550" s="27"/>
      <c r="JRB550" s="3"/>
      <c r="JRC550" s="3"/>
      <c r="JRD550" s="43"/>
      <c r="JRE550" s="2"/>
      <c r="JRF550" s="3"/>
      <c r="JRG550" s="4"/>
      <c r="JRH550" s="3"/>
      <c r="JRI550" s="3"/>
      <c r="JRJ550" s="3"/>
      <c r="JRK550" s="3"/>
      <c r="JRL550" s="3"/>
      <c r="JRM550" s="3"/>
      <c r="JRN550" s="3"/>
      <c r="JRO550" s="5"/>
      <c r="JRP550" s="3"/>
      <c r="JRQ550" s="3"/>
      <c r="JRR550" s="27"/>
      <c r="JRS550" s="22"/>
      <c r="JRT550" s="28"/>
      <c r="JRU550" s="23"/>
      <c r="JRV550" s="4"/>
      <c r="JRW550" s="4"/>
      <c r="JRX550" s="38"/>
      <c r="JRY550" s="27"/>
      <c r="JRZ550" s="27"/>
      <c r="JSA550" s="3"/>
      <c r="JSB550" s="3"/>
      <c r="JSC550" s="43"/>
      <c r="JSD550" s="2"/>
      <c r="JSE550" s="3"/>
      <c r="JSF550" s="4"/>
      <c r="JSG550" s="3"/>
      <c r="JSH550" s="3"/>
      <c r="JSI550" s="3"/>
      <c r="JSJ550" s="3"/>
      <c r="JSK550" s="3"/>
      <c r="JSL550" s="3"/>
      <c r="JSM550" s="3"/>
      <c r="JSN550" s="5"/>
      <c r="JSO550" s="3"/>
      <c r="JSP550" s="3"/>
      <c r="JSQ550" s="27"/>
      <c r="JSR550" s="22"/>
      <c r="JSS550" s="28"/>
      <c r="JST550" s="23"/>
      <c r="JSU550" s="4"/>
      <c r="JSV550" s="4"/>
      <c r="JSW550" s="38"/>
      <c r="JSX550" s="27"/>
      <c r="JSY550" s="27"/>
      <c r="JSZ550" s="3"/>
      <c r="JTA550" s="3"/>
      <c r="JTB550" s="43"/>
      <c r="JTC550" s="2"/>
      <c r="JTD550" s="3"/>
      <c r="JTE550" s="4"/>
      <c r="JTF550" s="3"/>
      <c r="JTG550" s="3"/>
      <c r="JTH550" s="3"/>
      <c r="JTI550" s="3"/>
      <c r="JTJ550" s="3"/>
      <c r="JTK550" s="3"/>
      <c r="JTL550" s="3"/>
      <c r="JTM550" s="5"/>
      <c r="JTN550" s="3"/>
      <c r="JTO550" s="3"/>
      <c r="JTP550" s="27"/>
      <c r="JTQ550" s="22"/>
      <c r="JTR550" s="28"/>
      <c r="JTS550" s="23"/>
      <c r="JTT550" s="4"/>
      <c r="JTU550" s="4"/>
      <c r="JTV550" s="38"/>
      <c r="JTW550" s="27"/>
      <c r="JTX550" s="27"/>
      <c r="JTY550" s="3"/>
      <c r="JTZ550" s="3"/>
      <c r="JUA550" s="43"/>
      <c r="JUB550" s="2"/>
      <c r="JUC550" s="3"/>
      <c r="JUD550" s="4"/>
      <c r="JUE550" s="3"/>
      <c r="JUF550" s="3"/>
      <c r="JUG550" s="3"/>
      <c r="JUH550" s="3"/>
      <c r="JUI550" s="3"/>
      <c r="JUJ550" s="3"/>
      <c r="JUK550" s="3"/>
      <c r="JUL550" s="5"/>
      <c r="JUM550" s="3"/>
      <c r="JUN550" s="3"/>
      <c r="JUO550" s="27"/>
      <c r="JUP550" s="22"/>
      <c r="JUQ550" s="28"/>
      <c r="JUR550" s="23"/>
      <c r="JUS550" s="4"/>
      <c r="JUT550" s="4"/>
      <c r="JUU550" s="38"/>
      <c r="JUV550" s="27"/>
      <c r="JUW550" s="27"/>
      <c r="JUX550" s="3"/>
      <c r="JUY550" s="3"/>
      <c r="JUZ550" s="43"/>
      <c r="JVA550" s="2"/>
      <c r="JVB550" s="3"/>
      <c r="JVC550" s="4"/>
      <c r="JVD550" s="3"/>
      <c r="JVE550" s="3"/>
      <c r="JVF550" s="3"/>
      <c r="JVG550" s="3"/>
      <c r="JVH550" s="3"/>
      <c r="JVI550" s="3"/>
      <c r="JVJ550" s="3"/>
      <c r="JVK550" s="5"/>
      <c r="JVL550" s="3"/>
      <c r="JVM550" s="3"/>
      <c r="JVN550" s="27"/>
      <c r="JVO550" s="22"/>
      <c r="JVP550" s="28"/>
      <c r="JVQ550" s="23"/>
      <c r="JVR550" s="4"/>
      <c r="JVS550" s="4"/>
      <c r="JVT550" s="38"/>
      <c r="JVU550" s="27"/>
      <c r="JVV550" s="27"/>
      <c r="JVW550" s="3"/>
      <c r="JVX550" s="3"/>
      <c r="JVY550" s="43"/>
      <c r="JVZ550" s="2"/>
      <c r="JWA550" s="3"/>
      <c r="JWB550" s="4"/>
      <c r="JWC550" s="3"/>
      <c r="JWD550" s="3"/>
      <c r="JWE550" s="3"/>
      <c r="JWF550" s="3"/>
      <c r="JWG550" s="3"/>
      <c r="JWH550" s="3"/>
      <c r="JWI550" s="3"/>
      <c r="JWJ550" s="5"/>
      <c r="JWK550" s="3"/>
      <c r="JWL550" s="3"/>
      <c r="JWM550" s="27"/>
      <c r="JWN550" s="22"/>
      <c r="JWO550" s="28"/>
      <c r="JWP550" s="23"/>
      <c r="JWQ550" s="4"/>
      <c r="JWR550" s="4"/>
      <c r="JWS550" s="38"/>
      <c r="JWT550" s="27"/>
      <c r="JWU550" s="27"/>
      <c r="JWV550" s="3"/>
      <c r="JWW550" s="3"/>
      <c r="JWX550" s="43"/>
      <c r="JWY550" s="2"/>
      <c r="JWZ550" s="3"/>
      <c r="JXA550" s="4"/>
      <c r="JXB550" s="3"/>
      <c r="JXC550" s="3"/>
      <c r="JXD550" s="3"/>
      <c r="JXE550" s="3"/>
      <c r="JXF550" s="3"/>
      <c r="JXG550" s="3"/>
      <c r="JXH550" s="3"/>
      <c r="JXI550" s="5"/>
      <c r="JXJ550" s="3"/>
      <c r="JXK550" s="3"/>
      <c r="JXL550" s="27"/>
      <c r="JXM550" s="22"/>
      <c r="JXN550" s="28"/>
      <c r="JXO550" s="23"/>
      <c r="JXP550" s="4"/>
      <c r="JXQ550" s="4"/>
      <c r="JXR550" s="38"/>
      <c r="JXS550" s="27"/>
      <c r="JXT550" s="27"/>
      <c r="JXU550" s="3"/>
      <c r="JXV550" s="3"/>
      <c r="JXW550" s="43"/>
      <c r="JXX550" s="2"/>
      <c r="JXY550" s="3"/>
      <c r="JXZ550" s="4"/>
      <c r="JYA550" s="3"/>
      <c r="JYB550" s="3"/>
      <c r="JYC550" s="3"/>
      <c r="JYD550" s="3"/>
      <c r="JYE550" s="3"/>
      <c r="JYF550" s="3"/>
      <c r="JYG550" s="3"/>
      <c r="JYH550" s="5"/>
      <c r="JYI550" s="3"/>
      <c r="JYJ550" s="3"/>
      <c r="JYK550" s="27"/>
      <c r="JYL550" s="22"/>
      <c r="JYM550" s="28"/>
      <c r="JYN550" s="23"/>
      <c r="JYO550" s="4"/>
      <c r="JYP550" s="4"/>
      <c r="JYQ550" s="38"/>
      <c r="JYR550" s="27"/>
      <c r="JYS550" s="27"/>
      <c r="JYT550" s="3"/>
      <c r="JYU550" s="3"/>
      <c r="JYV550" s="43"/>
      <c r="JYW550" s="2"/>
      <c r="JYX550" s="3"/>
      <c r="JYY550" s="4"/>
      <c r="JYZ550" s="3"/>
      <c r="JZA550" s="3"/>
      <c r="JZB550" s="3"/>
      <c r="JZC550" s="3"/>
      <c r="JZD550" s="3"/>
      <c r="JZE550" s="3"/>
      <c r="JZF550" s="3"/>
      <c r="JZG550" s="5"/>
      <c r="JZH550" s="3"/>
      <c r="JZI550" s="3"/>
      <c r="JZJ550" s="27"/>
      <c r="JZK550" s="22"/>
      <c r="JZL550" s="28"/>
      <c r="JZM550" s="23"/>
      <c r="JZN550" s="4"/>
      <c r="JZO550" s="4"/>
      <c r="JZP550" s="38"/>
      <c r="JZQ550" s="27"/>
      <c r="JZR550" s="27"/>
      <c r="JZS550" s="3"/>
      <c r="JZT550" s="3"/>
      <c r="JZU550" s="43"/>
      <c r="JZV550" s="2"/>
      <c r="JZW550" s="3"/>
      <c r="JZX550" s="4"/>
      <c r="JZY550" s="3"/>
      <c r="JZZ550" s="3"/>
      <c r="KAA550" s="3"/>
      <c r="KAB550" s="3"/>
      <c r="KAC550" s="3"/>
      <c r="KAD550" s="3"/>
      <c r="KAE550" s="3"/>
      <c r="KAF550" s="5"/>
      <c r="KAG550" s="3"/>
      <c r="KAH550" s="3"/>
      <c r="KAI550" s="27"/>
      <c r="KAJ550" s="22"/>
      <c r="KAK550" s="28"/>
      <c r="KAL550" s="23"/>
      <c r="KAM550" s="4"/>
      <c r="KAN550" s="4"/>
      <c r="KAO550" s="38"/>
      <c r="KAP550" s="27"/>
      <c r="KAQ550" s="27"/>
      <c r="KAR550" s="3"/>
      <c r="KAS550" s="3"/>
      <c r="KAT550" s="43"/>
      <c r="KAU550" s="2"/>
      <c r="KAV550" s="3"/>
      <c r="KAW550" s="4"/>
      <c r="KAX550" s="3"/>
      <c r="KAY550" s="3"/>
      <c r="KAZ550" s="3"/>
      <c r="KBA550" s="3"/>
      <c r="KBB550" s="3"/>
      <c r="KBC550" s="3"/>
      <c r="KBD550" s="3"/>
      <c r="KBE550" s="5"/>
      <c r="KBF550" s="3"/>
      <c r="KBG550" s="3"/>
      <c r="KBH550" s="27"/>
      <c r="KBI550" s="22"/>
      <c r="KBJ550" s="28"/>
      <c r="KBK550" s="23"/>
      <c r="KBL550" s="4"/>
      <c r="KBM550" s="4"/>
      <c r="KBN550" s="38"/>
      <c r="KBO550" s="27"/>
      <c r="KBP550" s="27"/>
      <c r="KBQ550" s="3"/>
      <c r="KBR550" s="3"/>
      <c r="KBS550" s="43"/>
      <c r="KBT550" s="2"/>
      <c r="KBU550" s="3"/>
      <c r="KBV550" s="4"/>
      <c r="KBW550" s="3"/>
      <c r="KBX550" s="3"/>
      <c r="KBY550" s="3"/>
      <c r="KBZ550" s="3"/>
      <c r="KCA550" s="3"/>
      <c r="KCB550" s="3"/>
      <c r="KCC550" s="3"/>
      <c r="KCD550" s="5"/>
      <c r="KCE550" s="3"/>
      <c r="KCF550" s="3"/>
      <c r="KCG550" s="27"/>
      <c r="KCH550" s="22"/>
      <c r="KCI550" s="28"/>
      <c r="KCJ550" s="23"/>
      <c r="KCK550" s="4"/>
      <c r="KCL550" s="4"/>
      <c r="KCM550" s="38"/>
      <c r="KCN550" s="27"/>
      <c r="KCO550" s="27"/>
      <c r="KCP550" s="3"/>
      <c r="KCQ550" s="3"/>
      <c r="KCR550" s="43"/>
      <c r="KCS550" s="2"/>
      <c r="KCT550" s="3"/>
      <c r="KCU550" s="4"/>
      <c r="KCV550" s="3"/>
      <c r="KCW550" s="3"/>
      <c r="KCX550" s="3"/>
      <c r="KCY550" s="3"/>
      <c r="KCZ550" s="3"/>
      <c r="KDA550" s="3"/>
      <c r="KDB550" s="3"/>
      <c r="KDC550" s="5"/>
      <c r="KDD550" s="3"/>
      <c r="KDE550" s="3"/>
      <c r="KDF550" s="27"/>
      <c r="KDG550" s="22"/>
      <c r="KDH550" s="28"/>
      <c r="KDI550" s="23"/>
      <c r="KDJ550" s="4"/>
      <c r="KDK550" s="4"/>
      <c r="KDL550" s="38"/>
      <c r="KDM550" s="27"/>
      <c r="KDN550" s="27"/>
      <c r="KDO550" s="3"/>
      <c r="KDP550" s="3"/>
      <c r="KDQ550" s="43"/>
      <c r="KDR550" s="2"/>
      <c r="KDS550" s="3"/>
      <c r="KDT550" s="4"/>
      <c r="KDU550" s="3"/>
      <c r="KDV550" s="3"/>
      <c r="KDW550" s="3"/>
      <c r="KDX550" s="3"/>
      <c r="KDY550" s="3"/>
      <c r="KDZ550" s="3"/>
      <c r="KEA550" s="3"/>
      <c r="KEB550" s="5"/>
      <c r="KEC550" s="3"/>
      <c r="KED550" s="3"/>
      <c r="KEE550" s="27"/>
      <c r="KEF550" s="22"/>
      <c r="KEG550" s="28"/>
      <c r="KEH550" s="23"/>
      <c r="KEI550" s="4"/>
      <c r="KEJ550" s="4"/>
      <c r="KEK550" s="38"/>
      <c r="KEL550" s="27"/>
      <c r="KEM550" s="27"/>
      <c r="KEN550" s="3"/>
      <c r="KEO550" s="3"/>
      <c r="KEP550" s="43"/>
      <c r="KEQ550" s="2"/>
      <c r="KER550" s="3"/>
      <c r="KES550" s="4"/>
      <c r="KET550" s="3"/>
      <c r="KEU550" s="3"/>
      <c r="KEV550" s="3"/>
      <c r="KEW550" s="3"/>
      <c r="KEX550" s="3"/>
      <c r="KEY550" s="3"/>
      <c r="KEZ550" s="3"/>
      <c r="KFA550" s="5"/>
      <c r="KFB550" s="3"/>
      <c r="KFC550" s="3"/>
      <c r="KFD550" s="27"/>
      <c r="KFE550" s="22"/>
      <c r="KFF550" s="28"/>
      <c r="KFG550" s="23"/>
      <c r="KFH550" s="4"/>
      <c r="KFI550" s="4"/>
      <c r="KFJ550" s="38"/>
      <c r="KFK550" s="27"/>
      <c r="KFL550" s="27"/>
      <c r="KFM550" s="3"/>
      <c r="KFN550" s="3"/>
      <c r="KFO550" s="43"/>
      <c r="KFP550" s="2"/>
      <c r="KFQ550" s="3"/>
      <c r="KFR550" s="4"/>
      <c r="KFS550" s="3"/>
      <c r="KFT550" s="3"/>
      <c r="KFU550" s="3"/>
      <c r="KFV550" s="3"/>
      <c r="KFW550" s="3"/>
      <c r="KFX550" s="3"/>
      <c r="KFY550" s="3"/>
      <c r="KFZ550" s="5"/>
      <c r="KGA550" s="3"/>
      <c r="KGB550" s="3"/>
      <c r="KGC550" s="27"/>
      <c r="KGD550" s="22"/>
      <c r="KGE550" s="28"/>
      <c r="KGF550" s="23"/>
      <c r="KGG550" s="4"/>
      <c r="KGH550" s="4"/>
      <c r="KGI550" s="38"/>
      <c r="KGJ550" s="27"/>
      <c r="KGK550" s="27"/>
      <c r="KGL550" s="3"/>
      <c r="KGM550" s="3"/>
      <c r="KGN550" s="43"/>
      <c r="KGO550" s="2"/>
      <c r="KGP550" s="3"/>
      <c r="KGQ550" s="4"/>
      <c r="KGR550" s="3"/>
      <c r="KGS550" s="3"/>
      <c r="KGT550" s="3"/>
      <c r="KGU550" s="3"/>
      <c r="KGV550" s="3"/>
      <c r="KGW550" s="3"/>
      <c r="KGX550" s="3"/>
      <c r="KGY550" s="5"/>
      <c r="KGZ550" s="3"/>
      <c r="KHA550" s="3"/>
      <c r="KHB550" s="27"/>
      <c r="KHC550" s="22"/>
      <c r="KHD550" s="28"/>
      <c r="KHE550" s="23"/>
      <c r="KHF550" s="4"/>
      <c r="KHG550" s="4"/>
      <c r="KHH550" s="38"/>
      <c r="KHI550" s="27"/>
      <c r="KHJ550" s="27"/>
      <c r="KHK550" s="3"/>
      <c r="KHL550" s="3"/>
      <c r="KHM550" s="43"/>
      <c r="KHN550" s="2"/>
      <c r="KHO550" s="3"/>
      <c r="KHP550" s="4"/>
      <c r="KHQ550" s="3"/>
      <c r="KHR550" s="3"/>
      <c r="KHS550" s="3"/>
      <c r="KHT550" s="3"/>
      <c r="KHU550" s="3"/>
      <c r="KHV550" s="3"/>
      <c r="KHW550" s="3"/>
      <c r="KHX550" s="5"/>
      <c r="KHY550" s="3"/>
      <c r="KHZ550" s="3"/>
      <c r="KIA550" s="27"/>
      <c r="KIB550" s="22"/>
      <c r="KIC550" s="28"/>
      <c r="KID550" s="23"/>
      <c r="KIE550" s="4"/>
      <c r="KIF550" s="4"/>
      <c r="KIG550" s="38"/>
      <c r="KIH550" s="27"/>
      <c r="KII550" s="27"/>
      <c r="KIJ550" s="3"/>
      <c r="KIK550" s="3"/>
      <c r="KIL550" s="43"/>
      <c r="KIM550" s="2"/>
      <c r="KIN550" s="3"/>
      <c r="KIO550" s="4"/>
      <c r="KIP550" s="3"/>
      <c r="KIQ550" s="3"/>
      <c r="KIR550" s="3"/>
      <c r="KIS550" s="3"/>
      <c r="KIT550" s="3"/>
      <c r="KIU550" s="3"/>
      <c r="KIV550" s="3"/>
      <c r="KIW550" s="5"/>
      <c r="KIX550" s="3"/>
      <c r="KIY550" s="3"/>
      <c r="KIZ550" s="27"/>
      <c r="KJA550" s="22"/>
      <c r="KJB550" s="28"/>
      <c r="KJC550" s="23"/>
      <c r="KJD550" s="4"/>
      <c r="KJE550" s="4"/>
      <c r="KJF550" s="38"/>
      <c r="KJG550" s="27"/>
      <c r="KJH550" s="27"/>
      <c r="KJI550" s="3"/>
      <c r="KJJ550" s="3"/>
      <c r="KJK550" s="43"/>
      <c r="KJL550" s="2"/>
      <c r="KJM550" s="3"/>
      <c r="KJN550" s="4"/>
      <c r="KJO550" s="3"/>
      <c r="KJP550" s="3"/>
      <c r="KJQ550" s="3"/>
      <c r="KJR550" s="3"/>
      <c r="KJS550" s="3"/>
      <c r="KJT550" s="3"/>
      <c r="KJU550" s="3"/>
      <c r="KJV550" s="5"/>
      <c r="KJW550" s="3"/>
      <c r="KJX550" s="3"/>
      <c r="KJY550" s="27"/>
      <c r="KJZ550" s="22"/>
      <c r="KKA550" s="28"/>
      <c r="KKB550" s="23"/>
      <c r="KKC550" s="4"/>
      <c r="KKD550" s="4"/>
      <c r="KKE550" s="38"/>
      <c r="KKF550" s="27"/>
      <c r="KKG550" s="27"/>
      <c r="KKH550" s="3"/>
      <c r="KKI550" s="3"/>
      <c r="KKJ550" s="43"/>
      <c r="KKK550" s="2"/>
      <c r="KKL550" s="3"/>
      <c r="KKM550" s="4"/>
      <c r="KKN550" s="3"/>
      <c r="KKO550" s="3"/>
      <c r="KKP550" s="3"/>
      <c r="KKQ550" s="3"/>
      <c r="KKR550" s="3"/>
      <c r="KKS550" s="3"/>
      <c r="KKT550" s="3"/>
      <c r="KKU550" s="5"/>
      <c r="KKV550" s="3"/>
      <c r="KKW550" s="3"/>
      <c r="KKX550" s="27"/>
      <c r="KKY550" s="22"/>
      <c r="KKZ550" s="28"/>
      <c r="KLA550" s="23"/>
      <c r="KLB550" s="4"/>
      <c r="KLC550" s="4"/>
      <c r="KLD550" s="38"/>
      <c r="KLE550" s="27"/>
      <c r="KLF550" s="27"/>
      <c r="KLG550" s="3"/>
      <c r="KLH550" s="3"/>
      <c r="KLI550" s="43"/>
      <c r="KLJ550" s="2"/>
      <c r="KLK550" s="3"/>
      <c r="KLL550" s="4"/>
      <c r="KLM550" s="3"/>
      <c r="KLN550" s="3"/>
      <c r="KLO550" s="3"/>
      <c r="KLP550" s="3"/>
      <c r="KLQ550" s="3"/>
      <c r="KLR550" s="3"/>
      <c r="KLS550" s="3"/>
      <c r="KLT550" s="5"/>
      <c r="KLU550" s="3"/>
      <c r="KLV550" s="3"/>
      <c r="KLW550" s="27"/>
      <c r="KLX550" s="22"/>
      <c r="KLY550" s="28"/>
      <c r="KLZ550" s="23"/>
      <c r="KMA550" s="4"/>
      <c r="KMB550" s="4"/>
      <c r="KMC550" s="38"/>
      <c r="KMD550" s="27"/>
      <c r="KME550" s="27"/>
      <c r="KMF550" s="3"/>
      <c r="KMG550" s="3"/>
      <c r="KMH550" s="43"/>
      <c r="KMI550" s="2"/>
      <c r="KMJ550" s="3"/>
      <c r="KMK550" s="4"/>
      <c r="KML550" s="3"/>
      <c r="KMM550" s="3"/>
      <c r="KMN550" s="3"/>
      <c r="KMO550" s="3"/>
      <c r="KMP550" s="3"/>
      <c r="KMQ550" s="3"/>
      <c r="KMR550" s="3"/>
      <c r="KMS550" s="5"/>
      <c r="KMT550" s="3"/>
      <c r="KMU550" s="3"/>
      <c r="KMV550" s="27"/>
      <c r="KMW550" s="22"/>
      <c r="KMX550" s="28"/>
      <c r="KMY550" s="23"/>
      <c r="KMZ550" s="4"/>
      <c r="KNA550" s="4"/>
      <c r="KNB550" s="38"/>
      <c r="KNC550" s="27"/>
      <c r="KND550" s="27"/>
      <c r="KNE550" s="3"/>
      <c r="KNF550" s="3"/>
      <c r="KNG550" s="43"/>
      <c r="KNH550" s="2"/>
      <c r="KNI550" s="3"/>
      <c r="KNJ550" s="4"/>
      <c r="KNK550" s="3"/>
      <c r="KNL550" s="3"/>
      <c r="KNM550" s="3"/>
      <c r="KNN550" s="3"/>
      <c r="KNO550" s="3"/>
      <c r="KNP550" s="3"/>
      <c r="KNQ550" s="3"/>
      <c r="KNR550" s="5"/>
      <c r="KNS550" s="3"/>
      <c r="KNT550" s="3"/>
      <c r="KNU550" s="27"/>
      <c r="KNV550" s="22"/>
      <c r="KNW550" s="28"/>
      <c r="KNX550" s="23"/>
      <c r="KNY550" s="4"/>
      <c r="KNZ550" s="4"/>
      <c r="KOA550" s="38"/>
      <c r="KOB550" s="27"/>
      <c r="KOC550" s="27"/>
      <c r="KOD550" s="3"/>
      <c r="KOE550" s="3"/>
      <c r="KOF550" s="43"/>
      <c r="KOG550" s="2"/>
      <c r="KOH550" s="3"/>
      <c r="KOI550" s="4"/>
      <c r="KOJ550" s="3"/>
      <c r="KOK550" s="3"/>
      <c r="KOL550" s="3"/>
      <c r="KOM550" s="3"/>
      <c r="KON550" s="3"/>
      <c r="KOO550" s="3"/>
      <c r="KOP550" s="3"/>
      <c r="KOQ550" s="5"/>
      <c r="KOR550" s="3"/>
      <c r="KOS550" s="3"/>
      <c r="KOT550" s="27"/>
      <c r="KOU550" s="22"/>
      <c r="KOV550" s="28"/>
      <c r="KOW550" s="23"/>
      <c r="KOX550" s="4"/>
      <c r="KOY550" s="4"/>
      <c r="KOZ550" s="38"/>
      <c r="KPA550" s="27"/>
      <c r="KPB550" s="27"/>
      <c r="KPC550" s="3"/>
      <c r="KPD550" s="3"/>
      <c r="KPE550" s="43"/>
      <c r="KPF550" s="2"/>
      <c r="KPG550" s="3"/>
      <c r="KPH550" s="4"/>
      <c r="KPI550" s="3"/>
      <c r="KPJ550" s="3"/>
      <c r="KPK550" s="3"/>
      <c r="KPL550" s="3"/>
      <c r="KPM550" s="3"/>
      <c r="KPN550" s="3"/>
      <c r="KPO550" s="3"/>
      <c r="KPP550" s="5"/>
      <c r="KPQ550" s="3"/>
      <c r="KPR550" s="3"/>
      <c r="KPS550" s="27"/>
      <c r="KPT550" s="22"/>
      <c r="KPU550" s="28"/>
      <c r="KPV550" s="23"/>
      <c r="KPW550" s="4"/>
      <c r="KPX550" s="4"/>
      <c r="KPY550" s="38"/>
      <c r="KPZ550" s="27"/>
      <c r="KQA550" s="27"/>
      <c r="KQB550" s="3"/>
      <c r="KQC550" s="3"/>
      <c r="KQD550" s="43"/>
      <c r="KQE550" s="2"/>
      <c r="KQF550" s="3"/>
      <c r="KQG550" s="4"/>
      <c r="KQH550" s="3"/>
      <c r="KQI550" s="3"/>
      <c r="KQJ550" s="3"/>
      <c r="KQK550" s="3"/>
      <c r="KQL550" s="3"/>
      <c r="KQM550" s="3"/>
      <c r="KQN550" s="3"/>
      <c r="KQO550" s="5"/>
      <c r="KQP550" s="3"/>
      <c r="KQQ550" s="3"/>
      <c r="KQR550" s="27"/>
      <c r="KQS550" s="22"/>
      <c r="KQT550" s="28"/>
      <c r="KQU550" s="23"/>
      <c r="KQV550" s="4"/>
      <c r="KQW550" s="4"/>
      <c r="KQX550" s="38"/>
      <c r="KQY550" s="27"/>
      <c r="KQZ550" s="27"/>
      <c r="KRA550" s="3"/>
      <c r="KRB550" s="3"/>
      <c r="KRC550" s="43"/>
      <c r="KRD550" s="2"/>
      <c r="KRE550" s="3"/>
      <c r="KRF550" s="4"/>
      <c r="KRG550" s="3"/>
      <c r="KRH550" s="3"/>
      <c r="KRI550" s="3"/>
      <c r="KRJ550" s="3"/>
      <c r="KRK550" s="3"/>
      <c r="KRL550" s="3"/>
      <c r="KRM550" s="3"/>
      <c r="KRN550" s="5"/>
      <c r="KRO550" s="3"/>
      <c r="KRP550" s="3"/>
      <c r="KRQ550" s="27"/>
      <c r="KRR550" s="22"/>
      <c r="KRS550" s="28"/>
      <c r="KRT550" s="23"/>
      <c r="KRU550" s="4"/>
      <c r="KRV550" s="4"/>
      <c r="KRW550" s="38"/>
      <c r="KRX550" s="27"/>
      <c r="KRY550" s="27"/>
      <c r="KRZ550" s="3"/>
      <c r="KSA550" s="3"/>
      <c r="KSB550" s="43"/>
      <c r="KSC550" s="2"/>
      <c r="KSD550" s="3"/>
      <c r="KSE550" s="4"/>
      <c r="KSF550" s="3"/>
      <c r="KSG550" s="3"/>
      <c r="KSH550" s="3"/>
      <c r="KSI550" s="3"/>
      <c r="KSJ550" s="3"/>
      <c r="KSK550" s="3"/>
      <c r="KSL550" s="3"/>
      <c r="KSM550" s="5"/>
      <c r="KSN550" s="3"/>
      <c r="KSO550" s="3"/>
      <c r="KSP550" s="27"/>
      <c r="KSQ550" s="22"/>
      <c r="KSR550" s="28"/>
      <c r="KSS550" s="23"/>
      <c r="KST550" s="4"/>
      <c r="KSU550" s="4"/>
      <c r="KSV550" s="38"/>
      <c r="KSW550" s="27"/>
      <c r="KSX550" s="27"/>
      <c r="KSY550" s="3"/>
      <c r="KSZ550" s="3"/>
      <c r="KTA550" s="43"/>
      <c r="KTB550" s="2"/>
      <c r="KTC550" s="3"/>
      <c r="KTD550" s="4"/>
      <c r="KTE550" s="3"/>
      <c r="KTF550" s="3"/>
      <c r="KTG550" s="3"/>
      <c r="KTH550" s="3"/>
      <c r="KTI550" s="3"/>
      <c r="KTJ550" s="3"/>
      <c r="KTK550" s="3"/>
      <c r="KTL550" s="5"/>
      <c r="KTM550" s="3"/>
      <c r="KTN550" s="3"/>
      <c r="KTO550" s="27"/>
      <c r="KTP550" s="22"/>
      <c r="KTQ550" s="28"/>
      <c r="KTR550" s="23"/>
      <c r="KTS550" s="4"/>
      <c r="KTT550" s="4"/>
      <c r="KTU550" s="38"/>
      <c r="KTV550" s="27"/>
      <c r="KTW550" s="27"/>
      <c r="KTX550" s="3"/>
      <c r="KTY550" s="3"/>
      <c r="KTZ550" s="43"/>
      <c r="KUA550" s="2"/>
      <c r="KUB550" s="3"/>
      <c r="KUC550" s="4"/>
      <c r="KUD550" s="3"/>
      <c r="KUE550" s="3"/>
      <c r="KUF550" s="3"/>
      <c r="KUG550" s="3"/>
      <c r="KUH550" s="3"/>
      <c r="KUI550" s="3"/>
      <c r="KUJ550" s="3"/>
      <c r="KUK550" s="5"/>
      <c r="KUL550" s="3"/>
      <c r="KUM550" s="3"/>
      <c r="KUN550" s="27"/>
      <c r="KUO550" s="22"/>
      <c r="KUP550" s="28"/>
      <c r="KUQ550" s="23"/>
      <c r="KUR550" s="4"/>
      <c r="KUS550" s="4"/>
      <c r="KUT550" s="38"/>
      <c r="KUU550" s="27"/>
      <c r="KUV550" s="27"/>
      <c r="KUW550" s="3"/>
      <c r="KUX550" s="3"/>
      <c r="KUY550" s="43"/>
      <c r="KUZ550" s="2"/>
      <c r="KVA550" s="3"/>
      <c r="KVB550" s="4"/>
      <c r="KVC550" s="3"/>
      <c r="KVD550" s="3"/>
      <c r="KVE550" s="3"/>
      <c r="KVF550" s="3"/>
      <c r="KVG550" s="3"/>
      <c r="KVH550" s="3"/>
      <c r="KVI550" s="3"/>
      <c r="KVJ550" s="5"/>
      <c r="KVK550" s="3"/>
      <c r="KVL550" s="3"/>
      <c r="KVM550" s="27"/>
      <c r="KVN550" s="22"/>
      <c r="KVO550" s="28"/>
      <c r="KVP550" s="23"/>
      <c r="KVQ550" s="4"/>
      <c r="KVR550" s="4"/>
      <c r="KVS550" s="38"/>
      <c r="KVT550" s="27"/>
      <c r="KVU550" s="27"/>
      <c r="KVV550" s="3"/>
      <c r="KVW550" s="3"/>
      <c r="KVX550" s="43"/>
      <c r="KVY550" s="2"/>
      <c r="KVZ550" s="3"/>
      <c r="KWA550" s="4"/>
      <c r="KWB550" s="3"/>
      <c r="KWC550" s="3"/>
      <c r="KWD550" s="3"/>
      <c r="KWE550" s="3"/>
      <c r="KWF550" s="3"/>
      <c r="KWG550" s="3"/>
      <c r="KWH550" s="3"/>
      <c r="KWI550" s="5"/>
      <c r="KWJ550" s="3"/>
      <c r="KWK550" s="3"/>
      <c r="KWL550" s="27"/>
      <c r="KWM550" s="22"/>
      <c r="KWN550" s="28"/>
      <c r="KWO550" s="23"/>
      <c r="KWP550" s="4"/>
      <c r="KWQ550" s="4"/>
      <c r="KWR550" s="38"/>
      <c r="KWS550" s="27"/>
      <c r="KWT550" s="27"/>
      <c r="KWU550" s="3"/>
      <c r="KWV550" s="3"/>
      <c r="KWW550" s="43"/>
      <c r="KWX550" s="2"/>
      <c r="KWY550" s="3"/>
      <c r="KWZ550" s="4"/>
      <c r="KXA550" s="3"/>
      <c r="KXB550" s="3"/>
      <c r="KXC550" s="3"/>
      <c r="KXD550" s="3"/>
      <c r="KXE550" s="3"/>
      <c r="KXF550" s="3"/>
      <c r="KXG550" s="3"/>
      <c r="KXH550" s="5"/>
      <c r="KXI550" s="3"/>
      <c r="KXJ550" s="3"/>
      <c r="KXK550" s="27"/>
      <c r="KXL550" s="22"/>
      <c r="KXM550" s="28"/>
      <c r="KXN550" s="23"/>
      <c r="KXO550" s="4"/>
      <c r="KXP550" s="4"/>
      <c r="KXQ550" s="38"/>
      <c r="KXR550" s="27"/>
      <c r="KXS550" s="27"/>
      <c r="KXT550" s="3"/>
      <c r="KXU550" s="3"/>
      <c r="KXV550" s="43"/>
      <c r="KXW550" s="2"/>
      <c r="KXX550" s="3"/>
      <c r="KXY550" s="4"/>
      <c r="KXZ550" s="3"/>
      <c r="KYA550" s="3"/>
      <c r="KYB550" s="3"/>
      <c r="KYC550" s="3"/>
      <c r="KYD550" s="3"/>
      <c r="KYE550" s="3"/>
      <c r="KYF550" s="3"/>
      <c r="KYG550" s="5"/>
      <c r="KYH550" s="3"/>
      <c r="KYI550" s="3"/>
      <c r="KYJ550" s="27"/>
      <c r="KYK550" s="22"/>
      <c r="KYL550" s="28"/>
      <c r="KYM550" s="23"/>
      <c r="KYN550" s="4"/>
      <c r="KYO550" s="4"/>
      <c r="KYP550" s="38"/>
      <c r="KYQ550" s="27"/>
      <c r="KYR550" s="27"/>
      <c r="KYS550" s="3"/>
      <c r="KYT550" s="3"/>
      <c r="KYU550" s="43"/>
      <c r="KYV550" s="2"/>
      <c r="KYW550" s="3"/>
      <c r="KYX550" s="4"/>
      <c r="KYY550" s="3"/>
      <c r="KYZ550" s="3"/>
      <c r="KZA550" s="3"/>
      <c r="KZB550" s="3"/>
      <c r="KZC550" s="3"/>
      <c r="KZD550" s="3"/>
      <c r="KZE550" s="3"/>
      <c r="KZF550" s="5"/>
      <c r="KZG550" s="3"/>
      <c r="KZH550" s="3"/>
      <c r="KZI550" s="27"/>
      <c r="KZJ550" s="22"/>
      <c r="KZK550" s="28"/>
      <c r="KZL550" s="23"/>
      <c r="KZM550" s="4"/>
      <c r="KZN550" s="4"/>
      <c r="KZO550" s="38"/>
      <c r="KZP550" s="27"/>
      <c r="KZQ550" s="27"/>
      <c r="KZR550" s="3"/>
      <c r="KZS550" s="3"/>
      <c r="KZT550" s="43"/>
      <c r="KZU550" s="2"/>
      <c r="KZV550" s="3"/>
      <c r="KZW550" s="4"/>
      <c r="KZX550" s="3"/>
      <c r="KZY550" s="3"/>
      <c r="KZZ550" s="3"/>
      <c r="LAA550" s="3"/>
      <c r="LAB550" s="3"/>
      <c r="LAC550" s="3"/>
      <c r="LAD550" s="3"/>
      <c r="LAE550" s="5"/>
      <c r="LAF550" s="3"/>
      <c r="LAG550" s="3"/>
      <c r="LAH550" s="27"/>
      <c r="LAI550" s="22"/>
      <c r="LAJ550" s="28"/>
      <c r="LAK550" s="23"/>
      <c r="LAL550" s="4"/>
      <c r="LAM550" s="4"/>
      <c r="LAN550" s="38"/>
      <c r="LAO550" s="27"/>
      <c r="LAP550" s="27"/>
      <c r="LAQ550" s="3"/>
      <c r="LAR550" s="3"/>
      <c r="LAS550" s="43"/>
      <c r="LAT550" s="2"/>
      <c r="LAU550" s="3"/>
      <c r="LAV550" s="4"/>
      <c r="LAW550" s="3"/>
      <c r="LAX550" s="3"/>
      <c r="LAY550" s="3"/>
      <c r="LAZ550" s="3"/>
      <c r="LBA550" s="3"/>
      <c r="LBB550" s="3"/>
      <c r="LBC550" s="3"/>
      <c r="LBD550" s="5"/>
      <c r="LBE550" s="3"/>
      <c r="LBF550" s="3"/>
      <c r="LBG550" s="27"/>
      <c r="LBH550" s="22"/>
      <c r="LBI550" s="28"/>
      <c r="LBJ550" s="23"/>
      <c r="LBK550" s="4"/>
      <c r="LBL550" s="4"/>
      <c r="LBM550" s="38"/>
      <c r="LBN550" s="27"/>
      <c r="LBO550" s="27"/>
      <c r="LBP550" s="3"/>
      <c r="LBQ550" s="3"/>
      <c r="LBR550" s="43"/>
      <c r="LBS550" s="2"/>
      <c r="LBT550" s="3"/>
      <c r="LBU550" s="4"/>
      <c r="LBV550" s="3"/>
      <c r="LBW550" s="3"/>
      <c r="LBX550" s="3"/>
      <c r="LBY550" s="3"/>
      <c r="LBZ550" s="3"/>
      <c r="LCA550" s="3"/>
      <c r="LCB550" s="3"/>
      <c r="LCC550" s="5"/>
      <c r="LCD550" s="3"/>
      <c r="LCE550" s="3"/>
      <c r="LCF550" s="27"/>
      <c r="LCG550" s="22"/>
      <c r="LCH550" s="28"/>
      <c r="LCI550" s="23"/>
      <c r="LCJ550" s="4"/>
      <c r="LCK550" s="4"/>
      <c r="LCL550" s="38"/>
      <c r="LCM550" s="27"/>
      <c r="LCN550" s="27"/>
      <c r="LCO550" s="3"/>
      <c r="LCP550" s="3"/>
      <c r="LCQ550" s="43"/>
      <c r="LCR550" s="2"/>
      <c r="LCS550" s="3"/>
      <c r="LCT550" s="4"/>
      <c r="LCU550" s="3"/>
      <c r="LCV550" s="3"/>
      <c r="LCW550" s="3"/>
      <c r="LCX550" s="3"/>
      <c r="LCY550" s="3"/>
      <c r="LCZ550" s="3"/>
      <c r="LDA550" s="3"/>
      <c r="LDB550" s="5"/>
      <c r="LDC550" s="3"/>
      <c r="LDD550" s="3"/>
      <c r="LDE550" s="27"/>
      <c r="LDF550" s="22"/>
      <c r="LDG550" s="28"/>
      <c r="LDH550" s="23"/>
      <c r="LDI550" s="4"/>
      <c r="LDJ550" s="4"/>
      <c r="LDK550" s="38"/>
      <c r="LDL550" s="27"/>
      <c r="LDM550" s="27"/>
      <c r="LDN550" s="3"/>
      <c r="LDO550" s="3"/>
      <c r="LDP550" s="43"/>
      <c r="LDQ550" s="2"/>
      <c r="LDR550" s="3"/>
      <c r="LDS550" s="4"/>
      <c r="LDT550" s="3"/>
      <c r="LDU550" s="3"/>
      <c r="LDV550" s="3"/>
      <c r="LDW550" s="3"/>
      <c r="LDX550" s="3"/>
      <c r="LDY550" s="3"/>
      <c r="LDZ550" s="3"/>
      <c r="LEA550" s="5"/>
      <c r="LEB550" s="3"/>
      <c r="LEC550" s="3"/>
      <c r="LED550" s="27"/>
      <c r="LEE550" s="22"/>
      <c r="LEF550" s="28"/>
      <c r="LEG550" s="23"/>
      <c r="LEH550" s="4"/>
      <c r="LEI550" s="4"/>
      <c r="LEJ550" s="38"/>
      <c r="LEK550" s="27"/>
      <c r="LEL550" s="27"/>
      <c r="LEM550" s="3"/>
      <c r="LEN550" s="3"/>
      <c r="LEO550" s="43"/>
      <c r="LEP550" s="2"/>
      <c r="LEQ550" s="3"/>
      <c r="LER550" s="4"/>
      <c r="LES550" s="3"/>
      <c r="LET550" s="3"/>
      <c r="LEU550" s="3"/>
      <c r="LEV550" s="3"/>
      <c r="LEW550" s="3"/>
      <c r="LEX550" s="3"/>
      <c r="LEY550" s="3"/>
      <c r="LEZ550" s="5"/>
      <c r="LFA550" s="3"/>
      <c r="LFB550" s="3"/>
      <c r="LFC550" s="27"/>
      <c r="LFD550" s="22"/>
      <c r="LFE550" s="28"/>
      <c r="LFF550" s="23"/>
      <c r="LFG550" s="4"/>
      <c r="LFH550" s="4"/>
      <c r="LFI550" s="38"/>
      <c r="LFJ550" s="27"/>
      <c r="LFK550" s="27"/>
      <c r="LFL550" s="3"/>
      <c r="LFM550" s="3"/>
      <c r="LFN550" s="43"/>
      <c r="LFO550" s="2"/>
      <c r="LFP550" s="3"/>
      <c r="LFQ550" s="4"/>
      <c r="LFR550" s="3"/>
      <c r="LFS550" s="3"/>
      <c r="LFT550" s="3"/>
      <c r="LFU550" s="3"/>
      <c r="LFV550" s="3"/>
      <c r="LFW550" s="3"/>
      <c r="LFX550" s="3"/>
      <c r="LFY550" s="5"/>
      <c r="LFZ550" s="3"/>
      <c r="LGA550" s="3"/>
      <c r="LGB550" s="27"/>
      <c r="LGC550" s="22"/>
      <c r="LGD550" s="28"/>
      <c r="LGE550" s="23"/>
      <c r="LGF550" s="4"/>
      <c r="LGG550" s="4"/>
      <c r="LGH550" s="38"/>
      <c r="LGI550" s="27"/>
      <c r="LGJ550" s="27"/>
      <c r="LGK550" s="3"/>
      <c r="LGL550" s="3"/>
      <c r="LGM550" s="43"/>
      <c r="LGN550" s="2"/>
      <c r="LGO550" s="3"/>
      <c r="LGP550" s="4"/>
      <c r="LGQ550" s="3"/>
      <c r="LGR550" s="3"/>
      <c r="LGS550" s="3"/>
      <c r="LGT550" s="3"/>
      <c r="LGU550" s="3"/>
      <c r="LGV550" s="3"/>
      <c r="LGW550" s="3"/>
      <c r="LGX550" s="5"/>
      <c r="LGY550" s="3"/>
      <c r="LGZ550" s="3"/>
      <c r="LHA550" s="27"/>
      <c r="LHB550" s="22"/>
      <c r="LHC550" s="28"/>
      <c r="LHD550" s="23"/>
      <c r="LHE550" s="4"/>
      <c r="LHF550" s="4"/>
      <c r="LHG550" s="38"/>
      <c r="LHH550" s="27"/>
      <c r="LHI550" s="27"/>
      <c r="LHJ550" s="3"/>
      <c r="LHK550" s="3"/>
      <c r="LHL550" s="43"/>
      <c r="LHM550" s="2"/>
      <c r="LHN550" s="3"/>
      <c r="LHO550" s="4"/>
      <c r="LHP550" s="3"/>
      <c r="LHQ550" s="3"/>
      <c r="LHR550" s="3"/>
      <c r="LHS550" s="3"/>
      <c r="LHT550" s="3"/>
      <c r="LHU550" s="3"/>
      <c r="LHV550" s="3"/>
      <c r="LHW550" s="5"/>
      <c r="LHX550" s="3"/>
      <c r="LHY550" s="3"/>
      <c r="LHZ550" s="27"/>
      <c r="LIA550" s="22"/>
      <c r="LIB550" s="28"/>
      <c r="LIC550" s="23"/>
      <c r="LID550" s="4"/>
      <c r="LIE550" s="4"/>
      <c r="LIF550" s="38"/>
      <c r="LIG550" s="27"/>
      <c r="LIH550" s="27"/>
      <c r="LII550" s="3"/>
      <c r="LIJ550" s="3"/>
      <c r="LIK550" s="43"/>
      <c r="LIL550" s="2"/>
      <c r="LIM550" s="3"/>
      <c r="LIN550" s="4"/>
      <c r="LIO550" s="3"/>
      <c r="LIP550" s="3"/>
      <c r="LIQ550" s="3"/>
      <c r="LIR550" s="3"/>
      <c r="LIS550" s="3"/>
      <c r="LIT550" s="3"/>
      <c r="LIU550" s="3"/>
      <c r="LIV550" s="5"/>
      <c r="LIW550" s="3"/>
      <c r="LIX550" s="3"/>
      <c r="LIY550" s="27"/>
      <c r="LIZ550" s="22"/>
      <c r="LJA550" s="28"/>
      <c r="LJB550" s="23"/>
      <c r="LJC550" s="4"/>
      <c r="LJD550" s="4"/>
      <c r="LJE550" s="38"/>
      <c r="LJF550" s="27"/>
      <c r="LJG550" s="27"/>
      <c r="LJH550" s="3"/>
      <c r="LJI550" s="3"/>
      <c r="LJJ550" s="43"/>
      <c r="LJK550" s="2"/>
      <c r="LJL550" s="3"/>
      <c r="LJM550" s="4"/>
      <c r="LJN550" s="3"/>
      <c r="LJO550" s="3"/>
      <c r="LJP550" s="3"/>
      <c r="LJQ550" s="3"/>
      <c r="LJR550" s="3"/>
      <c r="LJS550" s="3"/>
      <c r="LJT550" s="3"/>
      <c r="LJU550" s="5"/>
      <c r="LJV550" s="3"/>
      <c r="LJW550" s="3"/>
      <c r="LJX550" s="27"/>
      <c r="LJY550" s="22"/>
      <c r="LJZ550" s="28"/>
      <c r="LKA550" s="23"/>
      <c r="LKB550" s="4"/>
      <c r="LKC550" s="4"/>
      <c r="LKD550" s="38"/>
      <c r="LKE550" s="27"/>
      <c r="LKF550" s="27"/>
      <c r="LKG550" s="3"/>
      <c r="LKH550" s="3"/>
      <c r="LKI550" s="43"/>
      <c r="LKJ550" s="2"/>
      <c r="LKK550" s="3"/>
      <c r="LKL550" s="4"/>
      <c r="LKM550" s="3"/>
      <c r="LKN550" s="3"/>
      <c r="LKO550" s="3"/>
      <c r="LKP550" s="3"/>
      <c r="LKQ550" s="3"/>
      <c r="LKR550" s="3"/>
      <c r="LKS550" s="3"/>
      <c r="LKT550" s="5"/>
      <c r="LKU550" s="3"/>
      <c r="LKV550" s="3"/>
      <c r="LKW550" s="27"/>
      <c r="LKX550" s="22"/>
      <c r="LKY550" s="28"/>
      <c r="LKZ550" s="23"/>
      <c r="LLA550" s="4"/>
      <c r="LLB550" s="4"/>
      <c r="LLC550" s="38"/>
      <c r="LLD550" s="27"/>
      <c r="LLE550" s="27"/>
      <c r="LLF550" s="3"/>
      <c r="LLG550" s="3"/>
      <c r="LLH550" s="43"/>
      <c r="LLI550" s="2"/>
      <c r="LLJ550" s="3"/>
      <c r="LLK550" s="4"/>
      <c r="LLL550" s="3"/>
      <c r="LLM550" s="3"/>
      <c r="LLN550" s="3"/>
      <c r="LLO550" s="3"/>
      <c r="LLP550" s="3"/>
      <c r="LLQ550" s="3"/>
      <c r="LLR550" s="3"/>
      <c r="LLS550" s="5"/>
      <c r="LLT550" s="3"/>
      <c r="LLU550" s="3"/>
      <c r="LLV550" s="27"/>
      <c r="LLW550" s="22"/>
      <c r="LLX550" s="28"/>
      <c r="LLY550" s="23"/>
      <c r="LLZ550" s="4"/>
      <c r="LMA550" s="4"/>
      <c r="LMB550" s="38"/>
      <c r="LMC550" s="27"/>
      <c r="LMD550" s="27"/>
      <c r="LME550" s="3"/>
      <c r="LMF550" s="3"/>
      <c r="LMG550" s="43"/>
      <c r="LMH550" s="2"/>
      <c r="LMI550" s="3"/>
      <c r="LMJ550" s="4"/>
      <c r="LMK550" s="3"/>
      <c r="LML550" s="3"/>
      <c r="LMM550" s="3"/>
      <c r="LMN550" s="3"/>
      <c r="LMO550" s="3"/>
      <c r="LMP550" s="3"/>
      <c r="LMQ550" s="3"/>
      <c r="LMR550" s="5"/>
      <c r="LMS550" s="3"/>
      <c r="LMT550" s="3"/>
      <c r="LMU550" s="27"/>
      <c r="LMV550" s="22"/>
      <c r="LMW550" s="28"/>
      <c r="LMX550" s="23"/>
      <c r="LMY550" s="4"/>
      <c r="LMZ550" s="4"/>
      <c r="LNA550" s="38"/>
      <c r="LNB550" s="27"/>
      <c r="LNC550" s="27"/>
      <c r="LND550" s="3"/>
      <c r="LNE550" s="3"/>
      <c r="LNF550" s="43"/>
      <c r="LNG550" s="2"/>
      <c r="LNH550" s="3"/>
      <c r="LNI550" s="4"/>
      <c r="LNJ550" s="3"/>
      <c r="LNK550" s="3"/>
      <c r="LNL550" s="3"/>
      <c r="LNM550" s="3"/>
      <c r="LNN550" s="3"/>
      <c r="LNO550" s="3"/>
      <c r="LNP550" s="3"/>
      <c r="LNQ550" s="5"/>
      <c r="LNR550" s="3"/>
      <c r="LNS550" s="3"/>
      <c r="LNT550" s="27"/>
      <c r="LNU550" s="22"/>
      <c r="LNV550" s="28"/>
      <c r="LNW550" s="23"/>
      <c r="LNX550" s="4"/>
      <c r="LNY550" s="4"/>
      <c r="LNZ550" s="38"/>
      <c r="LOA550" s="27"/>
      <c r="LOB550" s="27"/>
      <c r="LOC550" s="3"/>
      <c r="LOD550" s="3"/>
      <c r="LOE550" s="43"/>
      <c r="LOF550" s="2"/>
      <c r="LOG550" s="3"/>
      <c r="LOH550" s="4"/>
      <c r="LOI550" s="3"/>
      <c r="LOJ550" s="3"/>
      <c r="LOK550" s="3"/>
      <c r="LOL550" s="3"/>
      <c r="LOM550" s="3"/>
      <c r="LON550" s="3"/>
      <c r="LOO550" s="3"/>
      <c r="LOP550" s="5"/>
      <c r="LOQ550" s="3"/>
      <c r="LOR550" s="3"/>
      <c r="LOS550" s="27"/>
      <c r="LOT550" s="22"/>
      <c r="LOU550" s="28"/>
      <c r="LOV550" s="23"/>
      <c r="LOW550" s="4"/>
      <c r="LOX550" s="4"/>
      <c r="LOY550" s="38"/>
      <c r="LOZ550" s="27"/>
      <c r="LPA550" s="27"/>
      <c r="LPB550" s="3"/>
      <c r="LPC550" s="3"/>
      <c r="LPD550" s="43"/>
      <c r="LPE550" s="2"/>
      <c r="LPF550" s="3"/>
      <c r="LPG550" s="4"/>
      <c r="LPH550" s="3"/>
      <c r="LPI550" s="3"/>
      <c r="LPJ550" s="3"/>
      <c r="LPK550" s="3"/>
      <c r="LPL550" s="3"/>
      <c r="LPM550" s="3"/>
      <c r="LPN550" s="3"/>
      <c r="LPO550" s="5"/>
      <c r="LPP550" s="3"/>
      <c r="LPQ550" s="3"/>
      <c r="LPR550" s="27"/>
      <c r="LPS550" s="22"/>
      <c r="LPT550" s="28"/>
      <c r="LPU550" s="23"/>
      <c r="LPV550" s="4"/>
      <c r="LPW550" s="4"/>
      <c r="LPX550" s="38"/>
      <c r="LPY550" s="27"/>
      <c r="LPZ550" s="27"/>
      <c r="LQA550" s="3"/>
      <c r="LQB550" s="3"/>
      <c r="LQC550" s="43"/>
      <c r="LQD550" s="2"/>
      <c r="LQE550" s="3"/>
      <c r="LQF550" s="4"/>
      <c r="LQG550" s="3"/>
      <c r="LQH550" s="3"/>
      <c r="LQI550" s="3"/>
      <c r="LQJ550" s="3"/>
      <c r="LQK550" s="3"/>
      <c r="LQL550" s="3"/>
      <c r="LQM550" s="3"/>
      <c r="LQN550" s="5"/>
      <c r="LQO550" s="3"/>
      <c r="LQP550" s="3"/>
      <c r="LQQ550" s="27"/>
      <c r="LQR550" s="22"/>
      <c r="LQS550" s="28"/>
      <c r="LQT550" s="23"/>
      <c r="LQU550" s="4"/>
      <c r="LQV550" s="4"/>
      <c r="LQW550" s="38"/>
      <c r="LQX550" s="27"/>
      <c r="LQY550" s="27"/>
      <c r="LQZ550" s="3"/>
      <c r="LRA550" s="3"/>
      <c r="LRB550" s="43"/>
      <c r="LRC550" s="2"/>
      <c r="LRD550" s="3"/>
      <c r="LRE550" s="4"/>
      <c r="LRF550" s="3"/>
      <c r="LRG550" s="3"/>
      <c r="LRH550" s="3"/>
      <c r="LRI550" s="3"/>
      <c r="LRJ550" s="3"/>
      <c r="LRK550" s="3"/>
      <c r="LRL550" s="3"/>
      <c r="LRM550" s="5"/>
      <c r="LRN550" s="3"/>
      <c r="LRO550" s="3"/>
      <c r="LRP550" s="27"/>
      <c r="LRQ550" s="22"/>
      <c r="LRR550" s="28"/>
      <c r="LRS550" s="23"/>
      <c r="LRT550" s="4"/>
      <c r="LRU550" s="4"/>
      <c r="LRV550" s="38"/>
      <c r="LRW550" s="27"/>
      <c r="LRX550" s="27"/>
      <c r="LRY550" s="3"/>
      <c r="LRZ550" s="3"/>
      <c r="LSA550" s="43"/>
      <c r="LSB550" s="2"/>
      <c r="LSC550" s="3"/>
      <c r="LSD550" s="4"/>
      <c r="LSE550" s="3"/>
      <c r="LSF550" s="3"/>
      <c r="LSG550" s="3"/>
      <c r="LSH550" s="3"/>
      <c r="LSI550" s="3"/>
      <c r="LSJ550" s="3"/>
      <c r="LSK550" s="3"/>
      <c r="LSL550" s="5"/>
      <c r="LSM550" s="3"/>
      <c r="LSN550" s="3"/>
      <c r="LSO550" s="27"/>
      <c r="LSP550" s="22"/>
      <c r="LSQ550" s="28"/>
      <c r="LSR550" s="23"/>
      <c r="LSS550" s="4"/>
      <c r="LST550" s="4"/>
      <c r="LSU550" s="38"/>
      <c r="LSV550" s="27"/>
      <c r="LSW550" s="27"/>
      <c r="LSX550" s="3"/>
      <c r="LSY550" s="3"/>
      <c r="LSZ550" s="43"/>
      <c r="LTA550" s="2"/>
      <c r="LTB550" s="3"/>
      <c r="LTC550" s="4"/>
      <c r="LTD550" s="3"/>
      <c r="LTE550" s="3"/>
      <c r="LTF550" s="3"/>
      <c r="LTG550" s="3"/>
      <c r="LTH550" s="3"/>
      <c r="LTI550" s="3"/>
      <c r="LTJ550" s="3"/>
      <c r="LTK550" s="5"/>
      <c r="LTL550" s="3"/>
      <c r="LTM550" s="3"/>
      <c r="LTN550" s="27"/>
      <c r="LTO550" s="22"/>
      <c r="LTP550" s="28"/>
      <c r="LTQ550" s="23"/>
      <c r="LTR550" s="4"/>
      <c r="LTS550" s="4"/>
      <c r="LTT550" s="38"/>
      <c r="LTU550" s="27"/>
      <c r="LTV550" s="27"/>
      <c r="LTW550" s="3"/>
      <c r="LTX550" s="3"/>
      <c r="LTY550" s="43"/>
      <c r="LTZ550" s="2"/>
      <c r="LUA550" s="3"/>
      <c r="LUB550" s="4"/>
      <c r="LUC550" s="3"/>
      <c r="LUD550" s="3"/>
      <c r="LUE550" s="3"/>
      <c r="LUF550" s="3"/>
      <c r="LUG550" s="3"/>
      <c r="LUH550" s="3"/>
      <c r="LUI550" s="3"/>
      <c r="LUJ550" s="5"/>
      <c r="LUK550" s="3"/>
      <c r="LUL550" s="3"/>
      <c r="LUM550" s="27"/>
      <c r="LUN550" s="22"/>
      <c r="LUO550" s="28"/>
      <c r="LUP550" s="23"/>
      <c r="LUQ550" s="4"/>
      <c r="LUR550" s="4"/>
      <c r="LUS550" s="38"/>
      <c r="LUT550" s="27"/>
      <c r="LUU550" s="27"/>
      <c r="LUV550" s="3"/>
      <c r="LUW550" s="3"/>
      <c r="LUX550" s="43"/>
      <c r="LUY550" s="2"/>
      <c r="LUZ550" s="3"/>
      <c r="LVA550" s="4"/>
      <c r="LVB550" s="3"/>
      <c r="LVC550" s="3"/>
      <c r="LVD550" s="3"/>
      <c r="LVE550" s="3"/>
      <c r="LVF550" s="3"/>
      <c r="LVG550" s="3"/>
      <c r="LVH550" s="3"/>
      <c r="LVI550" s="5"/>
      <c r="LVJ550" s="3"/>
      <c r="LVK550" s="3"/>
      <c r="LVL550" s="27"/>
      <c r="LVM550" s="22"/>
      <c r="LVN550" s="28"/>
      <c r="LVO550" s="23"/>
      <c r="LVP550" s="4"/>
      <c r="LVQ550" s="4"/>
      <c r="LVR550" s="38"/>
      <c r="LVS550" s="27"/>
      <c r="LVT550" s="27"/>
      <c r="LVU550" s="3"/>
      <c r="LVV550" s="3"/>
      <c r="LVW550" s="43"/>
      <c r="LVX550" s="2"/>
      <c r="LVY550" s="3"/>
      <c r="LVZ550" s="4"/>
      <c r="LWA550" s="3"/>
      <c r="LWB550" s="3"/>
      <c r="LWC550" s="3"/>
      <c r="LWD550" s="3"/>
      <c r="LWE550" s="3"/>
      <c r="LWF550" s="3"/>
      <c r="LWG550" s="3"/>
      <c r="LWH550" s="5"/>
      <c r="LWI550" s="3"/>
      <c r="LWJ550" s="3"/>
      <c r="LWK550" s="27"/>
      <c r="LWL550" s="22"/>
      <c r="LWM550" s="28"/>
      <c r="LWN550" s="23"/>
      <c r="LWO550" s="4"/>
      <c r="LWP550" s="4"/>
      <c r="LWQ550" s="38"/>
      <c r="LWR550" s="27"/>
      <c r="LWS550" s="27"/>
      <c r="LWT550" s="3"/>
      <c r="LWU550" s="3"/>
      <c r="LWV550" s="43"/>
      <c r="LWW550" s="2"/>
      <c r="LWX550" s="3"/>
      <c r="LWY550" s="4"/>
      <c r="LWZ550" s="3"/>
      <c r="LXA550" s="3"/>
      <c r="LXB550" s="3"/>
      <c r="LXC550" s="3"/>
      <c r="LXD550" s="3"/>
      <c r="LXE550" s="3"/>
      <c r="LXF550" s="3"/>
      <c r="LXG550" s="5"/>
      <c r="LXH550" s="3"/>
      <c r="LXI550" s="3"/>
      <c r="LXJ550" s="27"/>
      <c r="LXK550" s="22"/>
      <c r="LXL550" s="28"/>
      <c r="LXM550" s="23"/>
      <c r="LXN550" s="4"/>
      <c r="LXO550" s="4"/>
      <c r="LXP550" s="38"/>
      <c r="LXQ550" s="27"/>
      <c r="LXR550" s="27"/>
      <c r="LXS550" s="3"/>
      <c r="LXT550" s="3"/>
      <c r="LXU550" s="43"/>
      <c r="LXV550" s="2"/>
      <c r="LXW550" s="3"/>
      <c r="LXX550" s="4"/>
      <c r="LXY550" s="3"/>
      <c r="LXZ550" s="3"/>
      <c r="LYA550" s="3"/>
      <c r="LYB550" s="3"/>
      <c r="LYC550" s="3"/>
      <c r="LYD550" s="3"/>
      <c r="LYE550" s="3"/>
      <c r="LYF550" s="5"/>
      <c r="LYG550" s="3"/>
      <c r="LYH550" s="3"/>
      <c r="LYI550" s="27"/>
      <c r="LYJ550" s="22"/>
      <c r="LYK550" s="28"/>
      <c r="LYL550" s="23"/>
      <c r="LYM550" s="4"/>
      <c r="LYN550" s="4"/>
      <c r="LYO550" s="38"/>
      <c r="LYP550" s="27"/>
      <c r="LYQ550" s="27"/>
      <c r="LYR550" s="3"/>
      <c r="LYS550" s="3"/>
      <c r="LYT550" s="43"/>
      <c r="LYU550" s="2"/>
      <c r="LYV550" s="3"/>
      <c r="LYW550" s="4"/>
      <c r="LYX550" s="3"/>
      <c r="LYY550" s="3"/>
      <c r="LYZ550" s="3"/>
      <c r="LZA550" s="3"/>
      <c r="LZB550" s="3"/>
      <c r="LZC550" s="3"/>
      <c r="LZD550" s="3"/>
      <c r="LZE550" s="5"/>
      <c r="LZF550" s="3"/>
      <c r="LZG550" s="3"/>
      <c r="LZH550" s="27"/>
      <c r="LZI550" s="22"/>
      <c r="LZJ550" s="28"/>
      <c r="LZK550" s="23"/>
      <c r="LZL550" s="4"/>
      <c r="LZM550" s="4"/>
      <c r="LZN550" s="38"/>
      <c r="LZO550" s="27"/>
      <c r="LZP550" s="27"/>
      <c r="LZQ550" s="3"/>
      <c r="LZR550" s="3"/>
      <c r="LZS550" s="43"/>
      <c r="LZT550" s="2"/>
      <c r="LZU550" s="3"/>
      <c r="LZV550" s="4"/>
      <c r="LZW550" s="3"/>
      <c r="LZX550" s="3"/>
      <c r="LZY550" s="3"/>
      <c r="LZZ550" s="3"/>
      <c r="MAA550" s="3"/>
      <c r="MAB550" s="3"/>
      <c r="MAC550" s="3"/>
      <c r="MAD550" s="5"/>
      <c r="MAE550" s="3"/>
      <c r="MAF550" s="3"/>
      <c r="MAG550" s="27"/>
      <c r="MAH550" s="22"/>
      <c r="MAI550" s="28"/>
      <c r="MAJ550" s="23"/>
      <c r="MAK550" s="4"/>
      <c r="MAL550" s="4"/>
      <c r="MAM550" s="38"/>
      <c r="MAN550" s="27"/>
      <c r="MAO550" s="27"/>
      <c r="MAP550" s="3"/>
      <c r="MAQ550" s="3"/>
      <c r="MAR550" s="43"/>
      <c r="MAS550" s="2"/>
      <c r="MAT550" s="3"/>
      <c r="MAU550" s="4"/>
      <c r="MAV550" s="3"/>
      <c r="MAW550" s="3"/>
      <c r="MAX550" s="3"/>
      <c r="MAY550" s="3"/>
      <c r="MAZ550" s="3"/>
      <c r="MBA550" s="3"/>
      <c r="MBB550" s="3"/>
      <c r="MBC550" s="5"/>
      <c r="MBD550" s="3"/>
      <c r="MBE550" s="3"/>
      <c r="MBF550" s="27"/>
      <c r="MBG550" s="22"/>
      <c r="MBH550" s="28"/>
      <c r="MBI550" s="23"/>
      <c r="MBJ550" s="4"/>
      <c r="MBK550" s="4"/>
      <c r="MBL550" s="38"/>
      <c r="MBM550" s="27"/>
      <c r="MBN550" s="27"/>
      <c r="MBO550" s="3"/>
      <c r="MBP550" s="3"/>
      <c r="MBQ550" s="43"/>
      <c r="MBR550" s="2"/>
      <c r="MBS550" s="3"/>
      <c r="MBT550" s="4"/>
      <c r="MBU550" s="3"/>
      <c r="MBV550" s="3"/>
      <c r="MBW550" s="3"/>
      <c r="MBX550" s="3"/>
      <c r="MBY550" s="3"/>
      <c r="MBZ550" s="3"/>
      <c r="MCA550" s="3"/>
      <c r="MCB550" s="5"/>
      <c r="MCC550" s="3"/>
      <c r="MCD550" s="3"/>
      <c r="MCE550" s="27"/>
      <c r="MCF550" s="22"/>
      <c r="MCG550" s="28"/>
      <c r="MCH550" s="23"/>
      <c r="MCI550" s="4"/>
      <c r="MCJ550" s="4"/>
      <c r="MCK550" s="38"/>
      <c r="MCL550" s="27"/>
      <c r="MCM550" s="27"/>
      <c r="MCN550" s="3"/>
      <c r="MCO550" s="3"/>
      <c r="MCP550" s="43"/>
      <c r="MCQ550" s="2"/>
      <c r="MCR550" s="3"/>
      <c r="MCS550" s="4"/>
      <c r="MCT550" s="3"/>
      <c r="MCU550" s="3"/>
      <c r="MCV550" s="3"/>
      <c r="MCW550" s="3"/>
      <c r="MCX550" s="3"/>
      <c r="MCY550" s="3"/>
      <c r="MCZ550" s="3"/>
      <c r="MDA550" s="5"/>
      <c r="MDB550" s="3"/>
      <c r="MDC550" s="3"/>
      <c r="MDD550" s="27"/>
      <c r="MDE550" s="22"/>
      <c r="MDF550" s="28"/>
      <c r="MDG550" s="23"/>
      <c r="MDH550" s="4"/>
      <c r="MDI550" s="4"/>
      <c r="MDJ550" s="38"/>
      <c r="MDK550" s="27"/>
      <c r="MDL550" s="27"/>
      <c r="MDM550" s="3"/>
      <c r="MDN550" s="3"/>
      <c r="MDO550" s="43"/>
      <c r="MDP550" s="2"/>
      <c r="MDQ550" s="3"/>
      <c r="MDR550" s="4"/>
      <c r="MDS550" s="3"/>
      <c r="MDT550" s="3"/>
      <c r="MDU550" s="3"/>
      <c r="MDV550" s="3"/>
      <c r="MDW550" s="3"/>
      <c r="MDX550" s="3"/>
      <c r="MDY550" s="3"/>
      <c r="MDZ550" s="5"/>
      <c r="MEA550" s="3"/>
      <c r="MEB550" s="3"/>
      <c r="MEC550" s="27"/>
      <c r="MED550" s="22"/>
      <c r="MEE550" s="28"/>
      <c r="MEF550" s="23"/>
      <c r="MEG550" s="4"/>
      <c r="MEH550" s="4"/>
      <c r="MEI550" s="38"/>
      <c r="MEJ550" s="27"/>
      <c r="MEK550" s="27"/>
      <c r="MEL550" s="3"/>
      <c r="MEM550" s="3"/>
      <c r="MEN550" s="43"/>
      <c r="MEO550" s="2"/>
      <c r="MEP550" s="3"/>
      <c r="MEQ550" s="4"/>
      <c r="MER550" s="3"/>
      <c r="MES550" s="3"/>
      <c r="MET550" s="3"/>
      <c r="MEU550" s="3"/>
      <c r="MEV550" s="3"/>
      <c r="MEW550" s="3"/>
      <c r="MEX550" s="3"/>
      <c r="MEY550" s="5"/>
      <c r="MEZ550" s="3"/>
      <c r="MFA550" s="3"/>
      <c r="MFB550" s="27"/>
      <c r="MFC550" s="22"/>
      <c r="MFD550" s="28"/>
      <c r="MFE550" s="23"/>
      <c r="MFF550" s="4"/>
      <c r="MFG550" s="4"/>
      <c r="MFH550" s="38"/>
      <c r="MFI550" s="27"/>
      <c r="MFJ550" s="27"/>
      <c r="MFK550" s="3"/>
      <c r="MFL550" s="3"/>
      <c r="MFM550" s="43"/>
      <c r="MFN550" s="2"/>
      <c r="MFO550" s="3"/>
      <c r="MFP550" s="4"/>
      <c r="MFQ550" s="3"/>
      <c r="MFR550" s="3"/>
      <c r="MFS550" s="3"/>
      <c r="MFT550" s="3"/>
      <c r="MFU550" s="3"/>
      <c r="MFV550" s="3"/>
      <c r="MFW550" s="3"/>
      <c r="MFX550" s="5"/>
      <c r="MFY550" s="3"/>
      <c r="MFZ550" s="3"/>
      <c r="MGA550" s="27"/>
      <c r="MGB550" s="22"/>
      <c r="MGC550" s="28"/>
      <c r="MGD550" s="23"/>
      <c r="MGE550" s="4"/>
      <c r="MGF550" s="4"/>
      <c r="MGG550" s="38"/>
      <c r="MGH550" s="27"/>
      <c r="MGI550" s="27"/>
      <c r="MGJ550" s="3"/>
      <c r="MGK550" s="3"/>
      <c r="MGL550" s="43"/>
      <c r="MGM550" s="2"/>
      <c r="MGN550" s="3"/>
      <c r="MGO550" s="4"/>
      <c r="MGP550" s="3"/>
      <c r="MGQ550" s="3"/>
      <c r="MGR550" s="3"/>
      <c r="MGS550" s="3"/>
      <c r="MGT550" s="3"/>
      <c r="MGU550" s="3"/>
      <c r="MGV550" s="3"/>
      <c r="MGW550" s="5"/>
      <c r="MGX550" s="3"/>
      <c r="MGY550" s="3"/>
      <c r="MGZ550" s="27"/>
      <c r="MHA550" s="22"/>
      <c r="MHB550" s="28"/>
      <c r="MHC550" s="23"/>
      <c r="MHD550" s="4"/>
      <c r="MHE550" s="4"/>
      <c r="MHF550" s="38"/>
      <c r="MHG550" s="27"/>
      <c r="MHH550" s="27"/>
      <c r="MHI550" s="3"/>
      <c r="MHJ550" s="3"/>
      <c r="MHK550" s="43"/>
      <c r="MHL550" s="2"/>
      <c r="MHM550" s="3"/>
      <c r="MHN550" s="4"/>
      <c r="MHO550" s="3"/>
      <c r="MHP550" s="3"/>
      <c r="MHQ550" s="3"/>
      <c r="MHR550" s="3"/>
      <c r="MHS550" s="3"/>
      <c r="MHT550" s="3"/>
      <c r="MHU550" s="3"/>
      <c r="MHV550" s="5"/>
      <c r="MHW550" s="3"/>
      <c r="MHX550" s="3"/>
      <c r="MHY550" s="27"/>
      <c r="MHZ550" s="22"/>
      <c r="MIA550" s="28"/>
      <c r="MIB550" s="23"/>
      <c r="MIC550" s="4"/>
      <c r="MID550" s="4"/>
      <c r="MIE550" s="38"/>
      <c r="MIF550" s="27"/>
      <c r="MIG550" s="27"/>
      <c r="MIH550" s="3"/>
      <c r="MII550" s="3"/>
      <c r="MIJ550" s="43"/>
      <c r="MIK550" s="2"/>
      <c r="MIL550" s="3"/>
      <c r="MIM550" s="4"/>
      <c r="MIN550" s="3"/>
      <c r="MIO550" s="3"/>
      <c r="MIP550" s="3"/>
      <c r="MIQ550" s="3"/>
      <c r="MIR550" s="3"/>
      <c r="MIS550" s="3"/>
      <c r="MIT550" s="3"/>
      <c r="MIU550" s="5"/>
      <c r="MIV550" s="3"/>
      <c r="MIW550" s="3"/>
      <c r="MIX550" s="27"/>
      <c r="MIY550" s="22"/>
      <c r="MIZ550" s="28"/>
      <c r="MJA550" s="23"/>
      <c r="MJB550" s="4"/>
      <c r="MJC550" s="4"/>
      <c r="MJD550" s="38"/>
      <c r="MJE550" s="27"/>
      <c r="MJF550" s="27"/>
      <c r="MJG550" s="3"/>
      <c r="MJH550" s="3"/>
      <c r="MJI550" s="43"/>
      <c r="MJJ550" s="2"/>
      <c r="MJK550" s="3"/>
      <c r="MJL550" s="4"/>
      <c r="MJM550" s="3"/>
      <c r="MJN550" s="3"/>
      <c r="MJO550" s="3"/>
      <c r="MJP550" s="3"/>
      <c r="MJQ550" s="3"/>
      <c r="MJR550" s="3"/>
      <c r="MJS550" s="3"/>
      <c r="MJT550" s="5"/>
      <c r="MJU550" s="3"/>
      <c r="MJV550" s="3"/>
      <c r="MJW550" s="27"/>
      <c r="MJX550" s="22"/>
      <c r="MJY550" s="28"/>
      <c r="MJZ550" s="23"/>
      <c r="MKA550" s="4"/>
      <c r="MKB550" s="4"/>
      <c r="MKC550" s="38"/>
      <c r="MKD550" s="27"/>
      <c r="MKE550" s="27"/>
      <c r="MKF550" s="3"/>
      <c r="MKG550" s="3"/>
      <c r="MKH550" s="43"/>
      <c r="MKI550" s="2"/>
      <c r="MKJ550" s="3"/>
      <c r="MKK550" s="4"/>
      <c r="MKL550" s="3"/>
      <c r="MKM550" s="3"/>
      <c r="MKN550" s="3"/>
      <c r="MKO550" s="3"/>
      <c r="MKP550" s="3"/>
      <c r="MKQ550" s="3"/>
      <c r="MKR550" s="3"/>
      <c r="MKS550" s="5"/>
      <c r="MKT550" s="3"/>
      <c r="MKU550" s="3"/>
      <c r="MKV550" s="27"/>
      <c r="MKW550" s="22"/>
      <c r="MKX550" s="28"/>
      <c r="MKY550" s="23"/>
      <c r="MKZ550" s="4"/>
      <c r="MLA550" s="4"/>
      <c r="MLB550" s="38"/>
      <c r="MLC550" s="27"/>
      <c r="MLD550" s="27"/>
      <c r="MLE550" s="3"/>
      <c r="MLF550" s="3"/>
      <c r="MLG550" s="43"/>
      <c r="MLH550" s="2"/>
      <c r="MLI550" s="3"/>
      <c r="MLJ550" s="4"/>
      <c r="MLK550" s="3"/>
      <c r="MLL550" s="3"/>
      <c r="MLM550" s="3"/>
      <c r="MLN550" s="3"/>
      <c r="MLO550" s="3"/>
      <c r="MLP550" s="3"/>
      <c r="MLQ550" s="3"/>
      <c r="MLR550" s="5"/>
      <c r="MLS550" s="3"/>
      <c r="MLT550" s="3"/>
      <c r="MLU550" s="27"/>
      <c r="MLV550" s="22"/>
      <c r="MLW550" s="28"/>
      <c r="MLX550" s="23"/>
      <c r="MLY550" s="4"/>
      <c r="MLZ550" s="4"/>
      <c r="MMA550" s="38"/>
      <c r="MMB550" s="27"/>
      <c r="MMC550" s="27"/>
      <c r="MMD550" s="3"/>
      <c r="MME550" s="3"/>
      <c r="MMF550" s="43"/>
      <c r="MMG550" s="2"/>
      <c r="MMH550" s="3"/>
      <c r="MMI550" s="4"/>
      <c r="MMJ550" s="3"/>
      <c r="MMK550" s="3"/>
      <c r="MML550" s="3"/>
      <c r="MMM550" s="3"/>
      <c r="MMN550" s="3"/>
      <c r="MMO550" s="3"/>
      <c r="MMP550" s="3"/>
      <c r="MMQ550" s="5"/>
      <c r="MMR550" s="3"/>
      <c r="MMS550" s="3"/>
      <c r="MMT550" s="27"/>
      <c r="MMU550" s="22"/>
      <c r="MMV550" s="28"/>
      <c r="MMW550" s="23"/>
      <c r="MMX550" s="4"/>
      <c r="MMY550" s="4"/>
      <c r="MMZ550" s="38"/>
      <c r="MNA550" s="27"/>
      <c r="MNB550" s="27"/>
      <c r="MNC550" s="3"/>
      <c r="MND550" s="3"/>
      <c r="MNE550" s="43"/>
      <c r="MNF550" s="2"/>
      <c r="MNG550" s="3"/>
      <c r="MNH550" s="4"/>
      <c r="MNI550" s="3"/>
      <c r="MNJ550" s="3"/>
      <c r="MNK550" s="3"/>
      <c r="MNL550" s="3"/>
      <c r="MNM550" s="3"/>
      <c r="MNN550" s="3"/>
      <c r="MNO550" s="3"/>
      <c r="MNP550" s="5"/>
      <c r="MNQ550" s="3"/>
      <c r="MNR550" s="3"/>
      <c r="MNS550" s="27"/>
      <c r="MNT550" s="22"/>
      <c r="MNU550" s="28"/>
      <c r="MNV550" s="23"/>
      <c r="MNW550" s="4"/>
      <c r="MNX550" s="4"/>
      <c r="MNY550" s="38"/>
      <c r="MNZ550" s="27"/>
      <c r="MOA550" s="27"/>
      <c r="MOB550" s="3"/>
      <c r="MOC550" s="3"/>
      <c r="MOD550" s="43"/>
      <c r="MOE550" s="2"/>
      <c r="MOF550" s="3"/>
      <c r="MOG550" s="4"/>
      <c r="MOH550" s="3"/>
      <c r="MOI550" s="3"/>
      <c r="MOJ550" s="3"/>
      <c r="MOK550" s="3"/>
      <c r="MOL550" s="3"/>
      <c r="MOM550" s="3"/>
      <c r="MON550" s="3"/>
      <c r="MOO550" s="5"/>
      <c r="MOP550" s="3"/>
      <c r="MOQ550" s="3"/>
      <c r="MOR550" s="27"/>
      <c r="MOS550" s="22"/>
      <c r="MOT550" s="28"/>
      <c r="MOU550" s="23"/>
      <c r="MOV550" s="4"/>
      <c r="MOW550" s="4"/>
      <c r="MOX550" s="38"/>
      <c r="MOY550" s="27"/>
      <c r="MOZ550" s="27"/>
      <c r="MPA550" s="3"/>
      <c r="MPB550" s="3"/>
      <c r="MPC550" s="43"/>
      <c r="MPD550" s="2"/>
      <c r="MPE550" s="3"/>
      <c r="MPF550" s="4"/>
      <c r="MPG550" s="3"/>
      <c r="MPH550" s="3"/>
      <c r="MPI550" s="3"/>
      <c r="MPJ550" s="3"/>
      <c r="MPK550" s="3"/>
      <c r="MPL550" s="3"/>
      <c r="MPM550" s="3"/>
      <c r="MPN550" s="5"/>
      <c r="MPO550" s="3"/>
      <c r="MPP550" s="3"/>
      <c r="MPQ550" s="27"/>
      <c r="MPR550" s="22"/>
      <c r="MPS550" s="28"/>
      <c r="MPT550" s="23"/>
      <c r="MPU550" s="4"/>
      <c r="MPV550" s="4"/>
      <c r="MPW550" s="38"/>
      <c r="MPX550" s="27"/>
      <c r="MPY550" s="27"/>
      <c r="MPZ550" s="3"/>
      <c r="MQA550" s="3"/>
      <c r="MQB550" s="43"/>
      <c r="MQC550" s="2"/>
      <c r="MQD550" s="3"/>
      <c r="MQE550" s="4"/>
      <c r="MQF550" s="3"/>
      <c r="MQG550" s="3"/>
      <c r="MQH550" s="3"/>
      <c r="MQI550" s="3"/>
      <c r="MQJ550" s="3"/>
      <c r="MQK550" s="3"/>
      <c r="MQL550" s="3"/>
      <c r="MQM550" s="5"/>
      <c r="MQN550" s="3"/>
      <c r="MQO550" s="3"/>
      <c r="MQP550" s="27"/>
      <c r="MQQ550" s="22"/>
      <c r="MQR550" s="28"/>
      <c r="MQS550" s="23"/>
      <c r="MQT550" s="4"/>
      <c r="MQU550" s="4"/>
      <c r="MQV550" s="38"/>
      <c r="MQW550" s="27"/>
      <c r="MQX550" s="27"/>
      <c r="MQY550" s="3"/>
      <c r="MQZ550" s="3"/>
      <c r="MRA550" s="43"/>
      <c r="MRB550" s="2"/>
      <c r="MRC550" s="3"/>
      <c r="MRD550" s="4"/>
      <c r="MRE550" s="3"/>
      <c r="MRF550" s="3"/>
      <c r="MRG550" s="3"/>
      <c r="MRH550" s="3"/>
      <c r="MRI550" s="3"/>
      <c r="MRJ550" s="3"/>
      <c r="MRK550" s="3"/>
      <c r="MRL550" s="5"/>
      <c r="MRM550" s="3"/>
      <c r="MRN550" s="3"/>
      <c r="MRO550" s="27"/>
      <c r="MRP550" s="22"/>
      <c r="MRQ550" s="28"/>
      <c r="MRR550" s="23"/>
      <c r="MRS550" s="4"/>
      <c r="MRT550" s="4"/>
      <c r="MRU550" s="38"/>
      <c r="MRV550" s="27"/>
      <c r="MRW550" s="27"/>
      <c r="MRX550" s="3"/>
      <c r="MRY550" s="3"/>
      <c r="MRZ550" s="43"/>
      <c r="MSA550" s="2"/>
      <c r="MSB550" s="3"/>
      <c r="MSC550" s="4"/>
      <c r="MSD550" s="3"/>
      <c r="MSE550" s="3"/>
      <c r="MSF550" s="3"/>
      <c r="MSG550" s="3"/>
      <c r="MSH550" s="3"/>
      <c r="MSI550" s="3"/>
      <c r="MSJ550" s="3"/>
      <c r="MSK550" s="5"/>
      <c r="MSL550" s="3"/>
      <c r="MSM550" s="3"/>
      <c r="MSN550" s="27"/>
      <c r="MSO550" s="22"/>
      <c r="MSP550" s="28"/>
      <c r="MSQ550" s="23"/>
      <c r="MSR550" s="4"/>
      <c r="MSS550" s="4"/>
      <c r="MST550" s="38"/>
      <c r="MSU550" s="27"/>
      <c r="MSV550" s="27"/>
      <c r="MSW550" s="3"/>
      <c r="MSX550" s="3"/>
      <c r="MSY550" s="43"/>
      <c r="MSZ550" s="2"/>
      <c r="MTA550" s="3"/>
      <c r="MTB550" s="4"/>
      <c r="MTC550" s="3"/>
      <c r="MTD550" s="3"/>
      <c r="MTE550" s="3"/>
      <c r="MTF550" s="3"/>
      <c r="MTG550" s="3"/>
      <c r="MTH550" s="3"/>
      <c r="MTI550" s="3"/>
      <c r="MTJ550" s="5"/>
      <c r="MTK550" s="3"/>
      <c r="MTL550" s="3"/>
      <c r="MTM550" s="27"/>
      <c r="MTN550" s="22"/>
      <c r="MTO550" s="28"/>
      <c r="MTP550" s="23"/>
      <c r="MTQ550" s="4"/>
      <c r="MTR550" s="4"/>
      <c r="MTS550" s="38"/>
      <c r="MTT550" s="27"/>
      <c r="MTU550" s="27"/>
      <c r="MTV550" s="3"/>
      <c r="MTW550" s="3"/>
      <c r="MTX550" s="43"/>
      <c r="MTY550" s="2"/>
      <c r="MTZ550" s="3"/>
      <c r="MUA550" s="4"/>
      <c r="MUB550" s="3"/>
      <c r="MUC550" s="3"/>
      <c r="MUD550" s="3"/>
      <c r="MUE550" s="3"/>
      <c r="MUF550" s="3"/>
      <c r="MUG550" s="3"/>
      <c r="MUH550" s="3"/>
      <c r="MUI550" s="5"/>
      <c r="MUJ550" s="3"/>
      <c r="MUK550" s="3"/>
      <c r="MUL550" s="27"/>
      <c r="MUM550" s="22"/>
      <c r="MUN550" s="28"/>
      <c r="MUO550" s="23"/>
      <c r="MUP550" s="4"/>
      <c r="MUQ550" s="4"/>
      <c r="MUR550" s="38"/>
      <c r="MUS550" s="27"/>
      <c r="MUT550" s="27"/>
      <c r="MUU550" s="3"/>
      <c r="MUV550" s="3"/>
      <c r="MUW550" s="43"/>
      <c r="MUX550" s="2"/>
      <c r="MUY550" s="3"/>
      <c r="MUZ550" s="4"/>
      <c r="MVA550" s="3"/>
      <c r="MVB550" s="3"/>
      <c r="MVC550" s="3"/>
      <c r="MVD550" s="3"/>
      <c r="MVE550" s="3"/>
      <c r="MVF550" s="3"/>
      <c r="MVG550" s="3"/>
      <c r="MVH550" s="5"/>
      <c r="MVI550" s="3"/>
      <c r="MVJ550" s="3"/>
      <c r="MVK550" s="27"/>
      <c r="MVL550" s="22"/>
      <c r="MVM550" s="28"/>
      <c r="MVN550" s="23"/>
      <c r="MVO550" s="4"/>
      <c r="MVP550" s="4"/>
      <c r="MVQ550" s="38"/>
      <c r="MVR550" s="27"/>
      <c r="MVS550" s="27"/>
      <c r="MVT550" s="3"/>
      <c r="MVU550" s="3"/>
      <c r="MVV550" s="43"/>
      <c r="MVW550" s="2"/>
      <c r="MVX550" s="3"/>
      <c r="MVY550" s="4"/>
      <c r="MVZ550" s="3"/>
      <c r="MWA550" s="3"/>
      <c r="MWB550" s="3"/>
      <c r="MWC550" s="3"/>
      <c r="MWD550" s="3"/>
      <c r="MWE550" s="3"/>
      <c r="MWF550" s="3"/>
      <c r="MWG550" s="5"/>
      <c r="MWH550" s="3"/>
      <c r="MWI550" s="3"/>
      <c r="MWJ550" s="27"/>
      <c r="MWK550" s="22"/>
      <c r="MWL550" s="28"/>
      <c r="MWM550" s="23"/>
      <c r="MWN550" s="4"/>
      <c r="MWO550" s="4"/>
      <c r="MWP550" s="38"/>
      <c r="MWQ550" s="27"/>
      <c r="MWR550" s="27"/>
      <c r="MWS550" s="3"/>
      <c r="MWT550" s="3"/>
      <c r="MWU550" s="43"/>
      <c r="MWV550" s="2"/>
      <c r="MWW550" s="3"/>
      <c r="MWX550" s="4"/>
      <c r="MWY550" s="3"/>
      <c r="MWZ550" s="3"/>
      <c r="MXA550" s="3"/>
      <c r="MXB550" s="3"/>
      <c r="MXC550" s="3"/>
      <c r="MXD550" s="3"/>
      <c r="MXE550" s="3"/>
      <c r="MXF550" s="5"/>
      <c r="MXG550" s="3"/>
      <c r="MXH550" s="3"/>
      <c r="MXI550" s="27"/>
      <c r="MXJ550" s="22"/>
      <c r="MXK550" s="28"/>
      <c r="MXL550" s="23"/>
      <c r="MXM550" s="4"/>
      <c r="MXN550" s="4"/>
      <c r="MXO550" s="38"/>
      <c r="MXP550" s="27"/>
      <c r="MXQ550" s="27"/>
      <c r="MXR550" s="3"/>
      <c r="MXS550" s="3"/>
      <c r="MXT550" s="43"/>
      <c r="MXU550" s="2"/>
      <c r="MXV550" s="3"/>
      <c r="MXW550" s="4"/>
      <c r="MXX550" s="3"/>
      <c r="MXY550" s="3"/>
      <c r="MXZ550" s="3"/>
      <c r="MYA550" s="3"/>
      <c r="MYB550" s="3"/>
      <c r="MYC550" s="3"/>
      <c r="MYD550" s="3"/>
      <c r="MYE550" s="5"/>
      <c r="MYF550" s="3"/>
      <c r="MYG550" s="3"/>
      <c r="MYH550" s="27"/>
      <c r="MYI550" s="22"/>
      <c r="MYJ550" s="28"/>
      <c r="MYK550" s="23"/>
      <c r="MYL550" s="4"/>
      <c r="MYM550" s="4"/>
      <c r="MYN550" s="38"/>
      <c r="MYO550" s="27"/>
      <c r="MYP550" s="27"/>
      <c r="MYQ550" s="3"/>
      <c r="MYR550" s="3"/>
      <c r="MYS550" s="43"/>
      <c r="MYT550" s="2"/>
      <c r="MYU550" s="3"/>
      <c r="MYV550" s="4"/>
      <c r="MYW550" s="3"/>
      <c r="MYX550" s="3"/>
      <c r="MYY550" s="3"/>
      <c r="MYZ550" s="3"/>
      <c r="MZA550" s="3"/>
      <c r="MZB550" s="3"/>
      <c r="MZC550" s="3"/>
      <c r="MZD550" s="5"/>
      <c r="MZE550" s="3"/>
      <c r="MZF550" s="3"/>
      <c r="MZG550" s="27"/>
      <c r="MZH550" s="22"/>
      <c r="MZI550" s="28"/>
      <c r="MZJ550" s="23"/>
      <c r="MZK550" s="4"/>
      <c r="MZL550" s="4"/>
      <c r="MZM550" s="38"/>
      <c r="MZN550" s="27"/>
      <c r="MZO550" s="27"/>
      <c r="MZP550" s="3"/>
      <c r="MZQ550" s="3"/>
      <c r="MZR550" s="43"/>
      <c r="MZS550" s="2"/>
      <c r="MZT550" s="3"/>
      <c r="MZU550" s="4"/>
      <c r="MZV550" s="3"/>
      <c r="MZW550" s="3"/>
      <c r="MZX550" s="3"/>
      <c r="MZY550" s="3"/>
      <c r="MZZ550" s="3"/>
      <c r="NAA550" s="3"/>
      <c r="NAB550" s="3"/>
      <c r="NAC550" s="5"/>
      <c r="NAD550" s="3"/>
      <c r="NAE550" s="3"/>
      <c r="NAF550" s="27"/>
      <c r="NAG550" s="22"/>
      <c r="NAH550" s="28"/>
      <c r="NAI550" s="23"/>
      <c r="NAJ550" s="4"/>
      <c r="NAK550" s="4"/>
      <c r="NAL550" s="38"/>
      <c r="NAM550" s="27"/>
      <c r="NAN550" s="27"/>
      <c r="NAO550" s="3"/>
      <c r="NAP550" s="3"/>
      <c r="NAQ550" s="43"/>
      <c r="NAR550" s="2"/>
      <c r="NAS550" s="3"/>
      <c r="NAT550" s="4"/>
      <c r="NAU550" s="3"/>
      <c r="NAV550" s="3"/>
      <c r="NAW550" s="3"/>
      <c r="NAX550" s="3"/>
      <c r="NAY550" s="3"/>
      <c r="NAZ550" s="3"/>
      <c r="NBA550" s="3"/>
      <c r="NBB550" s="5"/>
      <c r="NBC550" s="3"/>
      <c r="NBD550" s="3"/>
      <c r="NBE550" s="27"/>
      <c r="NBF550" s="22"/>
      <c r="NBG550" s="28"/>
      <c r="NBH550" s="23"/>
      <c r="NBI550" s="4"/>
      <c r="NBJ550" s="4"/>
      <c r="NBK550" s="38"/>
      <c r="NBL550" s="27"/>
      <c r="NBM550" s="27"/>
      <c r="NBN550" s="3"/>
      <c r="NBO550" s="3"/>
      <c r="NBP550" s="43"/>
      <c r="NBQ550" s="2"/>
      <c r="NBR550" s="3"/>
      <c r="NBS550" s="4"/>
      <c r="NBT550" s="3"/>
      <c r="NBU550" s="3"/>
      <c r="NBV550" s="3"/>
      <c r="NBW550" s="3"/>
      <c r="NBX550" s="3"/>
      <c r="NBY550" s="3"/>
      <c r="NBZ550" s="3"/>
      <c r="NCA550" s="5"/>
      <c r="NCB550" s="3"/>
      <c r="NCC550" s="3"/>
      <c r="NCD550" s="27"/>
      <c r="NCE550" s="22"/>
      <c r="NCF550" s="28"/>
      <c r="NCG550" s="23"/>
      <c r="NCH550" s="4"/>
      <c r="NCI550" s="4"/>
      <c r="NCJ550" s="38"/>
      <c r="NCK550" s="27"/>
      <c r="NCL550" s="27"/>
      <c r="NCM550" s="3"/>
      <c r="NCN550" s="3"/>
      <c r="NCO550" s="43"/>
      <c r="NCP550" s="2"/>
      <c r="NCQ550" s="3"/>
      <c r="NCR550" s="4"/>
      <c r="NCS550" s="3"/>
      <c r="NCT550" s="3"/>
      <c r="NCU550" s="3"/>
      <c r="NCV550" s="3"/>
      <c r="NCW550" s="3"/>
      <c r="NCX550" s="3"/>
      <c r="NCY550" s="3"/>
      <c r="NCZ550" s="5"/>
      <c r="NDA550" s="3"/>
      <c r="NDB550" s="3"/>
      <c r="NDC550" s="27"/>
      <c r="NDD550" s="22"/>
      <c r="NDE550" s="28"/>
      <c r="NDF550" s="23"/>
      <c r="NDG550" s="4"/>
      <c r="NDH550" s="4"/>
      <c r="NDI550" s="38"/>
      <c r="NDJ550" s="27"/>
      <c r="NDK550" s="27"/>
      <c r="NDL550" s="3"/>
      <c r="NDM550" s="3"/>
      <c r="NDN550" s="43"/>
      <c r="NDO550" s="2"/>
      <c r="NDP550" s="3"/>
      <c r="NDQ550" s="4"/>
      <c r="NDR550" s="3"/>
      <c r="NDS550" s="3"/>
      <c r="NDT550" s="3"/>
      <c r="NDU550" s="3"/>
      <c r="NDV550" s="3"/>
      <c r="NDW550" s="3"/>
      <c r="NDX550" s="3"/>
      <c r="NDY550" s="5"/>
      <c r="NDZ550" s="3"/>
      <c r="NEA550" s="3"/>
      <c r="NEB550" s="27"/>
      <c r="NEC550" s="22"/>
      <c r="NED550" s="28"/>
      <c r="NEE550" s="23"/>
      <c r="NEF550" s="4"/>
      <c r="NEG550" s="4"/>
      <c r="NEH550" s="38"/>
      <c r="NEI550" s="27"/>
      <c r="NEJ550" s="27"/>
      <c r="NEK550" s="3"/>
      <c r="NEL550" s="3"/>
      <c r="NEM550" s="43"/>
      <c r="NEN550" s="2"/>
      <c r="NEO550" s="3"/>
      <c r="NEP550" s="4"/>
      <c r="NEQ550" s="3"/>
      <c r="NER550" s="3"/>
      <c r="NES550" s="3"/>
      <c r="NET550" s="3"/>
      <c r="NEU550" s="3"/>
      <c r="NEV550" s="3"/>
      <c r="NEW550" s="3"/>
      <c r="NEX550" s="5"/>
      <c r="NEY550" s="3"/>
      <c r="NEZ550" s="3"/>
      <c r="NFA550" s="27"/>
      <c r="NFB550" s="22"/>
      <c r="NFC550" s="28"/>
      <c r="NFD550" s="23"/>
      <c r="NFE550" s="4"/>
      <c r="NFF550" s="4"/>
      <c r="NFG550" s="38"/>
      <c r="NFH550" s="27"/>
      <c r="NFI550" s="27"/>
      <c r="NFJ550" s="3"/>
      <c r="NFK550" s="3"/>
      <c r="NFL550" s="43"/>
      <c r="NFM550" s="2"/>
      <c r="NFN550" s="3"/>
      <c r="NFO550" s="4"/>
      <c r="NFP550" s="3"/>
      <c r="NFQ550" s="3"/>
      <c r="NFR550" s="3"/>
      <c r="NFS550" s="3"/>
      <c r="NFT550" s="3"/>
      <c r="NFU550" s="3"/>
      <c r="NFV550" s="3"/>
      <c r="NFW550" s="5"/>
      <c r="NFX550" s="3"/>
      <c r="NFY550" s="3"/>
      <c r="NFZ550" s="27"/>
      <c r="NGA550" s="22"/>
      <c r="NGB550" s="28"/>
      <c r="NGC550" s="23"/>
      <c r="NGD550" s="4"/>
      <c r="NGE550" s="4"/>
      <c r="NGF550" s="38"/>
      <c r="NGG550" s="27"/>
      <c r="NGH550" s="27"/>
      <c r="NGI550" s="3"/>
      <c r="NGJ550" s="3"/>
      <c r="NGK550" s="43"/>
      <c r="NGL550" s="2"/>
      <c r="NGM550" s="3"/>
      <c r="NGN550" s="4"/>
      <c r="NGO550" s="3"/>
      <c r="NGP550" s="3"/>
      <c r="NGQ550" s="3"/>
      <c r="NGR550" s="3"/>
      <c r="NGS550" s="3"/>
      <c r="NGT550" s="3"/>
      <c r="NGU550" s="3"/>
      <c r="NGV550" s="5"/>
      <c r="NGW550" s="3"/>
      <c r="NGX550" s="3"/>
      <c r="NGY550" s="27"/>
      <c r="NGZ550" s="22"/>
      <c r="NHA550" s="28"/>
      <c r="NHB550" s="23"/>
      <c r="NHC550" s="4"/>
      <c r="NHD550" s="4"/>
      <c r="NHE550" s="38"/>
      <c r="NHF550" s="27"/>
      <c r="NHG550" s="27"/>
      <c r="NHH550" s="3"/>
      <c r="NHI550" s="3"/>
      <c r="NHJ550" s="43"/>
      <c r="NHK550" s="2"/>
      <c r="NHL550" s="3"/>
      <c r="NHM550" s="4"/>
      <c r="NHN550" s="3"/>
      <c r="NHO550" s="3"/>
      <c r="NHP550" s="3"/>
      <c r="NHQ550" s="3"/>
      <c r="NHR550" s="3"/>
      <c r="NHS550" s="3"/>
      <c r="NHT550" s="3"/>
      <c r="NHU550" s="5"/>
      <c r="NHV550" s="3"/>
      <c r="NHW550" s="3"/>
      <c r="NHX550" s="27"/>
      <c r="NHY550" s="22"/>
      <c r="NHZ550" s="28"/>
      <c r="NIA550" s="23"/>
      <c r="NIB550" s="4"/>
      <c r="NIC550" s="4"/>
      <c r="NID550" s="38"/>
      <c r="NIE550" s="27"/>
      <c r="NIF550" s="27"/>
      <c r="NIG550" s="3"/>
      <c r="NIH550" s="3"/>
      <c r="NII550" s="43"/>
      <c r="NIJ550" s="2"/>
      <c r="NIK550" s="3"/>
      <c r="NIL550" s="4"/>
      <c r="NIM550" s="3"/>
      <c r="NIN550" s="3"/>
      <c r="NIO550" s="3"/>
      <c r="NIP550" s="3"/>
      <c r="NIQ550" s="3"/>
      <c r="NIR550" s="3"/>
      <c r="NIS550" s="3"/>
      <c r="NIT550" s="5"/>
      <c r="NIU550" s="3"/>
      <c r="NIV550" s="3"/>
      <c r="NIW550" s="27"/>
      <c r="NIX550" s="22"/>
      <c r="NIY550" s="28"/>
      <c r="NIZ550" s="23"/>
      <c r="NJA550" s="4"/>
      <c r="NJB550" s="4"/>
      <c r="NJC550" s="38"/>
      <c r="NJD550" s="27"/>
      <c r="NJE550" s="27"/>
      <c r="NJF550" s="3"/>
      <c r="NJG550" s="3"/>
      <c r="NJH550" s="43"/>
      <c r="NJI550" s="2"/>
      <c r="NJJ550" s="3"/>
      <c r="NJK550" s="4"/>
      <c r="NJL550" s="3"/>
      <c r="NJM550" s="3"/>
      <c r="NJN550" s="3"/>
      <c r="NJO550" s="3"/>
      <c r="NJP550" s="3"/>
      <c r="NJQ550" s="3"/>
      <c r="NJR550" s="3"/>
      <c r="NJS550" s="5"/>
      <c r="NJT550" s="3"/>
      <c r="NJU550" s="3"/>
      <c r="NJV550" s="27"/>
      <c r="NJW550" s="22"/>
      <c r="NJX550" s="28"/>
      <c r="NJY550" s="23"/>
      <c r="NJZ550" s="4"/>
      <c r="NKA550" s="4"/>
      <c r="NKB550" s="38"/>
      <c r="NKC550" s="27"/>
      <c r="NKD550" s="27"/>
      <c r="NKE550" s="3"/>
      <c r="NKF550" s="3"/>
      <c r="NKG550" s="43"/>
      <c r="NKH550" s="2"/>
      <c r="NKI550" s="3"/>
      <c r="NKJ550" s="4"/>
      <c r="NKK550" s="3"/>
      <c r="NKL550" s="3"/>
      <c r="NKM550" s="3"/>
      <c r="NKN550" s="3"/>
      <c r="NKO550" s="3"/>
      <c r="NKP550" s="3"/>
      <c r="NKQ550" s="3"/>
      <c r="NKR550" s="5"/>
      <c r="NKS550" s="3"/>
      <c r="NKT550" s="3"/>
      <c r="NKU550" s="27"/>
      <c r="NKV550" s="22"/>
      <c r="NKW550" s="28"/>
      <c r="NKX550" s="23"/>
      <c r="NKY550" s="4"/>
      <c r="NKZ550" s="4"/>
      <c r="NLA550" s="38"/>
      <c r="NLB550" s="27"/>
      <c r="NLC550" s="27"/>
      <c r="NLD550" s="3"/>
      <c r="NLE550" s="3"/>
      <c r="NLF550" s="43"/>
      <c r="NLG550" s="2"/>
      <c r="NLH550" s="3"/>
      <c r="NLI550" s="4"/>
      <c r="NLJ550" s="3"/>
      <c r="NLK550" s="3"/>
      <c r="NLL550" s="3"/>
      <c r="NLM550" s="3"/>
      <c r="NLN550" s="3"/>
      <c r="NLO550" s="3"/>
      <c r="NLP550" s="3"/>
      <c r="NLQ550" s="5"/>
      <c r="NLR550" s="3"/>
      <c r="NLS550" s="3"/>
      <c r="NLT550" s="27"/>
      <c r="NLU550" s="22"/>
      <c r="NLV550" s="28"/>
      <c r="NLW550" s="23"/>
      <c r="NLX550" s="4"/>
      <c r="NLY550" s="4"/>
      <c r="NLZ550" s="38"/>
      <c r="NMA550" s="27"/>
      <c r="NMB550" s="27"/>
      <c r="NMC550" s="3"/>
      <c r="NMD550" s="3"/>
      <c r="NME550" s="43"/>
      <c r="NMF550" s="2"/>
      <c r="NMG550" s="3"/>
      <c r="NMH550" s="4"/>
      <c r="NMI550" s="3"/>
      <c r="NMJ550" s="3"/>
      <c r="NMK550" s="3"/>
      <c r="NML550" s="3"/>
      <c r="NMM550" s="3"/>
      <c r="NMN550" s="3"/>
      <c r="NMO550" s="3"/>
      <c r="NMP550" s="5"/>
      <c r="NMQ550" s="3"/>
      <c r="NMR550" s="3"/>
      <c r="NMS550" s="27"/>
      <c r="NMT550" s="22"/>
      <c r="NMU550" s="28"/>
      <c r="NMV550" s="23"/>
      <c r="NMW550" s="4"/>
      <c r="NMX550" s="4"/>
      <c r="NMY550" s="38"/>
      <c r="NMZ550" s="27"/>
      <c r="NNA550" s="27"/>
      <c r="NNB550" s="3"/>
      <c r="NNC550" s="3"/>
      <c r="NND550" s="43"/>
      <c r="NNE550" s="2"/>
      <c r="NNF550" s="3"/>
      <c r="NNG550" s="4"/>
      <c r="NNH550" s="3"/>
      <c r="NNI550" s="3"/>
      <c r="NNJ550" s="3"/>
      <c r="NNK550" s="3"/>
      <c r="NNL550" s="3"/>
      <c r="NNM550" s="3"/>
      <c r="NNN550" s="3"/>
      <c r="NNO550" s="5"/>
      <c r="NNP550" s="3"/>
      <c r="NNQ550" s="3"/>
      <c r="NNR550" s="27"/>
      <c r="NNS550" s="22"/>
      <c r="NNT550" s="28"/>
      <c r="NNU550" s="23"/>
      <c r="NNV550" s="4"/>
      <c r="NNW550" s="4"/>
      <c r="NNX550" s="38"/>
      <c r="NNY550" s="27"/>
      <c r="NNZ550" s="27"/>
      <c r="NOA550" s="3"/>
      <c r="NOB550" s="3"/>
      <c r="NOC550" s="43"/>
      <c r="NOD550" s="2"/>
      <c r="NOE550" s="3"/>
      <c r="NOF550" s="4"/>
      <c r="NOG550" s="3"/>
      <c r="NOH550" s="3"/>
      <c r="NOI550" s="3"/>
      <c r="NOJ550" s="3"/>
      <c r="NOK550" s="3"/>
      <c r="NOL550" s="3"/>
      <c r="NOM550" s="3"/>
      <c r="NON550" s="5"/>
      <c r="NOO550" s="3"/>
      <c r="NOP550" s="3"/>
      <c r="NOQ550" s="27"/>
      <c r="NOR550" s="22"/>
      <c r="NOS550" s="28"/>
      <c r="NOT550" s="23"/>
      <c r="NOU550" s="4"/>
      <c r="NOV550" s="4"/>
      <c r="NOW550" s="38"/>
      <c r="NOX550" s="27"/>
      <c r="NOY550" s="27"/>
      <c r="NOZ550" s="3"/>
      <c r="NPA550" s="3"/>
      <c r="NPB550" s="43"/>
      <c r="NPC550" s="2"/>
      <c r="NPD550" s="3"/>
      <c r="NPE550" s="4"/>
      <c r="NPF550" s="3"/>
      <c r="NPG550" s="3"/>
      <c r="NPH550" s="3"/>
      <c r="NPI550" s="3"/>
      <c r="NPJ550" s="3"/>
      <c r="NPK550" s="3"/>
      <c r="NPL550" s="3"/>
      <c r="NPM550" s="5"/>
      <c r="NPN550" s="3"/>
      <c r="NPO550" s="3"/>
      <c r="NPP550" s="27"/>
      <c r="NPQ550" s="22"/>
      <c r="NPR550" s="28"/>
      <c r="NPS550" s="23"/>
      <c r="NPT550" s="4"/>
      <c r="NPU550" s="4"/>
      <c r="NPV550" s="38"/>
      <c r="NPW550" s="27"/>
      <c r="NPX550" s="27"/>
      <c r="NPY550" s="3"/>
      <c r="NPZ550" s="3"/>
      <c r="NQA550" s="43"/>
      <c r="NQB550" s="2"/>
      <c r="NQC550" s="3"/>
      <c r="NQD550" s="4"/>
      <c r="NQE550" s="3"/>
      <c r="NQF550" s="3"/>
      <c r="NQG550" s="3"/>
      <c r="NQH550" s="3"/>
      <c r="NQI550" s="3"/>
      <c r="NQJ550" s="3"/>
      <c r="NQK550" s="3"/>
      <c r="NQL550" s="5"/>
      <c r="NQM550" s="3"/>
      <c r="NQN550" s="3"/>
      <c r="NQO550" s="27"/>
      <c r="NQP550" s="22"/>
      <c r="NQQ550" s="28"/>
      <c r="NQR550" s="23"/>
      <c r="NQS550" s="4"/>
      <c r="NQT550" s="4"/>
      <c r="NQU550" s="38"/>
      <c r="NQV550" s="27"/>
      <c r="NQW550" s="27"/>
      <c r="NQX550" s="3"/>
      <c r="NQY550" s="3"/>
      <c r="NQZ550" s="43"/>
      <c r="NRA550" s="2"/>
      <c r="NRB550" s="3"/>
      <c r="NRC550" s="4"/>
      <c r="NRD550" s="3"/>
      <c r="NRE550" s="3"/>
      <c r="NRF550" s="3"/>
      <c r="NRG550" s="3"/>
      <c r="NRH550" s="3"/>
      <c r="NRI550" s="3"/>
      <c r="NRJ550" s="3"/>
      <c r="NRK550" s="5"/>
      <c r="NRL550" s="3"/>
      <c r="NRM550" s="3"/>
      <c r="NRN550" s="27"/>
      <c r="NRO550" s="22"/>
      <c r="NRP550" s="28"/>
      <c r="NRQ550" s="23"/>
      <c r="NRR550" s="4"/>
      <c r="NRS550" s="4"/>
      <c r="NRT550" s="38"/>
      <c r="NRU550" s="27"/>
      <c r="NRV550" s="27"/>
      <c r="NRW550" s="3"/>
      <c r="NRX550" s="3"/>
      <c r="NRY550" s="43"/>
      <c r="NRZ550" s="2"/>
      <c r="NSA550" s="3"/>
      <c r="NSB550" s="4"/>
      <c r="NSC550" s="3"/>
      <c r="NSD550" s="3"/>
      <c r="NSE550" s="3"/>
      <c r="NSF550" s="3"/>
      <c r="NSG550" s="3"/>
      <c r="NSH550" s="3"/>
      <c r="NSI550" s="3"/>
      <c r="NSJ550" s="5"/>
      <c r="NSK550" s="3"/>
      <c r="NSL550" s="3"/>
      <c r="NSM550" s="27"/>
      <c r="NSN550" s="22"/>
      <c r="NSO550" s="28"/>
      <c r="NSP550" s="23"/>
      <c r="NSQ550" s="4"/>
      <c r="NSR550" s="4"/>
      <c r="NSS550" s="38"/>
      <c r="NST550" s="27"/>
      <c r="NSU550" s="27"/>
      <c r="NSV550" s="3"/>
      <c r="NSW550" s="3"/>
      <c r="NSX550" s="43"/>
      <c r="NSY550" s="2"/>
      <c r="NSZ550" s="3"/>
      <c r="NTA550" s="4"/>
      <c r="NTB550" s="3"/>
      <c r="NTC550" s="3"/>
      <c r="NTD550" s="3"/>
      <c r="NTE550" s="3"/>
      <c r="NTF550" s="3"/>
      <c r="NTG550" s="3"/>
      <c r="NTH550" s="3"/>
      <c r="NTI550" s="5"/>
      <c r="NTJ550" s="3"/>
      <c r="NTK550" s="3"/>
      <c r="NTL550" s="27"/>
      <c r="NTM550" s="22"/>
      <c r="NTN550" s="28"/>
      <c r="NTO550" s="23"/>
      <c r="NTP550" s="4"/>
      <c r="NTQ550" s="4"/>
      <c r="NTR550" s="38"/>
      <c r="NTS550" s="27"/>
      <c r="NTT550" s="27"/>
      <c r="NTU550" s="3"/>
      <c r="NTV550" s="3"/>
      <c r="NTW550" s="43"/>
      <c r="NTX550" s="2"/>
      <c r="NTY550" s="3"/>
      <c r="NTZ550" s="4"/>
      <c r="NUA550" s="3"/>
      <c r="NUB550" s="3"/>
      <c r="NUC550" s="3"/>
      <c r="NUD550" s="3"/>
      <c r="NUE550" s="3"/>
      <c r="NUF550" s="3"/>
      <c r="NUG550" s="3"/>
      <c r="NUH550" s="5"/>
      <c r="NUI550" s="3"/>
      <c r="NUJ550" s="3"/>
      <c r="NUK550" s="27"/>
      <c r="NUL550" s="22"/>
      <c r="NUM550" s="28"/>
      <c r="NUN550" s="23"/>
      <c r="NUO550" s="4"/>
      <c r="NUP550" s="4"/>
      <c r="NUQ550" s="38"/>
      <c r="NUR550" s="27"/>
      <c r="NUS550" s="27"/>
      <c r="NUT550" s="3"/>
      <c r="NUU550" s="3"/>
      <c r="NUV550" s="43"/>
      <c r="NUW550" s="2"/>
      <c r="NUX550" s="3"/>
      <c r="NUY550" s="4"/>
      <c r="NUZ550" s="3"/>
      <c r="NVA550" s="3"/>
      <c r="NVB550" s="3"/>
      <c r="NVC550" s="3"/>
      <c r="NVD550" s="3"/>
      <c r="NVE550" s="3"/>
      <c r="NVF550" s="3"/>
      <c r="NVG550" s="5"/>
      <c r="NVH550" s="3"/>
      <c r="NVI550" s="3"/>
      <c r="NVJ550" s="27"/>
      <c r="NVK550" s="22"/>
      <c r="NVL550" s="28"/>
      <c r="NVM550" s="23"/>
      <c r="NVN550" s="4"/>
      <c r="NVO550" s="4"/>
      <c r="NVP550" s="38"/>
      <c r="NVQ550" s="27"/>
      <c r="NVR550" s="27"/>
      <c r="NVS550" s="3"/>
      <c r="NVT550" s="3"/>
      <c r="NVU550" s="43"/>
      <c r="NVV550" s="2"/>
      <c r="NVW550" s="3"/>
      <c r="NVX550" s="4"/>
      <c r="NVY550" s="3"/>
      <c r="NVZ550" s="3"/>
      <c r="NWA550" s="3"/>
      <c r="NWB550" s="3"/>
      <c r="NWC550" s="3"/>
      <c r="NWD550" s="3"/>
      <c r="NWE550" s="3"/>
      <c r="NWF550" s="5"/>
      <c r="NWG550" s="3"/>
      <c r="NWH550" s="3"/>
      <c r="NWI550" s="27"/>
      <c r="NWJ550" s="22"/>
      <c r="NWK550" s="28"/>
      <c r="NWL550" s="23"/>
      <c r="NWM550" s="4"/>
      <c r="NWN550" s="4"/>
      <c r="NWO550" s="38"/>
      <c r="NWP550" s="27"/>
      <c r="NWQ550" s="27"/>
      <c r="NWR550" s="3"/>
      <c r="NWS550" s="3"/>
      <c r="NWT550" s="43"/>
      <c r="NWU550" s="2"/>
      <c r="NWV550" s="3"/>
      <c r="NWW550" s="4"/>
      <c r="NWX550" s="3"/>
      <c r="NWY550" s="3"/>
      <c r="NWZ550" s="3"/>
      <c r="NXA550" s="3"/>
      <c r="NXB550" s="3"/>
      <c r="NXC550" s="3"/>
      <c r="NXD550" s="3"/>
      <c r="NXE550" s="5"/>
      <c r="NXF550" s="3"/>
      <c r="NXG550" s="3"/>
      <c r="NXH550" s="27"/>
      <c r="NXI550" s="22"/>
      <c r="NXJ550" s="28"/>
      <c r="NXK550" s="23"/>
      <c r="NXL550" s="4"/>
      <c r="NXM550" s="4"/>
      <c r="NXN550" s="38"/>
      <c r="NXO550" s="27"/>
      <c r="NXP550" s="27"/>
      <c r="NXQ550" s="3"/>
      <c r="NXR550" s="3"/>
      <c r="NXS550" s="43"/>
      <c r="NXT550" s="2"/>
      <c r="NXU550" s="3"/>
      <c r="NXV550" s="4"/>
      <c r="NXW550" s="3"/>
      <c r="NXX550" s="3"/>
      <c r="NXY550" s="3"/>
      <c r="NXZ550" s="3"/>
      <c r="NYA550" s="3"/>
      <c r="NYB550" s="3"/>
      <c r="NYC550" s="3"/>
      <c r="NYD550" s="5"/>
      <c r="NYE550" s="3"/>
      <c r="NYF550" s="3"/>
      <c r="NYG550" s="27"/>
      <c r="NYH550" s="22"/>
      <c r="NYI550" s="28"/>
      <c r="NYJ550" s="23"/>
      <c r="NYK550" s="4"/>
      <c r="NYL550" s="4"/>
      <c r="NYM550" s="38"/>
      <c r="NYN550" s="27"/>
      <c r="NYO550" s="27"/>
      <c r="NYP550" s="3"/>
      <c r="NYQ550" s="3"/>
      <c r="NYR550" s="43"/>
      <c r="NYS550" s="2"/>
      <c r="NYT550" s="3"/>
      <c r="NYU550" s="4"/>
      <c r="NYV550" s="3"/>
      <c r="NYW550" s="3"/>
      <c r="NYX550" s="3"/>
      <c r="NYY550" s="3"/>
      <c r="NYZ550" s="3"/>
      <c r="NZA550" s="3"/>
      <c r="NZB550" s="3"/>
      <c r="NZC550" s="5"/>
      <c r="NZD550" s="3"/>
      <c r="NZE550" s="3"/>
      <c r="NZF550" s="27"/>
      <c r="NZG550" s="22"/>
      <c r="NZH550" s="28"/>
      <c r="NZI550" s="23"/>
      <c r="NZJ550" s="4"/>
      <c r="NZK550" s="4"/>
      <c r="NZL550" s="38"/>
      <c r="NZM550" s="27"/>
      <c r="NZN550" s="27"/>
      <c r="NZO550" s="3"/>
      <c r="NZP550" s="3"/>
      <c r="NZQ550" s="43"/>
      <c r="NZR550" s="2"/>
      <c r="NZS550" s="3"/>
      <c r="NZT550" s="4"/>
      <c r="NZU550" s="3"/>
      <c r="NZV550" s="3"/>
      <c r="NZW550" s="3"/>
      <c r="NZX550" s="3"/>
      <c r="NZY550" s="3"/>
      <c r="NZZ550" s="3"/>
      <c r="OAA550" s="3"/>
      <c r="OAB550" s="5"/>
      <c r="OAC550" s="3"/>
      <c r="OAD550" s="3"/>
      <c r="OAE550" s="27"/>
      <c r="OAF550" s="22"/>
      <c r="OAG550" s="28"/>
      <c r="OAH550" s="23"/>
      <c r="OAI550" s="4"/>
      <c r="OAJ550" s="4"/>
      <c r="OAK550" s="38"/>
      <c r="OAL550" s="27"/>
      <c r="OAM550" s="27"/>
      <c r="OAN550" s="3"/>
      <c r="OAO550" s="3"/>
      <c r="OAP550" s="43"/>
      <c r="OAQ550" s="2"/>
      <c r="OAR550" s="3"/>
      <c r="OAS550" s="4"/>
      <c r="OAT550" s="3"/>
      <c r="OAU550" s="3"/>
      <c r="OAV550" s="3"/>
      <c r="OAW550" s="3"/>
      <c r="OAX550" s="3"/>
      <c r="OAY550" s="3"/>
      <c r="OAZ550" s="3"/>
      <c r="OBA550" s="5"/>
      <c r="OBB550" s="3"/>
      <c r="OBC550" s="3"/>
      <c r="OBD550" s="27"/>
      <c r="OBE550" s="22"/>
      <c r="OBF550" s="28"/>
      <c r="OBG550" s="23"/>
      <c r="OBH550" s="4"/>
      <c r="OBI550" s="4"/>
      <c r="OBJ550" s="38"/>
      <c r="OBK550" s="27"/>
      <c r="OBL550" s="27"/>
      <c r="OBM550" s="3"/>
      <c r="OBN550" s="3"/>
      <c r="OBO550" s="43"/>
      <c r="OBP550" s="2"/>
      <c r="OBQ550" s="3"/>
      <c r="OBR550" s="4"/>
      <c r="OBS550" s="3"/>
      <c r="OBT550" s="3"/>
      <c r="OBU550" s="3"/>
      <c r="OBV550" s="3"/>
      <c r="OBW550" s="3"/>
      <c r="OBX550" s="3"/>
      <c r="OBY550" s="3"/>
      <c r="OBZ550" s="5"/>
      <c r="OCA550" s="3"/>
      <c r="OCB550" s="3"/>
      <c r="OCC550" s="27"/>
      <c r="OCD550" s="22"/>
      <c r="OCE550" s="28"/>
      <c r="OCF550" s="23"/>
      <c r="OCG550" s="4"/>
      <c r="OCH550" s="4"/>
      <c r="OCI550" s="38"/>
      <c r="OCJ550" s="27"/>
      <c r="OCK550" s="27"/>
      <c r="OCL550" s="3"/>
      <c r="OCM550" s="3"/>
      <c r="OCN550" s="43"/>
      <c r="OCO550" s="2"/>
      <c r="OCP550" s="3"/>
      <c r="OCQ550" s="4"/>
      <c r="OCR550" s="3"/>
      <c r="OCS550" s="3"/>
      <c r="OCT550" s="3"/>
      <c r="OCU550" s="3"/>
      <c r="OCV550" s="3"/>
      <c r="OCW550" s="3"/>
      <c r="OCX550" s="3"/>
      <c r="OCY550" s="5"/>
      <c r="OCZ550" s="3"/>
      <c r="ODA550" s="3"/>
      <c r="ODB550" s="27"/>
      <c r="ODC550" s="22"/>
      <c r="ODD550" s="28"/>
      <c r="ODE550" s="23"/>
      <c r="ODF550" s="4"/>
      <c r="ODG550" s="4"/>
      <c r="ODH550" s="38"/>
      <c r="ODI550" s="27"/>
      <c r="ODJ550" s="27"/>
      <c r="ODK550" s="3"/>
      <c r="ODL550" s="3"/>
      <c r="ODM550" s="43"/>
      <c r="ODN550" s="2"/>
      <c r="ODO550" s="3"/>
      <c r="ODP550" s="4"/>
      <c r="ODQ550" s="3"/>
      <c r="ODR550" s="3"/>
      <c r="ODS550" s="3"/>
      <c r="ODT550" s="3"/>
      <c r="ODU550" s="3"/>
      <c r="ODV550" s="3"/>
      <c r="ODW550" s="3"/>
      <c r="ODX550" s="5"/>
      <c r="ODY550" s="3"/>
      <c r="ODZ550" s="3"/>
      <c r="OEA550" s="27"/>
      <c r="OEB550" s="22"/>
      <c r="OEC550" s="28"/>
      <c r="OED550" s="23"/>
      <c r="OEE550" s="4"/>
      <c r="OEF550" s="4"/>
      <c r="OEG550" s="38"/>
      <c r="OEH550" s="27"/>
      <c r="OEI550" s="27"/>
      <c r="OEJ550" s="3"/>
      <c r="OEK550" s="3"/>
      <c r="OEL550" s="43"/>
      <c r="OEM550" s="2"/>
      <c r="OEN550" s="3"/>
      <c r="OEO550" s="4"/>
      <c r="OEP550" s="3"/>
      <c r="OEQ550" s="3"/>
      <c r="OER550" s="3"/>
      <c r="OES550" s="3"/>
      <c r="OET550" s="3"/>
      <c r="OEU550" s="3"/>
      <c r="OEV550" s="3"/>
      <c r="OEW550" s="5"/>
      <c r="OEX550" s="3"/>
      <c r="OEY550" s="3"/>
      <c r="OEZ550" s="27"/>
      <c r="OFA550" s="22"/>
      <c r="OFB550" s="28"/>
      <c r="OFC550" s="23"/>
      <c r="OFD550" s="4"/>
      <c r="OFE550" s="4"/>
      <c r="OFF550" s="38"/>
      <c r="OFG550" s="27"/>
      <c r="OFH550" s="27"/>
      <c r="OFI550" s="3"/>
      <c r="OFJ550" s="3"/>
      <c r="OFK550" s="43"/>
      <c r="OFL550" s="2"/>
      <c r="OFM550" s="3"/>
      <c r="OFN550" s="4"/>
      <c r="OFO550" s="3"/>
      <c r="OFP550" s="3"/>
      <c r="OFQ550" s="3"/>
      <c r="OFR550" s="3"/>
      <c r="OFS550" s="3"/>
      <c r="OFT550" s="3"/>
      <c r="OFU550" s="3"/>
      <c r="OFV550" s="5"/>
      <c r="OFW550" s="3"/>
      <c r="OFX550" s="3"/>
      <c r="OFY550" s="27"/>
      <c r="OFZ550" s="22"/>
      <c r="OGA550" s="28"/>
      <c r="OGB550" s="23"/>
      <c r="OGC550" s="4"/>
      <c r="OGD550" s="4"/>
      <c r="OGE550" s="38"/>
      <c r="OGF550" s="27"/>
      <c r="OGG550" s="27"/>
      <c r="OGH550" s="3"/>
      <c r="OGI550" s="3"/>
      <c r="OGJ550" s="43"/>
      <c r="OGK550" s="2"/>
      <c r="OGL550" s="3"/>
      <c r="OGM550" s="4"/>
      <c r="OGN550" s="3"/>
      <c r="OGO550" s="3"/>
      <c r="OGP550" s="3"/>
      <c r="OGQ550" s="3"/>
      <c r="OGR550" s="3"/>
      <c r="OGS550" s="3"/>
      <c r="OGT550" s="3"/>
      <c r="OGU550" s="5"/>
      <c r="OGV550" s="3"/>
      <c r="OGW550" s="3"/>
      <c r="OGX550" s="27"/>
      <c r="OGY550" s="22"/>
      <c r="OGZ550" s="28"/>
      <c r="OHA550" s="23"/>
      <c r="OHB550" s="4"/>
      <c r="OHC550" s="4"/>
      <c r="OHD550" s="38"/>
      <c r="OHE550" s="27"/>
      <c r="OHF550" s="27"/>
      <c r="OHG550" s="3"/>
      <c r="OHH550" s="3"/>
      <c r="OHI550" s="43"/>
      <c r="OHJ550" s="2"/>
      <c r="OHK550" s="3"/>
      <c r="OHL550" s="4"/>
      <c r="OHM550" s="3"/>
      <c r="OHN550" s="3"/>
      <c r="OHO550" s="3"/>
      <c r="OHP550" s="3"/>
      <c r="OHQ550" s="3"/>
      <c r="OHR550" s="3"/>
      <c r="OHS550" s="3"/>
      <c r="OHT550" s="5"/>
      <c r="OHU550" s="3"/>
      <c r="OHV550" s="3"/>
      <c r="OHW550" s="27"/>
      <c r="OHX550" s="22"/>
      <c r="OHY550" s="28"/>
      <c r="OHZ550" s="23"/>
      <c r="OIA550" s="4"/>
      <c r="OIB550" s="4"/>
      <c r="OIC550" s="38"/>
      <c r="OID550" s="27"/>
      <c r="OIE550" s="27"/>
      <c r="OIF550" s="3"/>
      <c r="OIG550" s="3"/>
      <c r="OIH550" s="43"/>
      <c r="OII550" s="2"/>
      <c r="OIJ550" s="3"/>
      <c r="OIK550" s="4"/>
      <c r="OIL550" s="3"/>
      <c r="OIM550" s="3"/>
      <c r="OIN550" s="3"/>
      <c r="OIO550" s="3"/>
      <c r="OIP550" s="3"/>
      <c r="OIQ550" s="3"/>
      <c r="OIR550" s="3"/>
      <c r="OIS550" s="5"/>
      <c r="OIT550" s="3"/>
      <c r="OIU550" s="3"/>
      <c r="OIV550" s="27"/>
      <c r="OIW550" s="22"/>
      <c r="OIX550" s="28"/>
      <c r="OIY550" s="23"/>
      <c r="OIZ550" s="4"/>
      <c r="OJA550" s="4"/>
      <c r="OJB550" s="38"/>
      <c r="OJC550" s="27"/>
      <c r="OJD550" s="27"/>
      <c r="OJE550" s="3"/>
      <c r="OJF550" s="3"/>
      <c r="OJG550" s="43"/>
      <c r="OJH550" s="2"/>
      <c r="OJI550" s="3"/>
      <c r="OJJ550" s="4"/>
      <c r="OJK550" s="3"/>
      <c r="OJL550" s="3"/>
      <c r="OJM550" s="3"/>
      <c r="OJN550" s="3"/>
      <c r="OJO550" s="3"/>
      <c r="OJP550" s="3"/>
      <c r="OJQ550" s="3"/>
      <c r="OJR550" s="5"/>
      <c r="OJS550" s="3"/>
      <c r="OJT550" s="3"/>
      <c r="OJU550" s="27"/>
      <c r="OJV550" s="22"/>
      <c r="OJW550" s="28"/>
      <c r="OJX550" s="23"/>
      <c r="OJY550" s="4"/>
      <c r="OJZ550" s="4"/>
      <c r="OKA550" s="38"/>
      <c r="OKB550" s="27"/>
      <c r="OKC550" s="27"/>
      <c r="OKD550" s="3"/>
      <c r="OKE550" s="3"/>
      <c r="OKF550" s="43"/>
      <c r="OKG550" s="2"/>
      <c r="OKH550" s="3"/>
      <c r="OKI550" s="4"/>
      <c r="OKJ550" s="3"/>
      <c r="OKK550" s="3"/>
      <c r="OKL550" s="3"/>
      <c r="OKM550" s="3"/>
      <c r="OKN550" s="3"/>
      <c r="OKO550" s="3"/>
      <c r="OKP550" s="3"/>
      <c r="OKQ550" s="5"/>
      <c r="OKR550" s="3"/>
      <c r="OKS550" s="3"/>
      <c r="OKT550" s="27"/>
      <c r="OKU550" s="22"/>
      <c r="OKV550" s="28"/>
      <c r="OKW550" s="23"/>
      <c r="OKX550" s="4"/>
      <c r="OKY550" s="4"/>
      <c r="OKZ550" s="38"/>
      <c r="OLA550" s="27"/>
      <c r="OLB550" s="27"/>
      <c r="OLC550" s="3"/>
      <c r="OLD550" s="3"/>
      <c r="OLE550" s="43"/>
      <c r="OLF550" s="2"/>
      <c r="OLG550" s="3"/>
      <c r="OLH550" s="4"/>
      <c r="OLI550" s="3"/>
      <c r="OLJ550" s="3"/>
      <c r="OLK550" s="3"/>
      <c r="OLL550" s="3"/>
      <c r="OLM550" s="3"/>
      <c r="OLN550" s="3"/>
      <c r="OLO550" s="3"/>
      <c r="OLP550" s="5"/>
      <c r="OLQ550" s="3"/>
      <c r="OLR550" s="3"/>
      <c r="OLS550" s="27"/>
      <c r="OLT550" s="22"/>
      <c r="OLU550" s="28"/>
      <c r="OLV550" s="23"/>
      <c r="OLW550" s="4"/>
      <c r="OLX550" s="4"/>
      <c r="OLY550" s="38"/>
      <c r="OLZ550" s="27"/>
      <c r="OMA550" s="27"/>
      <c r="OMB550" s="3"/>
      <c r="OMC550" s="3"/>
      <c r="OMD550" s="43"/>
      <c r="OME550" s="2"/>
      <c r="OMF550" s="3"/>
      <c r="OMG550" s="4"/>
      <c r="OMH550" s="3"/>
      <c r="OMI550" s="3"/>
      <c r="OMJ550" s="3"/>
      <c r="OMK550" s="3"/>
      <c r="OML550" s="3"/>
      <c r="OMM550" s="3"/>
      <c r="OMN550" s="3"/>
      <c r="OMO550" s="5"/>
      <c r="OMP550" s="3"/>
      <c r="OMQ550" s="3"/>
      <c r="OMR550" s="27"/>
      <c r="OMS550" s="22"/>
      <c r="OMT550" s="28"/>
      <c r="OMU550" s="23"/>
      <c r="OMV550" s="4"/>
      <c r="OMW550" s="4"/>
      <c r="OMX550" s="38"/>
      <c r="OMY550" s="27"/>
      <c r="OMZ550" s="27"/>
      <c r="ONA550" s="3"/>
      <c r="ONB550" s="3"/>
      <c r="ONC550" s="43"/>
      <c r="OND550" s="2"/>
      <c r="ONE550" s="3"/>
      <c r="ONF550" s="4"/>
      <c r="ONG550" s="3"/>
      <c r="ONH550" s="3"/>
      <c r="ONI550" s="3"/>
      <c r="ONJ550" s="3"/>
      <c r="ONK550" s="3"/>
      <c r="ONL550" s="3"/>
      <c r="ONM550" s="3"/>
      <c r="ONN550" s="5"/>
      <c r="ONO550" s="3"/>
      <c r="ONP550" s="3"/>
      <c r="ONQ550" s="27"/>
      <c r="ONR550" s="22"/>
      <c r="ONS550" s="28"/>
      <c r="ONT550" s="23"/>
      <c r="ONU550" s="4"/>
      <c r="ONV550" s="4"/>
      <c r="ONW550" s="38"/>
      <c r="ONX550" s="27"/>
      <c r="ONY550" s="27"/>
      <c r="ONZ550" s="3"/>
      <c r="OOA550" s="3"/>
      <c r="OOB550" s="43"/>
      <c r="OOC550" s="2"/>
      <c r="OOD550" s="3"/>
      <c r="OOE550" s="4"/>
      <c r="OOF550" s="3"/>
      <c r="OOG550" s="3"/>
      <c r="OOH550" s="3"/>
      <c r="OOI550" s="3"/>
      <c r="OOJ550" s="3"/>
      <c r="OOK550" s="3"/>
      <c r="OOL550" s="3"/>
      <c r="OOM550" s="5"/>
      <c r="OON550" s="3"/>
      <c r="OOO550" s="3"/>
      <c r="OOP550" s="27"/>
      <c r="OOQ550" s="22"/>
      <c r="OOR550" s="28"/>
      <c r="OOS550" s="23"/>
      <c r="OOT550" s="4"/>
      <c r="OOU550" s="4"/>
      <c r="OOV550" s="38"/>
      <c r="OOW550" s="27"/>
      <c r="OOX550" s="27"/>
      <c r="OOY550" s="3"/>
      <c r="OOZ550" s="3"/>
      <c r="OPA550" s="43"/>
      <c r="OPB550" s="2"/>
      <c r="OPC550" s="3"/>
      <c r="OPD550" s="4"/>
      <c r="OPE550" s="3"/>
      <c r="OPF550" s="3"/>
      <c r="OPG550" s="3"/>
      <c r="OPH550" s="3"/>
      <c r="OPI550" s="3"/>
      <c r="OPJ550" s="3"/>
      <c r="OPK550" s="3"/>
      <c r="OPL550" s="5"/>
      <c r="OPM550" s="3"/>
      <c r="OPN550" s="3"/>
      <c r="OPO550" s="27"/>
      <c r="OPP550" s="22"/>
      <c r="OPQ550" s="28"/>
      <c r="OPR550" s="23"/>
      <c r="OPS550" s="4"/>
      <c r="OPT550" s="4"/>
      <c r="OPU550" s="38"/>
      <c r="OPV550" s="27"/>
      <c r="OPW550" s="27"/>
      <c r="OPX550" s="3"/>
      <c r="OPY550" s="3"/>
      <c r="OPZ550" s="43"/>
      <c r="OQA550" s="2"/>
      <c r="OQB550" s="3"/>
      <c r="OQC550" s="4"/>
      <c r="OQD550" s="3"/>
      <c r="OQE550" s="3"/>
      <c r="OQF550" s="3"/>
      <c r="OQG550" s="3"/>
      <c r="OQH550" s="3"/>
      <c r="OQI550" s="3"/>
      <c r="OQJ550" s="3"/>
      <c r="OQK550" s="5"/>
      <c r="OQL550" s="3"/>
      <c r="OQM550" s="3"/>
      <c r="OQN550" s="27"/>
      <c r="OQO550" s="22"/>
      <c r="OQP550" s="28"/>
      <c r="OQQ550" s="23"/>
      <c r="OQR550" s="4"/>
      <c r="OQS550" s="4"/>
      <c r="OQT550" s="38"/>
      <c r="OQU550" s="27"/>
      <c r="OQV550" s="27"/>
      <c r="OQW550" s="3"/>
      <c r="OQX550" s="3"/>
      <c r="OQY550" s="43"/>
      <c r="OQZ550" s="2"/>
      <c r="ORA550" s="3"/>
      <c r="ORB550" s="4"/>
      <c r="ORC550" s="3"/>
      <c r="ORD550" s="3"/>
      <c r="ORE550" s="3"/>
      <c r="ORF550" s="3"/>
      <c r="ORG550" s="3"/>
      <c r="ORH550" s="3"/>
      <c r="ORI550" s="3"/>
      <c r="ORJ550" s="5"/>
      <c r="ORK550" s="3"/>
      <c r="ORL550" s="3"/>
      <c r="ORM550" s="27"/>
      <c r="ORN550" s="22"/>
      <c r="ORO550" s="28"/>
      <c r="ORP550" s="23"/>
      <c r="ORQ550" s="4"/>
      <c r="ORR550" s="4"/>
      <c r="ORS550" s="38"/>
      <c r="ORT550" s="27"/>
      <c r="ORU550" s="27"/>
      <c r="ORV550" s="3"/>
      <c r="ORW550" s="3"/>
      <c r="ORX550" s="43"/>
      <c r="ORY550" s="2"/>
      <c r="ORZ550" s="3"/>
      <c r="OSA550" s="4"/>
      <c r="OSB550" s="3"/>
      <c r="OSC550" s="3"/>
      <c r="OSD550" s="3"/>
      <c r="OSE550" s="3"/>
      <c r="OSF550" s="3"/>
      <c r="OSG550" s="3"/>
      <c r="OSH550" s="3"/>
      <c r="OSI550" s="5"/>
      <c r="OSJ550" s="3"/>
      <c r="OSK550" s="3"/>
      <c r="OSL550" s="27"/>
      <c r="OSM550" s="22"/>
      <c r="OSN550" s="28"/>
      <c r="OSO550" s="23"/>
      <c r="OSP550" s="4"/>
      <c r="OSQ550" s="4"/>
      <c r="OSR550" s="38"/>
      <c r="OSS550" s="27"/>
      <c r="OST550" s="27"/>
      <c r="OSU550" s="3"/>
      <c r="OSV550" s="3"/>
      <c r="OSW550" s="43"/>
      <c r="OSX550" s="2"/>
      <c r="OSY550" s="3"/>
      <c r="OSZ550" s="4"/>
      <c r="OTA550" s="3"/>
      <c r="OTB550" s="3"/>
      <c r="OTC550" s="3"/>
      <c r="OTD550" s="3"/>
      <c r="OTE550" s="3"/>
      <c r="OTF550" s="3"/>
      <c r="OTG550" s="3"/>
      <c r="OTH550" s="5"/>
      <c r="OTI550" s="3"/>
      <c r="OTJ550" s="3"/>
      <c r="OTK550" s="27"/>
      <c r="OTL550" s="22"/>
      <c r="OTM550" s="28"/>
      <c r="OTN550" s="23"/>
      <c r="OTO550" s="4"/>
      <c r="OTP550" s="4"/>
      <c r="OTQ550" s="38"/>
      <c r="OTR550" s="27"/>
      <c r="OTS550" s="27"/>
      <c r="OTT550" s="3"/>
      <c r="OTU550" s="3"/>
      <c r="OTV550" s="43"/>
      <c r="OTW550" s="2"/>
      <c r="OTX550" s="3"/>
      <c r="OTY550" s="4"/>
      <c r="OTZ550" s="3"/>
      <c r="OUA550" s="3"/>
      <c r="OUB550" s="3"/>
      <c r="OUC550" s="3"/>
      <c r="OUD550" s="3"/>
      <c r="OUE550" s="3"/>
      <c r="OUF550" s="3"/>
      <c r="OUG550" s="5"/>
      <c r="OUH550" s="3"/>
      <c r="OUI550" s="3"/>
      <c r="OUJ550" s="27"/>
      <c r="OUK550" s="22"/>
      <c r="OUL550" s="28"/>
      <c r="OUM550" s="23"/>
      <c r="OUN550" s="4"/>
      <c r="OUO550" s="4"/>
      <c r="OUP550" s="38"/>
      <c r="OUQ550" s="27"/>
      <c r="OUR550" s="27"/>
      <c r="OUS550" s="3"/>
      <c r="OUT550" s="3"/>
      <c r="OUU550" s="43"/>
      <c r="OUV550" s="2"/>
      <c r="OUW550" s="3"/>
      <c r="OUX550" s="4"/>
      <c r="OUY550" s="3"/>
      <c r="OUZ550" s="3"/>
      <c r="OVA550" s="3"/>
      <c r="OVB550" s="3"/>
      <c r="OVC550" s="3"/>
      <c r="OVD550" s="3"/>
      <c r="OVE550" s="3"/>
      <c r="OVF550" s="5"/>
      <c r="OVG550" s="3"/>
      <c r="OVH550" s="3"/>
      <c r="OVI550" s="27"/>
      <c r="OVJ550" s="22"/>
      <c r="OVK550" s="28"/>
      <c r="OVL550" s="23"/>
      <c r="OVM550" s="4"/>
      <c r="OVN550" s="4"/>
      <c r="OVO550" s="38"/>
      <c r="OVP550" s="27"/>
      <c r="OVQ550" s="27"/>
      <c r="OVR550" s="3"/>
      <c r="OVS550" s="3"/>
      <c r="OVT550" s="43"/>
      <c r="OVU550" s="2"/>
      <c r="OVV550" s="3"/>
      <c r="OVW550" s="4"/>
      <c r="OVX550" s="3"/>
      <c r="OVY550" s="3"/>
      <c r="OVZ550" s="3"/>
      <c r="OWA550" s="3"/>
      <c r="OWB550" s="3"/>
      <c r="OWC550" s="3"/>
      <c r="OWD550" s="3"/>
      <c r="OWE550" s="5"/>
      <c r="OWF550" s="3"/>
      <c r="OWG550" s="3"/>
      <c r="OWH550" s="27"/>
      <c r="OWI550" s="22"/>
      <c r="OWJ550" s="28"/>
      <c r="OWK550" s="23"/>
      <c r="OWL550" s="4"/>
      <c r="OWM550" s="4"/>
      <c r="OWN550" s="38"/>
      <c r="OWO550" s="27"/>
      <c r="OWP550" s="27"/>
      <c r="OWQ550" s="3"/>
      <c r="OWR550" s="3"/>
      <c r="OWS550" s="43"/>
      <c r="OWT550" s="2"/>
      <c r="OWU550" s="3"/>
      <c r="OWV550" s="4"/>
      <c r="OWW550" s="3"/>
      <c r="OWX550" s="3"/>
      <c r="OWY550" s="3"/>
      <c r="OWZ550" s="3"/>
      <c r="OXA550" s="3"/>
      <c r="OXB550" s="3"/>
      <c r="OXC550" s="3"/>
      <c r="OXD550" s="5"/>
      <c r="OXE550" s="3"/>
      <c r="OXF550" s="3"/>
      <c r="OXG550" s="27"/>
      <c r="OXH550" s="22"/>
      <c r="OXI550" s="28"/>
      <c r="OXJ550" s="23"/>
      <c r="OXK550" s="4"/>
      <c r="OXL550" s="4"/>
      <c r="OXM550" s="38"/>
      <c r="OXN550" s="27"/>
      <c r="OXO550" s="27"/>
      <c r="OXP550" s="3"/>
      <c r="OXQ550" s="3"/>
      <c r="OXR550" s="43"/>
      <c r="OXS550" s="2"/>
      <c r="OXT550" s="3"/>
      <c r="OXU550" s="4"/>
      <c r="OXV550" s="3"/>
      <c r="OXW550" s="3"/>
      <c r="OXX550" s="3"/>
      <c r="OXY550" s="3"/>
      <c r="OXZ550" s="3"/>
      <c r="OYA550" s="3"/>
      <c r="OYB550" s="3"/>
      <c r="OYC550" s="5"/>
      <c r="OYD550" s="3"/>
      <c r="OYE550" s="3"/>
      <c r="OYF550" s="27"/>
      <c r="OYG550" s="22"/>
      <c r="OYH550" s="28"/>
      <c r="OYI550" s="23"/>
      <c r="OYJ550" s="4"/>
      <c r="OYK550" s="4"/>
      <c r="OYL550" s="38"/>
      <c r="OYM550" s="27"/>
      <c r="OYN550" s="27"/>
      <c r="OYO550" s="3"/>
      <c r="OYP550" s="3"/>
      <c r="OYQ550" s="43"/>
      <c r="OYR550" s="2"/>
      <c r="OYS550" s="3"/>
      <c r="OYT550" s="4"/>
      <c r="OYU550" s="3"/>
      <c r="OYV550" s="3"/>
      <c r="OYW550" s="3"/>
      <c r="OYX550" s="3"/>
      <c r="OYY550" s="3"/>
      <c r="OYZ550" s="3"/>
      <c r="OZA550" s="3"/>
      <c r="OZB550" s="5"/>
      <c r="OZC550" s="3"/>
      <c r="OZD550" s="3"/>
      <c r="OZE550" s="27"/>
      <c r="OZF550" s="22"/>
      <c r="OZG550" s="28"/>
      <c r="OZH550" s="23"/>
      <c r="OZI550" s="4"/>
      <c r="OZJ550" s="4"/>
      <c r="OZK550" s="38"/>
      <c r="OZL550" s="27"/>
      <c r="OZM550" s="27"/>
      <c r="OZN550" s="3"/>
      <c r="OZO550" s="3"/>
      <c r="OZP550" s="43"/>
      <c r="OZQ550" s="2"/>
      <c r="OZR550" s="3"/>
      <c r="OZS550" s="4"/>
      <c r="OZT550" s="3"/>
      <c r="OZU550" s="3"/>
      <c r="OZV550" s="3"/>
      <c r="OZW550" s="3"/>
      <c r="OZX550" s="3"/>
      <c r="OZY550" s="3"/>
      <c r="OZZ550" s="3"/>
      <c r="PAA550" s="5"/>
      <c r="PAB550" s="3"/>
      <c r="PAC550" s="3"/>
      <c r="PAD550" s="27"/>
      <c r="PAE550" s="22"/>
      <c r="PAF550" s="28"/>
      <c r="PAG550" s="23"/>
      <c r="PAH550" s="4"/>
      <c r="PAI550" s="4"/>
      <c r="PAJ550" s="38"/>
      <c r="PAK550" s="27"/>
      <c r="PAL550" s="27"/>
      <c r="PAM550" s="3"/>
      <c r="PAN550" s="3"/>
      <c r="PAO550" s="43"/>
      <c r="PAP550" s="2"/>
      <c r="PAQ550" s="3"/>
      <c r="PAR550" s="4"/>
      <c r="PAS550" s="3"/>
      <c r="PAT550" s="3"/>
      <c r="PAU550" s="3"/>
      <c r="PAV550" s="3"/>
      <c r="PAW550" s="3"/>
      <c r="PAX550" s="3"/>
      <c r="PAY550" s="3"/>
      <c r="PAZ550" s="5"/>
      <c r="PBA550" s="3"/>
      <c r="PBB550" s="3"/>
      <c r="PBC550" s="27"/>
      <c r="PBD550" s="22"/>
      <c r="PBE550" s="28"/>
      <c r="PBF550" s="23"/>
      <c r="PBG550" s="4"/>
      <c r="PBH550" s="4"/>
      <c r="PBI550" s="38"/>
      <c r="PBJ550" s="27"/>
      <c r="PBK550" s="27"/>
      <c r="PBL550" s="3"/>
      <c r="PBM550" s="3"/>
      <c r="PBN550" s="43"/>
      <c r="PBO550" s="2"/>
      <c r="PBP550" s="3"/>
      <c r="PBQ550" s="4"/>
      <c r="PBR550" s="3"/>
      <c r="PBS550" s="3"/>
      <c r="PBT550" s="3"/>
      <c r="PBU550" s="3"/>
      <c r="PBV550" s="3"/>
      <c r="PBW550" s="3"/>
      <c r="PBX550" s="3"/>
      <c r="PBY550" s="5"/>
      <c r="PBZ550" s="3"/>
      <c r="PCA550" s="3"/>
      <c r="PCB550" s="27"/>
      <c r="PCC550" s="22"/>
      <c r="PCD550" s="28"/>
      <c r="PCE550" s="23"/>
      <c r="PCF550" s="4"/>
      <c r="PCG550" s="4"/>
      <c r="PCH550" s="38"/>
      <c r="PCI550" s="27"/>
      <c r="PCJ550" s="27"/>
      <c r="PCK550" s="3"/>
      <c r="PCL550" s="3"/>
      <c r="PCM550" s="43"/>
      <c r="PCN550" s="2"/>
      <c r="PCO550" s="3"/>
      <c r="PCP550" s="4"/>
      <c r="PCQ550" s="3"/>
      <c r="PCR550" s="3"/>
      <c r="PCS550" s="3"/>
      <c r="PCT550" s="3"/>
      <c r="PCU550" s="3"/>
      <c r="PCV550" s="3"/>
      <c r="PCW550" s="3"/>
      <c r="PCX550" s="5"/>
      <c r="PCY550" s="3"/>
      <c r="PCZ550" s="3"/>
      <c r="PDA550" s="27"/>
      <c r="PDB550" s="22"/>
      <c r="PDC550" s="28"/>
      <c r="PDD550" s="23"/>
      <c r="PDE550" s="4"/>
      <c r="PDF550" s="4"/>
      <c r="PDG550" s="38"/>
      <c r="PDH550" s="27"/>
      <c r="PDI550" s="27"/>
      <c r="PDJ550" s="3"/>
      <c r="PDK550" s="3"/>
      <c r="PDL550" s="43"/>
      <c r="PDM550" s="2"/>
      <c r="PDN550" s="3"/>
      <c r="PDO550" s="4"/>
      <c r="PDP550" s="3"/>
      <c r="PDQ550" s="3"/>
      <c r="PDR550" s="3"/>
      <c r="PDS550" s="3"/>
      <c r="PDT550" s="3"/>
      <c r="PDU550" s="3"/>
      <c r="PDV550" s="3"/>
      <c r="PDW550" s="5"/>
      <c r="PDX550" s="3"/>
      <c r="PDY550" s="3"/>
      <c r="PDZ550" s="27"/>
      <c r="PEA550" s="22"/>
      <c r="PEB550" s="28"/>
      <c r="PEC550" s="23"/>
      <c r="PED550" s="4"/>
      <c r="PEE550" s="4"/>
      <c r="PEF550" s="38"/>
      <c r="PEG550" s="27"/>
      <c r="PEH550" s="27"/>
      <c r="PEI550" s="3"/>
      <c r="PEJ550" s="3"/>
      <c r="PEK550" s="43"/>
      <c r="PEL550" s="2"/>
      <c r="PEM550" s="3"/>
      <c r="PEN550" s="4"/>
      <c r="PEO550" s="3"/>
      <c r="PEP550" s="3"/>
      <c r="PEQ550" s="3"/>
      <c r="PER550" s="3"/>
      <c r="PES550" s="3"/>
      <c r="PET550" s="3"/>
      <c r="PEU550" s="3"/>
      <c r="PEV550" s="5"/>
      <c r="PEW550" s="3"/>
      <c r="PEX550" s="3"/>
      <c r="PEY550" s="27"/>
      <c r="PEZ550" s="22"/>
      <c r="PFA550" s="28"/>
      <c r="PFB550" s="23"/>
      <c r="PFC550" s="4"/>
      <c r="PFD550" s="4"/>
      <c r="PFE550" s="38"/>
      <c r="PFF550" s="27"/>
      <c r="PFG550" s="27"/>
      <c r="PFH550" s="3"/>
      <c r="PFI550" s="3"/>
      <c r="PFJ550" s="43"/>
      <c r="PFK550" s="2"/>
      <c r="PFL550" s="3"/>
      <c r="PFM550" s="4"/>
      <c r="PFN550" s="3"/>
      <c r="PFO550" s="3"/>
      <c r="PFP550" s="3"/>
      <c r="PFQ550" s="3"/>
      <c r="PFR550" s="3"/>
      <c r="PFS550" s="3"/>
      <c r="PFT550" s="3"/>
      <c r="PFU550" s="5"/>
      <c r="PFV550" s="3"/>
      <c r="PFW550" s="3"/>
      <c r="PFX550" s="27"/>
      <c r="PFY550" s="22"/>
      <c r="PFZ550" s="28"/>
      <c r="PGA550" s="23"/>
      <c r="PGB550" s="4"/>
      <c r="PGC550" s="4"/>
      <c r="PGD550" s="38"/>
      <c r="PGE550" s="27"/>
      <c r="PGF550" s="27"/>
      <c r="PGG550" s="3"/>
      <c r="PGH550" s="3"/>
      <c r="PGI550" s="43"/>
      <c r="PGJ550" s="2"/>
      <c r="PGK550" s="3"/>
      <c r="PGL550" s="4"/>
      <c r="PGM550" s="3"/>
      <c r="PGN550" s="3"/>
      <c r="PGO550" s="3"/>
      <c r="PGP550" s="3"/>
      <c r="PGQ550" s="3"/>
      <c r="PGR550" s="3"/>
      <c r="PGS550" s="3"/>
      <c r="PGT550" s="5"/>
      <c r="PGU550" s="3"/>
      <c r="PGV550" s="3"/>
      <c r="PGW550" s="27"/>
      <c r="PGX550" s="22"/>
      <c r="PGY550" s="28"/>
      <c r="PGZ550" s="23"/>
      <c r="PHA550" s="4"/>
      <c r="PHB550" s="4"/>
      <c r="PHC550" s="38"/>
      <c r="PHD550" s="27"/>
      <c r="PHE550" s="27"/>
      <c r="PHF550" s="3"/>
      <c r="PHG550" s="3"/>
      <c r="PHH550" s="43"/>
      <c r="PHI550" s="2"/>
      <c r="PHJ550" s="3"/>
      <c r="PHK550" s="4"/>
      <c r="PHL550" s="3"/>
      <c r="PHM550" s="3"/>
      <c r="PHN550" s="3"/>
      <c r="PHO550" s="3"/>
      <c r="PHP550" s="3"/>
      <c r="PHQ550" s="3"/>
      <c r="PHR550" s="3"/>
      <c r="PHS550" s="5"/>
      <c r="PHT550" s="3"/>
      <c r="PHU550" s="3"/>
      <c r="PHV550" s="27"/>
      <c r="PHW550" s="22"/>
      <c r="PHX550" s="28"/>
      <c r="PHY550" s="23"/>
      <c r="PHZ550" s="4"/>
      <c r="PIA550" s="4"/>
      <c r="PIB550" s="38"/>
      <c r="PIC550" s="27"/>
      <c r="PID550" s="27"/>
      <c r="PIE550" s="3"/>
      <c r="PIF550" s="3"/>
      <c r="PIG550" s="43"/>
      <c r="PIH550" s="2"/>
      <c r="PII550" s="3"/>
      <c r="PIJ550" s="4"/>
      <c r="PIK550" s="3"/>
      <c r="PIL550" s="3"/>
      <c r="PIM550" s="3"/>
      <c r="PIN550" s="3"/>
      <c r="PIO550" s="3"/>
      <c r="PIP550" s="3"/>
      <c r="PIQ550" s="3"/>
      <c r="PIR550" s="5"/>
      <c r="PIS550" s="3"/>
      <c r="PIT550" s="3"/>
      <c r="PIU550" s="27"/>
      <c r="PIV550" s="22"/>
      <c r="PIW550" s="28"/>
      <c r="PIX550" s="23"/>
      <c r="PIY550" s="4"/>
      <c r="PIZ550" s="4"/>
      <c r="PJA550" s="38"/>
      <c r="PJB550" s="27"/>
      <c r="PJC550" s="27"/>
      <c r="PJD550" s="3"/>
      <c r="PJE550" s="3"/>
      <c r="PJF550" s="43"/>
      <c r="PJG550" s="2"/>
      <c r="PJH550" s="3"/>
      <c r="PJI550" s="4"/>
      <c r="PJJ550" s="3"/>
      <c r="PJK550" s="3"/>
      <c r="PJL550" s="3"/>
      <c r="PJM550" s="3"/>
      <c r="PJN550" s="3"/>
      <c r="PJO550" s="3"/>
      <c r="PJP550" s="3"/>
      <c r="PJQ550" s="5"/>
      <c r="PJR550" s="3"/>
      <c r="PJS550" s="3"/>
      <c r="PJT550" s="27"/>
      <c r="PJU550" s="22"/>
      <c r="PJV550" s="28"/>
      <c r="PJW550" s="23"/>
      <c r="PJX550" s="4"/>
      <c r="PJY550" s="4"/>
      <c r="PJZ550" s="38"/>
      <c r="PKA550" s="27"/>
      <c r="PKB550" s="27"/>
      <c r="PKC550" s="3"/>
      <c r="PKD550" s="3"/>
      <c r="PKE550" s="43"/>
      <c r="PKF550" s="2"/>
      <c r="PKG550" s="3"/>
      <c r="PKH550" s="4"/>
      <c r="PKI550" s="3"/>
      <c r="PKJ550" s="3"/>
      <c r="PKK550" s="3"/>
      <c r="PKL550" s="3"/>
      <c r="PKM550" s="3"/>
      <c r="PKN550" s="3"/>
      <c r="PKO550" s="3"/>
      <c r="PKP550" s="5"/>
      <c r="PKQ550" s="3"/>
      <c r="PKR550" s="3"/>
      <c r="PKS550" s="27"/>
      <c r="PKT550" s="22"/>
      <c r="PKU550" s="28"/>
      <c r="PKV550" s="23"/>
      <c r="PKW550" s="4"/>
      <c r="PKX550" s="4"/>
      <c r="PKY550" s="38"/>
      <c r="PKZ550" s="27"/>
      <c r="PLA550" s="27"/>
      <c r="PLB550" s="3"/>
      <c r="PLC550" s="3"/>
      <c r="PLD550" s="43"/>
      <c r="PLE550" s="2"/>
      <c r="PLF550" s="3"/>
      <c r="PLG550" s="4"/>
      <c r="PLH550" s="3"/>
      <c r="PLI550" s="3"/>
      <c r="PLJ550" s="3"/>
      <c r="PLK550" s="3"/>
      <c r="PLL550" s="3"/>
      <c r="PLM550" s="3"/>
      <c r="PLN550" s="3"/>
      <c r="PLO550" s="5"/>
      <c r="PLP550" s="3"/>
      <c r="PLQ550" s="3"/>
      <c r="PLR550" s="27"/>
      <c r="PLS550" s="22"/>
      <c r="PLT550" s="28"/>
      <c r="PLU550" s="23"/>
      <c r="PLV550" s="4"/>
      <c r="PLW550" s="4"/>
      <c r="PLX550" s="38"/>
      <c r="PLY550" s="27"/>
      <c r="PLZ550" s="27"/>
      <c r="PMA550" s="3"/>
      <c r="PMB550" s="3"/>
      <c r="PMC550" s="43"/>
      <c r="PMD550" s="2"/>
      <c r="PME550" s="3"/>
      <c r="PMF550" s="4"/>
      <c r="PMG550" s="3"/>
      <c r="PMH550" s="3"/>
      <c r="PMI550" s="3"/>
      <c r="PMJ550" s="3"/>
      <c r="PMK550" s="3"/>
      <c r="PML550" s="3"/>
      <c r="PMM550" s="3"/>
      <c r="PMN550" s="5"/>
      <c r="PMO550" s="3"/>
      <c r="PMP550" s="3"/>
      <c r="PMQ550" s="27"/>
      <c r="PMR550" s="22"/>
      <c r="PMS550" s="28"/>
      <c r="PMT550" s="23"/>
      <c r="PMU550" s="4"/>
      <c r="PMV550" s="4"/>
      <c r="PMW550" s="38"/>
      <c r="PMX550" s="27"/>
      <c r="PMY550" s="27"/>
      <c r="PMZ550" s="3"/>
      <c r="PNA550" s="3"/>
      <c r="PNB550" s="43"/>
      <c r="PNC550" s="2"/>
      <c r="PND550" s="3"/>
      <c r="PNE550" s="4"/>
      <c r="PNF550" s="3"/>
      <c r="PNG550" s="3"/>
      <c r="PNH550" s="3"/>
      <c r="PNI550" s="3"/>
      <c r="PNJ550" s="3"/>
      <c r="PNK550" s="3"/>
      <c r="PNL550" s="3"/>
      <c r="PNM550" s="5"/>
      <c r="PNN550" s="3"/>
      <c r="PNO550" s="3"/>
      <c r="PNP550" s="27"/>
      <c r="PNQ550" s="22"/>
      <c r="PNR550" s="28"/>
      <c r="PNS550" s="23"/>
      <c r="PNT550" s="4"/>
      <c r="PNU550" s="4"/>
      <c r="PNV550" s="38"/>
      <c r="PNW550" s="27"/>
      <c r="PNX550" s="27"/>
      <c r="PNY550" s="3"/>
      <c r="PNZ550" s="3"/>
      <c r="POA550" s="43"/>
      <c r="POB550" s="2"/>
      <c r="POC550" s="3"/>
      <c r="POD550" s="4"/>
      <c r="POE550" s="3"/>
      <c r="POF550" s="3"/>
      <c r="POG550" s="3"/>
      <c r="POH550" s="3"/>
      <c r="POI550" s="3"/>
      <c r="POJ550" s="3"/>
      <c r="POK550" s="3"/>
      <c r="POL550" s="5"/>
      <c r="POM550" s="3"/>
      <c r="PON550" s="3"/>
      <c r="POO550" s="27"/>
      <c r="POP550" s="22"/>
      <c r="POQ550" s="28"/>
      <c r="POR550" s="23"/>
      <c r="POS550" s="4"/>
      <c r="POT550" s="4"/>
      <c r="POU550" s="38"/>
      <c r="POV550" s="27"/>
      <c r="POW550" s="27"/>
      <c r="POX550" s="3"/>
      <c r="POY550" s="3"/>
      <c r="POZ550" s="43"/>
      <c r="PPA550" s="2"/>
      <c r="PPB550" s="3"/>
      <c r="PPC550" s="4"/>
      <c r="PPD550" s="3"/>
      <c r="PPE550" s="3"/>
      <c r="PPF550" s="3"/>
      <c r="PPG550" s="3"/>
      <c r="PPH550" s="3"/>
      <c r="PPI550" s="3"/>
      <c r="PPJ550" s="3"/>
      <c r="PPK550" s="5"/>
      <c r="PPL550" s="3"/>
      <c r="PPM550" s="3"/>
      <c r="PPN550" s="27"/>
      <c r="PPO550" s="22"/>
      <c r="PPP550" s="28"/>
      <c r="PPQ550" s="23"/>
      <c r="PPR550" s="4"/>
      <c r="PPS550" s="4"/>
      <c r="PPT550" s="38"/>
      <c r="PPU550" s="27"/>
      <c r="PPV550" s="27"/>
      <c r="PPW550" s="3"/>
      <c r="PPX550" s="3"/>
      <c r="PPY550" s="43"/>
      <c r="PPZ550" s="2"/>
      <c r="PQA550" s="3"/>
      <c r="PQB550" s="4"/>
      <c r="PQC550" s="3"/>
      <c r="PQD550" s="3"/>
      <c r="PQE550" s="3"/>
      <c r="PQF550" s="3"/>
      <c r="PQG550" s="3"/>
      <c r="PQH550" s="3"/>
      <c r="PQI550" s="3"/>
      <c r="PQJ550" s="5"/>
      <c r="PQK550" s="3"/>
      <c r="PQL550" s="3"/>
      <c r="PQM550" s="27"/>
      <c r="PQN550" s="22"/>
      <c r="PQO550" s="28"/>
      <c r="PQP550" s="23"/>
      <c r="PQQ550" s="4"/>
      <c r="PQR550" s="4"/>
      <c r="PQS550" s="38"/>
      <c r="PQT550" s="27"/>
      <c r="PQU550" s="27"/>
      <c r="PQV550" s="3"/>
      <c r="PQW550" s="3"/>
      <c r="PQX550" s="43"/>
      <c r="PQY550" s="2"/>
      <c r="PQZ550" s="3"/>
      <c r="PRA550" s="4"/>
      <c r="PRB550" s="3"/>
      <c r="PRC550" s="3"/>
      <c r="PRD550" s="3"/>
      <c r="PRE550" s="3"/>
      <c r="PRF550" s="3"/>
      <c r="PRG550" s="3"/>
      <c r="PRH550" s="3"/>
      <c r="PRI550" s="5"/>
      <c r="PRJ550" s="3"/>
      <c r="PRK550" s="3"/>
      <c r="PRL550" s="27"/>
      <c r="PRM550" s="22"/>
      <c r="PRN550" s="28"/>
      <c r="PRO550" s="23"/>
      <c r="PRP550" s="4"/>
      <c r="PRQ550" s="4"/>
      <c r="PRR550" s="38"/>
      <c r="PRS550" s="27"/>
      <c r="PRT550" s="27"/>
      <c r="PRU550" s="3"/>
      <c r="PRV550" s="3"/>
      <c r="PRW550" s="43"/>
      <c r="PRX550" s="2"/>
      <c r="PRY550" s="3"/>
      <c r="PRZ550" s="4"/>
      <c r="PSA550" s="3"/>
      <c r="PSB550" s="3"/>
      <c r="PSC550" s="3"/>
      <c r="PSD550" s="3"/>
      <c r="PSE550" s="3"/>
      <c r="PSF550" s="3"/>
      <c r="PSG550" s="3"/>
      <c r="PSH550" s="5"/>
      <c r="PSI550" s="3"/>
      <c r="PSJ550" s="3"/>
      <c r="PSK550" s="27"/>
      <c r="PSL550" s="22"/>
      <c r="PSM550" s="28"/>
      <c r="PSN550" s="23"/>
      <c r="PSO550" s="4"/>
      <c r="PSP550" s="4"/>
      <c r="PSQ550" s="38"/>
      <c r="PSR550" s="27"/>
      <c r="PSS550" s="27"/>
      <c r="PST550" s="3"/>
      <c r="PSU550" s="3"/>
      <c r="PSV550" s="43"/>
      <c r="PSW550" s="2"/>
      <c r="PSX550" s="3"/>
      <c r="PSY550" s="4"/>
      <c r="PSZ550" s="3"/>
      <c r="PTA550" s="3"/>
      <c r="PTB550" s="3"/>
      <c r="PTC550" s="3"/>
      <c r="PTD550" s="3"/>
      <c r="PTE550" s="3"/>
      <c r="PTF550" s="3"/>
      <c r="PTG550" s="5"/>
      <c r="PTH550" s="3"/>
      <c r="PTI550" s="3"/>
      <c r="PTJ550" s="27"/>
      <c r="PTK550" s="22"/>
      <c r="PTL550" s="28"/>
      <c r="PTM550" s="23"/>
      <c r="PTN550" s="4"/>
      <c r="PTO550" s="4"/>
      <c r="PTP550" s="38"/>
      <c r="PTQ550" s="27"/>
      <c r="PTR550" s="27"/>
      <c r="PTS550" s="3"/>
      <c r="PTT550" s="3"/>
      <c r="PTU550" s="43"/>
      <c r="PTV550" s="2"/>
      <c r="PTW550" s="3"/>
      <c r="PTX550" s="4"/>
      <c r="PTY550" s="3"/>
      <c r="PTZ550" s="3"/>
      <c r="PUA550" s="3"/>
      <c r="PUB550" s="3"/>
      <c r="PUC550" s="3"/>
      <c r="PUD550" s="3"/>
      <c r="PUE550" s="3"/>
      <c r="PUF550" s="5"/>
      <c r="PUG550" s="3"/>
      <c r="PUH550" s="3"/>
      <c r="PUI550" s="27"/>
      <c r="PUJ550" s="22"/>
      <c r="PUK550" s="28"/>
      <c r="PUL550" s="23"/>
      <c r="PUM550" s="4"/>
      <c r="PUN550" s="4"/>
      <c r="PUO550" s="38"/>
      <c r="PUP550" s="27"/>
      <c r="PUQ550" s="27"/>
      <c r="PUR550" s="3"/>
      <c r="PUS550" s="3"/>
      <c r="PUT550" s="43"/>
      <c r="PUU550" s="2"/>
      <c r="PUV550" s="3"/>
      <c r="PUW550" s="4"/>
      <c r="PUX550" s="3"/>
      <c r="PUY550" s="3"/>
      <c r="PUZ550" s="3"/>
      <c r="PVA550" s="3"/>
      <c r="PVB550" s="3"/>
      <c r="PVC550" s="3"/>
      <c r="PVD550" s="3"/>
      <c r="PVE550" s="5"/>
      <c r="PVF550" s="3"/>
      <c r="PVG550" s="3"/>
      <c r="PVH550" s="27"/>
      <c r="PVI550" s="22"/>
      <c r="PVJ550" s="28"/>
      <c r="PVK550" s="23"/>
      <c r="PVL550" s="4"/>
      <c r="PVM550" s="4"/>
      <c r="PVN550" s="38"/>
      <c r="PVO550" s="27"/>
      <c r="PVP550" s="27"/>
      <c r="PVQ550" s="3"/>
      <c r="PVR550" s="3"/>
      <c r="PVS550" s="43"/>
      <c r="PVT550" s="2"/>
      <c r="PVU550" s="3"/>
      <c r="PVV550" s="4"/>
      <c r="PVW550" s="3"/>
      <c r="PVX550" s="3"/>
      <c r="PVY550" s="3"/>
      <c r="PVZ550" s="3"/>
      <c r="PWA550" s="3"/>
      <c r="PWB550" s="3"/>
      <c r="PWC550" s="3"/>
      <c r="PWD550" s="5"/>
      <c r="PWE550" s="3"/>
      <c r="PWF550" s="3"/>
      <c r="PWG550" s="27"/>
      <c r="PWH550" s="22"/>
      <c r="PWI550" s="28"/>
      <c r="PWJ550" s="23"/>
      <c r="PWK550" s="4"/>
      <c r="PWL550" s="4"/>
      <c r="PWM550" s="38"/>
      <c r="PWN550" s="27"/>
      <c r="PWO550" s="27"/>
      <c r="PWP550" s="3"/>
      <c r="PWQ550" s="3"/>
      <c r="PWR550" s="43"/>
      <c r="PWS550" s="2"/>
      <c r="PWT550" s="3"/>
      <c r="PWU550" s="4"/>
      <c r="PWV550" s="3"/>
      <c r="PWW550" s="3"/>
      <c r="PWX550" s="3"/>
      <c r="PWY550" s="3"/>
      <c r="PWZ550" s="3"/>
      <c r="PXA550" s="3"/>
      <c r="PXB550" s="3"/>
      <c r="PXC550" s="5"/>
      <c r="PXD550" s="3"/>
      <c r="PXE550" s="3"/>
      <c r="PXF550" s="27"/>
      <c r="PXG550" s="22"/>
      <c r="PXH550" s="28"/>
      <c r="PXI550" s="23"/>
      <c r="PXJ550" s="4"/>
      <c r="PXK550" s="4"/>
      <c r="PXL550" s="38"/>
      <c r="PXM550" s="27"/>
      <c r="PXN550" s="27"/>
      <c r="PXO550" s="3"/>
      <c r="PXP550" s="3"/>
      <c r="PXQ550" s="43"/>
      <c r="PXR550" s="2"/>
      <c r="PXS550" s="3"/>
      <c r="PXT550" s="4"/>
      <c r="PXU550" s="3"/>
      <c r="PXV550" s="3"/>
      <c r="PXW550" s="3"/>
      <c r="PXX550" s="3"/>
      <c r="PXY550" s="3"/>
      <c r="PXZ550" s="3"/>
      <c r="PYA550" s="3"/>
      <c r="PYB550" s="5"/>
      <c r="PYC550" s="3"/>
      <c r="PYD550" s="3"/>
      <c r="PYE550" s="27"/>
      <c r="PYF550" s="22"/>
      <c r="PYG550" s="28"/>
      <c r="PYH550" s="23"/>
      <c r="PYI550" s="4"/>
      <c r="PYJ550" s="4"/>
      <c r="PYK550" s="38"/>
      <c r="PYL550" s="27"/>
      <c r="PYM550" s="27"/>
      <c r="PYN550" s="3"/>
      <c r="PYO550" s="3"/>
      <c r="PYP550" s="43"/>
      <c r="PYQ550" s="2"/>
      <c r="PYR550" s="3"/>
      <c r="PYS550" s="4"/>
      <c r="PYT550" s="3"/>
      <c r="PYU550" s="3"/>
      <c r="PYV550" s="3"/>
      <c r="PYW550" s="3"/>
      <c r="PYX550" s="3"/>
      <c r="PYY550" s="3"/>
      <c r="PYZ550" s="3"/>
      <c r="PZA550" s="5"/>
      <c r="PZB550" s="3"/>
      <c r="PZC550" s="3"/>
      <c r="PZD550" s="27"/>
      <c r="PZE550" s="22"/>
      <c r="PZF550" s="28"/>
      <c r="PZG550" s="23"/>
      <c r="PZH550" s="4"/>
      <c r="PZI550" s="4"/>
      <c r="PZJ550" s="38"/>
      <c r="PZK550" s="27"/>
      <c r="PZL550" s="27"/>
      <c r="PZM550" s="3"/>
      <c r="PZN550" s="3"/>
      <c r="PZO550" s="43"/>
      <c r="PZP550" s="2"/>
      <c r="PZQ550" s="3"/>
      <c r="PZR550" s="4"/>
      <c r="PZS550" s="3"/>
      <c r="PZT550" s="3"/>
      <c r="PZU550" s="3"/>
      <c r="PZV550" s="3"/>
      <c r="PZW550" s="3"/>
      <c r="PZX550" s="3"/>
      <c r="PZY550" s="3"/>
      <c r="PZZ550" s="5"/>
      <c r="QAA550" s="3"/>
      <c r="QAB550" s="3"/>
      <c r="QAC550" s="27"/>
      <c r="QAD550" s="22"/>
      <c r="QAE550" s="28"/>
      <c r="QAF550" s="23"/>
      <c r="QAG550" s="4"/>
      <c r="QAH550" s="4"/>
      <c r="QAI550" s="38"/>
      <c r="QAJ550" s="27"/>
      <c r="QAK550" s="27"/>
      <c r="QAL550" s="3"/>
      <c r="QAM550" s="3"/>
      <c r="QAN550" s="43"/>
      <c r="QAO550" s="2"/>
      <c r="QAP550" s="3"/>
      <c r="QAQ550" s="4"/>
      <c r="QAR550" s="3"/>
      <c r="QAS550" s="3"/>
      <c r="QAT550" s="3"/>
      <c r="QAU550" s="3"/>
      <c r="QAV550" s="3"/>
      <c r="QAW550" s="3"/>
      <c r="QAX550" s="3"/>
      <c r="QAY550" s="5"/>
      <c r="QAZ550" s="3"/>
      <c r="QBA550" s="3"/>
      <c r="QBB550" s="27"/>
      <c r="QBC550" s="22"/>
      <c r="QBD550" s="28"/>
      <c r="QBE550" s="23"/>
      <c r="QBF550" s="4"/>
      <c r="QBG550" s="4"/>
      <c r="QBH550" s="38"/>
      <c r="QBI550" s="27"/>
      <c r="QBJ550" s="27"/>
      <c r="QBK550" s="3"/>
      <c r="QBL550" s="3"/>
      <c r="QBM550" s="43"/>
      <c r="QBN550" s="2"/>
      <c r="QBO550" s="3"/>
      <c r="QBP550" s="4"/>
      <c r="QBQ550" s="3"/>
      <c r="QBR550" s="3"/>
      <c r="QBS550" s="3"/>
      <c r="QBT550" s="3"/>
      <c r="QBU550" s="3"/>
      <c r="QBV550" s="3"/>
      <c r="QBW550" s="3"/>
      <c r="QBX550" s="5"/>
      <c r="QBY550" s="3"/>
      <c r="QBZ550" s="3"/>
      <c r="QCA550" s="27"/>
      <c r="QCB550" s="22"/>
      <c r="QCC550" s="28"/>
      <c r="QCD550" s="23"/>
      <c r="QCE550" s="4"/>
      <c r="QCF550" s="4"/>
      <c r="QCG550" s="38"/>
      <c r="QCH550" s="27"/>
      <c r="QCI550" s="27"/>
      <c r="QCJ550" s="3"/>
      <c r="QCK550" s="3"/>
      <c r="QCL550" s="43"/>
      <c r="QCM550" s="2"/>
      <c r="QCN550" s="3"/>
      <c r="QCO550" s="4"/>
      <c r="QCP550" s="3"/>
      <c r="QCQ550" s="3"/>
      <c r="QCR550" s="3"/>
      <c r="QCS550" s="3"/>
      <c r="QCT550" s="3"/>
      <c r="QCU550" s="3"/>
      <c r="QCV550" s="3"/>
      <c r="QCW550" s="5"/>
      <c r="QCX550" s="3"/>
      <c r="QCY550" s="3"/>
      <c r="QCZ550" s="27"/>
      <c r="QDA550" s="22"/>
      <c r="QDB550" s="28"/>
      <c r="QDC550" s="23"/>
      <c r="QDD550" s="4"/>
      <c r="QDE550" s="4"/>
      <c r="QDF550" s="38"/>
      <c r="QDG550" s="27"/>
      <c r="QDH550" s="27"/>
      <c r="QDI550" s="3"/>
      <c r="QDJ550" s="3"/>
      <c r="QDK550" s="43"/>
      <c r="QDL550" s="2"/>
      <c r="QDM550" s="3"/>
      <c r="QDN550" s="4"/>
      <c r="QDO550" s="3"/>
      <c r="QDP550" s="3"/>
      <c r="QDQ550" s="3"/>
      <c r="QDR550" s="3"/>
      <c r="QDS550" s="3"/>
      <c r="QDT550" s="3"/>
      <c r="QDU550" s="3"/>
      <c r="QDV550" s="5"/>
      <c r="QDW550" s="3"/>
      <c r="QDX550" s="3"/>
      <c r="QDY550" s="27"/>
      <c r="QDZ550" s="22"/>
      <c r="QEA550" s="28"/>
      <c r="QEB550" s="23"/>
      <c r="QEC550" s="4"/>
      <c r="QED550" s="4"/>
      <c r="QEE550" s="38"/>
      <c r="QEF550" s="27"/>
      <c r="QEG550" s="27"/>
      <c r="QEH550" s="3"/>
      <c r="QEI550" s="3"/>
      <c r="QEJ550" s="43"/>
      <c r="QEK550" s="2"/>
      <c r="QEL550" s="3"/>
      <c r="QEM550" s="4"/>
      <c r="QEN550" s="3"/>
      <c r="QEO550" s="3"/>
      <c r="QEP550" s="3"/>
      <c r="QEQ550" s="3"/>
      <c r="QER550" s="3"/>
      <c r="QES550" s="3"/>
      <c r="QET550" s="3"/>
      <c r="QEU550" s="5"/>
      <c r="QEV550" s="3"/>
      <c r="QEW550" s="3"/>
      <c r="QEX550" s="27"/>
      <c r="QEY550" s="22"/>
      <c r="QEZ550" s="28"/>
      <c r="QFA550" s="23"/>
      <c r="QFB550" s="4"/>
      <c r="QFC550" s="4"/>
      <c r="QFD550" s="38"/>
      <c r="QFE550" s="27"/>
      <c r="QFF550" s="27"/>
      <c r="QFG550" s="3"/>
      <c r="QFH550" s="3"/>
      <c r="QFI550" s="43"/>
      <c r="QFJ550" s="2"/>
      <c r="QFK550" s="3"/>
      <c r="QFL550" s="4"/>
      <c r="QFM550" s="3"/>
      <c r="QFN550" s="3"/>
      <c r="QFO550" s="3"/>
      <c r="QFP550" s="3"/>
      <c r="QFQ550" s="3"/>
      <c r="QFR550" s="3"/>
      <c r="QFS550" s="3"/>
      <c r="QFT550" s="5"/>
      <c r="QFU550" s="3"/>
      <c r="QFV550" s="3"/>
      <c r="QFW550" s="27"/>
      <c r="QFX550" s="22"/>
      <c r="QFY550" s="28"/>
      <c r="QFZ550" s="23"/>
      <c r="QGA550" s="4"/>
      <c r="QGB550" s="4"/>
      <c r="QGC550" s="38"/>
      <c r="QGD550" s="27"/>
      <c r="QGE550" s="27"/>
      <c r="QGF550" s="3"/>
      <c r="QGG550" s="3"/>
      <c r="QGH550" s="43"/>
      <c r="QGI550" s="2"/>
      <c r="QGJ550" s="3"/>
      <c r="QGK550" s="4"/>
      <c r="QGL550" s="3"/>
      <c r="QGM550" s="3"/>
      <c r="QGN550" s="3"/>
      <c r="QGO550" s="3"/>
      <c r="QGP550" s="3"/>
      <c r="QGQ550" s="3"/>
      <c r="QGR550" s="3"/>
      <c r="QGS550" s="5"/>
      <c r="QGT550" s="3"/>
      <c r="QGU550" s="3"/>
      <c r="QGV550" s="27"/>
      <c r="QGW550" s="22"/>
      <c r="QGX550" s="28"/>
      <c r="QGY550" s="23"/>
      <c r="QGZ550" s="4"/>
      <c r="QHA550" s="4"/>
      <c r="QHB550" s="38"/>
      <c r="QHC550" s="27"/>
      <c r="QHD550" s="27"/>
      <c r="QHE550" s="3"/>
      <c r="QHF550" s="3"/>
      <c r="QHG550" s="43"/>
      <c r="QHH550" s="2"/>
      <c r="QHI550" s="3"/>
      <c r="QHJ550" s="4"/>
      <c r="QHK550" s="3"/>
      <c r="QHL550" s="3"/>
      <c r="QHM550" s="3"/>
      <c r="QHN550" s="3"/>
      <c r="QHO550" s="3"/>
      <c r="QHP550" s="3"/>
      <c r="QHQ550" s="3"/>
      <c r="QHR550" s="5"/>
      <c r="QHS550" s="3"/>
      <c r="QHT550" s="3"/>
      <c r="QHU550" s="27"/>
      <c r="QHV550" s="22"/>
      <c r="QHW550" s="28"/>
      <c r="QHX550" s="23"/>
      <c r="QHY550" s="4"/>
      <c r="QHZ550" s="4"/>
      <c r="QIA550" s="38"/>
      <c r="QIB550" s="27"/>
      <c r="QIC550" s="27"/>
      <c r="QID550" s="3"/>
      <c r="QIE550" s="3"/>
      <c r="QIF550" s="43"/>
      <c r="QIG550" s="2"/>
      <c r="QIH550" s="3"/>
      <c r="QII550" s="4"/>
      <c r="QIJ550" s="3"/>
      <c r="QIK550" s="3"/>
      <c r="QIL550" s="3"/>
      <c r="QIM550" s="3"/>
      <c r="QIN550" s="3"/>
      <c r="QIO550" s="3"/>
      <c r="QIP550" s="3"/>
      <c r="QIQ550" s="5"/>
      <c r="QIR550" s="3"/>
      <c r="QIS550" s="3"/>
      <c r="QIT550" s="27"/>
      <c r="QIU550" s="22"/>
      <c r="QIV550" s="28"/>
      <c r="QIW550" s="23"/>
      <c r="QIX550" s="4"/>
      <c r="QIY550" s="4"/>
      <c r="QIZ550" s="38"/>
      <c r="QJA550" s="27"/>
      <c r="QJB550" s="27"/>
      <c r="QJC550" s="3"/>
      <c r="QJD550" s="3"/>
      <c r="QJE550" s="43"/>
      <c r="QJF550" s="2"/>
      <c r="QJG550" s="3"/>
      <c r="QJH550" s="4"/>
      <c r="QJI550" s="3"/>
      <c r="QJJ550" s="3"/>
      <c r="QJK550" s="3"/>
      <c r="QJL550" s="3"/>
      <c r="QJM550" s="3"/>
      <c r="QJN550" s="3"/>
      <c r="QJO550" s="3"/>
      <c r="QJP550" s="5"/>
      <c r="QJQ550" s="3"/>
      <c r="QJR550" s="3"/>
      <c r="QJS550" s="27"/>
      <c r="QJT550" s="22"/>
      <c r="QJU550" s="28"/>
      <c r="QJV550" s="23"/>
      <c r="QJW550" s="4"/>
      <c r="QJX550" s="4"/>
      <c r="QJY550" s="38"/>
      <c r="QJZ550" s="27"/>
      <c r="QKA550" s="27"/>
      <c r="QKB550" s="3"/>
      <c r="QKC550" s="3"/>
      <c r="QKD550" s="43"/>
      <c r="QKE550" s="2"/>
      <c r="QKF550" s="3"/>
      <c r="QKG550" s="4"/>
      <c r="QKH550" s="3"/>
      <c r="QKI550" s="3"/>
      <c r="QKJ550" s="3"/>
      <c r="QKK550" s="3"/>
      <c r="QKL550" s="3"/>
      <c r="QKM550" s="3"/>
      <c r="QKN550" s="3"/>
      <c r="QKO550" s="5"/>
      <c r="QKP550" s="3"/>
      <c r="QKQ550" s="3"/>
      <c r="QKR550" s="27"/>
      <c r="QKS550" s="22"/>
      <c r="QKT550" s="28"/>
      <c r="QKU550" s="23"/>
      <c r="QKV550" s="4"/>
      <c r="QKW550" s="4"/>
      <c r="QKX550" s="38"/>
      <c r="QKY550" s="27"/>
      <c r="QKZ550" s="27"/>
      <c r="QLA550" s="3"/>
      <c r="QLB550" s="3"/>
      <c r="QLC550" s="43"/>
      <c r="QLD550" s="2"/>
      <c r="QLE550" s="3"/>
      <c r="QLF550" s="4"/>
      <c r="QLG550" s="3"/>
      <c r="QLH550" s="3"/>
      <c r="QLI550" s="3"/>
      <c r="QLJ550" s="3"/>
      <c r="QLK550" s="3"/>
      <c r="QLL550" s="3"/>
      <c r="QLM550" s="3"/>
      <c r="QLN550" s="5"/>
      <c r="QLO550" s="3"/>
      <c r="QLP550" s="3"/>
      <c r="QLQ550" s="27"/>
      <c r="QLR550" s="22"/>
      <c r="QLS550" s="28"/>
      <c r="QLT550" s="23"/>
      <c r="QLU550" s="4"/>
      <c r="QLV550" s="4"/>
      <c r="QLW550" s="38"/>
      <c r="QLX550" s="27"/>
      <c r="QLY550" s="27"/>
      <c r="QLZ550" s="3"/>
      <c r="QMA550" s="3"/>
      <c r="QMB550" s="43"/>
      <c r="QMC550" s="2"/>
      <c r="QMD550" s="3"/>
      <c r="QME550" s="4"/>
      <c r="QMF550" s="3"/>
      <c r="QMG550" s="3"/>
      <c r="QMH550" s="3"/>
      <c r="QMI550" s="3"/>
      <c r="QMJ550" s="3"/>
      <c r="QMK550" s="3"/>
      <c r="QML550" s="3"/>
      <c r="QMM550" s="5"/>
      <c r="QMN550" s="3"/>
      <c r="QMO550" s="3"/>
      <c r="QMP550" s="27"/>
      <c r="QMQ550" s="22"/>
      <c r="QMR550" s="28"/>
      <c r="QMS550" s="23"/>
      <c r="QMT550" s="4"/>
      <c r="QMU550" s="4"/>
      <c r="QMV550" s="38"/>
      <c r="QMW550" s="27"/>
      <c r="QMX550" s="27"/>
      <c r="QMY550" s="3"/>
      <c r="QMZ550" s="3"/>
      <c r="QNA550" s="43"/>
      <c r="QNB550" s="2"/>
      <c r="QNC550" s="3"/>
      <c r="QND550" s="4"/>
      <c r="QNE550" s="3"/>
      <c r="QNF550" s="3"/>
      <c r="QNG550" s="3"/>
      <c r="QNH550" s="3"/>
      <c r="QNI550" s="3"/>
      <c r="QNJ550" s="3"/>
      <c r="QNK550" s="3"/>
      <c r="QNL550" s="5"/>
      <c r="QNM550" s="3"/>
      <c r="QNN550" s="3"/>
      <c r="QNO550" s="27"/>
      <c r="QNP550" s="22"/>
      <c r="QNQ550" s="28"/>
      <c r="QNR550" s="23"/>
      <c r="QNS550" s="4"/>
      <c r="QNT550" s="4"/>
      <c r="QNU550" s="38"/>
      <c r="QNV550" s="27"/>
      <c r="QNW550" s="27"/>
      <c r="QNX550" s="3"/>
      <c r="QNY550" s="3"/>
      <c r="QNZ550" s="43"/>
      <c r="QOA550" s="2"/>
      <c r="QOB550" s="3"/>
      <c r="QOC550" s="4"/>
      <c r="QOD550" s="3"/>
      <c r="QOE550" s="3"/>
      <c r="QOF550" s="3"/>
      <c r="QOG550" s="3"/>
      <c r="QOH550" s="3"/>
      <c r="QOI550" s="3"/>
      <c r="QOJ550" s="3"/>
      <c r="QOK550" s="5"/>
      <c r="QOL550" s="3"/>
      <c r="QOM550" s="3"/>
      <c r="QON550" s="27"/>
      <c r="QOO550" s="22"/>
      <c r="QOP550" s="28"/>
      <c r="QOQ550" s="23"/>
      <c r="QOR550" s="4"/>
      <c r="QOS550" s="4"/>
      <c r="QOT550" s="38"/>
      <c r="QOU550" s="27"/>
      <c r="QOV550" s="27"/>
      <c r="QOW550" s="3"/>
      <c r="QOX550" s="3"/>
      <c r="QOY550" s="43"/>
      <c r="QOZ550" s="2"/>
      <c r="QPA550" s="3"/>
      <c r="QPB550" s="4"/>
      <c r="QPC550" s="3"/>
      <c r="QPD550" s="3"/>
      <c r="QPE550" s="3"/>
      <c r="QPF550" s="3"/>
      <c r="QPG550" s="3"/>
      <c r="QPH550" s="3"/>
      <c r="QPI550" s="3"/>
      <c r="QPJ550" s="5"/>
      <c r="QPK550" s="3"/>
      <c r="QPL550" s="3"/>
      <c r="QPM550" s="27"/>
      <c r="QPN550" s="22"/>
      <c r="QPO550" s="28"/>
      <c r="QPP550" s="23"/>
      <c r="QPQ550" s="4"/>
      <c r="QPR550" s="4"/>
      <c r="QPS550" s="38"/>
      <c r="QPT550" s="27"/>
      <c r="QPU550" s="27"/>
      <c r="QPV550" s="3"/>
      <c r="QPW550" s="3"/>
      <c r="QPX550" s="43"/>
      <c r="QPY550" s="2"/>
      <c r="QPZ550" s="3"/>
      <c r="QQA550" s="4"/>
      <c r="QQB550" s="3"/>
      <c r="QQC550" s="3"/>
      <c r="QQD550" s="3"/>
      <c r="QQE550" s="3"/>
      <c r="QQF550" s="3"/>
      <c r="QQG550" s="3"/>
      <c r="QQH550" s="3"/>
      <c r="QQI550" s="5"/>
      <c r="QQJ550" s="3"/>
      <c r="QQK550" s="3"/>
      <c r="QQL550" s="27"/>
      <c r="QQM550" s="22"/>
      <c r="QQN550" s="28"/>
      <c r="QQO550" s="23"/>
      <c r="QQP550" s="4"/>
      <c r="QQQ550" s="4"/>
      <c r="QQR550" s="38"/>
      <c r="QQS550" s="27"/>
      <c r="QQT550" s="27"/>
      <c r="QQU550" s="3"/>
      <c r="QQV550" s="3"/>
      <c r="QQW550" s="43"/>
      <c r="QQX550" s="2"/>
      <c r="QQY550" s="3"/>
      <c r="QQZ550" s="4"/>
      <c r="QRA550" s="3"/>
      <c r="QRB550" s="3"/>
      <c r="QRC550" s="3"/>
      <c r="QRD550" s="3"/>
      <c r="QRE550" s="3"/>
      <c r="QRF550" s="3"/>
      <c r="QRG550" s="3"/>
      <c r="QRH550" s="5"/>
      <c r="QRI550" s="3"/>
      <c r="QRJ550" s="3"/>
      <c r="QRK550" s="27"/>
      <c r="QRL550" s="22"/>
      <c r="QRM550" s="28"/>
      <c r="QRN550" s="23"/>
      <c r="QRO550" s="4"/>
      <c r="QRP550" s="4"/>
      <c r="QRQ550" s="38"/>
      <c r="QRR550" s="27"/>
      <c r="QRS550" s="27"/>
      <c r="QRT550" s="3"/>
      <c r="QRU550" s="3"/>
      <c r="QRV550" s="43"/>
      <c r="QRW550" s="2"/>
      <c r="QRX550" s="3"/>
      <c r="QRY550" s="4"/>
      <c r="QRZ550" s="3"/>
      <c r="QSA550" s="3"/>
      <c r="QSB550" s="3"/>
      <c r="QSC550" s="3"/>
      <c r="QSD550" s="3"/>
      <c r="QSE550" s="3"/>
      <c r="QSF550" s="3"/>
      <c r="QSG550" s="5"/>
      <c r="QSH550" s="3"/>
      <c r="QSI550" s="3"/>
      <c r="QSJ550" s="27"/>
      <c r="QSK550" s="22"/>
      <c r="QSL550" s="28"/>
      <c r="QSM550" s="23"/>
      <c r="QSN550" s="4"/>
      <c r="QSO550" s="4"/>
      <c r="QSP550" s="38"/>
      <c r="QSQ550" s="27"/>
      <c r="QSR550" s="27"/>
      <c r="QSS550" s="3"/>
      <c r="QST550" s="3"/>
      <c r="QSU550" s="43"/>
      <c r="QSV550" s="2"/>
      <c r="QSW550" s="3"/>
      <c r="QSX550" s="4"/>
      <c r="QSY550" s="3"/>
      <c r="QSZ550" s="3"/>
      <c r="QTA550" s="3"/>
      <c r="QTB550" s="3"/>
      <c r="QTC550" s="3"/>
      <c r="QTD550" s="3"/>
      <c r="QTE550" s="3"/>
      <c r="QTF550" s="5"/>
      <c r="QTG550" s="3"/>
      <c r="QTH550" s="3"/>
      <c r="QTI550" s="27"/>
      <c r="QTJ550" s="22"/>
      <c r="QTK550" s="28"/>
      <c r="QTL550" s="23"/>
      <c r="QTM550" s="4"/>
      <c r="QTN550" s="4"/>
      <c r="QTO550" s="38"/>
      <c r="QTP550" s="27"/>
      <c r="QTQ550" s="27"/>
      <c r="QTR550" s="3"/>
      <c r="QTS550" s="3"/>
      <c r="QTT550" s="43"/>
      <c r="QTU550" s="2"/>
      <c r="QTV550" s="3"/>
      <c r="QTW550" s="4"/>
      <c r="QTX550" s="3"/>
      <c r="QTY550" s="3"/>
      <c r="QTZ550" s="3"/>
      <c r="QUA550" s="3"/>
      <c r="QUB550" s="3"/>
      <c r="QUC550" s="3"/>
      <c r="QUD550" s="3"/>
      <c r="QUE550" s="5"/>
      <c r="QUF550" s="3"/>
      <c r="QUG550" s="3"/>
      <c r="QUH550" s="27"/>
      <c r="QUI550" s="22"/>
      <c r="QUJ550" s="28"/>
      <c r="QUK550" s="23"/>
      <c r="QUL550" s="4"/>
      <c r="QUM550" s="4"/>
      <c r="QUN550" s="38"/>
      <c r="QUO550" s="27"/>
      <c r="QUP550" s="27"/>
      <c r="QUQ550" s="3"/>
      <c r="QUR550" s="3"/>
      <c r="QUS550" s="43"/>
      <c r="QUT550" s="2"/>
      <c r="QUU550" s="3"/>
      <c r="QUV550" s="4"/>
      <c r="QUW550" s="3"/>
      <c r="QUX550" s="3"/>
      <c r="QUY550" s="3"/>
      <c r="QUZ550" s="3"/>
      <c r="QVA550" s="3"/>
      <c r="QVB550" s="3"/>
      <c r="QVC550" s="3"/>
      <c r="QVD550" s="5"/>
      <c r="QVE550" s="3"/>
      <c r="QVF550" s="3"/>
      <c r="QVG550" s="27"/>
      <c r="QVH550" s="22"/>
      <c r="QVI550" s="28"/>
      <c r="QVJ550" s="23"/>
      <c r="QVK550" s="4"/>
      <c r="QVL550" s="4"/>
      <c r="QVM550" s="38"/>
      <c r="QVN550" s="27"/>
      <c r="QVO550" s="27"/>
      <c r="QVP550" s="3"/>
      <c r="QVQ550" s="3"/>
      <c r="QVR550" s="43"/>
      <c r="QVS550" s="2"/>
      <c r="QVT550" s="3"/>
      <c r="QVU550" s="4"/>
      <c r="QVV550" s="3"/>
      <c r="QVW550" s="3"/>
      <c r="QVX550" s="3"/>
      <c r="QVY550" s="3"/>
      <c r="QVZ550" s="3"/>
      <c r="QWA550" s="3"/>
      <c r="QWB550" s="3"/>
      <c r="QWC550" s="5"/>
      <c r="QWD550" s="3"/>
      <c r="QWE550" s="3"/>
      <c r="QWF550" s="27"/>
      <c r="QWG550" s="22"/>
      <c r="QWH550" s="28"/>
      <c r="QWI550" s="23"/>
      <c r="QWJ550" s="4"/>
      <c r="QWK550" s="4"/>
      <c r="QWL550" s="38"/>
      <c r="QWM550" s="27"/>
      <c r="QWN550" s="27"/>
      <c r="QWO550" s="3"/>
      <c r="QWP550" s="3"/>
      <c r="QWQ550" s="43"/>
      <c r="QWR550" s="2"/>
      <c r="QWS550" s="3"/>
      <c r="QWT550" s="4"/>
      <c r="QWU550" s="3"/>
      <c r="QWV550" s="3"/>
      <c r="QWW550" s="3"/>
      <c r="QWX550" s="3"/>
      <c r="QWY550" s="3"/>
      <c r="QWZ550" s="3"/>
      <c r="QXA550" s="3"/>
      <c r="QXB550" s="5"/>
      <c r="QXC550" s="3"/>
      <c r="QXD550" s="3"/>
      <c r="QXE550" s="27"/>
      <c r="QXF550" s="22"/>
      <c r="QXG550" s="28"/>
      <c r="QXH550" s="23"/>
      <c r="QXI550" s="4"/>
      <c r="QXJ550" s="4"/>
      <c r="QXK550" s="38"/>
      <c r="QXL550" s="27"/>
      <c r="QXM550" s="27"/>
      <c r="QXN550" s="3"/>
      <c r="QXO550" s="3"/>
      <c r="QXP550" s="43"/>
      <c r="QXQ550" s="2"/>
      <c r="QXR550" s="3"/>
      <c r="QXS550" s="4"/>
      <c r="QXT550" s="3"/>
      <c r="QXU550" s="3"/>
      <c r="QXV550" s="3"/>
      <c r="QXW550" s="3"/>
      <c r="QXX550" s="3"/>
      <c r="QXY550" s="3"/>
      <c r="QXZ550" s="3"/>
      <c r="QYA550" s="5"/>
      <c r="QYB550" s="3"/>
      <c r="QYC550" s="3"/>
      <c r="QYD550" s="27"/>
      <c r="QYE550" s="22"/>
      <c r="QYF550" s="28"/>
      <c r="QYG550" s="23"/>
      <c r="QYH550" s="4"/>
      <c r="QYI550" s="4"/>
      <c r="QYJ550" s="38"/>
      <c r="QYK550" s="27"/>
      <c r="QYL550" s="27"/>
      <c r="QYM550" s="3"/>
      <c r="QYN550" s="3"/>
      <c r="QYO550" s="43"/>
      <c r="QYP550" s="2"/>
      <c r="QYQ550" s="3"/>
      <c r="QYR550" s="4"/>
      <c r="QYS550" s="3"/>
      <c r="QYT550" s="3"/>
      <c r="QYU550" s="3"/>
      <c r="QYV550" s="3"/>
      <c r="QYW550" s="3"/>
      <c r="QYX550" s="3"/>
      <c r="QYY550" s="3"/>
      <c r="QYZ550" s="5"/>
      <c r="QZA550" s="3"/>
      <c r="QZB550" s="3"/>
      <c r="QZC550" s="27"/>
      <c r="QZD550" s="22"/>
      <c r="QZE550" s="28"/>
      <c r="QZF550" s="23"/>
      <c r="QZG550" s="4"/>
      <c r="QZH550" s="4"/>
      <c r="QZI550" s="38"/>
      <c r="QZJ550" s="27"/>
      <c r="QZK550" s="27"/>
      <c r="QZL550" s="3"/>
      <c r="QZM550" s="3"/>
      <c r="QZN550" s="43"/>
      <c r="QZO550" s="2"/>
      <c r="QZP550" s="3"/>
      <c r="QZQ550" s="4"/>
      <c r="QZR550" s="3"/>
      <c r="QZS550" s="3"/>
      <c r="QZT550" s="3"/>
      <c r="QZU550" s="3"/>
      <c r="QZV550" s="3"/>
      <c r="QZW550" s="3"/>
      <c r="QZX550" s="3"/>
      <c r="QZY550" s="5"/>
      <c r="QZZ550" s="3"/>
      <c r="RAA550" s="3"/>
      <c r="RAB550" s="27"/>
      <c r="RAC550" s="22"/>
      <c r="RAD550" s="28"/>
      <c r="RAE550" s="23"/>
      <c r="RAF550" s="4"/>
      <c r="RAG550" s="4"/>
      <c r="RAH550" s="38"/>
      <c r="RAI550" s="27"/>
      <c r="RAJ550" s="27"/>
      <c r="RAK550" s="3"/>
      <c r="RAL550" s="3"/>
      <c r="RAM550" s="43"/>
      <c r="RAN550" s="2"/>
      <c r="RAO550" s="3"/>
      <c r="RAP550" s="4"/>
      <c r="RAQ550" s="3"/>
      <c r="RAR550" s="3"/>
      <c r="RAS550" s="3"/>
      <c r="RAT550" s="3"/>
      <c r="RAU550" s="3"/>
      <c r="RAV550" s="3"/>
      <c r="RAW550" s="3"/>
      <c r="RAX550" s="5"/>
      <c r="RAY550" s="3"/>
      <c r="RAZ550" s="3"/>
      <c r="RBA550" s="27"/>
      <c r="RBB550" s="22"/>
      <c r="RBC550" s="28"/>
      <c r="RBD550" s="23"/>
      <c r="RBE550" s="4"/>
      <c r="RBF550" s="4"/>
      <c r="RBG550" s="38"/>
      <c r="RBH550" s="27"/>
      <c r="RBI550" s="27"/>
      <c r="RBJ550" s="3"/>
      <c r="RBK550" s="3"/>
      <c r="RBL550" s="43"/>
      <c r="RBM550" s="2"/>
      <c r="RBN550" s="3"/>
      <c r="RBO550" s="4"/>
      <c r="RBP550" s="3"/>
      <c r="RBQ550" s="3"/>
      <c r="RBR550" s="3"/>
      <c r="RBS550" s="3"/>
      <c r="RBT550" s="3"/>
      <c r="RBU550" s="3"/>
      <c r="RBV550" s="3"/>
      <c r="RBW550" s="5"/>
      <c r="RBX550" s="3"/>
      <c r="RBY550" s="3"/>
      <c r="RBZ550" s="27"/>
      <c r="RCA550" s="22"/>
      <c r="RCB550" s="28"/>
      <c r="RCC550" s="23"/>
      <c r="RCD550" s="4"/>
      <c r="RCE550" s="4"/>
      <c r="RCF550" s="38"/>
      <c r="RCG550" s="27"/>
      <c r="RCH550" s="27"/>
      <c r="RCI550" s="3"/>
      <c r="RCJ550" s="3"/>
      <c r="RCK550" s="43"/>
      <c r="RCL550" s="2"/>
      <c r="RCM550" s="3"/>
      <c r="RCN550" s="4"/>
      <c r="RCO550" s="3"/>
      <c r="RCP550" s="3"/>
      <c r="RCQ550" s="3"/>
      <c r="RCR550" s="3"/>
      <c r="RCS550" s="3"/>
      <c r="RCT550" s="3"/>
      <c r="RCU550" s="3"/>
      <c r="RCV550" s="5"/>
      <c r="RCW550" s="3"/>
      <c r="RCX550" s="3"/>
      <c r="RCY550" s="27"/>
      <c r="RCZ550" s="22"/>
      <c r="RDA550" s="28"/>
      <c r="RDB550" s="23"/>
      <c r="RDC550" s="4"/>
      <c r="RDD550" s="4"/>
      <c r="RDE550" s="38"/>
      <c r="RDF550" s="27"/>
      <c r="RDG550" s="27"/>
      <c r="RDH550" s="3"/>
      <c r="RDI550" s="3"/>
      <c r="RDJ550" s="43"/>
      <c r="RDK550" s="2"/>
      <c r="RDL550" s="3"/>
      <c r="RDM550" s="4"/>
      <c r="RDN550" s="3"/>
      <c r="RDO550" s="3"/>
      <c r="RDP550" s="3"/>
      <c r="RDQ550" s="3"/>
      <c r="RDR550" s="3"/>
      <c r="RDS550" s="3"/>
      <c r="RDT550" s="3"/>
      <c r="RDU550" s="5"/>
      <c r="RDV550" s="3"/>
      <c r="RDW550" s="3"/>
      <c r="RDX550" s="27"/>
      <c r="RDY550" s="22"/>
      <c r="RDZ550" s="28"/>
      <c r="REA550" s="23"/>
      <c r="REB550" s="4"/>
      <c r="REC550" s="4"/>
      <c r="RED550" s="38"/>
      <c r="REE550" s="27"/>
      <c r="REF550" s="27"/>
      <c r="REG550" s="3"/>
      <c r="REH550" s="3"/>
      <c r="REI550" s="43"/>
      <c r="REJ550" s="2"/>
      <c r="REK550" s="3"/>
      <c r="REL550" s="4"/>
      <c r="REM550" s="3"/>
      <c r="REN550" s="3"/>
      <c r="REO550" s="3"/>
      <c r="REP550" s="3"/>
      <c r="REQ550" s="3"/>
      <c r="RER550" s="3"/>
      <c r="RES550" s="3"/>
      <c r="RET550" s="5"/>
      <c r="REU550" s="3"/>
      <c r="REV550" s="3"/>
      <c r="REW550" s="27"/>
      <c r="REX550" s="22"/>
      <c r="REY550" s="28"/>
      <c r="REZ550" s="23"/>
      <c r="RFA550" s="4"/>
      <c r="RFB550" s="4"/>
      <c r="RFC550" s="38"/>
      <c r="RFD550" s="27"/>
      <c r="RFE550" s="27"/>
      <c r="RFF550" s="3"/>
      <c r="RFG550" s="3"/>
      <c r="RFH550" s="43"/>
      <c r="RFI550" s="2"/>
      <c r="RFJ550" s="3"/>
      <c r="RFK550" s="4"/>
      <c r="RFL550" s="3"/>
      <c r="RFM550" s="3"/>
      <c r="RFN550" s="3"/>
      <c r="RFO550" s="3"/>
      <c r="RFP550" s="3"/>
      <c r="RFQ550" s="3"/>
      <c r="RFR550" s="3"/>
      <c r="RFS550" s="5"/>
      <c r="RFT550" s="3"/>
      <c r="RFU550" s="3"/>
      <c r="RFV550" s="27"/>
      <c r="RFW550" s="22"/>
      <c r="RFX550" s="28"/>
      <c r="RFY550" s="23"/>
      <c r="RFZ550" s="4"/>
      <c r="RGA550" s="4"/>
      <c r="RGB550" s="38"/>
      <c r="RGC550" s="27"/>
      <c r="RGD550" s="27"/>
      <c r="RGE550" s="3"/>
      <c r="RGF550" s="3"/>
      <c r="RGG550" s="43"/>
      <c r="RGH550" s="2"/>
      <c r="RGI550" s="3"/>
      <c r="RGJ550" s="4"/>
      <c r="RGK550" s="3"/>
      <c r="RGL550" s="3"/>
      <c r="RGM550" s="3"/>
      <c r="RGN550" s="3"/>
      <c r="RGO550" s="3"/>
      <c r="RGP550" s="3"/>
      <c r="RGQ550" s="3"/>
      <c r="RGR550" s="5"/>
      <c r="RGS550" s="3"/>
      <c r="RGT550" s="3"/>
      <c r="RGU550" s="27"/>
      <c r="RGV550" s="22"/>
      <c r="RGW550" s="28"/>
      <c r="RGX550" s="23"/>
      <c r="RGY550" s="4"/>
      <c r="RGZ550" s="4"/>
      <c r="RHA550" s="38"/>
      <c r="RHB550" s="27"/>
      <c r="RHC550" s="27"/>
      <c r="RHD550" s="3"/>
      <c r="RHE550" s="3"/>
      <c r="RHF550" s="43"/>
      <c r="RHG550" s="2"/>
      <c r="RHH550" s="3"/>
      <c r="RHI550" s="4"/>
      <c r="RHJ550" s="3"/>
      <c r="RHK550" s="3"/>
      <c r="RHL550" s="3"/>
      <c r="RHM550" s="3"/>
      <c r="RHN550" s="3"/>
      <c r="RHO550" s="3"/>
      <c r="RHP550" s="3"/>
      <c r="RHQ550" s="5"/>
      <c r="RHR550" s="3"/>
      <c r="RHS550" s="3"/>
      <c r="RHT550" s="27"/>
      <c r="RHU550" s="22"/>
      <c r="RHV550" s="28"/>
      <c r="RHW550" s="23"/>
      <c r="RHX550" s="4"/>
      <c r="RHY550" s="4"/>
      <c r="RHZ550" s="38"/>
      <c r="RIA550" s="27"/>
      <c r="RIB550" s="27"/>
      <c r="RIC550" s="3"/>
      <c r="RID550" s="3"/>
      <c r="RIE550" s="43"/>
      <c r="RIF550" s="2"/>
      <c r="RIG550" s="3"/>
      <c r="RIH550" s="4"/>
      <c r="RII550" s="3"/>
      <c r="RIJ550" s="3"/>
      <c r="RIK550" s="3"/>
      <c r="RIL550" s="3"/>
      <c r="RIM550" s="3"/>
      <c r="RIN550" s="3"/>
      <c r="RIO550" s="3"/>
      <c r="RIP550" s="5"/>
      <c r="RIQ550" s="3"/>
      <c r="RIR550" s="3"/>
      <c r="RIS550" s="27"/>
      <c r="RIT550" s="22"/>
      <c r="RIU550" s="28"/>
      <c r="RIV550" s="23"/>
      <c r="RIW550" s="4"/>
      <c r="RIX550" s="4"/>
      <c r="RIY550" s="38"/>
      <c r="RIZ550" s="27"/>
      <c r="RJA550" s="27"/>
      <c r="RJB550" s="3"/>
      <c r="RJC550" s="3"/>
      <c r="RJD550" s="43"/>
      <c r="RJE550" s="2"/>
      <c r="RJF550" s="3"/>
      <c r="RJG550" s="4"/>
      <c r="RJH550" s="3"/>
      <c r="RJI550" s="3"/>
      <c r="RJJ550" s="3"/>
      <c r="RJK550" s="3"/>
      <c r="RJL550" s="3"/>
      <c r="RJM550" s="3"/>
      <c r="RJN550" s="3"/>
      <c r="RJO550" s="5"/>
      <c r="RJP550" s="3"/>
      <c r="RJQ550" s="3"/>
      <c r="RJR550" s="27"/>
      <c r="RJS550" s="22"/>
      <c r="RJT550" s="28"/>
      <c r="RJU550" s="23"/>
      <c r="RJV550" s="4"/>
      <c r="RJW550" s="4"/>
      <c r="RJX550" s="38"/>
      <c r="RJY550" s="27"/>
      <c r="RJZ550" s="27"/>
      <c r="RKA550" s="3"/>
      <c r="RKB550" s="3"/>
      <c r="RKC550" s="43"/>
      <c r="RKD550" s="2"/>
      <c r="RKE550" s="3"/>
      <c r="RKF550" s="4"/>
      <c r="RKG550" s="3"/>
      <c r="RKH550" s="3"/>
      <c r="RKI550" s="3"/>
      <c r="RKJ550" s="3"/>
      <c r="RKK550" s="3"/>
      <c r="RKL550" s="3"/>
      <c r="RKM550" s="3"/>
      <c r="RKN550" s="5"/>
      <c r="RKO550" s="3"/>
      <c r="RKP550" s="3"/>
      <c r="RKQ550" s="27"/>
      <c r="RKR550" s="22"/>
      <c r="RKS550" s="28"/>
      <c r="RKT550" s="23"/>
      <c r="RKU550" s="4"/>
      <c r="RKV550" s="4"/>
      <c r="RKW550" s="38"/>
      <c r="RKX550" s="27"/>
      <c r="RKY550" s="27"/>
      <c r="RKZ550" s="3"/>
      <c r="RLA550" s="3"/>
      <c r="RLB550" s="43"/>
      <c r="RLC550" s="2"/>
      <c r="RLD550" s="3"/>
      <c r="RLE550" s="4"/>
      <c r="RLF550" s="3"/>
      <c r="RLG550" s="3"/>
      <c r="RLH550" s="3"/>
      <c r="RLI550" s="3"/>
      <c r="RLJ550" s="3"/>
      <c r="RLK550" s="3"/>
      <c r="RLL550" s="3"/>
      <c r="RLM550" s="5"/>
      <c r="RLN550" s="3"/>
      <c r="RLO550" s="3"/>
      <c r="RLP550" s="27"/>
      <c r="RLQ550" s="22"/>
      <c r="RLR550" s="28"/>
      <c r="RLS550" s="23"/>
      <c r="RLT550" s="4"/>
      <c r="RLU550" s="4"/>
      <c r="RLV550" s="38"/>
      <c r="RLW550" s="27"/>
      <c r="RLX550" s="27"/>
      <c r="RLY550" s="3"/>
      <c r="RLZ550" s="3"/>
      <c r="RMA550" s="43"/>
      <c r="RMB550" s="2"/>
      <c r="RMC550" s="3"/>
      <c r="RMD550" s="4"/>
      <c r="RME550" s="3"/>
      <c r="RMF550" s="3"/>
      <c r="RMG550" s="3"/>
      <c r="RMH550" s="3"/>
      <c r="RMI550" s="3"/>
      <c r="RMJ550" s="3"/>
      <c r="RMK550" s="3"/>
      <c r="RML550" s="5"/>
      <c r="RMM550" s="3"/>
      <c r="RMN550" s="3"/>
      <c r="RMO550" s="27"/>
      <c r="RMP550" s="22"/>
      <c r="RMQ550" s="28"/>
      <c r="RMR550" s="23"/>
      <c r="RMS550" s="4"/>
      <c r="RMT550" s="4"/>
      <c r="RMU550" s="38"/>
      <c r="RMV550" s="27"/>
      <c r="RMW550" s="27"/>
      <c r="RMX550" s="3"/>
      <c r="RMY550" s="3"/>
      <c r="RMZ550" s="43"/>
      <c r="RNA550" s="2"/>
      <c r="RNB550" s="3"/>
      <c r="RNC550" s="4"/>
      <c r="RND550" s="3"/>
      <c r="RNE550" s="3"/>
      <c r="RNF550" s="3"/>
      <c r="RNG550" s="3"/>
      <c r="RNH550" s="3"/>
      <c r="RNI550" s="3"/>
      <c r="RNJ550" s="3"/>
      <c r="RNK550" s="5"/>
      <c r="RNL550" s="3"/>
      <c r="RNM550" s="3"/>
      <c r="RNN550" s="27"/>
      <c r="RNO550" s="22"/>
      <c r="RNP550" s="28"/>
      <c r="RNQ550" s="23"/>
      <c r="RNR550" s="4"/>
      <c r="RNS550" s="4"/>
      <c r="RNT550" s="38"/>
      <c r="RNU550" s="27"/>
      <c r="RNV550" s="27"/>
      <c r="RNW550" s="3"/>
      <c r="RNX550" s="3"/>
      <c r="RNY550" s="43"/>
      <c r="RNZ550" s="2"/>
      <c r="ROA550" s="3"/>
      <c r="ROB550" s="4"/>
      <c r="ROC550" s="3"/>
      <c r="ROD550" s="3"/>
      <c r="ROE550" s="3"/>
      <c r="ROF550" s="3"/>
      <c r="ROG550" s="3"/>
      <c r="ROH550" s="3"/>
      <c r="ROI550" s="3"/>
      <c r="ROJ550" s="5"/>
      <c r="ROK550" s="3"/>
      <c r="ROL550" s="3"/>
      <c r="ROM550" s="27"/>
      <c r="RON550" s="22"/>
      <c r="ROO550" s="28"/>
      <c r="ROP550" s="23"/>
      <c r="ROQ550" s="4"/>
      <c r="ROR550" s="4"/>
      <c r="ROS550" s="38"/>
      <c r="ROT550" s="27"/>
      <c r="ROU550" s="27"/>
      <c r="ROV550" s="3"/>
      <c r="ROW550" s="3"/>
      <c r="ROX550" s="43"/>
      <c r="ROY550" s="2"/>
      <c r="ROZ550" s="3"/>
      <c r="RPA550" s="4"/>
      <c r="RPB550" s="3"/>
      <c r="RPC550" s="3"/>
      <c r="RPD550" s="3"/>
      <c r="RPE550" s="3"/>
      <c r="RPF550" s="3"/>
      <c r="RPG550" s="3"/>
      <c r="RPH550" s="3"/>
      <c r="RPI550" s="5"/>
      <c r="RPJ550" s="3"/>
      <c r="RPK550" s="3"/>
      <c r="RPL550" s="27"/>
      <c r="RPM550" s="22"/>
      <c r="RPN550" s="28"/>
      <c r="RPO550" s="23"/>
      <c r="RPP550" s="4"/>
      <c r="RPQ550" s="4"/>
      <c r="RPR550" s="38"/>
      <c r="RPS550" s="27"/>
      <c r="RPT550" s="27"/>
      <c r="RPU550" s="3"/>
      <c r="RPV550" s="3"/>
      <c r="RPW550" s="43"/>
      <c r="RPX550" s="2"/>
      <c r="RPY550" s="3"/>
      <c r="RPZ550" s="4"/>
      <c r="RQA550" s="3"/>
      <c r="RQB550" s="3"/>
      <c r="RQC550" s="3"/>
      <c r="RQD550" s="3"/>
      <c r="RQE550" s="3"/>
      <c r="RQF550" s="3"/>
      <c r="RQG550" s="3"/>
      <c r="RQH550" s="5"/>
      <c r="RQI550" s="3"/>
      <c r="RQJ550" s="3"/>
      <c r="RQK550" s="27"/>
      <c r="RQL550" s="22"/>
      <c r="RQM550" s="28"/>
      <c r="RQN550" s="23"/>
      <c r="RQO550" s="4"/>
      <c r="RQP550" s="4"/>
      <c r="RQQ550" s="38"/>
      <c r="RQR550" s="27"/>
      <c r="RQS550" s="27"/>
      <c r="RQT550" s="3"/>
      <c r="RQU550" s="3"/>
      <c r="RQV550" s="43"/>
      <c r="RQW550" s="2"/>
      <c r="RQX550" s="3"/>
      <c r="RQY550" s="4"/>
      <c r="RQZ550" s="3"/>
      <c r="RRA550" s="3"/>
      <c r="RRB550" s="3"/>
      <c r="RRC550" s="3"/>
      <c r="RRD550" s="3"/>
      <c r="RRE550" s="3"/>
      <c r="RRF550" s="3"/>
      <c r="RRG550" s="5"/>
      <c r="RRH550" s="3"/>
      <c r="RRI550" s="3"/>
      <c r="RRJ550" s="27"/>
      <c r="RRK550" s="22"/>
      <c r="RRL550" s="28"/>
      <c r="RRM550" s="23"/>
      <c r="RRN550" s="4"/>
      <c r="RRO550" s="4"/>
      <c r="RRP550" s="38"/>
      <c r="RRQ550" s="27"/>
      <c r="RRR550" s="27"/>
      <c r="RRS550" s="3"/>
      <c r="RRT550" s="3"/>
      <c r="RRU550" s="43"/>
      <c r="RRV550" s="2"/>
      <c r="RRW550" s="3"/>
      <c r="RRX550" s="4"/>
      <c r="RRY550" s="3"/>
      <c r="RRZ550" s="3"/>
      <c r="RSA550" s="3"/>
      <c r="RSB550" s="3"/>
      <c r="RSC550" s="3"/>
      <c r="RSD550" s="3"/>
      <c r="RSE550" s="3"/>
      <c r="RSF550" s="5"/>
      <c r="RSG550" s="3"/>
      <c r="RSH550" s="3"/>
      <c r="RSI550" s="27"/>
      <c r="RSJ550" s="22"/>
      <c r="RSK550" s="28"/>
      <c r="RSL550" s="23"/>
      <c r="RSM550" s="4"/>
      <c r="RSN550" s="4"/>
      <c r="RSO550" s="38"/>
      <c r="RSP550" s="27"/>
      <c r="RSQ550" s="27"/>
      <c r="RSR550" s="3"/>
      <c r="RSS550" s="3"/>
      <c r="RST550" s="43"/>
      <c r="RSU550" s="2"/>
      <c r="RSV550" s="3"/>
      <c r="RSW550" s="4"/>
      <c r="RSX550" s="3"/>
      <c r="RSY550" s="3"/>
      <c r="RSZ550" s="3"/>
      <c r="RTA550" s="3"/>
      <c r="RTB550" s="3"/>
      <c r="RTC550" s="3"/>
      <c r="RTD550" s="3"/>
      <c r="RTE550" s="5"/>
      <c r="RTF550" s="3"/>
      <c r="RTG550" s="3"/>
      <c r="RTH550" s="27"/>
      <c r="RTI550" s="22"/>
      <c r="RTJ550" s="28"/>
      <c r="RTK550" s="23"/>
      <c r="RTL550" s="4"/>
      <c r="RTM550" s="4"/>
      <c r="RTN550" s="38"/>
      <c r="RTO550" s="27"/>
      <c r="RTP550" s="27"/>
      <c r="RTQ550" s="3"/>
      <c r="RTR550" s="3"/>
      <c r="RTS550" s="43"/>
      <c r="RTT550" s="2"/>
      <c r="RTU550" s="3"/>
      <c r="RTV550" s="4"/>
      <c r="RTW550" s="3"/>
      <c r="RTX550" s="3"/>
      <c r="RTY550" s="3"/>
      <c r="RTZ550" s="3"/>
      <c r="RUA550" s="3"/>
      <c r="RUB550" s="3"/>
      <c r="RUC550" s="3"/>
      <c r="RUD550" s="5"/>
      <c r="RUE550" s="3"/>
      <c r="RUF550" s="3"/>
      <c r="RUG550" s="27"/>
      <c r="RUH550" s="22"/>
      <c r="RUI550" s="28"/>
      <c r="RUJ550" s="23"/>
      <c r="RUK550" s="4"/>
      <c r="RUL550" s="4"/>
      <c r="RUM550" s="38"/>
      <c r="RUN550" s="27"/>
      <c r="RUO550" s="27"/>
      <c r="RUP550" s="3"/>
      <c r="RUQ550" s="3"/>
      <c r="RUR550" s="43"/>
      <c r="RUS550" s="2"/>
      <c r="RUT550" s="3"/>
      <c r="RUU550" s="4"/>
      <c r="RUV550" s="3"/>
      <c r="RUW550" s="3"/>
      <c r="RUX550" s="3"/>
      <c r="RUY550" s="3"/>
      <c r="RUZ550" s="3"/>
      <c r="RVA550" s="3"/>
      <c r="RVB550" s="3"/>
      <c r="RVC550" s="5"/>
      <c r="RVD550" s="3"/>
      <c r="RVE550" s="3"/>
      <c r="RVF550" s="27"/>
      <c r="RVG550" s="22"/>
      <c r="RVH550" s="28"/>
      <c r="RVI550" s="23"/>
      <c r="RVJ550" s="4"/>
      <c r="RVK550" s="4"/>
      <c r="RVL550" s="38"/>
      <c r="RVM550" s="27"/>
      <c r="RVN550" s="27"/>
      <c r="RVO550" s="3"/>
      <c r="RVP550" s="3"/>
      <c r="RVQ550" s="43"/>
      <c r="RVR550" s="2"/>
      <c r="RVS550" s="3"/>
      <c r="RVT550" s="4"/>
      <c r="RVU550" s="3"/>
      <c r="RVV550" s="3"/>
      <c r="RVW550" s="3"/>
      <c r="RVX550" s="3"/>
      <c r="RVY550" s="3"/>
      <c r="RVZ550" s="3"/>
      <c r="RWA550" s="3"/>
      <c r="RWB550" s="5"/>
      <c r="RWC550" s="3"/>
      <c r="RWD550" s="3"/>
      <c r="RWE550" s="27"/>
      <c r="RWF550" s="22"/>
      <c r="RWG550" s="28"/>
      <c r="RWH550" s="23"/>
      <c r="RWI550" s="4"/>
      <c r="RWJ550" s="4"/>
      <c r="RWK550" s="38"/>
      <c r="RWL550" s="27"/>
      <c r="RWM550" s="27"/>
      <c r="RWN550" s="3"/>
      <c r="RWO550" s="3"/>
      <c r="RWP550" s="43"/>
      <c r="RWQ550" s="2"/>
      <c r="RWR550" s="3"/>
      <c r="RWS550" s="4"/>
      <c r="RWT550" s="3"/>
      <c r="RWU550" s="3"/>
      <c r="RWV550" s="3"/>
      <c r="RWW550" s="3"/>
      <c r="RWX550" s="3"/>
      <c r="RWY550" s="3"/>
      <c r="RWZ550" s="3"/>
      <c r="RXA550" s="5"/>
      <c r="RXB550" s="3"/>
      <c r="RXC550" s="3"/>
      <c r="RXD550" s="27"/>
      <c r="RXE550" s="22"/>
      <c r="RXF550" s="28"/>
      <c r="RXG550" s="23"/>
      <c r="RXH550" s="4"/>
      <c r="RXI550" s="4"/>
      <c r="RXJ550" s="38"/>
      <c r="RXK550" s="27"/>
      <c r="RXL550" s="27"/>
      <c r="RXM550" s="3"/>
      <c r="RXN550" s="3"/>
      <c r="RXO550" s="43"/>
      <c r="RXP550" s="2"/>
      <c r="RXQ550" s="3"/>
      <c r="RXR550" s="4"/>
      <c r="RXS550" s="3"/>
      <c r="RXT550" s="3"/>
      <c r="RXU550" s="3"/>
      <c r="RXV550" s="3"/>
      <c r="RXW550" s="3"/>
      <c r="RXX550" s="3"/>
      <c r="RXY550" s="3"/>
      <c r="RXZ550" s="5"/>
      <c r="RYA550" s="3"/>
      <c r="RYB550" s="3"/>
      <c r="RYC550" s="27"/>
      <c r="RYD550" s="22"/>
      <c r="RYE550" s="28"/>
      <c r="RYF550" s="23"/>
      <c r="RYG550" s="4"/>
      <c r="RYH550" s="4"/>
      <c r="RYI550" s="38"/>
      <c r="RYJ550" s="27"/>
      <c r="RYK550" s="27"/>
      <c r="RYL550" s="3"/>
      <c r="RYM550" s="3"/>
      <c r="RYN550" s="43"/>
      <c r="RYO550" s="2"/>
      <c r="RYP550" s="3"/>
      <c r="RYQ550" s="4"/>
      <c r="RYR550" s="3"/>
      <c r="RYS550" s="3"/>
      <c r="RYT550" s="3"/>
      <c r="RYU550" s="3"/>
      <c r="RYV550" s="3"/>
      <c r="RYW550" s="3"/>
      <c r="RYX550" s="3"/>
      <c r="RYY550" s="5"/>
      <c r="RYZ550" s="3"/>
      <c r="RZA550" s="3"/>
      <c r="RZB550" s="27"/>
      <c r="RZC550" s="22"/>
      <c r="RZD550" s="28"/>
      <c r="RZE550" s="23"/>
      <c r="RZF550" s="4"/>
      <c r="RZG550" s="4"/>
      <c r="RZH550" s="38"/>
      <c r="RZI550" s="27"/>
      <c r="RZJ550" s="27"/>
      <c r="RZK550" s="3"/>
      <c r="RZL550" s="3"/>
      <c r="RZM550" s="43"/>
      <c r="RZN550" s="2"/>
      <c r="RZO550" s="3"/>
      <c r="RZP550" s="4"/>
      <c r="RZQ550" s="3"/>
      <c r="RZR550" s="3"/>
      <c r="RZS550" s="3"/>
      <c r="RZT550" s="3"/>
      <c r="RZU550" s="3"/>
      <c r="RZV550" s="3"/>
      <c r="RZW550" s="3"/>
      <c r="RZX550" s="5"/>
      <c r="RZY550" s="3"/>
      <c r="RZZ550" s="3"/>
      <c r="SAA550" s="27"/>
      <c r="SAB550" s="22"/>
      <c r="SAC550" s="28"/>
      <c r="SAD550" s="23"/>
      <c r="SAE550" s="4"/>
      <c r="SAF550" s="4"/>
      <c r="SAG550" s="38"/>
      <c r="SAH550" s="27"/>
      <c r="SAI550" s="27"/>
      <c r="SAJ550" s="3"/>
      <c r="SAK550" s="3"/>
      <c r="SAL550" s="43"/>
      <c r="SAM550" s="2"/>
      <c r="SAN550" s="3"/>
      <c r="SAO550" s="4"/>
      <c r="SAP550" s="3"/>
      <c r="SAQ550" s="3"/>
      <c r="SAR550" s="3"/>
      <c r="SAS550" s="3"/>
      <c r="SAT550" s="3"/>
      <c r="SAU550" s="3"/>
      <c r="SAV550" s="3"/>
      <c r="SAW550" s="5"/>
      <c r="SAX550" s="3"/>
      <c r="SAY550" s="3"/>
      <c r="SAZ550" s="27"/>
      <c r="SBA550" s="22"/>
      <c r="SBB550" s="28"/>
      <c r="SBC550" s="23"/>
      <c r="SBD550" s="4"/>
      <c r="SBE550" s="4"/>
      <c r="SBF550" s="38"/>
      <c r="SBG550" s="27"/>
      <c r="SBH550" s="27"/>
      <c r="SBI550" s="3"/>
      <c r="SBJ550" s="3"/>
      <c r="SBK550" s="43"/>
      <c r="SBL550" s="2"/>
      <c r="SBM550" s="3"/>
      <c r="SBN550" s="4"/>
      <c r="SBO550" s="3"/>
      <c r="SBP550" s="3"/>
      <c r="SBQ550" s="3"/>
      <c r="SBR550" s="3"/>
      <c r="SBS550" s="3"/>
      <c r="SBT550" s="3"/>
      <c r="SBU550" s="3"/>
      <c r="SBV550" s="5"/>
      <c r="SBW550" s="3"/>
      <c r="SBX550" s="3"/>
      <c r="SBY550" s="27"/>
      <c r="SBZ550" s="22"/>
      <c r="SCA550" s="28"/>
      <c r="SCB550" s="23"/>
      <c r="SCC550" s="4"/>
      <c r="SCD550" s="4"/>
      <c r="SCE550" s="38"/>
      <c r="SCF550" s="27"/>
      <c r="SCG550" s="27"/>
      <c r="SCH550" s="3"/>
      <c r="SCI550" s="3"/>
      <c r="SCJ550" s="43"/>
      <c r="SCK550" s="2"/>
      <c r="SCL550" s="3"/>
      <c r="SCM550" s="4"/>
      <c r="SCN550" s="3"/>
      <c r="SCO550" s="3"/>
      <c r="SCP550" s="3"/>
      <c r="SCQ550" s="3"/>
      <c r="SCR550" s="3"/>
      <c r="SCS550" s="3"/>
      <c r="SCT550" s="3"/>
      <c r="SCU550" s="5"/>
      <c r="SCV550" s="3"/>
      <c r="SCW550" s="3"/>
      <c r="SCX550" s="27"/>
      <c r="SCY550" s="22"/>
      <c r="SCZ550" s="28"/>
      <c r="SDA550" s="23"/>
      <c r="SDB550" s="4"/>
      <c r="SDC550" s="4"/>
      <c r="SDD550" s="38"/>
      <c r="SDE550" s="27"/>
      <c r="SDF550" s="27"/>
      <c r="SDG550" s="3"/>
      <c r="SDH550" s="3"/>
      <c r="SDI550" s="43"/>
      <c r="SDJ550" s="2"/>
      <c r="SDK550" s="3"/>
      <c r="SDL550" s="4"/>
      <c r="SDM550" s="3"/>
      <c r="SDN550" s="3"/>
      <c r="SDO550" s="3"/>
      <c r="SDP550" s="3"/>
      <c r="SDQ550" s="3"/>
      <c r="SDR550" s="3"/>
      <c r="SDS550" s="3"/>
      <c r="SDT550" s="5"/>
      <c r="SDU550" s="3"/>
      <c r="SDV550" s="3"/>
      <c r="SDW550" s="27"/>
      <c r="SDX550" s="22"/>
      <c r="SDY550" s="28"/>
      <c r="SDZ550" s="23"/>
      <c r="SEA550" s="4"/>
      <c r="SEB550" s="4"/>
      <c r="SEC550" s="38"/>
      <c r="SED550" s="27"/>
      <c r="SEE550" s="27"/>
      <c r="SEF550" s="3"/>
      <c r="SEG550" s="3"/>
      <c r="SEH550" s="43"/>
      <c r="SEI550" s="2"/>
      <c r="SEJ550" s="3"/>
      <c r="SEK550" s="4"/>
      <c r="SEL550" s="3"/>
      <c r="SEM550" s="3"/>
      <c r="SEN550" s="3"/>
      <c r="SEO550" s="3"/>
      <c r="SEP550" s="3"/>
      <c r="SEQ550" s="3"/>
      <c r="SER550" s="3"/>
      <c r="SES550" s="5"/>
      <c r="SET550" s="3"/>
      <c r="SEU550" s="3"/>
      <c r="SEV550" s="27"/>
      <c r="SEW550" s="22"/>
      <c r="SEX550" s="28"/>
      <c r="SEY550" s="23"/>
      <c r="SEZ550" s="4"/>
      <c r="SFA550" s="4"/>
      <c r="SFB550" s="38"/>
      <c r="SFC550" s="27"/>
      <c r="SFD550" s="27"/>
      <c r="SFE550" s="3"/>
      <c r="SFF550" s="3"/>
      <c r="SFG550" s="43"/>
      <c r="SFH550" s="2"/>
      <c r="SFI550" s="3"/>
      <c r="SFJ550" s="4"/>
      <c r="SFK550" s="3"/>
      <c r="SFL550" s="3"/>
      <c r="SFM550" s="3"/>
      <c r="SFN550" s="3"/>
      <c r="SFO550" s="3"/>
      <c r="SFP550" s="3"/>
      <c r="SFQ550" s="3"/>
      <c r="SFR550" s="5"/>
      <c r="SFS550" s="3"/>
      <c r="SFT550" s="3"/>
      <c r="SFU550" s="27"/>
      <c r="SFV550" s="22"/>
      <c r="SFW550" s="28"/>
      <c r="SFX550" s="23"/>
      <c r="SFY550" s="4"/>
      <c r="SFZ550" s="4"/>
      <c r="SGA550" s="38"/>
      <c r="SGB550" s="27"/>
      <c r="SGC550" s="27"/>
      <c r="SGD550" s="3"/>
      <c r="SGE550" s="3"/>
      <c r="SGF550" s="43"/>
      <c r="SGG550" s="2"/>
      <c r="SGH550" s="3"/>
      <c r="SGI550" s="4"/>
      <c r="SGJ550" s="3"/>
      <c r="SGK550" s="3"/>
      <c r="SGL550" s="3"/>
      <c r="SGM550" s="3"/>
      <c r="SGN550" s="3"/>
      <c r="SGO550" s="3"/>
      <c r="SGP550" s="3"/>
      <c r="SGQ550" s="5"/>
      <c r="SGR550" s="3"/>
      <c r="SGS550" s="3"/>
      <c r="SGT550" s="27"/>
      <c r="SGU550" s="22"/>
      <c r="SGV550" s="28"/>
      <c r="SGW550" s="23"/>
      <c r="SGX550" s="4"/>
      <c r="SGY550" s="4"/>
      <c r="SGZ550" s="38"/>
      <c r="SHA550" s="27"/>
      <c r="SHB550" s="27"/>
      <c r="SHC550" s="3"/>
      <c r="SHD550" s="3"/>
      <c r="SHE550" s="43"/>
      <c r="SHF550" s="2"/>
      <c r="SHG550" s="3"/>
      <c r="SHH550" s="4"/>
      <c r="SHI550" s="3"/>
      <c r="SHJ550" s="3"/>
      <c r="SHK550" s="3"/>
      <c r="SHL550" s="3"/>
      <c r="SHM550" s="3"/>
      <c r="SHN550" s="3"/>
      <c r="SHO550" s="3"/>
      <c r="SHP550" s="5"/>
      <c r="SHQ550" s="3"/>
      <c r="SHR550" s="3"/>
      <c r="SHS550" s="27"/>
      <c r="SHT550" s="22"/>
      <c r="SHU550" s="28"/>
      <c r="SHV550" s="23"/>
      <c r="SHW550" s="4"/>
      <c r="SHX550" s="4"/>
      <c r="SHY550" s="38"/>
      <c r="SHZ550" s="27"/>
      <c r="SIA550" s="27"/>
      <c r="SIB550" s="3"/>
      <c r="SIC550" s="3"/>
      <c r="SID550" s="43"/>
      <c r="SIE550" s="2"/>
      <c r="SIF550" s="3"/>
      <c r="SIG550" s="4"/>
      <c r="SIH550" s="3"/>
      <c r="SII550" s="3"/>
      <c r="SIJ550" s="3"/>
      <c r="SIK550" s="3"/>
      <c r="SIL550" s="3"/>
      <c r="SIM550" s="3"/>
      <c r="SIN550" s="3"/>
      <c r="SIO550" s="5"/>
      <c r="SIP550" s="3"/>
      <c r="SIQ550" s="3"/>
      <c r="SIR550" s="27"/>
      <c r="SIS550" s="22"/>
      <c r="SIT550" s="28"/>
      <c r="SIU550" s="23"/>
      <c r="SIV550" s="4"/>
      <c r="SIW550" s="4"/>
      <c r="SIX550" s="38"/>
      <c r="SIY550" s="27"/>
      <c r="SIZ550" s="27"/>
      <c r="SJA550" s="3"/>
      <c r="SJB550" s="3"/>
      <c r="SJC550" s="43"/>
      <c r="SJD550" s="2"/>
      <c r="SJE550" s="3"/>
      <c r="SJF550" s="4"/>
      <c r="SJG550" s="3"/>
      <c r="SJH550" s="3"/>
      <c r="SJI550" s="3"/>
      <c r="SJJ550" s="3"/>
      <c r="SJK550" s="3"/>
      <c r="SJL550" s="3"/>
      <c r="SJM550" s="3"/>
      <c r="SJN550" s="5"/>
      <c r="SJO550" s="3"/>
      <c r="SJP550" s="3"/>
      <c r="SJQ550" s="27"/>
      <c r="SJR550" s="22"/>
      <c r="SJS550" s="28"/>
      <c r="SJT550" s="23"/>
      <c r="SJU550" s="4"/>
      <c r="SJV550" s="4"/>
      <c r="SJW550" s="38"/>
      <c r="SJX550" s="27"/>
      <c r="SJY550" s="27"/>
      <c r="SJZ550" s="3"/>
      <c r="SKA550" s="3"/>
      <c r="SKB550" s="43"/>
      <c r="SKC550" s="2"/>
      <c r="SKD550" s="3"/>
      <c r="SKE550" s="4"/>
      <c r="SKF550" s="3"/>
      <c r="SKG550" s="3"/>
      <c r="SKH550" s="3"/>
      <c r="SKI550" s="3"/>
      <c r="SKJ550" s="3"/>
      <c r="SKK550" s="3"/>
      <c r="SKL550" s="3"/>
      <c r="SKM550" s="5"/>
      <c r="SKN550" s="3"/>
      <c r="SKO550" s="3"/>
      <c r="SKP550" s="27"/>
      <c r="SKQ550" s="22"/>
      <c r="SKR550" s="28"/>
      <c r="SKS550" s="23"/>
      <c r="SKT550" s="4"/>
      <c r="SKU550" s="4"/>
      <c r="SKV550" s="38"/>
      <c r="SKW550" s="27"/>
      <c r="SKX550" s="27"/>
      <c r="SKY550" s="3"/>
      <c r="SKZ550" s="3"/>
      <c r="SLA550" s="43"/>
      <c r="SLB550" s="2"/>
      <c r="SLC550" s="3"/>
      <c r="SLD550" s="4"/>
      <c r="SLE550" s="3"/>
      <c r="SLF550" s="3"/>
      <c r="SLG550" s="3"/>
      <c r="SLH550" s="3"/>
      <c r="SLI550" s="3"/>
      <c r="SLJ550" s="3"/>
      <c r="SLK550" s="3"/>
      <c r="SLL550" s="5"/>
      <c r="SLM550" s="3"/>
      <c r="SLN550" s="3"/>
      <c r="SLO550" s="27"/>
      <c r="SLP550" s="22"/>
      <c r="SLQ550" s="28"/>
      <c r="SLR550" s="23"/>
      <c r="SLS550" s="4"/>
      <c r="SLT550" s="4"/>
      <c r="SLU550" s="38"/>
      <c r="SLV550" s="27"/>
      <c r="SLW550" s="27"/>
      <c r="SLX550" s="3"/>
      <c r="SLY550" s="3"/>
      <c r="SLZ550" s="43"/>
      <c r="SMA550" s="2"/>
      <c r="SMB550" s="3"/>
      <c r="SMC550" s="4"/>
      <c r="SMD550" s="3"/>
      <c r="SME550" s="3"/>
      <c r="SMF550" s="3"/>
      <c r="SMG550" s="3"/>
      <c r="SMH550" s="3"/>
      <c r="SMI550" s="3"/>
      <c r="SMJ550" s="3"/>
      <c r="SMK550" s="5"/>
      <c r="SML550" s="3"/>
      <c r="SMM550" s="3"/>
      <c r="SMN550" s="27"/>
      <c r="SMO550" s="22"/>
      <c r="SMP550" s="28"/>
      <c r="SMQ550" s="23"/>
      <c r="SMR550" s="4"/>
      <c r="SMS550" s="4"/>
      <c r="SMT550" s="38"/>
      <c r="SMU550" s="27"/>
      <c r="SMV550" s="27"/>
      <c r="SMW550" s="3"/>
      <c r="SMX550" s="3"/>
      <c r="SMY550" s="43"/>
      <c r="SMZ550" s="2"/>
      <c r="SNA550" s="3"/>
      <c r="SNB550" s="4"/>
      <c r="SNC550" s="3"/>
      <c r="SND550" s="3"/>
      <c r="SNE550" s="3"/>
      <c r="SNF550" s="3"/>
      <c r="SNG550" s="3"/>
      <c r="SNH550" s="3"/>
      <c r="SNI550" s="3"/>
      <c r="SNJ550" s="5"/>
      <c r="SNK550" s="3"/>
      <c r="SNL550" s="3"/>
      <c r="SNM550" s="27"/>
      <c r="SNN550" s="22"/>
      <c r="SNO550" s="28"/>
      <c r="SNP550" s="23"/>
      <c r="SNQ550" s="4"/>
      <c r="SNR550" s="4"/>
      <c r="SNS550" s="38"/>
      <c r="SNT550" s="27"/>
      <c r="SNU550" s="27"/>
      <c r="SNV550" s="3"/>
      <c r="SNW550" s="3"/>
      <c r="SNX550" s="43"/>
      <c r="SNY550" s="2"/>
      <c r="SNZ550" s="3"/>
      <c r="SOA550" s="4"/>
      <c r="SOB550" s="3"/>
      <c r="SOC550" s="3"/>
      <c r="SOD550" s="3"/>
      <c r="SOE550" s="3"/>
      <c r="SOF550" s="3"/>
      <c r="SOG550" s="3"/>
      <c r="SOH550" s="3"/>
      <c r="SOI550" s="5"/>
      <c r="SOJ550" s="3"/>
      <c r="SOK550" s="3"/>
      <c r="SOL550" s="27"/>
      <c r="SOM550" s="22"/>
      <c r="SON550" s="28"/>
      <c r="SOO550" s="23"/>
      <c r="SOP550" s="4"/>
      <c r="SOQ550" s="4"/>
      <c r="SOR550" s="38"/>
      <c r="SOS550" s="27"/>
      <c r="SOT550" s="27"/>
      <c r="SOU550" s="3"/>
      <c r="SOV550" s="3"/>
      <c r="SOW550" s="43"/>
      <c r="SOX550" s="2"/>
      <c r="SOY550" s="3"/>
      <c r="SOZ550" s="4"/>
      <c r="SPA550" s="3"/>
      <c r="SPB550" s="3"/>
      <c r="SPC550" s="3"/>
      <c r="SPD550" s="3"/>
      <c r="SPE550" s="3"/>
      <c r="SPF550" s="3"/>
      <c r="SPG550" s="3"/>
      <c r="SPH550" s="5"/>
      <c r="SPI550" s="3"/>
      <c r="SPJ550" s="3"/>
      <c r="SPK550" s="27"/>
      <c r="SPL550" s="22"/>
      <c r="SPM550" s="28"/>
      <c r="SPN550" s="23"/>
      <c r="SPO550" s="4"/>
      <c r="SPP550" s="4"/>
      <c r="SPQ550" s="38"/>
      <c r="SPR550" s="27"/>
      <c r="SPS550" s="27"/>
      <c r="SPT550" s="3"/>
      <c r="SPU550" s="3"/>
      <c r="SPV550" s="43"/>
      <c r="SPW550" s="2"/>
      <c r="SPX550" s="3"/>
      <c r="SPY550" s="4"/>
      <c r="SPZ550" s="3"/>
      <c r="SQA550" s="3"/>
      <c r="SQB550" s="3"/>
      <c r="SQC550" s="3"/>
      <c r="SQD550" s="3"/>
      <c r="SQE550" s="3"/>
      <c r="SQF550" s="3"/>
      <c r="SQG550" s="5"/>
      <c r="SQH550" s="3"/>
      <c r="SQI550" s="3"/>
      <c r="SQJ550" s="27"/>
      <c r="SQK550" s="22"/>
      <c r="SQL550" s="28"/>
      <c r="SQM550" s="23"/>
      <c r="SQN550" s="4"/>
      <c r="SQO550" s="4"/>
      <c r="SQP550" s="38"/>
      <c r="SQQ550" s="27"/>
      <c r="SQR550" s="27"/>
      <c r="SQS550" s="3"/>
      <c r="SQT550" s="3"/>
      <c r="SQU550" s="43"/>
      <c r="SQV550" s="2"/>
      <c r="SQW550" s="3"/>
      <c r="SQX550" s="4"/>
      <c r="SQY550" s="3"/>
      <c r="SQZ550" s="3"/>
      <c r="SRA550" s="3"/>
      <c r="SRB550" s="3"/>
      <c r="SRC550" s="3"/>
      <c r="SRD550" s="3"/>
      <c r="SRE550" s="3"/>
      <c r="SRF550" s="5"/>
      <c r="SRG550" s="3"/>
      <c r="SRH550" s="3"/>
      <c r="SRI550" s="27"/>
      <c r="SRJ550" s="22"/>
      <c r="SRK550" s="28"/>
      <c r="SRL550" s="23"/>
      <c r="SRM550" s="4"/>
      <c r="SRN550" s="4"/>
      <c r="SRO550" s="38"/>
      <c r="SRP550" s="27"/>
      <c r="SRQ550" s="27"/>
      <c r="SRR550" s="3"/>
      <c r="SRS550" s="3"/>
      <c r="SRT550" s="43"/>
      <c r="SRU550" s="2"/>
      <c r="SRV550" s="3"/>
      <c r="SRW550" s="4"/>
      <c r="SRX550" s="3"/>
      <c r="SRY550" s="3"/>
      <c r="SRZ550" s="3"/>
      <c r="SSA550" s="3"/>
      <c r="SSB550" s="3"/>
      <c r="SSC550" s="3"/>
      <c r="SSD550" s="3"/>
      <c r="SSE550" s="5"/>
      <c r="SSF550" s="3"/>
      <c r="SSG550" s="3"/>
      <c r="SSH550" s="27"/>
      <c r="SSI550" s="22"/>
      <c r="SSJ550" s="28"/>
      <c r="SSK550" s="23"/>
      <c r="SSL550" s="4"/>
      <c r="SSM550" s="4"/>
      <c r="SSN550" s="38"/>
      <c r="SSO550" s="27"/>
      <c r="SSP550" s="27"/>
      <c r="SSQ550" s="3"/>
      <c r="SSR550" s="3"/>
      <c r="SSS550" s="43"/>
      <c r="SST550" s="2"/>
      <c r="SSU550" s="3"/>
      <c r="SSV550" s="4"/>
      <c r="SSW550" s="3"/>
      <c r="SSX550" s="3"/>
      <c r="SSY550" s="3"/>
      <c r="SSZ550" s="3"/>
      <c r="STA550" s="3"/>
      <c r="STB550" s="3"/>
      <c r="STC550" s="3"/>
      <c r="STD550" s="5"/>
      <c r="STE550" s="3"/>
      <c r="STF550" s="3"/>
      <c r="STG550" s="27"/>
      <c r="STH550" s="22"/>
      <c r="STI550" s="28"/>
      <c r="STJ550" s="23"/>
      <c r="STK550" s="4"/>
      <c r="STL550" s="4"/>
      <c r="STM550" s="38"/>
      <c r="STN550" s="27"/>
      <c r="STO550" s="27"/>
      <c r="STP550" s="3"/>
      <c r="STQ550" s="3"/>
      <c r="STR550" s="43"/>
      <c r="STS550" s="2"/>
      <c r="STT550" s="3"/>
      <c r="STU550" s="4"/>
      <c r="STV550" s="3"/>
      <c r="STW550" s="3"/>
      <c r="STX550" s="3"/>
      <c r="STY550" s="3"/>
      <c r="STZ550" s="3"/>
      <c r="SUA550" s="3"/>
      <c r="SUB550" s="3"/>
      <c r="SUC550" s="5"/>
      <c r="SUD550" s="3"/>
      <c r="SUE550" s="3"/>
      <c r="SUF550" s="27"/>
      <c r="SUG550" s="22"/>
      <c r="SUH550" s="28"/>
      <c r="SUI550" s="23"/>
      <c r="SUJ550" s="4"/>
      <c r="SUK550" s="4"/>
      <c r="SUL550" s="38"/>
      <c r="SUM550" s="27"/>
      <c r="SUN550" s="27"/>
      <c r="SUO550" s="3"/>
      <c r="SUP550" s="3"/>
      <c r="SUQ550" s="43"/>
      <c r="SUR550" s="2"/>
      <c r="SUS550" s="3"/>
      <c r="SUT550" s="4"/>
      <c r="SUU550" s="3"/>
      <c r="SUV550" s="3"/>
      <c r="SUW550" s="3"/>
      <c r="SUX550" s="3"/>
      <c r="SUY550" s="3"/>
      <c r="SUZ550" s="3"/>
      <c r="SVA550" s="3"/>
      <c r="SVB550" s="5"/>
      <c r="SVC550" s="3"/>
      <c r="SVD550" s="3"/>
      <c r="SVE550" s="27"/>
      <c r="SVF550" s="22"/>
      <c r="SVG550" s="28"/>
      <c r="SVH550" s="23"/>
      <c r="SVI550" s="4"/>
      <c r="SVJ550" s="4"/>
      <c r="SVK550" s="38"/>
      <c r="SVL550" s="27"/>
      <c r="SVM550" s="27"/>
      <c r="SVN550" s="3"/>
      <c r="SVO550" s="3"/>
      <c r="SVP550" s="43"/>
      <c r="SVQ550" s="2"/>
      <c r="SVR550" s="3"/>
      <c r="SVS550" s="4"/>
      <c r="SVT550" s="3"/>
      <c r="SVU550" s="3"/>
      <c r="SVV550" s="3"/>
      <c r="SVW550" s="3"/>
      <c r="SVX550" s="3"/>
      <c r="SVY550" s="3"/>
      <c r="SVZ550" s="3"/>
      <c r="SWA550" s="5"/>
      <c r="SWB550" s="3"/>
      <c r="SWC550" s="3"/>
      <c r="SWD550" s="27"/>
      <c r="SWE550" s="22"/>
      <c r="SWF550" s="28"/>
      <c r="SWG550" s="23"/>
      <c r="SWH550" s="4"/>
      <c r="SWI550" s="4"/>
      <c r="SWJ550" s="38"/>
      <c r="SWK550" s="27"/>
      <c r="SWL550" s="27"/>
      <c r="SWM550" s="3"/>
      <c r="SWN550" s="3"/>
      <c r="SWO550" s="43"/>
      <c r="SWP550" s="2"/>
      <c r="SWQ550" s="3"/>
      <c r="SWR550" s="4"/>
      <c r="SWS550" s="3"/>
      <c r="SWT550" s="3"/>
      <c r="SWU550" s="3"/>
      <c r="SWV550" s="3"/>
      <c r="SWW550" s="3"/>
      <c r="SWX550" s="3"/>
      <c r="SWY550" s="3"/>
      <c r="SWZ550" s="5"/>
      <c r="SXA550" s="3"/>
      <c r="SXB550" s="3"/>
      <c r="SXC550" s="27"/>
      <c r="SXD550" s="22"/>
      <c r="SXE550" s="28"/>
      <c r="SXF550" s="23"/>
      <c r="SXG550" s="4"/>
      <c r="SXH550" s="4"/>
      <c r="SXI550" s="38"/>
      <c r="SXJ550" s="27"/>
      <c r="SXK550" s="27"/>
      <c r="SXL550" s="3"/>
      <c r="SXM550" s="3"/>
      <c r="SXN550" s="43"/>
      <c r="SXO550" s="2"/>
      <c r="SXP550" s="3"/>
      <c r="SXQ550" s="4"/>
      <c r="SXR550" s="3"/>
      <c r="SXS550" s="3"/>
      <c r="SXT550" s="3"/>
      <c r="SXU550" s="3"/>
      <c r="SXV550" s="3"/>
      <c r="SXW550" s="3"/>
      <c r="SXX550" s="3"/>
      <c r="SXY550" s="5"/>
      <c r="SXZ550" s="3"/>
      <c r="SYA550" s="3"/>
      <c r="SYB550" s="27"/>
      <c r="SYC550" s="22"/>
      <c r="SYD550" s="28"/>
      <c r="SYE550" s="23"/>
      <c r="SYF550" s="4"/>
      <c r="SYG550" s="4"/>
      <c r="SYH550" s="38"/>
      <c r="SYI550" s="27"/>
      <c r="SYJ550" s="27"/>
      <c r="SYK550" s="3"/>
      <c r="SYL550" s="3"/>
      <c r="SYM550" s="43"/>
      <c r="SYN550" s="2"/>
      <c r="SYO550" s="3"/>
      <c r="SYP550" s="4"/>
      <c r="SYQ550" s="3"/>
      <c r="SYR550" s="3"/>
      <c r="SYS550" s="3"/>
      <c r="SYT550" s="3"/>
      <c r="SYU550" s="3"/>
      <c r="SYV550" s="3"/>
      <c r="SYW550" s="3"/>
      <c r="SYX550" s="5"/>
      <c r="SYY550" s="3"/>
      <c r="SYZ550" s="3"/>
      <c r="SZA550" s="27"/>
      <c r="SZB550" s="22"/>
      <c r="SZC550" s="28"/>
      <c r="SZD550" s="23"/>
      <c r="SZE550" s="4"/>
      <c r="SZF550" s="4"/>
      <c r="SZG550" s="38"/>
      <c r="SZH550" s="27"/>
      <c r="SZI550" s="27"/>
      <c r="SZJ550" s="3"/>
      <c r="SZK550" s="3"/>
      <c r="SZL550" s="43"/>
      <c r="SZM550" s="2"/>
      <c r="SZN550" s="3"/>
      <c r="SZO550" s="4"/>
      <c r="SZP550" s="3"/>
      <c r="SZQ550" s="3"/>
      <c r="SZR550" s="3"/>
      <c r="SZS550" s="3"/>
      <c r="SZT550" s="3"/>
      <c r="SZU550" s="3"/>
      <c r="SZV550" s="3"/>
      <c r="SZW550" s="5"/>
      <c r="SZX550" s="3"/>
      <c r="SZY550" s="3"/>
      <c r="SZZ550" s="27"/>
      <c r="TAA550" s="22"/>
      <c r="TAB550" s="28"/>
      <c r="TAC550" s="23"/>
      <c r="TAD550" s="4"/>
      <c r="TAE550" s="4"/>
      <c r="TAF550" s="38"/>
      <c r="TAG550" s="27"/>
      <c r="TAH550" s="27"/>
      <c r="TAI550" s="3"/>
      <c r="TAJ550" s="3"/>
      <c r="TAK550" s="43"/>
      <c r="TAL550" s="2"/>
      <c r="TAM550" s="3"/>
      <c r="TAN550" s="4"/>
      <c r="TAO550" s="3"/>
      <c r="TAP550" s="3"/>
      <c r="TAQ550" s="3"/>
      <c r="TAR550" s="3"/>
      <c r="TAS550" s="3"/>
      <c r="TAT550" s="3"/>
      <c r="TAU550" s="3"/>
      <c r="TAV550" s="5"/>
      <c r="TAW550" s="3"/>
      <c r="TAX550" s="3"/>
      <c r="TAY550" s="27"/>
      <c r="TAZ550" s="22"/>
      <c r="TBA550" s="28"/>
      <c r="TBB550" s="23"/>
      <c r="TBC550" s="4"/>
      <c r="TBD550" s="4"/>
      <c r="TBE550" s="38"/>
      <c r="TBF550" s="27"/>
      <c r="TBG550" s="27"/>
      <c r="TBH550" s="3"/>
      <c r="TBI550" s="3"/>
      <c r="TBJ550" s="43"/>
      <c r="TBK550" s="2"/>
      <c r="TBL550" s="3"/>
      <c r="TBM550" s="4"/>
      <c r="TBN550" s="3"/>
      <c r="TBO550" s="3"/>
      <c r="TBP550" s="3"/>
      <c r="TBQ550" s="3"/>
      <c r="TBR550" s="3"/>
      <c r="TBS550" s="3"/>
      <c r="TBT550" s="3"/>
      <c r="TBU550" s="5"/>
      <c r="TBV550" s="3"/>
      <c r="TBW550" s="3"/>
      <c r="TBX550" s="27"/>
      <c r="TBY550" s="22"/>
      <c r="TBZ550" s="28"/>
      <c r="TCA550" s="23"/>
      <c r="TCB550" s="4"/>
      <c r="TCC550" s="4"/>
      <c r="TCD550" s="38"/>
      <c r="TCE550" s="27"/>
      <c r="TCF550" s="27"/>
      <c r="TCG550" s="3"/>
      <c r="TCH550" s="3"/>
      <c r="TCI550" s="43"/>
      <c r="TCJ550" s="2"/>
      <c r="TCK550" s="3"/>
      <c r="TCL550" s="4"/>
      <c r="TCM550" s="3"/>
      <c r="TCN550" s="3"/>
      <c r="TCO550" s="3"/>
      <c r="TCP550" s="3"/>
      <c r="TCQ550" s="3"/>
      <c r="TCR550" s="3"/>
      <c r="TCS550" s="3"/>
      <c r="TCT550" s="5"/>
      <c r="TCU550" s="3"/>
      <c r="TCV550" s="3"/>
      <c r="TCW550" s="27"/>
      <c r="TCX550" s="22"/>
      <c r="TCY550" s="28"/>
      <c r="TCZ550" s="23"/>
      <c r="TDA550" s="4"/>
      <c r="TDB550" s="4"/>
      <c r="TDC550" s="38"/>
      <c r="TDD550" s="27"/>
      <c r="TDE550" s="27"/>
      <c r="TDF550" s="3"/>
      <c r="TDG550" s="3"/>
      <c r="TDH550" s="43"/>
      <c r="TDI550" s="2"/>
      <c r="TDJ550" s="3"/>
      <c r="TDK550" s="4"/>
      <c r="TDL550" s="3"/>
      <c r="TDM550" s="3"/>
      <c r="TDN550" s="3"/>
      <c r="TDO550" s="3"/>
      <c r="TDP550" s="3"/>
      <c r="TDQ550" s="3"/>
      <c r="TDR550" s="3"/>
      <c r="TDS550" s="5"/>
      <c r="TDT550" s="3"/>
      <c r="TDU550" s="3"/>
      <c r="TDV550" s="27"/>
      <c r="TDW550" s="22"/>
      <c r="TDX550" s="28"/>
      <c r="TDY550" s="23"/>
      <c r="TDZ550" s="4"/>
      <c r="TEA550" s="4"/>
      <c r="TEB550" s="38"/>
      <c r="TEC550" s="27"/>
      <c r="TED550" s="27"/>
      <c r="TEE550" s="3"/>
      <c r="TEF550" s="3"/>
      <c r="TEG550" s="43"/>
      <c r="TEH550" s="2"/>
      <c r="TEI550" s="3"/>
      <c r="TEJ550" s="4"/>
      <c r="TEK550" s="3"/>
      <c r="TEL550" s="3"/>
      <c r="TEM550" s="3"/>
      <c r="TEN550" s="3"/>
      <c r="TEO550" s="3"/>
      <c r="TEP550" s="3"/>
      <c r="TEQ550" s="3"/>
      <c r="TER550" s="5"/>
      <c r="TES550" s="3"/>
      <c r="TET550" s="3"/>
      <c r="TEU550" s="27"/>
      <c r="TEV550" s="22"/>
      <c r="TEW550" s="28"/>
      <c r="TEX550" s="23"/>
      <c r="TEY550" s="4"/>
      <c r="TEZ550" s="4"/>
      <c r="TFA550" s="38"/>
      <c r="TFB550" s="27"/>
      <c r="TFC550" s="27"/>
      <c r="TFD550" s="3"/>
      <c r="TFE550" s="3"/>
      <c r="TFF550" s="43"/>
      <c r="TFG550" s="2"/>
      <c r="TFH550" s="3"/>
      <c r="TFI550" s="4"/>
      <c r="TFJ550" s="3"/>
      <c r="TFK550" s="3"/>
      <c r="TFL550" s="3"/>
      <c r="TFM550" s="3"/>
      <c r="TFN550" s="3"/>
      <c r="TFO550" s="3"/>
      <c r="TFP550" s="3"/>
      <c r="TFQ550" s="5"/>
      <c r="TFR550" s="3"/>
      <c r="TFS550" s="3"/>
      <c r="TFT550" s="27"/>
      <c r="TFU550" s="22"/>
      <c r="TFV550" s="28"/>
      <c r="TFW550" s="23"/>
      <c r="TFX550" s="4"/>
      <c r="TFY550" s="4"/>
      <c r="TFZ550" s="38"/>
      <c r="TGA550" s="27"/>
      <c r="TGB550" s="27"/>
      <c r="TGC550" s="3"/>
      <c r="TGD550" s="3"/>
      <c r="TGE550" s="43"/>
      <c r="TGF550" s="2"/>
      <c r="TGG550" s="3"/>
      <c r="TGH550" s="4"/>
      <c r="TGI550" s="3"/>
      <c r="TGJ550" s="3"/>
      <c r="TGK550" s="3"/>
      <c r="TGL550" s="3"/>
      <c r="TGM550" s="3"/>
      <c r="TGN550" s="3"/>
      <c r="TGO550" s="3"/>
      <c r="TGP550" s="5"/>
      <c r="TGQ550" s="3"/>
      <c r="TGR550" s="3"/>
      <c r="TGS550" s="27"/>
      <c r="TGT550" s="22"/>
      <c r="TGU550" s="28"/>
      <c r="TGV550" s="23"/>
      <c r="TGW550" s="4"/>
      <c r="TGX550" s="4"/>
      <c r="TGY550" s="38"/>
      <c r="TGZ550" s="27"/>
      <c r="THA550" s="27"/>
      <c r="THB550" s="3"/>
      <c r="THC550" s="3"/>
      <c r="THD550" s="43"/>
      <c r="THE550" s="2"/>
      <c r="THF550" s="3"/>
      <c r="THG550" s="4"/>
      <c r="THH550" s="3"/>
      <c r="THI550" s="3"/>
      <c r="THJ550" s="3"/>
      <c r="THK550" s="3"/>
      <c r="THL550" s="3"/>
      <c r="THM550" s="3"/>
      <c r="THN550" s="3"/>
      <c r="THO550" s="5"/>
      <c r="THP550" s="3"/>
      <c r="THQ550" s="3"/>
      <c r="THR550" s="27"/>
      <c r="THS550" s="22"/>
      <c r="THT550" s="28"/>
      <c r="THU550" s="23"/>
      <c r="THV550" s="4"/>
      <c r="THW550" s="4"/>
      <c r="THX550" s="38"/>
      <c r="THY550" s="27"/>
      <c r="THZ550" s="27"/>
      <c r="TIA550" s="3"/>
      <c r="TIB550" s="3"/>
      <c r="TIC550" s="43"/>
      <c r="TID550" s="2"/>
      <c r="TIE550" s="3"/>
      <c r="TIF550" s="4"/>
      <c r="TIG550" s="3"/>
      <c r="TIH550" s="3"/>
      <c r="TII550" s="3"/>
      <c r="TIJ550" s="3"/>
      <c r="TIK550" s="3"/>
      <c r="TIL550" s="3"/>
      <c r="TIM550" s="3"/>
      <c r="TIN550" s="5"/>
      <c r="TIO550" s="3"/>
      <c r="TIP550" s="3"/>
      <c r="TIQ550" s="27"/>
      <c r="TIR550" s="22"/>
      <c r="TIS550" s="28"/>
      <c r="TIT550" s="23"/>
      <c r="TIU550" s="4"/>
      <c r="TIV550" s="4"/>
      <c r="TIW550" s="38"/>
      <c r="TIX550" s="27"/>
      <c r="TIY550" s="27"/>
      <c r="TIZ550" s="3"/>
      <c r="TJA550" s="3"/>
      <c r="TJB550" s="43"/>
      <c r="TJC550" s="2"/>
      <c r="TJD550" s="3"/>
      <c r="TJE550" s="4"/>
      <c r="TJF550" s="3"/>
      <c r="TJG550" s="3"/>
      <c r="TJH550" s="3"/>
      <c r="TJI550" s="3"/>
      <c r="TJJ550" s="3"/>
      <c r="TJK550" s="3"/>
      <c r="TJL550" s="3"/>
      <c r="TJM550" s="5"/>
      <c r="TJN550" s="3"/>
      <c r="TJO550" s="3"/>
      <c r="TJP550" s="27"/>
      <c r="TJQ550" s="22"/>
      <c r="TJR550" s="28"/>
      <c r="TJS550" s="23"/>
      <c r="TJT550" s="4"/>
      <c r="TJU550" s="4"/>
      <c r="TJV550" s="38"/>
      <c r="TJW550" s="27"/>
      <c r="TJX550" s="27"/>
      <c r="TJY550" s="3"/>
      <c r="TJZ550" s="3"/>
      <c r="TKA550" s="43"/>
      <c r="TKB550" s="2"/>
      <c r="TKC550" s="3"/>
      <c r="TKD550" s="4"/>
      <c r="TKE550" s="3"/>
      <c r="TKF550" s="3"/>
      <c r="TKG550" s="3"/>
      <c r="TKH550" s="3"/>
      <c r="TKI550" s="3"/>
      <c r="TKJ550" s="3"/>
      <c r="TKK550" s="3"/>
      <c r="TKL550" s="5"/>
      <c r="TKM550" s="3"/>
      <c r="TKN550" s="3"/>
      <c r="TKO550" s="27"/>
      <c r="TKP550" s="22"/>
      <c r="TKQ550" s="28"/>
      <c r="TKR550" s="23"/>
      <c r="TKS550" s="4"/>
      <c r="TKT550" s="4"/>
      <c r="TKU550" s="38"/>
      <c r="TKV550" s="27"/>
      <c r="TKW550" s="27"/>
      <c r="TKX550" s="3"/>
      <c r="TKY550" s="3"/>
      <c r="TKZ550" s="43"/>
      <c r="TLA550" s="2"/>
      <c r="TLB550" s="3"/>
      <c r="TLC550" s="4"/>
      <c r="TLD550" s="3"/>
      <c r="TLE550" s="3"/>
      <c r="TLF550" s="3"/>
      <c r="TLG550" s="3"/>
      <c r="TLH550" s="3"/>
      <c r="TLI550" s="3"/>
      <c r="TLJ550" s="3"/>
      <c r="TLK550" s="5"/>
      <c r="TLL550" s="3"/>
      <c r="TLM550" s="3"/>
      <c r="TLN550" s="27"/>
      <c r="TLO550" s="22"/>
      <c r="TLP550" s="28"/>
      <c r="TLQ550" s="23"/>
      <c r="TLR550" s="4"/>
      <c r="TLS550" s="4"/>
      <c r="TLT550" s="38"/>
      <c r="TLU550" s="27"/>
      <c r="TLV550" s="27"/>
      <c r="TLW550" s="3"/>
      <c r="TLX550" s="3"/>
      <c r="TLY550" s="43"/>
      <c r="TLZ550" s="2"/>
      <c r="TMA550" s="3"/>
      <c r="TMB550" s="4"/>
      <c r="TMC550" s="3"/>
      <c r="TMD550" s="3"/>
      <c r="TME550" s="3"/>
      <c r="TMF550" s="3"/>
      <c r="TMG550" s="3"/>
      <c r="TMH550" s="3"/>
      <c r="TMI550" s="3"/>
      <c r="TMJ550" s="5"/>
      <c r="TMK550" s="3"/>
      <c r="TML550" s="3"/>
      <c r="TMM550" s="27"/>
      <c r="TMN550" s="22"/>
      <c r="TMO550" s="28"/>
      <c r="TMP550" s="23"/>
      <c r="TMQ550" s="4"/>
      <c r="TMR550" s="4"/>
      <c r="TMS550" s="38"/>
      <c r="TMT550" s="27"/>
      <c r="TMU550" s="27"/>
      <c r="TMV550" s="3"/>
      <c r="TMW550" s="3"/>
      <c r="TMX550" s="43"/>
      <c r="TMY550" s="2"/>
      <c r="TMZ550" s="3"/>
      <c r="TNA550" s="4"/>
      <c r="TNB550" s="3"/>
      <c r="TNC550" s="3"/>
      <c r="TND550" s="3"/>
      <c r="TNE550" s="3"/>
      <c r="TNF550" s="3"/>
      <c r="TNG550" s="3"/>
      <c r="TNH550" s="3"/>
      <c r="TNI550" s="5"/>
      <c r="TNJ550" s="3"/>
      <c r="TNK550" s="3"/>
      <c r="TNL550" s="27"/>
      <c r="TNM550" s="22"/>
      <c r="TNN550" s="28"/>
      <c r="TNO550" s="23"/>
      <c r="TNP550" s="4"/>
      <c r="TNQ550" s="4"/>
      <c r="TNR550" s="38"/>
      <c r="TNS550" s="27"/>
      <c r="TNT550" s="27"/>
      <c r="TNU550" s="3"/>
      <c r="TNV550" s="3"/>
      <c r="TNW550" s="43"/>
      <c r="TNX550" s="2"/>
      <c r="TNY550" s="3"/>
      <c r="TNZ550" s="4"/>
      <c r="TOA550" s="3"/>
      <c r="TOB550" s="3"/>
      <c r="TOC550" s="3"/>
      <c r="TOD550" s="3"/>
      <c r="TOE550" s="3"/>
      <c r="TOF550" s="3"/>
      <c r="TOG550" s="3"/>
      <c r="TOH550" s="5"/>
      <c r="TOI550" s="3"/>
      <c r="TOJ550" s="3"/>
      <c r="TOK550" s="27"/>
      <c r="TOL550" s="22"/>
      <c r="TOM550" s="28"/>
      <c r="TON550" s="23"/>
      <c r="TOO550" s="4"/>
      <c r="TOP550" s="4"/>
      <c r="TOQ550" s="38"/>
      <c r="TOR550" s="27"/>
      <c r="TOS550" s="27"/>
      <c r="TOT550" s="3"/>
      <c r="TOU550" s="3"/>
      <c r="TOV550" s="43"/>
      <c r="TOW550" s="2"/>
      <c r="TOX550" s="3"/>
      <c r="TOY550" s="4"/>
      <c r="TOZ550" s="3"/>
      <c r="TPA550" s="3"/>
      <c r="TPB550" s="3"/>
      <c r="TPC550" s="3"/>
      <c r="TPD550" s="3"/>
      <c r="TPE550" s="3"/>
      <c r="TPF550" s="3"/>
      <c r="TPG550" s="5"/>
      <c r="TPH550" s="3"/>
      <c r="TPI550" s="3"/>
      <c r="TPJ550" s="27"/>
      <c r="TPK550" s="22"/>
      <c r="TPL550" s="28"/>
      <c r="TPM550" s="23"/>
      <c r="TPN550" s="4"/>
      <c r="TPO550" s="4"/>
      <c r="TPP550" s="38"/>
      <c r="TPQ550" s="27"/>
      <c r="TPR550" s="27"/>
      <c r="TPS550" s="3"/>
      <c r="TPT550" s="3"/>
      <c r="TPU550" s="43"/>
      <c r="TPV550" s="2"/>
      <c r="TPW550" s="3"/>
      <c r="TPX550" s="4"/>
      <c r="TPY550" s="3"/>
      <c r="TPZ550" s="3"/>
      <c r="TQA550" s="3"/>
      <c r="TQB550" s="3"/>
      <c r="TQC550" s="3"/>
      <c r="TQD550" s="3"/>
      <c r="TQE550" s="3"/>
      <c r="TQF550" s="5"/>
      <c r="TQG550" s="3"/>
      <c r="TQH550" s="3"/>
      <c r="TQI550" s="27"/>
      <c r="TQJ550" s="22"/>
      <c r="TQK550" s="28"/>
      <c r="TQL550" s="23"/>
      <c r="TQM550" s="4"/>
      <c r="TQN550" s="4"/>
      <c r="TQO550" s="38"/>
      <c r="TQP550" s="27"/>
      <c r="TQQ550" s="27"/>
      <c r="TQR550" s="3"/>
      <c r="TQS550" s="3"/>
      <c r="TQT550" s="43"/>
      <c r="TQU550" s="2"/>
      <c r="TQV550" s="3"/>
      <c r="TQW550" s="4"/>
      <c r="TQX550" s="3"/>
      <c r="TQY550" s="3"/>
      <c r="TQZ550" s="3"/>
      <c r="TRA550" s="3"/>
      <c r="TRB550" s="3"/>
      <c r="TRC550" s="3"/>
      <c r="TRD550" s="3"/>
      <c r="TRE550" s="5"/>
      <c r="TRF550" s="3"/>
      <c r="TRG550" s="3"/>
      <c r="TRH550" s="27"/>
      <c r="TRI550" s="22"/>
      <c r="TRJ550" s="28"/>
      <c r="TRK550" s="23"/>
      <c r="TRL550" s="4"/>
      <c r="TRM550" s="4"/>
      <c r="TRN550" s="38"/>
      <c r="TRO550" s="27"/>
      <c r="TRP550" s="27"/>
      <c r="TRQ550" s="3"/>
      <c r="TRR550" s="3"/>
      <c r="TRS550" s="43"/>
      <c r="TRT550" s="2"/>
      <c r="TRU550" s="3"/>
      <c r="TRV550" s="4"/>
      <c r="TRW550" s="3"/>
      <c r="TRX550" s="3"/>
      <c r="TRY550" s="3"/>
      <c r="TRZ550" s="3"/>
      <c r="TSA550" s="3"/>
      <c r="TSB550" s="3"/>
      <c r="TSC550" s="3"/>
      <c r="TSD550" s="5"/>
      <c r="TSE550" s="3"/>
      <c r="TSF550" s="3"/>
      <c r="TSG550" s="27"/>
      <c r="TSH550" s="22"/>
      <c r="TSI550" s="28"/>
      <c r="TSJ550" s="23"/>
      <c r="TSK550" s="4"/>
      <c r="TSL550" s="4"/>
      <c r="TSM550" s="38"/>
      <c r="TSN550" s="27"/>
      <c r="TSO550" s="27"/>
      <c r="TSP550" s="3"/>
      <c r="TSQ550" s="3"/>
      <c r="TSR550" s="43"/>
      <c r="TSS550" s="2"/>
      <c r="TST550" s="3"/>
      <c r="TSU550" s="4"/>
      <c r="TSV550" s="3"/>
      <c r="TSW550" s="3"/>
      <c r="TSX550" s="3"/>
      <c r="TSY550" s="3"/>
      <c r="TSZ550" s="3"/>
      <c r="TTA550" s="3"/>
      <c r="TTB550" s="3"/>
      <c r="TTC550" s="5"/>
      <c r="TTD550" s="3"/>
      <c r="TTE550" s="3"/>
      <c r="TTF550" s="27"/>
      <c r="TTG550" s="22"/>
      <c r="TTH550" s="28"/>
      <c r="TTI550" s="23"/>
      <c r="TTJ550" s="4"/>
      <c r="TTK550" s="4"/>
      <c r="TTL550" s="38"/>
      <c r="TTM550" s="27"/>
      <c r="TTN550" s="27"/>
      <c r="TTO550" s="3"/>
      <c r="TTP550" s="3"/>
      <c r="TTQ550" s="43"/>
      <c r="TTR550" s="2"/>
      <c r="TTS550" s="3"/>
      <c r="TTT550" s="4"/>
      <c r="TTU550" s="3"/>
      <c r="TTV550" s="3"/>
      <c r="TTW550" s="3"/>
      <c r="TTX550" s="3"/>
      <c r="TTY550" s="3"/>
      <c r="TTZ550" s="3"/>
      <c r="TUA550" s="3"/>
      <c r="TUB550" s="5"/>
      <c r="TUC550" s="3"/>
      <c r="TUD550" s="3"/>
      <c r="TUE550" s="27"/>
      <c r="TUF550" s="22"/>
      <c r="TUG550" s="28"/>
      <c r="TUH550" s="23"/>
      <c r="TUI550" s="4"/>
      <c r="TUJ550" s="4"/>
      <c r="TUK550" s="38"/>
      <c r="TUL550" s="27"/>
      <c r="TUM550" s="27"/>
      <c r="TUN550" s="3"/>
      <c r="TUO550" s="3"/>
      <c r="TUP550" s="43"/>
      <c r="TUQ550" s="2"/>
      <c r="TUR550" s="3"/>
      <c r="TUS550" s="4"/>
      <c r="TUT550" s="3"/>
      <c r="TUU550" s="3"/>
      <c r="TUV550" s="3"/>
      <c r="TUW550" s="3"/>
      <c r="TUX550" s="3"/>
      <c r="TUY550" s="3"/>
      <c r="TUZ550" s="3"/>
      <c r="TVA550" s="5"/>
      <c r="TVB550" s="3"/>
      <c r="TVC550" s="3"/>
      <c r="TVD550" s="27"/>
      <c r="TVE550" s="22"/>
      <c r="TVF550" s="28"/>
      <c r="TVG550" s="23"/>
      <c r="TVH550" s="4"/>
      <c r="TVI550" s="4"/>
      <c r="TVJ550" s="38"/>
      <c r="TVK550" s="27"/>
      <c r="TVL550" s="27"/>
      <c r="TVM550" s="3"/>
      <c r="TVN550" s="3"/>
      <c r="TVO550" s="43"/>
      <c r="TVP550" s="2"/>
      <c r="TVQ550" s="3"/>
      <c r="TVR550" s="4"/>
      <c r="TVS550" s="3"/>
      <c r="TVT550" s="3"/>
      <c r="TVU550" s="3"/>
      <c r="TVV550" s="3"/>
      <c r="TVW550" s="3"/>
      <c r="TVX550" s="3"/>
      <c r="TVY550" s="3"/>
      <c r="TVZ550" s="5"/>
      <c r="TWA550" s="3"/>
      <c r="TWB550" s="3"/>
      <c r="TWC550" s="27"/>
      <c r="TWD550" s="22"/>
      <c r="TWE550" s="28"/>
      <c r="TWF550" s="23"/>
      <c r="TWG550" s="4"/>
      <c r="TWH550" s="4"/>
      <c r="TWI550" s="38"/>
      <c r="TWJ550" s="27"/>
      <c r="TWK550" s="27"/>
      <c r="TWL550" s="3"/>
      <c r="TWM550" s="3"/>
      <c r="TWN550" s="43"/>
      <c r="TWO550" s="2"/>
      <c r="TWP550" s="3"/>
      <c r="TWQ550" s="4"/>
      <c r="TWR550" s="3"/>
      <c r="TWS550" s="3"/>
      <c r="TWT550" s="3"/>
      <c r="TWU550" s="3"/>
      <c r="TWV550" s="3"/>
      <c r="TWW550" s="3"/>
      <c r="TWX550" s="3"/>
      <c r="TWY550" s="5"/>
      <c r="TWZ550" s="3"/>
      <c r="TXA550" s="3"/>
      <c r="TXB550" s="27"/>
      <c r="TXC550" s="22"/>
      <c r="TXD550" s="28"/>
      <c r="TXE550" s="23"/>
      <c r="TXF550" s="4"/>
      <c r="TXG550" s="4"/>
      <c r="TXH550" s="38"/>
      <c r="TXI550" s="27"/>
      <c r="TXJ550" s="27"/>
      <c r="TXK550" s="3"/>
      <c r="TXL550" s="3"/>
      <c r="TXM550" s="43"/>
      <c r="TXN550" s="2"/>
      <c r="TXO550" s="3"/>
      <c r="TXP550" s="4"/>
      <c r="TXQ550" s="3"/>
      <c r="TXR550" s="3"/>
      <c r="TXS550" s="3"/>
      <c r="TXT550" s="3"/>
      <c r="TXU550" s="3"/>
      <c r="TXV550" s="3"/>
      <c r="TXW550" s="3"/>
      <c r="TXX550" s="5"/>
      <c r="TXY550" s="3"/>
      <c r="TXZ550" s="3"/>
      <c r="TYA550" s="27"/>
      <c r="TYB550" s="22"/>
      <c r="TYC550" s="28"/>
      <c r="TYD550" s="23"/>
      <c r="TYE550" s="4"/>
      <c r="TYF550" s="4"/>
      <c r="TYG550" s="38"/>
      <c r="TYH550" s="27"/>
      <c r="TYI550" s="27"/>
      <c r="TYJ550" s="3"/>
      <c r="TYK550" s="3"/>
      <c r="TYL550" s="43"/>
      <c r="TYM550" s="2"/>
      <c r="TYN550" s="3"/>
      <c r="TYO550" s="4"/>
      <c r="TYP550" s="3"/>
      <c r="TYQ550" s="3"/>
      <c r="TYR550" s="3"/>
      <c r="TYS550" s="3"/>
      <c r="TYT550" s="3"/>
      <c r="TYU550" s="3"/>
      <c r="TYV550" s="3"/>
      <c r="TYW550" s="5"/>
      <c r="TYX550" s="3"/>
      <c r="TYY550" s="3"/>
      <c r="TYZ550" s="27"/>
      <c r="TZA550" s="22"/>
      <c r="TZB550" s="28"/>
      <c r="TZC550" s="23"/>
      <c r="TZD550" s="4"/>
      <c r="TZE550" s="4"/>
      <c r="TZF550" s="38"/>
      <c r="TZG550" s="27"/>
      <c r="TZH550" s="27"/>
      <c r="TZI550" s="3"/>
      <c r="TZJ550" s="3"/>
      <c r="TZK550" s="43"/>
      <c r="TZL550" s="2"/>
      <c r="TZM550" s="3"/>
      <c r="TZN550" s="4"/>
      <c r="TZO550" s="3"/>
      <c r="TZP550" s="3"/>
      <c r="TZQ550" s="3"/>
      <c r="TZR550" s="3"/>
      <c r="TZS550" s="3"/>
      <c r="TZT550" s="3"/>
      <c r="TZU550" s="3"/>
      <c r="TZV550" s="5"/>
      <c r="TZW550" s="3"/>
      <c r="TZX550" s="3"/>
      <c r="TZY550" s="27"/>
      <c r="TZZ550" s="22"/>
      <c r="UAA550" s="28"/>
      <c r="UAB550" s="23"/>
      <c r="UAC550" s="4"/>
      <c r="UAD550" s="4"/>
      <c r="UAE550" s="38"/>
      <c r="UAF550" s="27"/>
      <c r="UAG550" s="27"/>
      <c r="UAH550" s="3"/>
      <c r="UAI550" s="3"/>
      <c r="UAJ550" s="43"/>
      <c r="UAK550" s="2"/>
      <c r="UAL550" s="3"/>
      <c r="UAM550" s="4"/>
      <c r="UAN550" s="3"/>
      <c r="UAO550" s="3"/>
      <c r="UAP550" s="3"/>
      <c r="UAQ550" s="3"/>
      <c r="UAR550" s="3"/>
      <c r="UAS550" s="3"/>
      <c r="UAT550" s="3"/>
      <c r="UAU550" s="5"/>
      <c r="UAV550" s="3"/>
      <c r="UAW550" s="3"/>
      <c r="UAX550" s="27"/>
      <c r="UAY550" s="22"/>
      <c r="UAZ550" s="28"/>
      <c r="UBA550" s="23"/>
      <c r="UBB550" s="4"/>
      <c r="UBC550" s="4"/>
      <c r="UBD550" s="38"/>
      <c r="UBE550" s="27"/>
      <c r="UBF550" s="27"/>
      <c r="UBG550" s="3"/>
      <c r="UBH550" s="3"/>
      <c r="UBI550" s="43"/>
      <c r="UBJ550" s="2"/>
      <c r="UBK550" s="3"/>
      <c r="UBL550" s="4"/>
      <c r="UBM550" s="3"/>
      <c r="UBN550" s="3"/>
      <c r="UBO550" s="3"/>
      <c r="UBP550" s="3"/>
      <c r="UBQ550" s="3"/>
      <c r="UBR550" s="3"/>
      <c r="UBS550" s="3"/>
      <c r="UBT550" s="5"/>
      <c r="UBU550" s="3"/>
      <c r="UBV550" s="3"/>
      <c r="UBW550" s="27"/>
      <c r="UBX550" s="22"/>
      <c r="UBY550" s="28"/>
      <c r="UBZ550" s="23"/>
      <c r="UCA550" s="4"/>
      <c r="UCB550" s="4"/>
      <c r="UCC550" s="38"/>
      <c r="UCD550" s="27"/>
      <c r="UCE550" s="27"/>
      <c r="UCF550" s="3"/>
      <c r="UCG550" s="3"/>
      <c r="UCH550" s="43"/>
      <c r="UCI550" s="2"/>
      <c r="UCJ550" s="3"/>
      <c r="UCK550" s="4"/>
      <c r="UCL550" s="3"/>
      <c r="UCM550" s="3"/>
      <c r="UCN550" s="3"/>
      <c r="UCO550" s="3"/>
      <c r="UCP550" s="3"/>
      <c r="UCQ550" s="3"/>
      <c r="UCR550" s="3"/>
      <c r="UCS550" s="5"/>
      <c r="UCT550" s="3"/>
      <c r="UCU550" s="3"/>
      <c r="UCV550" s="27"/>
      <c r="UCW550" s="22"/>
      <c r="UCX550" s="28"/>
      <c r="UCY550" s="23"/>
      <c r="UCZ550" s="4"/>
      <c r="UDA550" s="4"/>
      <c r="UDB550" s="38"/>
      <c r="UDC550" s="27"/>
      <c r="UDD550" s="27"/>
      <c r="UDE550" s="3"/>
      <c r="UDF550" s="3"/>
      <c r="UDG550" s="43"/>
      <c r="UDH550" s="2"/>
      <c r="UDI550" s="3"/>
      <c r="UDJ550" s="4"/>
      <c r="UDK550" s="3"/>
      <c r="UDL550" s="3"/>
      <c r="UDM550" s="3"/>
      <c r="UDN550" s="3"/>
      <c r="UDO550" s="3"/>
      <c r="UDP550" s="3"/>
      <c r="UDQ550" s="3"/>
      <c r="UDR550" s="5"/>
      <c r="UDS550" s="3"/>
      <c r="UDT550" s="3"/>
      <c r="UDU550" s="27"/>
      <c r="UDV550" s="22"/>
      <c r="UDW550" s="28"/>
      <c r="UDX550" s="23"/>
      <c r="UDY550" s="4"/>
      <c r="UDZ550" s="4"/>
      <c r="UEA550" s="38"/>
      <c r="UEB550" s="27"/>
      <c r="UEC550" s="27"/>
      <c r="UED550" s="3"/>
      <c r="UEE550" s="3"/>
      <c r="UEF550" s="43"/>
      <c r="UEG550" s="2"/>
      <c r="UEH550" s="3"/>
      <c r="UEI550" s="4"/>
      <c r="UEJ550" s="3"/>
      <c r="UEK550" s="3"/>
      <c r="UEL550" s="3"/>
      <c r="UEM550" s="3"/>
      <c r="UEN550" s="3"/>
      <c r="UEO550" s="3"/>
      <c r="UEP550" s="3"/>
      <c r="UEQ550" s="5"/>
      <c r="UER550" s="3"/>
      <c r="UES550" s="3"/>
      <c r="UET550" s="27"/>
      <c r="UEU550" s="22"/>
      <c r="UEV550" s="28"/>
      <c r="UEW550" s="23"/>
      <c r="UEX550" s="4"/>
      <c r="UEY550" s="4"/>
      <c r="UEZ550" s="38"/>
      <c r="UFA550" s="27"/>
      <c r="UFB550" s="27"/>
      <c r="UFC550" s="3"/>
      <c r="UFD550" s="3"/>
      <c r="UFE550" s="43"/>
      <c r="UFF550" s="2"/>
      <c r="UFG550" s="3"/>
      <c r="UFH550" s="4"/>
      <c r="UFI550" s="3"/>
      <c r="UFJ550" s="3"/>
      <c r="UFK550" s="3"/>
      <c r="UFL550" s="3"/>
      <c r="UFM550" s="3"/>
      <c r="UFN550" s="3"/>
      <c r="UFO550" s="3"/>
      <c r="UFP550" s="5"/>
      <c r="UFQ550" s="3"/>
      <c r="UFR550" s="3"/>
      <c r="UFS550" s="27"/>
      <c r="UFT550" s="22"/>
      <c r="UFU550" s="28"/>
      <c r="UFV550" s="23"/>
      <c r="UFW550" s="4"/>
      <c r="UFX550" s="4"/>
      <c r="UFY550" s="38"/>
      <c r="UFZ550" s="27"/>
      <c r="UGA550" s="27"/>
      <c r="UGB550" s="3"/>
      <c r="UGC550" s="3"/>
      <c r="UGD550" s="43"/>
      <c r="UGE550" s="2"/>
      <c r="UGF550" s="3"/>
      <c r="UGG550" s="4"/>
      <c r="UGH550" s="3"/>
      <c r="UGI550" s="3"/>
      <c r="UGJ550" s="3"/>
      <c r="UGK550" s="3"/>
      <c r="UGL550" s="3"/>
      <c r="UGM550" s="3"/>
      <c r="UGN550" s="3"/>
      <c r="UGO550" s="5"/>
      <c r="UGP550" s="3"/>
      <c r="UGQ550" s="3"/>
      <c r="UGR550" s="27"/>
      <c r="UGS550" s="22"/>
      <c r="UGT550" s="28"/>
      <c r="UGU550" s="23"/>
      <c r="UGV550" s="4"/>
      <c r="UGW550" s="4"/>
      <c r="UGX550" s="38"/>
      <c r="UGY550" s="27"/>
      <c r="UGZ550" s="27"/>
      <c r="UHA550" s="3"/>
      <c r="UHB550" s="3"/>
      <c r="UHC550" s="43"/>
      <c r="UHD550" s="2"/>
      <c r="UHE550" s="3"/>
      <c r="UHF550" s="4"/>
      <c r="UHG550" s="3"/>
      <c r="UHH550" s="3"/>
      <c r="UHI550" s="3"/>
      <c r="UHJ550" s="3"/>
      <c r="UHK550" s="3"/>
      <c r="UHL550" s="3"/>
      <c r="UHM550" s="3"/>
      <c r="UHN550" s="5"/>
      <c r="UHO550" s="3"/>
      <c r="UHP550" s="3"/>
      <c r="UHQ550" s="27"/>
      <c r="UHR550" s="22"/>
      <c r="UHS550" s="28"/>
      <c r="UHT550" s="23"/>
      <c r="UHU550" s="4"/>
      <c r="UHV550" s="4"/>
      <c r="UHW550" s="38"/>
      <c r="UHX550" s="27"/>
      <c r="UHY550" s="27"/>
      <c r="UHZ550" s="3"/>
      <c r="UIA550" s="3"/>
      <c r="UIB550" s="43"/>
      <c r="UIC550" s="2"/>
      <c r="UID550" s="3"/>
      <c r="UIE550" s="4"/>
      <c r="UIF550" s="3"/>
      <c r="UIG550" s="3"/>
      <c r="UIH550" s="3"/>
      <c r="UII550" s="3"/>
      <c r="UIJ550" s="3"/>
      <c r="UIK550" s="3"/>
      <c r="UIL550" s="3"/>
      <c r="UIM550" s="5"/>
      <c r="UIN550" s="3"/>
      <c r="UIO550" s="3"/>
      <c r="UIP550" s="27"/>
      <c r="UIQ550" s="22"/>
      <c r="UIR550" s="28"/>
      <c r="UIS550" s="23"/>
      <c r="UIT550" s="4"/>
      <c r="UIU550" s="4"/>
      <c r="UIV550" s="38"/>
      <c r="UIW550" s="27"/>
      <c r="UIX550" s="27"/>
      <c r="UIY550" s="3"/>
      <c r="UIZ550" s="3"/>
      <c r="UJA550" s="43"/>
      <c r="UJB550" s="2"/>
      <c r="UJC550" s="3"/>
      <c r="UJD550" s="4"/>
      <c r="UJE550" s="3"/>
      <c r="UJF550" s="3"/>
      <c r="UJG550" s="3"/>
      <c r="UJH550" s="3"/>
      <c r="UJI550" s="3"/>
      <c r="UJJ550" s="3"/>
      <c r="UJK550" s="3"/>
      <c r="UJL550" s="5"/>
      <c r="UJM550" s="3"/>
      <c r="UJN550" s="3"/>
      <c r="UJO550" s="27"/>
      <c r="UJP550" s="22"/>
      <c r="UJQ550" s="28"/>
      <c r="UJR550" s="23"/>
      <c r="UJS550" s="4"/>
      <c r="UJT550" s="4"/>
      <c r="UJU550" s="38"/>
      <c r="UJV550" s="27"/>
      <c r="UJW550" s="27"/>
      <c r="UJX550" s="3"/>
      <c r="UJY550" s="3"/>
      <c r="UJZ550" s="43"/>
      <c r="UKA550" s="2"/>
      <c r="UKB550" s="3"/>
      <c r="UKC550" s="4"/>
      <c r="UKD550" s="3"/>
      <c r="UKE550" s="3"/>
      <c r="UKF550" s="3"/>
      <c r="UKG550" s="3"/>
      <c r="UKH550" s="3"/>
      <c r="UKI550" s="3"/>
      <c r="UKJ550" s="3"/>
      <c r="UKK550" s="5"/>
      <c r="UKL550" s="3"/>
      <c r="UKM550" s="3"/>
      <c r="UKN550" s="27"/>
      <c r="UKO550" s="22"/>
      <c r="UKP550" s="28"/>
      <c r="UKQ550" s="23"/>
      <c r="UKR550" s="4"/>
      <c r="UKS550" s="4"/>
      <c r="UKT550" s="38"/>
      <c r="UKU550" s="27"/>
      <c r="UKV550" s="27"/>
      <c r="UKW550" s="3"/>
      <c r="UKX550" s="3"/>
      <c r="UKY550" s="43"/>
      <c r="UKZ550" s="2"/>
      <c r="ULA550" s="3"/>
      <c r="ULB550" s="4"/>
      <c r="ULC550" s="3"/>
      <c r="ULD550" s="3"/>
      <c r="ULE550" s="3"/>
      <c r="ULF550" s="3"/>
      <c r="ULG550" s="3"/>
      <c r="ULH550" s="3"/>
      <c r="ULI550" s="3"/>
      <c r="ULJ550" s="5"/>
      <c r="ULK550" s="3"/>
      <c r="ULL550" s="3"/>
      <c r="ULM550" s="27"/>
      <c r="ULN550" s="22"/>
      <c r="ULO550" s="28"/>
      <c r="ULP550" s="23"/>
      <c r="ULQ550" s="4"/>
      <c r="ULR550" s="4"/>
      <c r="ULS550" s="38"/>
      <c r="ULT550" s="27"/>
      <c r="ULU550" s="27"/>
      <c r="ULV550" s="3"/>
      <c r="ULW550" s="3"/>
      <c r="ULX550" s="43"/>
      <c r="ULY550" s="2"/>
      <c r="ULZ550" s="3"/>
      <c r="UMA550" s="4"/>
      <c r="UMB550" s="3"/>
      <c r="UMC550" s="3"/>
      <c r="UMD550" s="3"/>
      <c r="UME550" s="3"/>
      <c r="UMF550" s="3"/>
      <c r="UMG550" s="3"/>
      <c r="UMH550" s="3"/>
      <c r="UMI550" s="5"/>
      <c r="UMJ550" s="3"/>
      <c r="UMK550" s="3"/>
      <c r="UML550" s="27"/>
      <c r="UMM550" s="22"/>
      <c r="UMN550" s="28"/>
      <c r="UMO550" s="23"/>
      <c r="UMP550" s="4"/>
      <c r="UMQ550" s="4"/>
      <c r="UMR550" s="38"/>
      <c r="UMS550" s="27"/>
      <c r="UMT550" s="27"/>
      <c r="UMU550" s="3"/>
      <c r="UMV550" s="3"/>
      <c r="UMW550" s="43"/>
      <c r="UMX550" s="2"/>
      <c r="UMY550" s="3"/>
      <c r="UMZ550" s="4"/>
      <c r="UNA550" s="3"/>
      <c r="UNB550" s="3"/>
      <c r="UNC550" s="3"/>
      <c r="UND550" s="3"/>
      <c r="UNE550" s="3"/>
      <c r="UNF550" s="3"/>
      <c r="UNG550" s="3"/>
      <c r="UNH550" s="5"/>
      <c r="UNI550" s="3"/>
      <c r="UNJ550" s="3"/>
      <c r="UNK550" s="27"/>
      <c r="UNL550" s="22"/>
      <c r="UNM550" s="28"/>
      <c r="UNN550" s="23"/>
      <c r="UNO550" s="4"/>
      <c r="UNP550" s="4"/>
      <c r="UNQ550" s="38"/>
      <c r="UNR550" s="27"/>
      <c r="UNS550" s="27"/>
      <c r="UNT550" s="3"/>
      <c r="UNU550" s="3"/>
      <c r="UNV550" s="43"/>
      <c r="UNW550" s="2"/>
      <c r="UNX550" s="3"/>
      <c r="UNY550" s="4"/>
      <c r="UNZ550" s="3"/>
      <c r="UOA550" s="3"/>
      <c r="UOB550" s="3"/>
      <c r="UOC550" s="3"/>
      <c r="UOD550" s="3"/>
      <c r="UOE550" s="3"/>
      <c r="UOF550" s="3"/>
      <c r="UOG550" s="5"/>
      <c r="UOH550" s="3"/>
      <c r="UOI550" s="3"/>
      <c r="UOJ550" s="27"/>
      <c r="UOK550" s="22"/>
      <c r="UOL550" s="28"/>
      <c r="UOM550" s="23"/>
      <c r="UON550" s="4"/>
      <c r="UOO550" s="4"/>
      <c r="UOP550" s="38"/>
      <c r="UOQ550" s="27"/>
      <c r="UOR550" s="27"/>
      <c r="UOS550" s="3"/>
      <c r="UOT550" s="3"/>
      <c r="UOU550" s="43"/>
      <c r="UOV550" s="2"/>
      <c r="UOW550" s="3"/>
      <c r="UOX550" s="4"/>
      <c r="UOY550" s="3"/>
      <c r="UOZ550" s="3"/>
      <c r="UPA550" s="3"/>
      <c r="UPB550" s="3"/>
      <c r="UPC550" s="3"/>
      <c r="UPD550" s="3"/>
      <c r="UPE550" s="3"/>
      <c r="UPF550" s="5"/>
      <c r="UPG550" s="3"/>
      <c r="UPH550" s="3"/>
      <c r="UPI550" s="27"/>
      <c r="UPJ550" s="22"/>
      <c r="UPK550" s="28"/>
      <c r="UPL550" s="23"/>
      <c r="UPM550" s="4"/>
      <c r="UPN550" s="4"/>
      <c r="UPO550" s="38"/>
      <c r="UPP550" s="27"/>
      <c r="UPQ550" s="27"/>
      <c r="UPR550" s="3"/>
      <c r="UPS550" s="3"/>
      <c r="UPT550" s="43"/>
      <c r="UPU550" s="2"/>
      <c r="UPV550" s="3"/>
      <c r="UPW550" s="4"/>
      <c r="UPX550" s="3"/>
      <c r="UPY550" s="3"/>
      <c r="UPZ550" s="3"/>
      <c r="UQA550" s="3"/>
      <c r="UQB550" s="3"/>
      <c r="UQC550" s="3"/>
      <c r="UQD550" s="3"/>
      <c r="UQE550" s="5"/>
      <c r="UQF550" s="3"/>
      <c r="UQG550" s="3"/>
      <c r="UQH550" s="27"/>
      <c r="UQI550" s="22"/>
      <c r="UQJ550" s="28"/>
      <c r="UQK550" s="23"/>
      <c r="UQL550" s="4"/>
      <c r="UQM550" s="4"/>
      <c r="UQN550" s="38"/>
      <c r="UQO550" s="27"/>
      <c r="UQP550" s="27"/>
      <c r="UQQ550" s="3"/>
      <c r="UQR550" s="3"/>
      <c r="UQS550" s="43"/>
      <c r="UQT550" s="2"/>
      <c r="UQU550" s="3"/>
      <c r="UQV550" s="4"/>
      <c r="UQW550" s="3"/>
      <c r="UQX550" s="3"/>
      <c r="UQY550" s="3"/>
      <c r="UQZ550" s="3"/>
      <c r="URA550" s="3"/>
      <c r="URB550" s="3"/>
      <c r="URC550" s="3"/>
      <c r="URD550" s="5"/>
      <c r="URE550" s="3"/>
      <c r="URF550" s="3"/>
      <c r="URG550" s="27"/>
      <c r="URH550" s="22"/>
      <c r="URI550" s="28"/>
      <c r="URJ550" s="23"/>
      <c r="URK550" s="4"/>
      <c r="URL550" s="4"/>
      <c r="URM550" s="38"/>
      <c r="URN550" s="27"/>
      <c r="URO550" s="27"/>
      <c r="URP550" s="3"/>
      <c r="URQ550" s="3"/>
      <c r="URR550" s="43"/>
      <c r="URS550" s="2"/>
      <c r="URT550" s="3"/>
      <c r="URU550" s="4"/>
      <c r="URV550" s="3"/>
      <c r="URW550" s="3"/>
      <c r="URX550" s="3"/>
      <c r="URY550" s="3"/>
      <c r="URZ550" s="3"/>
      <c r="USA550" s="3"/>
      <c r="USB550" s="3"/>
      <c r="USC550" s="5"/>
      <c r="USD550" s="3"/>
      <c r="USE550" s="3"/>
      <c r="USF550" s="27"/>
      <c r="USG550" s="22"/>
      <c r="USH550" s="28"/>
      <c r="USI550" s="23"/>
      <c r="USJ550" s="4"/>
      <c r="USK550" s="4"/>
      <c r="USL550" s="38"/>
      <c r="USM550" s="27"/>
      <c r="USN550" s="27"/>
      <c r="USO550" s="3"/>
      <c r="USP550" s="3"/>
      <c r="USQ550" s="43"/>
      <c r="USR550" s="2"/>
      <c r="USS550" s="3"/>
      <c r="UST550" s="4"/>
      <c r="USU550" s="3"/>
      <c r="USV550" s="3"/>
      <c r="USW550" s="3"/>
      <c r="USX550" s="3"/>
      <c r="USY550" s="3"/>
      <c r="USZ550" s="3"/>
      <c r="UTA550" s="3"/>
      <c r="UTB550" s="5"/>
      <c r="UTC550" s="3"/>
      <c r="UTD550" s="3"/>
      <c r="UTE550" s="27"/>
      <c r="UTF550" s="22"/>
      <c r="UTG550" s="28"/>
      <c r="UTH550" s="23"/>
      <c r="UTI550" s="4"/>
      <c r="UTJ550" s="4"/>
      <c r="UTK550" s="38"/>
      <c r="UTL550" s="27"/>
      <c r="UTM550" s="27"/>
      <c r="UTN550" s="3"/>
      <c r="UTO550" s="3"/>
      <c r="UTP550" s="43"/>
      <c r="UTQ550" s="2"/>
      <c r="UTR550" s="3"/>
      <c r="UTS550" s="4"/>
      <c r="UTT550" s="3"/>
      <c r="UTU550" s="3"/>
      <c r="UTV550" s="3"/>
      <c r="UTW550" s="3"/>
      <c r="UTX550" s="3"/>
      <c r="UTY550" s="3"/>
      <c r="UTZ550" s="3"/>
      <c r="UUA550" s="5"/>
      <c r="UUB550" s="3"/>
      <c r="UUC550" s="3"/>
      <c r="UUD550" s="27"/>
      <c r="UUE550" s="22"/>
      <c r="UUF550" s="28"/>
      <c r="UUG550" s="23"/>
      <c r="UUH550" s="4"/>
      <c r="UUI550" s="4"/>
      <c r="UUJ550" s="38"/>
      <c r="UUK550" s="27"/>
      <c r="UUL550" s="27"/>
      <c r="UUM550" s="3"/>
      <c r="UUN550" s="3"/>
      <c r="UUO550" s="43"/>
      <c r="UUP550" s="2"/>
      <c r="UUQ550" s="3"/>
      <c r="UUR550" s="4"/>
      <c r="UUS550" s="3"/>
      <c r="UUT550" s="3"/>
      <c r="UUU550" s="3"/>
      <c r="UUV550" s="3"/>
      <c r="UUW550" s="3"/>
      <c r="UUX550" s="3"/>
      <c r="UUY550" s="3"/>
      <c r="UUZ550" s="5"/>
      <c r="UVA550" s="3"/>
      <c r="UVB550" s="3"/>
      <c r="UVC550" s="27"/>
      <c r="UVD550" s="22"/>
      <c r="UVE550" s="28"/>
      <c r="UVF550" s="23"/>
      <c r="UVG550" s="4"/>
      <c r="UVH550" s="4"/>
      <c r="UVI550" s="38"/>
      <c r="UVJ550" s="27"/>
      <c r="UVK550" s="27"/>
      <c r="UVL550" s="3"/>
      <c r="UVM550" s="3"/>
      <c r="UVN550" s="43"/>
      <c r="UVO550" s="2"/>
      <c r="UVP550" s="3"/>
      <c r="UVQ550" s="4"/>
      <c r="UVR550" s="3"/>
      <c r="UVS550" s="3"/>
      <c r="UVT550" s="3"/>
      <c r="UVU550" s="3"/>
      <c r="UVV550" s="3"/>
      <c r="UVW550" s="3"/>
      <c r="UVX550" s="3"/>
      <c r="UVY550" s="5"/>
      <c r="UVZ550" s="3"/>
      <c r="UWA550" s="3"/>
      <c r="UWB550" s="27"/>
      <c r="UWC550" s="22"/>
      <c r="UWD550" s="28"/>
      <c r="UWE550" s="23"/>
      <c r="UWF550" s="4"/>
      <c r="UWG550" s="4"/>
      <c r="UWH550" s="38"/>
      <c r="UWI550" s="27"/>
      <c r="UWJ550" s="27"/>
      <c r="UWK550" s="3"/>
      <c r="UWL550" s="3"/>
      <c r="UWM550" s="43"/>
      <c r="UWN550" s="2"/>
      <c r="UWO550" s="3"/>
      <c r="UWP550" s="4"/>
      <c r="UWQ550" s="3"/>
      <c r="UWR550" s="3"/>
      <c r="UWS550" s="3"/>
      <c r="UWT550" s="3"/>
      <c r="UWU550" s="3"/>
      <c r="UWV550" s="3"/>
      <c r="UWW550" s="3"/>
      <c r="UWX550" s="5"/>
      <c r="UWY550" s="3"/>
      <c r="UWZ550" s="3"/>
      <c r="UXA550" s="27"/>
      <c r="UXB550" s="22"/>
      <c r="UXC550" s="28"/>
      <c r="UXD550" s="23"/>
      <c r="UXE550" s="4"/>
      <c r="UXF550" s="4"/>
      <c r="UXG550" s="38"/>
      <c r="UXH550" s="27"/>
      <c r="UXI550" s="27"/>
      <c r="UXJ550" s="3"/>
      <c r="UXK550" s="3"/>
      <c r="UXL550" s="43"/>
      <c r="UXM550" s="2"/>
      <c r="UXN550" s="3"/>
      <c r="UXO550" s="4"/>
      <c r="UXP550" s="3"/>
      <c r="UXQ550" s="3"/>
      <c r="UXR550" s="3"/>
      <c r="UXS550" s="3"/>
      <c r="UXT550" s="3"/>
      <c r="UXU550" s="3"/>
      <c r="UXV550" s="3"/>
      <c r="UXW550" s="5"/>
      <c r="UXX550" s="3"/>
      <c r="UXY550" s="3"/>
      <c r="UXZ550" s="27"/>
      <c r="UYA550" s="22"/>
      <c r="UYB550" s="28"/>
      <c r="UYC550" s="23"/>
      <c r="UYD550" s="4"/>
      <c r="UYE550" s="4"/>
      <c r="UYF550" s="38"/>
      <c r="UYG550" s="27"/>
      <c r="UYH550" s="27"/>
      <c r="UYI550" s="3"/>
      <c r="UYJ550" s="3"/>
      <c r="UYK550" s="43"/>
      <c r="UYL550" s="2"/>
      <c r="UYM550" s="3"/>
      <c r="UYN550" s="4"/>
      <c r="UYO550" s="3"/>
      <c r="UYP550" s="3"/>
      <c r="UYQ550" s="3"/>
      <c r="UYR550" s="3"/>
      <c r="UYS550" s="3"/>
      <c r="UYT550" s="3"/>
      <c r="UYU550" s="3"/>
      <c r="UYV550" s="5"/>
      <c r="UYW550" s="3"/>
      <c r="UYX550" s="3"/>
      <c r="UYY550" s="27"/>
      <c r="UYZ550" s="22"/>
      <c r="UZA550" s="28"/>
      <c r="UZB550" s="23"/>
      <c r="UZC550" s="4"/>
      <c r="UZD550" s="4"/>
      <c r="UZE550" s="38"/>
      <c r="UZF550" s="27"/>
      <c r="UZG550" s="27"/>
      <c r="UZH550" s="3"/>
      <c r="UZI550" s="3"/>
      <c r="UZJ550" s="43"/>
      <c r="UZK550" s="2"/>
      <c r="UZL550" s="3"/>
      <c r="UZM550" s="4"/>
      <c r="UZN550" s="3"/>
      <c r="UZO550" s="3"/>
      <c r="UZP550" s="3"/>
      <c r="UZQ550" s="3"/>
      <c r="UZR550" s="3"/>
      <c r="UZS550" s="3"/>
      <c r="UZT550" s="3"/>
      <c r="UZU550" s="5"/>
      <c r="UZV550" s="3"/>
      <c r="UZW550" s="3"/>
      <c r="UZX550" s="27"/>
      <c r="UZY550" s="22"/>
      <c r="UZZ550" s="28"/>
      <c r="VAA550" s="23"/>
      <c r="VAB550" s="4"/>
      <c r="VAC550" s="4"/>
      <c r="VAD550" s="38"/>
      <c r="VAE550" s="27"/>
      <c r="VAF550" s="27"/>
      <c r="VAG550" s="3"/>
      <c r="VAH550" s="3"/>
      <c r="VAI550" s="43"/>
      <c r="VAJ550" s="2"/>
      <c r="VAK550" s="3"/>
      <c r="VAL550" s="4"/>
      <c r="VAM550" s="3"/>
      <c r="VAN550" s="3"/>
      <c r="VAO550" s="3"/>
      <c r="VAP550" s="3"/>
      <c r="VAQ550" s="3"/>
      <c r="VAR550" s="3"/>
      <c r="VAS550" s="3"/>
      <c r="VAT550" s="5"/>
      <c r="VAU550" s="3"/>
      <c r="VAV550" s="3"/>
      <c r="VAW550" s="27"/>
      <c r="VAX550" s="22"/>
      <c r="VAY550" s="28"/>
      <c r="VAZ550" s="23"/>
      <c r="VBA550" s="4"/>
      <c r="VBB550" s="4"/>
      <c r="VBC550" s="38"/>
      <c r="VBD550" s="27"/>
      <c r="VBE550" s="27"/>
      <c r="VBF550" s="3"/>
      <c r="VBG550" s="3"/>
      <c r="VBH550" s="43"/>
      <c r="VBI550" s="2"/>
      <c r="VBJ550" s="3"/>
      <c r="VBK550" s="4"/>
      <c r="VBL550" s="3"/>
      <c r="VBM550" s="3"/>
      <c r="VBN550" s="3"/>
      <c r="VBO550" s="3"/>
      <c r="VBP550" s="3"/>
      <c r="VBQ550" s="3"/>
      <c r="VBR550" s="3"/>
      <c r="VBS550" s="5"/>
      <c r="VBT550" s="3"/>
      <c r="VBU550" s="3"/>
      <c r="VBV550" s="27"/>
      <c r="VBW550" s="22"/>
      <c r="VBX550" s="28"/>
      <c r="VBY550" s="23"/>
      <c r="VBZ550" s="4"/>
      <c r="VCA550" s="4"/>
      <c r="VCB550" s="38"/>
      <c r="VCC550" s="27"/>
      <c r="VCD550" s="27"/>
      <c r="VCE550" s="3"/>
      <c r="VCF550" s="3"/>
      <c r="VCG550" s="43"/>
      <c r="VCH550" s="2"/>
      <c r="VCI550" s="3"/>
      <c r="VCJ550" s="4"/>
      <c r="VCK550" s="3"/>
      <c r="VCL550" s="3"/>
      <c r="VCM550" s="3"/>
      <c r="VCN550" s="3"/>
      <c r="VCO550" s="3"/>
      <c r="VCP550" s="3"/>
      <c r="VCQ550" s="3"/>
      <c r="VCR550" s="5"/>
      <c r="VCS550" s="3"/>
      <c r="VCT550" s="3"/>
      <c r="VCU550" s="27"/>
      <c r="VCV550" s="22"/>
      <c r="VCW550" s="28"/>
      <c r="VCX550" s="23"/>
      <c r="VCY550" s="4"/>
      <c r="VCZ550" s="4"/>
      <c r="VDA550" s="38"/>
      <c r="VDB550" s="27"/>
      <c r="VDC550" s="27"/>
      <c r="VDD550" s="3"/>
      <c r="VDE550" s="3"/>
      <c r="VDF550" s="43"/>
      <c r="VDG550" s="2"/>
      <c r="VDH550" s="3"/>
      <c r="VDI550" s="4"/>
      <c r="VDJ550" s="3"/>
      <c r="VDK550" s="3"/>
      <c r="VDL550" s="3"/>
      <c r="VDM550" s="3"/>
      <c r="VDN550" s="3"/>
      <c r="VDO550" s="3"/>
      <c r="VDP550" s="3"/>
      <c r="VDQ550" s="5"/>
      <c r="VDR550" s="3"/>
      <c r="VDS550" s="3"/>
      <c r="VDT550" s="27"/>
      <c r="VDU550" s="22"/>
      <c r="VDV550" s="28"/>
      <c r="VDW550" s="23"/>
      <c r="VDX550" s="4"/>
      <c r="VDY550" s="4"/>
      <c r="VDZ550" s="38"/>
      <c r="VEA550" s="27"/>
      <c r="VEB550" s="27"/>
      <c r="VEC550" s="3"/>
      <c r="VED550" s="3"/>
      <c r="VEE550" s="43"/>
      <c r="VEF550" s="2"/>
      <c r="VEG550" s="3"/>
      <c r="VEH550" s="4"/>
      <c r="VEI550" s="3"/>
      <c r="VEJ550" s="3"/>
      <c r="VEK550" s="3"/>
      <c r="VEL550" s="3"/>
      <c r="VEM550" s="3"/>
      <c r="VEN550" s="3"/>
      <c r="VEO550" s="3"/>
      <c r="VEP550" s="5"/>
      <c r="VEQ550" s="3"/>
      <c r="VER550" s="3"/>
      <c r="VES550" s="27"/>
      <c r="VET550" s="22"/>
      <c r="VEU550" s="28"/>
      <c r="VEV550" s="23"/>
      <c r="VEW550" s="4"/>
      <c r="VEX550" s="4"/>
      <c r="VEY550" s="38"/>
      <c r="VEZ550" s="27"/>
      <c r="VFA550" s="27"/>
      <c r="VFB550" s="3"/>
      <c r="VFC550" s="3"/>
      <c r="VFD550" s="43"/>
      <c r="VFE550" s="2"/>
      <c r="VFF550" s="3"/>
      <c r="VFG550" s="4"/>
      <c r="VFH550" s="3"/>
      <c r="VFI550" s="3"/>
      <c r="VFJ550" s="3"/>
      <c r="VFK550" s="3"/>
      <c r="VFL550" s="3"/>
      <c r="VFM550" s="3"/>
      <c r="VFN550" s="3"/>
      <c r="VFO550" s="5"/>
      <c r="VFP550" s="3"/>
      <c r="VFQ550" s="3"/>
      <c r="VFR550" s="27"/>
      <c r="VFS550" s="22"/>
      <c r="VFT550" s="28"/>
      <c r="VFU550" s="23"/>
      <c r="VFV550" s="4"/>
      <c r="VFW550" s="4"/>
      <c r="VFX550" s="38"/>
      <c r="VFY550" s="27"/>
      <c r="VFZ550" s="27"/>
      <c r="VGA550" s="3"/>
      <c r="VGB550" s="3"/>
      <c r="VGC550" s="43"/>
      <c r="VGD550" s="2"/>
      <c r="VGE550" s="3"/>
      <c r="VGF550" s="4"/>
      <c r="VGG550" s="3"/>
      <c r="VGH550" s="3"/>
      <c r="VGI550" s="3"/>
      <c r="VGJ550" s="3"/>
      <c r="VGK550" s="3"/>
      <c r="VGL550" s="3"/>
      <c r="VGM550" s="3"/>
      <c r="VGN550" s="5"/>
      <c r="VGO550" s="3"/>
      <c r="VGP550" s="3"/>
      <c r="VGQ550" s="27"/>
      <c r="VGR550" s="22"/>
      <c r="VGS550" s="28"/>
      <c r="VGT550" s="23"/>
      <c r="VGU550" s="4"/>
      <c r="VGV550" s="4"/>
      <c r="VGW550" s="38"/>
      <c r="VGX550" s="27"/>
      <c r="VGY550" s="27"/>
      <c r="VGZ550" s="3"/>
      <c r="VHA550" s="3"/>
      <c r="VHB550" s="43"/>
      <c r="VHC550" s="2"/>
      <c r="VHD550" s="3"/>
      <c r="VHE550" s="4"/>
      <c r="VHF550" s="3"/>
      <c r="VHG550" s="3"/>
      <c r="VHH550" s="3"/>
      <c r="VHI550" s="3"/>
      <c r="VHJ550" s="3"/>
      <c r="VHK550" s="3"/>
      <c r="VHL550" s="3"/>
      <c r="VHM550" s="5"/>
      <c r="VHN550" s="3"/>
      <c r="VHO550" s="3"/>
      <c r="VHP550" s="27"/>
      <c r="VHQ550" s="22"/>
      <c r="VHR550" s="28"/>
      <c r="VHS550" s="23"/>
      <c r="VHT550" s="4"/>
      <c r="VHU550" s="4"/>
      <c r="VHV550" s="38"/>
      <c r="VHW550" s="27"/>
      <c r="VHX550" s="27"/>
      <c r="VHY550" s="3"/>
      <c r="VHZ550" s="3"/>
      <c r="VIA550" s="43"/>
      <c r="VIB550" s="2"/>
      <c r="VIC550" s="3"/>
      <c r="VID550" s="4"/>
      <c r="VIE550" s="3"/>
      <c r="VIF550" s="3"/>
      <c r="VIG550" s="3"/>
      <c r="VIH550" s="3"/>
      <c r="VII550" s="3"/>
      <c r="VIJ550" s="3"/>
      <c r="VIK550" s="3"/>
      <c r="VIL550" s="5"/>
      <c r="VIM550" s="3"/>
      <c r="VIN550" s="3"/>
      <c r="VIO550" s="27"/>
      <c r="VIP550" s="22"/>
      <c r="VIQ550" s="28"/>
      <c r="VIR550" s="23"/>
      <c r="VIS550" s="4"/>
      <c r="VIT550" s="4"/>
      <c r="VIU550" s="38"/>
      <c r="VIV550" s="27"/>
      <c r="VIW550" s="27"/>
      <c r="VIX550" s="3"/>
      <c r="VIY550" s="3"/>
      <c r="VIZ550" s="43"/>
      <c r="VJA550" s="2"/>
      <c r="VJB550" s="3"/>
      <c r="VJC550" s="4"/>
      <c r="VJD550" s="3"/>
      <c r="VJE550" s="3"/>
      <c r="VJF550" s="3"/>
      <c r="VJG550" s="3"/>
      <c r="VJH550" s="3"/>
      <c r="VJI550" s="3"/>
      <c r="VJJ550" s="3"/>
      <c r="VJK550" s="5"/>
      <c r="VJL550" s="3"/>
      <c r="VJM550" s="3"/>
      <c r="VJN550" s="27"/>
      <c r="VJO550" s="22"/>
      <c r="VJP550" s="28"/>
      <c r="VJQ550" s="23"/>
      <c r="VJR550" s="4"/>
      <c r="VJS550" s="4"/>
      <c r="VJT550" s="38"/>
      <c r="VJU550" s="27"/>
      <c r="VJV550" s="27"/>
      <c r="VJW550" s="3"/>
      <c r="VJX550" s="3"/>
      <c r="VJY550" s="43"/>
      <c r="VJZ550" s="2"/>
      <c r="VKA550" s="3"/>
      <c r="VKB550" s="4"/>
      <c r="VKC550" s="3"/>
      <c r="VKD550" s="3"/>
      <c r="VKE550" s="3"/>
      <c r="VKF550" s="3"/>
      <c r="VKG550" s="3"/>
      <c r="VKH550" s="3"/>
      <c r="VKI550" s="3"/>
      <c r="VKJ550" s="5"/>
      <c r="VKK550" s="3"/>
      <c r="VKL550" s="3"/>
      <c r="VKM550" s="27"/>
      <c r="VKN550" s="22"/>
      <c r="VKO550" s="28"/>
      <c r="VKP550" s="23"/>
      <c r="VKQ550" s="4"/>
      <c r="VKR550" s="4"/>
      <c r="VKS550" s="38"/>
      <c r="VKT550" s="27"/>
      <c r="VKU550" s="27"/>
      <c r="VKV550" s="3"/>
      <c r="VKW550" s="3"/>
      <c r="VKX550" s="43"/>
      <c r="VKY550" s="2"/>
      <c r="VKZ550" s="3"/>
      <c r="VLA550" s="4"/>
      <c r="VLB550" s="3"/>
      <c r="VLC550" s="3"/>
      <c r="VLD550" s="3"/>
      <c r="VLE550" s="3"/>
      <c r="VLF550" s="3"/>
      <c r="VLG550" s="3"/>
      <c r="VLH550" s="3"/>
      <c r="VLI550" s="5"/>
      <c r="VLJ550" s="3"/>
      <c r="VLK550" s="3"/>
      <c r="VLL550" s="27"/>
      <c r="VLM550" s="22"/>
      <c r="VLN550" s="28"/>
      <c r="VLO550" s="23"/>
      <c r="VLP550" s="4"/>
      <c r="VLQ550" s="4"/>
      <c r="VLR550" s="38"/>
      <c r="VLS550" s="27"/>
      <c r="VLT550" s="27"/>
      <c r="VLU550" s="3"/>
      <c r="VLV550" s="3"/>
      <c r="VLW550" s="43"/>
      <c r="VLX550" s="2"/>
      <c r="VLY550" s="3"/>
      <c r="VLZ550" s="4"/>
      <c r="VMA550" s="3"/>
      <c r="VMB550" s="3"/>
      <c r="VMC550" s="3"/>
      <c r="VMD550" s="3"/>
      <c r="VME550" s="3"/>
      <c r="VMF550" s="3"/>
      <c r="VMG550" s="3"/>
      <c r="VMH550" s="5"/>
      <c r="VMI550" s="3"/>
      <c r="VMJ550" s="3"/>
      <c r="VMK550" s="27"/>
      <c r="VML550" s="22"/>
      <c r="VMM550" s="28"/>
      <c r="VMN550" s="23"/>
      <c r="VMO550" s="4"/>
      <c r="VMP550" s="4"/>
      <c r="VMQ550" s="38"/>
      <c r="VMR550" s="27"/>
      <c r="VMS550" s="27"/>
      <c r="VMT550" s="3"/>
      <c r="VMU550" s="3"/>
      <c r="VMV550" s="43"/>
      <c r="VMW550" s="2"/>
      <c r="VMX550" s="3"/>
      <c r="VMY550" s="4"/>
      <c r="VMZ550" s="3"/>
      <c r="VNA550" s="3"/>
      <c r="VNB550" s="3"/>
      <c r="VNC550" s="3"/>
      <c r="VND550" s="3"/>
      <c r="VNE550" s="3"/>
      <c r="VNF550" s="3"/>
      <c r="VNG550" s="5"/>
      <c r="VNH550" s="3"/>
      <c r="VNI550" s="3"/>
      <c r="VNJ550" s="27"/>
      <c r="VNK550" s="22"/>
      <c r="VNL550" s="28"/>
      <c r="VNM550" s="23"/>
      <c r="VNN550" s="4"/>
      <c r="VNO550" s="4"/>
      <c r="VNP550" s="38"/>
      <c r="VNQ550" s="27"/>
      <c r="VNR550" s="27"/>
      <c r="VNS550" s="3"/>
      <c r="VNT550" s="3"/>
      <c r="VNU550" s="43"/>
      <c r="VNV550" s="2"/>
      <c r="VNW550" s="3"/>
      <c r="VNX550" s="4"/>
      <c r="VNY550" s="3"/>
      <c r="VNZ550" s="3"/>
      <c r="VOA550" s="3"/>
      <c r="VOB550" s="3"/>
      <c r="VOC550" s="3"/>
      <c r="VOD550" s="3"/>
      <c r="VOE550" s="3"/>
      <c r="VOF550" s="5"/>
      <c r="VOG550" s="3"/>
      <c r="VOH550" s="3"/>
      <c r="VOI550" s="27"/>
      <c r="VOJ550" s="22"/>
      <c r="VOK550" s="28"/>
      <c r="VOL550" s="23"/>
      <c r="VOM550" s="4"/>
      <c r="VON550" s="4"/>
      <c r="VOO550" s="38"/>
      <c r="VOP550" s="27"/>
      <c r="VOQ550" s="27"/>
      <c r="VOR550" s="3"/>
      <c r="VOS550" s="3"/>
      <c r="VOT550" s="43"/>
      <c r="VOU550" s="2"/>
      <c r="VOV550" s="3"/>
      <c r="VOW550" s="4"/>
      <c r="VOX550" s="3"/>
      <c r="VOY550" s="3"/>
      <c r="VOZ550" s="3"/>
      <c r="VPA550" s="3"/>
      <c r="VPB550" s="3"/>
      <c r="VPC550" s="3"/>
      <c r="VPD550" s="3"/>
      <c r="VPE550" s="5"/>
      <c r="VPF550" s="3"/>
      <c r="VPG550" s="3"/>
      <c r="VPH550" s="27"/>
      <c r="VPI550" s="22"/>
      <c r="VPJ550" s="28"/>
      <c r="VPK550" s="23"/>
      <c r="VPL550" s="4"/>
      <c r="VPM550" s="4"/>
      <c r="VPN550" s="38"/>
      <c r="VPO550" s="27"/>
      <c r="VPP550" s="27"/>
      <c r="VPQ550" s="3"/>
      <c r="VPR550" s="3"/>
      <c r="VPS550" s="43"/>
      <c r="VPT550" s="2"/>
      <c r="VPU550" s="3"/>
      <c r="VPV550" s="4"/>
      <c r="VPW550" s="3"/>
      <c r="VPX550" s="3"/>
      <c r="VPY550" s="3"/>
      <c r="VPZ550" s="3"/>
      <c r="VQA550" s="3"/>
      <c r="VQB550" s="3"/>
      <c r="VQC550" s="3"/>
      <c r="VQD550" s="5"/>
      <c r="VQE550" s="3"/>
      <c r="VQF550" s="3"/>
      <c r="VQG550" s="27"/>
      <c r="VQH550" s="22"/>
      <c r="VQI550" s="28"/>
      <c r="VQJ550" s="23"/>
      <c r="VQK550" s="4"/>
      <c r="VQL550" s="4"/>
      <c r="VQM550" s="38"/>
      <c r="VQN550" s="27"/>
      <c r="VQO550" s="27"/>
      <c r="VQP550" s="3"/>
      <c r="VQQ550" s="3"/>
      <c r="VQR550" s="43"/>
      <c r="VQS550" s="2"/>
      <c r="VQT550" s="3"/>
      <c r="VQU550" s="4"/>
      <c r="VQV550" s="3"/>
      <c r="VQW550" s="3"/>
      <c r="VQX550" s="3"/>
      <c r="VQY550" s="3"/>
      <c r="VQZ550" s="3"/>
      <c r="VRA550" s="3"/>
      <c r="VRB550" s="3"/>
      <c r="VRC550" s="5"/>
      <c r="VRD550" s="3"/>
      <c r="VRE550" s="3"/>
      <c r="VRF550" s="27"/>
      <c r="VRG550" s="22"/>
      <c r="VRH550" s="28"/>
      <c r="VRI550" s="23"/>
      <c r="VRJ550" s="4"/>
      <c r="VRK550" s="4"/>
      <c r="VRL550" s="38"/>
      <c r="VRM550" s="27"/>
      <c r="VRN550" s="27"/>
      <c r="VRO550" s="3"/>
      <c r="VRP550" s="3"/>
      <c r="VRQ550" s="43"/>
      <c r="VRR550" s="2"/>
      <c r="VRS550" s="3"/>
      <c r="VRT550" s="4"/>
      <c r="VRU550" s="3"/>
      <c r="VRV550" s="3"/>
      <c r="VRW550" s="3"/>
      <c r="VRX550" s="3"/>
      <c r="VRY550" s="3"/>
      <c r="VRZ550" s="3"/>
      <c r="VSA550" s="3"/>
      <c r="VSB550" s="5"/>
      <c r="VSC550" s="3"/>
      <c r="VSD550" s="3"/>
      <c r="VSE550" s="27"/>
      <c r="VSF550" s="22"/>
      <c r="VSG550" s="28"/>
      <c r="VSH550" s="23"/>
      <c r="VSI550" s="4"/>
      <c r="VSJ550" s="4"/>
      <c r="VSK550" s="38"/>
      <c r="VSL550" s="27"/>
      <c r="VSM550" s="27"/>
      <c r="VSN550" s="3"/>
      <c r="VSO550" s="3"/>
      <c r="VSP550" s="43"/>
      <c r="VSQ550" s="2"/>
      <c r="VSR550" s="3"/>
      <c r="VSS550" s="4"/>
      <c r="VST550" s="3"/>
      <c r="VSU550" s="3"/>
      <c r="VSV550" s="3"/>
      <c r="VSW550" s="3"/>
      <c r="VSX550" s="3"/>
      <c r="VSY550" s="3"/>
      <c r="VSZ550" s="3"/>
      <c r="VTA550" s="5"/>
      <c r="VTB550" s="3"/>
      <c r="VTC550" s="3"/>
      <c r="VTD550" s="27"/>
      <c r="VTE550" s="22"/>
      <c r="VTF550" s="28"/>
      <c r="VTG550" s="23"/>
      <c r="VTH550" s="4"/>
      <c r="VTI550" s="4"/>
      <c r="VTJ550" s="38"/>
      <c r="VTK550" s="27"/>
      <c r="VTL550" s="27"/>
      <c r="VTM550" s="3"/>
      <c r="VTN550" s="3"/>
      <c r="VTO550" s="43"/>
      <c r="VTP550" s="2"/>
      <c r="VTQ550" s="3"/>
      <c r="VTR550" s="4"/>
      <c r="VTS550" s="3"/>
      <c r="VTT550" s="3"/>
      <c r="VTU550" s="3"/>
      <c r="VTV550" s="3"/>
      <c r="VTW550" s="3"/>
      <c r="VTX550" s="3"/>
      <c r="VTY550" s="3"/>
      <c r="VTZ550" s="5"/>
      <c r="VUA550" s="3"/>
      <c r="VUB550" s="3"/>
      <c r="VUC550" s="27"/>
      <c r="VUD550" s="22"/>
      <c r="VUE550" s="28"/>
      <c r="VUF550" s="23"/>
      <c r="VUG550" s="4"/>
      <c r="VUH550" s="4"/>
      <c r="VUI550" s="38"/>
      <c r="VUJ550" s="27"/>
      <c r="VUK550" s="27"/>
      <c r="VUL550" s="3"/>
      <c r="VUM550" s="3"/>
      <c r="VUN550" s="43"/>
      <c r="VUO550" s="2"/>
      <c r="VUP550" s="3"/>
      <c r="VUQ550" s="4"/>
      <c r="VUR550" s="3"/>
      <c r="VUS550" s="3"/>
      <c r="VUT550" s="3"/>
      <c r="VUU550" s="3"/>
      <c r="VUV550" s="3"/>
      <c r="VUW550" s="3"/>
      <c r="VUX550" s="3"/>
      <c r="VUY550" s="5"/>
      <c r="VUZ550" s="3"/>
      <c r="VVA550" s="3"/>
      <c r="VVB550" s="27"/>
      <c r="VVC550" s="22"/>
      <c r="VVD550" s="28"/>
      <c r="VVE550" s="23"/>
      <c r="VVF550" s="4"/>
      <c r="VVG550" s="4"/>
      <c r="VVH550" s="38"/>
      <c r="VVI550" s="27"/>
      <c r="VVJ550" s="27"/>
      <c r="VVK550" s="3"/>
      <c r="VVL550" s="3"/>
      <c r="VVM550" s="43"/>
      <c r="VVN550" s="2"/>
      <c r="VVO550" s="3"/>
      <c r="VVP550" s="4"/>
      <c r="VVQ550" s="3"/>
      <c r="VVR550" s="3"/>
      <c r="VVS550" s="3"/>
      <c r="VVT550" s="3"/>
      <c r="VVU550" s="3"/>
      <c r="VVV550" s="3"/>
      <c r="VVW550" s="3"/>
      <c r="VVX550" s="5"/>
      <c r="VVY550" s="3"/>
      <c r="VVZ550" s="3"/>
      <c r="VWA550" s="27"/>
      <c r="VWB550" s="22"/>
      <c r="VWC550" s="28"/>
      <c r="VWD550" s="23"/>
      <c r="VWE550" s="4"/>
      <c r="VWF550" s="4"/>
      <c r="VWG550" s="38"/>
      <c r="VWH550" s="27"/>
      <c r="VWI550" s="27"/>
      <c r="VWJ550" s="3"/>
      <c r="VWK550" s="3"/>
      <c r="VWL550" s="43"/>
      <c r="VWM550" s="2"/>
      <c r="VWN550" s="3"/>
      <c r="VWO550" s="4"/>
      <c r="VWP550" s="3"/>
      <c r="VWQ550" s="3"/>
      <c r="VWR550" s="3"/>
      <c r="VWS550" s="3"/>
      <c r="VWT550" s="3"/>
      <c r="VWU550" s="3"/>
      <c r="VWV550" s="3"/>
      <c r="VWW550" s="5"/>
      <c r="VWX550" s="3"/>
      <c r="VWY550" s="3"/>
      <c r="VWZ550" s="27"/>
      <c r="VXA550" s="22"/>
      <c r="VXB550" s="28"/>
      <c r="VXC550" s="23"/>
      <c r="VXD550" s="4"/>
      <c r="VXE550" s="4"/>
      <c r="VXF550" s="38"/>
      <c r="VXG550" s="27"/>
      <c r="VXH550" s="27"/>
      <c r="VXI550" s="3"/>
      <c r="VXJ550" s="3"/>
      <c r="VXK550" s="43"/>
      <c r="VXL550" s="2"/>
      <c r="VXM550" s="3"/>
      <c r="VXN550" s="4"/>
      <c r="VXO550" s="3"/>
      <c r="VXP550" s="3"/>
      <c r="VXQ550" s="3"/>
      <c r="VXR550" s="3"/>
      <c r="VXS550" s="3"/>
      <c r="VXT550" s="3"/>
      <c r="VXU550" s="3"/>
      <c r="VXV550" s="5"/>
      <c r="VXW550" s="3"/>
      <c r="VXX550" s="3"/>
      <c r="VXY550" s="27"/>
      <c r="VXZ550" s="22"/>
      <c r="VYA550" s="28"/>
      <c r="VYB550" s="23"/>
      <c r="VYC550" s="4"/>
      <c r="VYD550" s="4"/>
      <c r="VYE550" s="38"/>
      <c r="VYF550" s="27"/>
      <c r="VYG550" s="27"/>
      <c r="VYH550" s="3"/>
      <c r="VYI550" s="3"/>
      <c r="VYJ550" s="43"/>
      <c r="VYK550" s="2"/>
      <c r="VYL550" s="3"/>
      <c r="VYM550" s="4"/>
      <c r="VYN550" s="3"/>
      <c r="VYO550" s="3"/>
      <c r="VYP550" s="3"/>
      <c r="VYQ550" s="3"/>
      <c r="VYR550" s="3"/>
      <c r="VYS550" s="3"/>
      <c r="VYT550" s="3"/>
      <c r="VYU550" s="5"/>
      <c r="VYV550" s="3"/>
      <c r="VYW550" s="3"/>
      <c r="VYX550" s="27"/>
      <c r="VYY550" s="22"/>
      <c r="VYZ550" s="28"/>
      <c r="VZA550" s="23"/>
      <c r="VZB550" s="4"/>
      <c r="VZC550" s="4"/>
      <c r="VZD550" s="38"/>
      <c r="VZE550" s="27"/>
      <c r="VZF550" s="27"/>
      <c r="VZG550" s="3"/>
      <c r="VZH550" s="3"/>
      <c r="VZI550" s="43"/>
      <c r="VZJ550" s="2"/>
      <c r="VZK550" s="3"/>
      <c r="VZL550" s="4"/>
      <c r="VZM550" s="3"/>
      <c r="VZN550" s="3"/>
      <c r="VZO550" s="3"/>
      <c r="VZP550" s="3"/>
      <c r="VZQ550" s="3"/>
      <c r="VZR550" s="3"/>
      <c r="VZS550" s="3"/>
      <c r="VZT550" s="5"/>
      <c r="VZU550" s="3"/>
      <c r="VZV550" s="3"/>
      <c r="VZW550" s="27"/>
      <c r="VZX550" s="22"/>
      <c r="VZY550" s="28"/>
      <c r="VZZ550" s="23"/>
      <c r="WAA550" s="4"/>
      <c r="WAB550" s="4"/>
      <c r="WAC550" s="38"/>
      <c r="WAD550" s="27"/>
      <c r="WAE550" s="27"/>
      <c r="WAF550" s="3"/>
      <c r="WAG550" s="3"/>
      <c r="WAH550" s="43"/>
      <c r="WAI550" s="2"/>
      <c r="WAJ550" s="3"/>
      <c r="WAK550" s="4"/>
      <c r="WAL550" s="3"/>
      <c r="WAM550" s="3"/>
      <c r="WAN550" s="3"/>
      <c r="WAO550" s="3"/>
      <c r="WAP550" s="3"/>
      <c r="WAQ550" s="3"/>
      <c r="WAR550" s="3"/>
      <c r="WAS550" s="5"/>
      <c r="WAT550" s="3"/>
      <c r="WAU550" s="3"/>
      <c r="WAV550" s="27"/>
      <c r="WAW550" s="22"/>
      <c r="WAX550" s="28"/>
      <c r="WAY550" s="23"/>
      <c r="WAZ550" s="4"/>
      <c r="WBA550" s="4"/>
      <c r="WBB550" s="38"/>
      <c r="WBC550" s="27"/>
      <c r="WBD550" s="27"/>
      <c r="WBE550" s="3"/>
      <c r="WBF550" s="3"/>
      <c r="WBG550" s="43"/>
      <c r="WBH550" s="2"/>
      <c r="WBI550" s="3"/>
      <c r="WBJ550" s="4"/>
      <c r="WBK550" s="3"/>
      <c r="WBL550" s="3"/>
      <c r="WBM550" s="3"/>
      <c r="WBN550" s="3"/>
      <c r="WBO550" s="3"/>
      <c r="WBP550" s="3"/>
      <c r="WBQ550" s="3"/>
      <c r="WBR550" s="5"/>
      <c r="WBS550" s="3"/>
      <c r="WBT550" s="3"/>
      <c r="WBU550" s="27"/>
      <c r="WBV550" s="22"/>
      <c r="WBW550" s="28"/>
      <c r="WBX550" s="23"/>
      <c r="WBY550" s="4"/>
      <c r="WBZ550" s="4"/>
      <c r="WCA550" s="38"/>
      <c r="WCB550" s="27"/>
      <c r="WCC550" s="27"/>
      <c r="WCD550" s="3"/>
      <c r="WCE550" s="3"/>
      <c r="WCF550" s="43"/>
      <c r="WCG550" s="2"/>
      <c r="WCH550" s="3"/>
      <c r="WCI550" s="4"/>
      <c r="WCJ550" s="3"/>
      <c r="WCK550" s="3"/>
      <c r="WCL550" s="3"/>
      <c r="WCM550" s="3"/>
      <c r="WCN550" s="3"/>
      <c r="WCO550" s="3"/>
      <c r="WCP550" s="3"/>
      <c r="WCQ550" s="5"/>
      <c r="WCR550" s="3"/>
      <c r="WCS550" s="3"/>
      <c r="WCT550" s="27"/>
      <c r="WCU550" s="22"/>
      <c r="WCV550" s="28"/>
      <c r="WCW550" s="23"/>
      <c r="WCX550" s="4"/>
      <c r="WCY550" s="4"/>
      <c r="WCZ550" s="38"/>
      <c r="WDA550" s="27"/>
      <c r="WDB550" s="27"/>
      <c r="WDC550" s="3"/>
      <c r="WDD550" s="3"/>
      <c r="WDE550" s="43"/>
      <c r="WDF550" s="2"/>
      <c r="WDG550" s="3"/>
      <c r="WDH550" s="4"/>
      <c r="WDI550" s="3"/>
      <c r="WDJ550" s="3"/>
      <c r="WDK550" s="3"/>
      <c r="WDL550" s="3"/>
      <c r="WDM550" s="3"/>
      <c r="WDN550" s="3"/>
      <c r="WDO550" s="3"/>
      <c r="WDP550" s="5"/>
      <c r="WDQ550" s="3"/>
      <c r="WDR550" s="3"/>
      <c r="WDS550" s="27"/>
      <c r="WDT550" s="22"/>
      <c r="WDU550" s="28"/>
      <c r="WDV550" s="23"/>
      <c r="WDW550" s="4"/>
      <c r="WDX550" s="4"/>
      <c r="WDY550" s="38"/>
      <c r="WDZ550" s="27"/>
      <c r="WEA550" s="27"/>
      <c r="WEB550" s="3"/>
      <c r="WEC550" s="3"/>
      <c r="WED550" s="43"/>
      <c r="WEE550" s="2"/>
      <c r="WEF550" s="3"/>
      <c r="WEG550" s="4"/>
      <c r="WEH550" s="3"/>
      <c r="WEI550" s="3"/>
      <c r="WEJ550" s="3"/>
      <c r="WEK550" s="3"/>
      <c r="WEL550" s="3"/>
      <c r="WEM550" s="3"/>
      <c r="WEN550" s="3"/>
      <c r="WEO550" s="5"/>
      <c r="WEP550" s="3"/>
      <c r="WEQ550" s="3"/>
      <c r="WER550" s="27"/>
      <c r="WES550" s="22"/>
      <c r="WET550" s="28"/>
      <c r="WEU550" s="23"/>
      <c r="WEV550" s="4"/>
      <c r="WEW550" s="4"/>
      <c r="WEX550" s="38"/>
      <c r="WEY550" s="27"/>
      <c r="WEZ550" s="27"/>
      <c r="WFA550" s="3"/>
      <c r="WFB550" s="3"/>
      <c r="WFC550" s="43"/>
      <c r="WFD550" s="2"/>
      <c r="WFE550" s="3"/>
      <c r="WFF550" s="4"/>
      <c r="WFG550" s="3"/>
      <c r="WFH550" s="3"/>
      <c r="WFI550" s="3"/>
      <c r="WFJ550" s="3"/>
      <c r="WFK550" s="3"/>
      <c r="WFL550" s="3"/>
      <c r="WFM550" s="3"/>
      <c r="WFN550" s="5"/>
      <c r="WFO550" s="3"/>
      <c r="WFP550" s="3"/>
      <c r="WFQ550" s="27"/>
      <c r="WFR550" s="22"/>
      <c r="WFS550" s="28"/>
      <c r="WFT550" s="23"/>
      <c r="WFU550" s="4"/>
      <c r="WFV550" s="4"/>
      <c r="WFW550" s="38"/>
      <c r="WFX550" s="27"/>
      <c r="WFY550" s="27"/>
      <c r="WFZ550" s="3"/>
      <c r="WGA550" s="3"/>
      <c r="WGB550" s="43"/>
      <c r="WGC550" s="2"/>
      <c r="WGD550" s="3"/>
      <c r="WGE550" s="4"/>
      <c r="WGF550" s="3"/>
      <c r="WGG550" s="3"/>
      <c r="WGH550" s="3"/>
      <c r="WGI550" s="3"/>
      <c r="WGJ550" s="3"/>
      <c r="WGK550" s="3"/>
      <c r="WGL550" s="3"/>
      <c r="WGM550" s="5"/>
      <c r="WGN550" s="3"/>
      <c r="WGO550" s="3"/>
      <c r="WGP550" s="27"/>
      <c r="WGQ550" s="22"/>
      <c r="WGR550" s="28"/>
      <c r="WGS550" s="23"/>
      <c r="WGT550" s="4"/>
      <c r="WGU550" s="4"/>
      <c r="WGV550" s="38"/>
      <c r="WGW550" s="27"/>
      <c r="WGX550" s="27"/>
      <c r="WGY550" s="3"/>
      <c r="WGZ550" s="3"/>
      <c r="WHA550" s="43"/>
      <c r="WHB550" s="2"/>
      <c r="WHC550" s="3"/>
      <c r="WHD550" s="4"/>
      <c r="WHE550" s="3"/>
      <c r="WHF550" s="3"/>
      <c r="WHG550" s="3"/>
      <c r="WHH550" s="3"/>
      <c r="WHI550" s="3"/>
      <c r="WHJ550" s="3"/>
      <c r="WHK550" s="3"/>
      <c r="WHL550" s="5"/>
      <c r="WHM550" s="3"/>
      <c r="WHN550" s="3"/>
      <c r="WHO550" s="27"/>
      <c r="WHP550" s="22"/>
      <c r="WHQ550" s="28"/>
      <c r="WHR550" s="23"/>
      <c r="WHS550" s="4"/>
      <c r="WHT550" s="4"/>
      <c r="WHU550" s="38"/>
      <c r="WHV550" s="27"/>
      <c r="WHW550" s="27"/>
      <c r="WHX550" s="3"/>
      <c r="WHY550" s="3"/>
      <c r="WHZ550" s="43"/>
      <c r="WIA550" s="2"/>
      <c r="WIB550" s="3"/>
      <c r="WIC550" s="4"/>
      <c r="WID550" s="3"/>
      <c r="WIE550" s="3"/>
      <c r="WIF550" s="3"/>
      <c r="WIG550" s="3"/>
      <c r="WIH550" s="3"/>
      <c r="WII550" s="3"/>
      <c r="WIJ550" s="3"/>
      <c r="WIK550" s="5"/>
      <c r="WIL550" s="3"/>
      <c r="WIM550" s="3"/>
      <c r="WIN550" s="27"/>
      <c r="WIO550" s="22"/>
      <c r="WIP550" s="28"/>
      <c r="WIQ550" s="23"/>
      <c r="WIR550" s="4"/>
      <c r="WIS550" s="4"/>
      <c r="WIT550" s="38"/>
      <c r="WIU550" s="27"/>
      <c r="WIV550" s="27"/>
      <c r="WIW550" s="3"/>
      <c r="WIX550" s="3"/>
      <c r="WIY550" s="43"/>
      <c r="WIZ550" s="2"/>
      <c r="WJA550" s="3"/>
      <c r="WJB550" s="4"/>
      <c r="WJC550" s="3"/>
      <c r="WJD550" s="3"/>
      <c r="WJE550" s="3"/>
      <c r="WJF550" s="3"/>
      <c r="WJG550" s="3"/>
      <c r="WJH550" s="3"/>
      <c r="WJI550" s="3"/>
      <c r="WJJ550" s="5"/>
      <c r="WJK550" s="3"/>
      <c r="WJL550" s="3"/>
      <c r="WJM550" s="27"/>
      <c r="WJN550" s="22"/>
      <c r="WJO550" s="28"/>
      <c r="WJP550" s="23"/>
      <c r="WJQ550" s="4"/>
      <c r="WJR550" s="4"/>
      <c r="WJS550" s="38"/>
      <c r="WJT550" s="27"/>
      <c r="WJU550" s="27"/>
      <c r="WJV550" s="3"/>
      <c r="WJW550" s="3"/>
      <c r="WJX550" s="43"/>
      <c r="WJY550" s="2"/>
      <c r="WJZ550" s="3"/>
      <c r="WKA550" s="4"/>
      <c r="WKB550" s="3"/>
      <c r="WKC550" s="3"/>
      <c r="WKD550" s="3"/>
      <c r="WKE550" s="3"/>
      <c r="WKF550" s="3"/>
      <c r="WKG550" s="3"/>
      <c r="WKH550" s="3"/>
      <c r="WKI550" s="5"/>
      <c r="WKJ550" s="3"/>
      <c r="WKK550" s="3"/>
      <c r="WKL550" s="27"/>
      <c r="WKM550" s="22"/>
      <c r="WKN550" s="28"/>
      <c r="WKO550" s="23"/>
      <c r="WKP550" s="4"/>
      <c r="WKQ550" s="4"/>
      <c r="WKR550" s="38"/>
      <c r="WKS550" s="27"/>
      <c r="WKT550" s="27"/>
      <c r="WKU550" s="3"/>
      <c r="WKV550" s="3"/>
      <c r="WKW550" s="43"/>
      <c r="WKX550" s="2"/>
      <c r="WKY550" s="3"/>
      <c r="WKZ550" s="4"/>
      <c r="WLA550" s="3"/>
      <c r="WLB550" s="3"/>
      <c r="WLC550" s="3"/>
      <c r="WLD550" s="3"/>
      <c r="WLE550" s="3"/>
      <c r="WLF550" s="3"/>
      <c r="WLG550" s="3"/>
      <c r="WLH550" s="5"/>
      <c r="WLI550" s="3"/>
      <c r="WLJ550" s="3"/>
      <c r="WLK550" s="27"/>
      <c r="WLL550" s="22"/>
      <c r="WLM550" s="28"/>
      <c r="WLN550" s="23"/>
      <c r="WLO550" s="4"/>
      <c r="WLP550" s="4"/>
      <c r="WLQ550" s="38"/>
      <c r="WLR550" s="27"/>
      <c r="WLS550" s="27"/>
      <c r="WLT550" s="3"/>
      <c r="WLU550" s="3"/>
      <c r="WLV550" s="43"/>
      <c r="WLW550" s="2"/>
      <c r="WLX550" s="3"/>
      <c r="WLY550" s="4"/>
      <c r="WLZ550" s="3"/>
      <c r="WMA550" s="3"/>
      <c r="WMB550" s="3"/>
      <c r="WMC550" s="3"/>
      <c r="WMD550" s="3"/>
      <c r="WME550" s="3"/>
      <c r="WMF550" s="3"/>
      <c r="WMG550" s="5"/>
      <c r="WMH550" s="3"/>
      <c r="WMI550" s="3"/>
      <c r="WMJ550" s="27"/>
      <c r="WMK550" s="22"/>
      <c r="WML550" s="28"/>
      <c r="WMM550" s="23"/>
      <c r="WMN550" s="4"/>
      <c r="WMO550" s="4"/>
      <c r="WMP550" s="38"/>
      <c r="WMQ550" s="27"/>
      <c r="WMR550" s="27"/>
      <c r="WMS550" s="3"/>
      <c r="WMT550" s="3"/>
      <c r="WMU550" s="43"/>
      <c r="WMV550" s="2"/>
      <c r="WMW550" s="3"/>
      <c r="WMX550" s="4"/>
      <c r="WMY550" s="3"/>
      <c r="WMZ550" s="3"/>
      <c r="WNA550" s="3"/>
      <c r="WNB550" s="3"/>
      <c r="WNC550" s="3"/>
      <c r="WND550" s="3"/>
      <c r="WNE550" s="3"/>
      <c r="WNF550" s="5"/>
      <c r="WNG550" s="3"/>
      <c r="WNH550" s="3"/>
      <c r="WNI550" s="27"/>
      <c r="WNJ550" s="22"/>
      <c r="WNK550" s="28"/>
      <c r="WNL550" s="23"/>
      <c r="WNM550" s="4"/>
      <c r="WNN550" s="4"/>
      <c r="WNO550" s="38"/>
      <c r="WNP550" s="27"/>
      <c r="WNQ550" s="27"/>
      <c r="WNR550" s="3"/>
      <c r="WNS550" s="3"/>
      <c r="WNT550" s="43"/>
      <c r="WNU550" s="2"/>
      <c r="WNV550" s="3"/>
      <c r="WNW550" s="4"/>
      <c r="WNX550" s="3"/>
      <c r="WNY550" s="3"/>
      <c r="WNZ550" s="3"/>
      <c r="WOA550" s="3"/>
      <c r="WOB550" s="3"/>
      <c r="WOC550" s="3"/>
      <c r="WOD550" s="3"/>
      <c r="WOE550" s="5"/>
      <c r="WOF550" s="3"/>
      <c r="WOG550" s="3"/>
      <c r="WOH550" s="27"/>
      <c r="WOI550" s="22"/>
      <c r="WOJ550" s="28"/>
      <c r="WOK550" s="23"/>
      <c r="WOL550" s="4"/>
      <c r="WOM550" s="4"/>
      <c r="WON550" s="38"/>
      <c r="WOO550" s="27"/>
      <c r="WOP550" s="27"/>
      <c r="WOQ550" s="3"/>
      <c r="WOR550" s="3"/>
      <c r="WOS550" s="43"/>
      <c r="WOT550" s="2"/>
      <c r="WOU550" s="3"/>
      <c r="WOV550" s="4"/>
      <c r="WOW550" s="3"/>
      <c r="WOX550" s="3"/>
      <c r="WOY550" s="3"/>
      <c r="WOZ550" s="3"/>
      <c r="WPA550" s="3"/>
      <c r="WPB550" s="3"/>
      <c r="WPC550" s="3"/>
      <c r="WPD550" s="5"/>
      <c r="WPE550" s="3"/>
      <c r="WPF550" s="3"/>
      <c r="WPG550" s="27"/>
      <c r="WPH550" s="22"/>
      <c r="WPI550" s="28"/>
      <c r="WPJ550" s="23"/>
      <c r="WPK550" s="4"/>
      <c r="WPL550" s="4"/>
      <c r="WPM550" s="38"/>
      <c r="WPN550" s="27"/>
      <c r="WPO550" s="27"/>
      <c r="WPP550" s="3"/>
      <c r="WPQ550" s="3"/>
      <c r="WPR550" s="43"/>
      <c r="WPS550" s="2"/>
      <c r="WPT550" s="3"/>
      <c r="WPU550" s="4"/>
      <c r="WPV550" s="3"/>
      <c r="WPW550" s="3"/>
      <c r="WPX550" s="3"/>
      <c r="WPY550" s="3"/>
      <c r="WPZ550" s="3"/>
      <c r="WQA550" s="3"/>
      <c r="WQB550" s="3"/>
      <c r="WQC550" s="5"/>
      <c r="WQD550" s="3"/>
      <c r="WQE550" s="3"/>
      <c r="WQF550" s="27"/>
      <c r="WQG550" s="22"/>
      <c r="WQH550" s="28"/>
      <c r="WQI550" s="23"/>
      <c r="WQJ550" s="4"/>
      <c r="WQK550" s="4"/>
      <c r="WQL550" s="38"/>
      <c r="WQM550" s="27"/>
      <c r="WQN550" s="27"/>
      <c r="WQO550" s="3"/>
      <c r="WQP550" s="3"/>
      <c r="WQQ550" s="43"/>
      <c r="WQR550" s="2"/>
      <c r="WQS550" s="3"/>
      <c r="WQT550" s="4"/>
      <c r="WQU550" s="3"/>
      <c r="WQV550" s="3"/>
      <c r="WQW550" s="3"/>
      <c r="WQX550" s="3"/>
      <c r="WQY550" s="3"/>
      <c r="WQZ550" s="3"/>
      <c r="WRA550" s="3"/>
      <c r="WRB550" s="5"/>
      <c r="WRC550" s="3"/>
      <c r="WRD550" s="3"/>
      <c r="WRE550" s="27"/>
      <c r="WRF550" s="22"/>
      <c r="WRG550" s="28"/>
      <c r="WRH550" s="23"/>
      <c r="WRI550" s="4"/>
      <c r="WRJ550" s="4"/>
      <c r="WRK550" s="38"/>
      <c r="WRL550" s="27"/>
      <c r="WRM550" s="27"/>
      <c r="WRN550" s="3"/>
      <c r="WRO550" s="3"/>
      <c r="WRP550" s="43"/>
      <c r="WRQ550" s="2"/>
      <c r="WRR550" s="3"/>
      <c r="WRS550" s="4"/>
      <c r="WRT550" s="3"/>
      <c r="WRU550" s="3"/>
      <c r="WRV550" s="3"/>
      <c r="WRW550" s="3"/>
      <c r="WRX550" s="3"/>
      <c r="WRY550" s="3"/>
      <c r="WRZ550" s="3"/>
      <c r="WSA550" s="5"/>
      <c r="WSB550" s="3"/>
      <c r="WSC550" s="3"/>
      <c r="WSD550" s="27"/>
      <c r="WSE550" s="22"/>
      <c r="WSF550" s="28"/>
      <c r="WSG550" s="23"/>
      <c r="WSH550" s="4"/>
      <c r="WSI550" s="4"/>
      <c r="WSJ550" s="38"/>
      <c r="WSK550" s="27"/>
      <c r="WSL550" s="27"/>
      <c r="WSM550" s="3"/>
      <c r="WSN550" s="3"/>
      <c r="WSO550" s="43"/>
      <c r="WSP550" s="2"/>
      <c r="WSQ550" s="3"/>
      <c r="WSR550" s="4"/>
      <c r="WSS550" s="3"/>
      <c r="WST550" s="3"/>
      <c r="WSU550" s="3"/>
      <c r="WSV550" s="3"/>
      <c r="WSW550" s="3"/>
      <c r="WSX550" s="3"/>
      <c r="WSY550" s="3"/>
      <c r="WSZ550" s="5"/>
      <c r="WTA550" s="3"/>
      <c r="WTB550" s="3"/>
      <c r="WTC550" s="27"/>
      <c r="WTD550" s="22"/>
      <c r="WTE550" s="28"/>
      <c r="WTF550" s="23"/>
      <c r="WTG550" s="4"/>
      <c r="WTH550" s="4"/>
      <c r="WTI550" s="38"/>
      <c r="WTJ550" s="27"/>
      <c r="WTK550" s="27"/>
      <c r="WTL550" s="3"/>
      <c r="WTM550" s="3"/>
      <c r="WTN550" s="43"/>
      <c r="WTO550" s="2"/>
      <c r="WTP550" s="3"/>
      <c r="WTQ550" s="4"/>
      <c r="WTR550" s="3"/>
      <c r="WTS550" s="3"/>
      <c r="WTT550" s="3"/>
      <c r="WTU550" s="3"/>
      <c r="WTV550" s="3"/>
      <c r="WTW550" s="3"/>
      <c r="WTX550" s="3"/>
      <c r="WTY550" s="5"/>
      <c r="WTZ550" s="3"/>
      <c r="WUA550" s="3"/>
      <c r="WUB550" s="27"/>
      <c r="WUC550" s="22"/>
      <c r="WUD550" s="28"/>
      <c r="WUE550" s="23"/>
      <c r="WUF550" s="4"/>
      <c r="WUG550" s="4"/>
      <c r="WUH550" s="38"/>
      <c r="WUI550" s="27"/>
      <c r="WUJ550" s="27"/>
      <c r="WUK550" s="3"/>
      <c r="WUL550" s="3"/>
      <c r="WUM550" s="43"/>
      <c r="WUN550" s="2"/>
      <c r="WUO550" s="3"/>
      <c r="WUP550" s="4"/>
      <c r="WUQ550" s="3"/>
      <c r="WUR550" s="3"/>
      <c r="WUS550" s="3"/>
      <c r="WUT550" s="3"/>
      <c r="WUU550" s="3"/>
      <c r="WUV550" s="3"/>
      <c r="WUW550" s="3"/>
      <c r="WUX550" s="5"/>
      <c r="WUY550" s="3"/>
      <c r="WUZ550" s="3"/>
      <c r="WVA550" s="27"/>
      <c r="WVB550" s="22"/>
      <c r="WVC550" s="28"/>
      <c r="WVD550" s="23"/>
      <c r="WVE550" s="4"/>
      <c r="WVF550" s="4"/>
      <c r="WVG550" s="38"/>
      <c r="WVH550" s="27"/>
      <c r="WVI550" s="27"/>
      <c r="WVJ550" s="3"/>
      <c r="WVK550" s="3"/>
      <c r="WVL550" s="43"/>
      <c r="WVM550" s="2"/>
      <c r="WVN550" s="3"/>
      <c r="WVO550" s="4"/>
      <c r="WVP550" s="3"/>
      <c r="WVQ550" s="3"/>
      <c r="WVR550" s="3"/>
      <c r="WVS550" s="3"/>
      <c r="WVT550" s="3"/>
      <c r="WVU550" s="3"/>
      <c r="WVV550" s="3"/>
      <c r="WVW550" s="5"/>
      <c r="WVX550" s="3"/>
      <c r="WVY550" s="3"/>
      <c r="WVZ550" s="27"/>
      <c r="WWA550" s="22"/>
      <c r="WWB550" s="28"/>
      <c r="WWC550" s="23"/>
      <c r="WWD550" s="4"/>
      <c r="WWE550" s="4"/>
      <c r="WWF550" s="38"/>
      <c r="WWG550" s="27"/>
      <c r="WWH550" s="27"/>
      <c r="WWI550" s="3"/>
      <c r="WWJ550" s="3"/>
      <c r="WWK550" s="43"/>
      <c r="WWL550" s="2"/>
      <c r="WWM550" s="3"/>
      <c r="WWN550" s="4"/>
      <c r="WWO550" s="3"/>
      <c r="WWP550" s="3"/>
      <c r="WWQ550" s="3"/>
      <c r="WWR550" s="3"/>
      <c r="WWS550" s="3"/>
      <c r="WWT550" s="3"/>
      <c r="WWU550" s="3"/>
      <c r="WWV550" s="5"/>
      <c r="WWW550" s="3"/>
      <c r="WWX550" s="3"/>
      <c r="WWY550" s="27"/>
      <c r="WWZ550" s="22"/>
      <c r="WXA550" s="28"/>
      <c r="WXB550" s="23"/>
      <c r="WXC550" s="4"/>
      <c r="WXD550" s="4"/>
      <c r="WXE550" s="38"/>
      <c r="WXF550" s="27"/>
      <c r="WXG550" s="27"/>
      <c r="WXH550" s="3"/>
      <c r="WXI550" s="3"/>
      <c r="WXJ550" s="43"/>
      <c r="WXK550" s="2"/>
      <c r="WXL550" s="3"/>
      <c r="WXM550" s="4"/>
      <c r="WXN550" s="3"/>
      <c r="WXO550" s="3"/>
      <c r="WXP550" s="3"/>
      <c r="WXQ550" s="3"/>
      <c r="WXR550" s="3"/>
      <c r="WXS550" s="3"/>
      <c r="WXT550" s="3"/>
      <c r="WXU550" s="5"/>
      <c r="WXV550" s="3"/>
      <c r="WXW550" s="3"/>
      <c r="WXX550" s="27"/>
      <c r="WXY550" s="22"/>
      <c r="WXZ550" s="28"/>
      <c r="WYA550" s="23"/>
      <c r="WYB550" s="4"/>
      <c r="WYC550" s="4"/>
      <c r="WYD550" s="38"/>
      <c r="WYE550" s="27"/>
      <c r="WYF550" s="27"/>
      <c r="WYG550" s="3"/>
      <c r="WYH550" s="3"/>
      <c r="WYI550" s="43"/>
      <c r="WYJ550" s="2"/>
      <c r="WYK550" s="3"/>
      <c r="WYL550" s="4"/>
      <c r="WYM550" s="3"/>
      <c r="WYN550" s="3"/>
      <c r="WYO550" s="3"/>
      <c r="WYP550" s="3"/>
      <c r="WYQ550" s="3"/>
      <c r="WYR550" s="3"/>
      <c r="WYS550" s="3"/>
      <c r="WYT550" s="5"/>
      <c r="WYU550" s="3"/>
      <c r="WYV550" s="3"/>
      <c r="WYW550" s="27"/>
      <c r="WYX550" s="22"/>
      <c r="WYY550" s="28"/>
      <c r="WYZ550" s="23"/>
      <c r="WZA550" s="4"/>
      <c r="WZB550" s="4"/>
      <c r="WZC550" s="38"/>
      <c r="WZD550" s="27"/>
      <c r="WZE550" s="27"/>
      <c r="WZF550" s="3"/>
      <c r="WZG550" s="3"/>
      <c r="WZH550" s="43"/>
      <c r="WZI550" s="2"/>
      <c r="WZJ550" s="3"/>
      <c r="WZK550" s="4"/>
      <c r="WZL550" s="3"/>
      <c r="WZM550" s="3"/>
      <c r="WZN550" s="3"/>
      <c r="WZO550" s="3"/>
      <c r="WZP550" s="3"/>
      <c r="WZQ550" s="3"/>
      <c r="WZR550" s="3"/>
      <c r="WZS550" s="5"/>
      <c r="WZT550" s="3"/>
      <c r="WZU550" s="3"/>
      <c r="WZV550" s="27"/>
      <c r="WZW550" s="22"/>
      <c r="WZX550" s="28"/>
      <c r="WZY550" s="23"/>
      <c r="WZZ550" s="4"/>
      <c r="XAA550" s="4"/>
      <c r="XAB550" s="38"/>
      <c r="XAC550" s="27"/>
      <c r="XAD550" s="27"/>
      <c r="XAE550" s="3"/>
      <c r="XAF550" s="3"/>
      <c r="XAG550" s="43"/>
      <c r="XAH550" s="2"/>
      <c r="XAI550" s="3"/>
      <c r="XAJ550" s="4"/>
      <c r="XAK550" s="3"/>
      <c r="XAL550" s="3"/>
      <c r="XAM550" s="3"/>
      <c r="XAN550" s="3"/>
      <c r="XAO550" s="3"/>
      <c r="XAP550" s="3"/>
      <c r="XAQ550" s="3"/>
      <c r="XAR550" s="5"/>
      <c r="XAS550" s="3"/>
      <c r="XAT550" s="3"/>
      <c r="XAU550" s="27"/>
      <c r="XAV550" s="22"/>
      <c r="XAW550" s="28"/>
      <c r="XAX550" s="23"/>
      <c r="XAY550" s="4"/>
      <c r="XAZ550" s="4"/>
      <c r="XBA550" s="38"/>
      <c r="XBB550" s="27"/>
      <c r="XBC550" s="27"/>
      <c r="XBD550" s="3"/>
      <c r="XBE550" s="3"/>
      <c r="XBF550" s="43"/>
      <c r="XBG550" s="2"/>
      <c r="XBH550" s="3"/>
      <c r="XBI550" s="4"/>
      <c r="XBJ550" s="3"/>
      <c r="XBK550" s="3"/>
      <c r="XBL550" s="3"/>
      <c r="XBM550" s="3"/>
      <c r="XBN550" s="3"/>
      <c r="XBO550" s="3"/>
      <c r="XBP550" s="3"/>
      <c r="XBQ550" s="5"/>
      <c r="XBR550" s="3"/>
      <c r="XBS550" s="3"/>
      <c r="XBT550" s="27"/>
      <c r="XBU550" s="22"/>
      <c r="XBV550" s="28"/>
      <c r="XBW550" s="23"/>
      <c r="XBX550" s="4"/>
      <c r="XBY550" s="4"/>
      <c r="XBZ550" s="38"/>
      <c r="XCA550" s="27"/>
      <c r="XCB550" s="27"/>
      <c r="XCC550" s="3"/>
      <c r="XCD550" s="3"/>
      <c r="XCE550" s="43"/>
      <c r="XCF550" s="2"/>
      <c r="XCG550" s="3"/>
      <c r="XCH550" s="4"/>
      <c r="XCI550" s="3"/>
      <c r="XCJ550" s="3"/>
      <c r="XCK550" s="3"/>
      <c r="XCL550" s="3"/>
      <c r="XCM550" s="3"/>
      <c r="XCN550" s="3"/>
      <c r="XCO550" s="3"/>
      <c r="XCP550" s="5"/>
      <c r="XCQ550" s="3"/>
      <c r="XCR550" s="3"/>
      <c r="XCS550" s="27"/>
      <c r="XCT550" s="22"/>
      <c r="XCU550" s="28"/>
      <c r="XCV550" s="23"/>
      <c r="XCW550" s="4"/>
      <c r="XCX550" s="4"/>
      <c r="XCY550" s="38"/>
      <c r="XCZ550" s="27"/>
      <c r="XDA550" s="27"/>
      <c r="XDB550" s="3"/>
      <c r="XDC550" s="3"/>
      <c r="XDD550" s="43"/>
      <c r="XDE550" s="2"/>
      <c r="XDF550" s="3"/>
      <c r="XDG550" s="4"/>
      <c r="XDH550" s="3"/>
      <c r="XDI550" s="3"/>
      <c r="XDJ550" s="3"/>
      <c r="XDK550" s="3"/>
      <c r="XDL550" s="3"/>
      <c r="XDM550" s="3"/>
      <c r="XDN550" s="3"/>
      <c r="XDO550" s="5"/>
      <c r="XDP550" s="3"/>
      <c r="XDQ550" s="3"/>
      <c r="XDR550" s="27"/>
      <c r="XDS550" s="22"/>
      <c r="XDT550" s="28"/>
      <c r="XDU550" s="23"/>
      <c r="XDV550" s="4"/>
      <c r="XDW550" s="4"/>
      <c r="XDX550" s="38"/>
      <c r="XDY550" s="27"/>
      <c r="XDZ550" s="27"/>
      <c r="XEA550" s="3"/>
      <c r="XEB550" s="3"/>
      <c r="XEC550" s="43"/>
      <c r="XED550" s="2"/>
      <c r="XEE550" s="3"/>
      <c r="XEF550" s="4"/>
      <c r="XEG550" s="3"/>
      <c r="XEH550" s="3"/>
      <c r="XEI550" s="3"/>
      <c r="XEJ550" s="3"/>
      <c r="XEK550" s="3"/>
      <c r="XEL550" s="3"/>
    </row>
    <row r="551" spans="1:16366" ht="135" customHeight="1" x14ac:dyDescent="0.25">
      <c r="A551" s="2" t="s">
        <v>3071</v>
      </c>
      <c r="B551" s="3" t="s">
        <v>5</v>
      </c>
      <c r="C551" s="97" t="s">
        <v>4426</v>
      </c>
      <c r="D551" s="4" t="s">
        <v>3072</v>
      </c>
      <c r="E551" s="3" t="s">
        <v>3070</v>
      </c>
      <c r="F551" s="3" t="s">
        <v>1779</v>
      </c>
      <c r="G551" s="3" t="s">
        <v>1611</v>
      </c>
      <c r="H551" s="3" t="s">
        <v>1512</v>
      </c>
      <c r="I551" s="3" t="s">
        <v>1512</v>
      </c>
      <c r="J551" s="3" t="s">
        <v>3073</v>
      </c>
      <c r="K551" s="7">
        <v>71.5</v>
      </c>
      <c r="L551" s="5">
        <v>43774</v>
      </c>
      <c r="M551" s="3" t="s">
        <v>1512</v>
      </c>
      <c r="N551" s="3" t="s">
        <v>1107</v>
      </c>
      <c r="O551" s="4" t="s">
        <v>2309</v>
      </c>
      <c r="P551" s="4" t="s">
        <v>3082</v>
      </c>
      <c r="Q551" s="4" t="s">
        <v>3084</v>
      </c>
      <c r="R551" s="73" t="s">
        <v>1512</v>
      </c>
      <c r="S551" s="3" t="s">
        <v>7904</v>
      </c>
      <c r="T551" s="3"/>
      <c r="U551" s="27"/>
      <c r="V551" s="22"/>
      <c r="W551" s="28"/>
      <c r="X551" s="23"/>
      <c r="Y551" s="4"/>
      <c r="Z551" s="4"/>
      <c r="AA551" s="38"/>
      <c r="AB551" s="27"/>
      <c r="AC551" s="27"/>
      <c r="AD551" s="3"/>
      <c r="AE551" s="3"/>
      <c r="AF551" s="43"/>
      <c r="AG551" s="2"/>
      <c r="AH551" s="3"/>
      <c r="AI551" s="4"/>
      <c r="AJ551" s="3"/>
      <c r="AK551" s="3"/>
      <c r="AL551" s="3"/>
      <c r="AM551" s="3"/>
      <c r="AN551" s="3"/>
      <c r="AO551" s="3"/>
      <c r="AP551" s="3"/>
      <c r="AQ551" s="5"/>
      <c r="AR551" s="3"/>
      <c r="AS551" s="3"/>
      <c r="AT551" s="27"/>
      <c r="AU551" s="22"/>
      <c r="AV551" s="28"/>
      <c r="AW551" s="23"/>
      <c r="AX551" s="4"/>
      <c r="AY551" s="4"/>
      <c r="AZ551" s="38"/>
      <c r="BA551" s="27"/>
      <c r="BB551" s="27"/>
      <c r="BC551" s="3"/>
      <c r="BD551" s="3"/>
      <c r="BE551" s="43"/>
      <c r="BF551" s="2"/>
      <c r="BG551" s="3"/>
      <c r="BH551" s="4"/>
      <c r="BI551" s="3"/>
      <c r="BJ551" s="3"/>
      <c r="BK551" s="3"/>
      <c r="BL551" s="3"/>
      <c r="BM551" s="3"/>
      <c r="BN551" s="3"/>
      <c r="BO551" s="3"/>
      <c r="BP551" s="5"/>
      <c r="BQ551" s="3"/>
      <c r="BR551" s="3"/>
      <c r="BS551" s="27"/>
      <c r="BT551" s="22"/>
      <c r="BU551" s="28"/>
      <c r="BV551" s="23"/>
      <c r="BW551" s="4"/>
      <c r="BX551" s="4"/>
      <c r="BY551" s="38"/>
      <c r="BZ551" s="27"/>
      <c r="CA551" s="27"/>
      <c r="CB551" s="3"/>
      <c r="CC551" s="3"/>
      <c r="CD551" s="43"/>
      <c r="CE551" s="2"/>
      <c r="CF551" s="3"/>
      <c r="CG551" s="4"/>
      <c r="CH551" s="3"/>
      <c r="CI551" s="3"/>
      <c r="CJ551" s="3"/>
      <c r="CK551" s="3"/>
      <c r="CL551" s="3"/>
      <c r="CM551" s="3"/>
      <c r="CN551" s="3"/>
      <c r="CO551" s="5"/>
      <c r="CP551" s="3"/>
      <c r="CQ551" s="3"/>
      <c r="CR551" s="27"/>
      <c r="CS551" s="22"/>
      <c r="CT551" s="28"/>
      <c r="CU551" s="23"/>
      <c r="CV551" s="4"/>
      <c r="CW551" s="4"/>
      <c r="CX551" s="38"/>
      <c r="CY551" s="27"/>
      <c r="CZ551" s="27"/>
      <c r="DA551" s="3"/>
      <c r="DB551" s="3"/>
      <c r="DC551" s="43"/>
      <c r="DD551" s="2"/>
      <c r="DE551" s="3"/>
      <c r="DF551" s="4"/>
      <c r="DG551" s="3"/>
      <c r="DH551" s="3"/>
      <c r="DI551" s="3"/>
      <c r="DJ551" s="3"/>
      <c r="DK551" s="3"/>
      <c r="DL551" s="3"/>
      <c r="DM551" s="3"/>
      <c r="DN551" s="5"/>
      <c r="DO551" s="3"/>
      <c r="DP551" s="3"/>
      <c r="DQ551" s="27"/>
      <c r="DR551" s="22"/>
      <c r="DS551" s="28"/>
      <c r="DT551" s="23"/>
      <c r="DU551" s="4"/>
      <c r="DV551" s="4"/>
      <c r="DW551" s="38"/>
      <c r="DX551" s="27"/>
      <c r="DY551" s="27"/>
      <c r="DZ551" s="3"/>
      <c r="EA551" s="3"/>
      <c r="EB551" s="43"/>
      <c r="EC551" s="2"/>
      <c r="ED551" s="3"/>
      <c r="EE551" s="4"/>
      <c r="EF551" s="3"/>
      <c r="EG551" s="3"/>
      <c r="EH551" s="3"/>
      <c r="EI551" s="3"/>
      <c r="EJ551" s="3"/>
      <c r="EK551" s="3"/>
      <c r="EL551" s="3"/>
      <c r="EM551" s="5"/>
      <c r="EN551" s="3"/>
      <c r="EO551" s="3"/>
      <c r="EP551" s="27"/>
      <c r="EQ551" s="22"/>
      <c r="ER551" s="28"/>
      <c r="ES551" s="23"/>
      <c r="ET551" s="4"/>
      <c r="EU551" s="4"/>
      <c r="EV551" s="38"/>
      <c r="EW551" s="27"/>
      <c r="EX551" s="27"/>
      <c r="EY551" s="3"/>
      <c r="EZ551" s="3"/>
      <c r="FA551" s="43"/>
      <c r="FB551" s="2"/>
      <c r="FC551" s="3"/>
      <c r="FD551" s="4"/>
      <c r="FE551" s="3"/>
      <c r="FF551" s="3"/>
      <c r="FG551" s="3"/>
      <c r="FH551" s="3"/>
      <c r="FI551" s="3"/>
      <c r="FJ551" s="3"/>
      <c r="FK551" s="3"/>
      <c r="FL551" s="5"/>
      <c r="FM551" s="3"/>
      <c r="FN551" s="3"/>
      <c r="FO551" s="27"/>
      <c r="FP551" s="22"/>
      <c r="FQ551" s="28"/>
      <c r="FR551" s="23"/>
      <c r="FS551" s="4"/>
      <c r="FT551" s="4"/>
      <c r="FU551" s="38"/>
      <c r="FV551" s="27"/>
      <c r="FW551" s="27"/>
      <c r="FX551" s="3"/>
      <c r="FY551" s="3"/>
      <c r="FZ551" s="43"/>
      <c r="GA551" s="2"/>
      <c r="GB551" s="3"/>
      <c r="GC551" s="4"/>
      <c r="GD551" s="3"/>
      <c r="GE551" s="3"/>
      <c r="GF551" s="3"/>
      <c r="GG551" s="3"/>
      <c r="GH551" s="3"/>
      <c r="GI551" s="3"/>
      <c r="GJ551" s="3"/>
      <c r="GK551" s="5"/>
      <c r="GL551" s="3"/>
      <c r="GM551" s="3"/>
      <c r="GN551" s="27"/>
      <c r="GO551" s="22"/>
      <c r="GP551" s="28"/>
      <c r="GQ551" s="23"/>
      <c r="GR551" s="4"/>
      <c r="GS551" s="4"/>
      <c r="GT551" s="38"/>
      <c r="GU551" s="27"/>
      <c r="GV551" s="27"/>
      <c r="GW551" s="3"/>
      <c r="GX551" s="3"/>
      <c r="GY551" s="43"/>
      <c r="GZ551" s="2"/>
      <c r="HA551" s="3"/>
      <c r="HB551" s="4"/>
      <c r="HC551" s="3"/>
      <c r="HD551" s="3"/>
      <c r="HE551" s="3"/>
      <c r="HF551" s="3"/>
      <c r="HG551" s="3"/>
      <c r="HH551" s="3"/>
      <c r="HI551" s="3"/>
      <c r="HJ551" s="5"/>
      <c r="HK551" s="3"/>
      <c r="HL551" s="3"/>
      <c r="HM551" s="27"/>
      <c r="HN551" s="22"/>
      <c r="HO551" s="28"/>
      <c r="HP551" s="23"/>
      <c r="HQ551" s="4"/>
      <c r="HR551" s="4"/>
      <c r="HS551" s="38"/>
      <c r="HT551" s="27"/>
      <c r="HU551" s="27"/>
      <c r="HV551" s="3"/>
      <c r="HW551" s="3"/>
      <c r="HX551" s="43"/>
      <c r="HY551" s="2"/>
      <c r="HZ551" s="3"/>
      <c r="IA551" s="4"/>
      <c r="IB551" s="3"/>
      <c r="IC551" s="3"/>
      <c r="ID551" s="3"/>
      <c r="IE551" s="3"/>
      <c r="IF551" s="3"/>
      <c r="IG551" s="3"/>
      <c r="IH551" s="3"/>
      <c r="II551" s="5"/>
      <c r="IJ551" s="3"/>
      <c r="IK551" s="3"/>
      <c r="IL551" s="27"/>
      <c r="IM551" s="22"/>
      <c r="IN551" s="28"/>
      <c r="IO551" s="23"/>
      <c r="IP551" s="4"/>
      <c r="IQ551" s="4"/>
      <c r="IR551" s="38"/>
      <c r="IS551" s="27"/>
      <c r="IT551" s="27"/>
      <c r="IU551" s="3"/>
      <c r="IV551" s="3"/>
      <c r="IW551" s="43"/>
      <c r="IX551" s="2"/>
      <c r="IY551" s="3"/>
      <c r="IZ551" s="4"/>
      <c r="JA551" s="3"/>
      <c r="JB551" s="3"/>
      <c r="JC551" s="3"/>
      <c r="JD551" s="3"/>
      <c r="JE551" s="3"/>
      <c r="JF551" s="3"/>
      <c r="JG551" s="3"/>
      <c r="JH551" s="5"/>
      <c r="JI551" s="3"/>
      <c r="JJ551" s="3"/>
      <c r="JK551" s="27"/>
      <c r="JL551" s="22"/>
      <c r="JM551" s="28"/>
      <c r="JN551" s="23"/>
      <c r="JO551" s="4"/>
      <c r="JP551" s="4"/>
      <c r="JQ551" s="38"/>
      <c r="JR551" s="27"/>
      <c r="JS551" s="27"/>
      <c r="JT551" s="3"/>
      <c r="JU551" s="3"/>
      <c r="JV551" s="43"/>
      <c r="JW551" s="2"/>
      <c r="JX551" s="3"/>
      <c r="JY551" s="4"/>
      <c r="JZ551" s="3"/>
      <c r="KA551" s="3"/>
      <c r="KB551" s="3"/>
      <c r="KC551" s="3"/>
      <c r="KD551" s="3"/>
      <c r="KE551" s="3"/>
      <c r="KF551" s="3"/>
      <c r="KG551" s="5"/>
      <c r="KH551" s="3"/>
      <c r="KI551" s="3"/>
      <c r="KJ551" s="27"/>
      <c r="KK551" s="22"/>
      <c r="KL551" s="28"/>
      <c r="KM551" s="23"/>
      <c r="KN551" s="4"/>
      <c r="KO551" s="4"/>
      <c r="KP551" s="38"/>
      <c r="KQ551" s="27"/>
      <c r="KR551" s="27"/>
      <c r="KS551" s="3"/>
      <c r="KT551" s="3"/>
      <c r="KU551" s="43"/>
      <c r="KV551" s="2"/>
      <c r="KW551" s="3"/>
      <c r="KX551" s="4"/>
      <c r="KY551" s="3"/>
      <c r="KZ551" s="3"/>
      <c r="LA551" s="3"/>
      <c r="LB551" s="3"/>
      <c r="LC551" s="3"/>
      <c r="LD551" s="3"/>
      <c r="LE551" s="3"/>
      <c r="LF551" s="5"/>
      <c r="LG551" s="3"/>
      <c r="LH551" s="3"/>
      <c r="LI551" s="27"/>
      <c r="LJ551" s="22"/>
      <c r="LK551" s="28"/>
      <c r="LL551" s="23"/>
      <c r="LM551" s="4"/>
      <c r="LN551" s="4"/>
      <c r="LO551" s="38"/>
      <c r="LP551" s="27"/>
      <c r="LQ551" s="27"/>
      <c r="LR551" s="3"/>
      <c r="LS551" s="3"/>
      <c r="LT551" s="43"/>
      <c r="LU551" s="2"/>
      <c r="LV551" s="3"/>
      <c r="LW551" s="4"/>
      <c r="LX551" s="3"/>
      <c r="LY551" s="3"/>
      <c r="LZ551" s="3"/>
      <c r="MA551" s="3"/>
      <c r="MB551" s="3"/>
      <c r="MC551" s="3"/>
      <c r="MD551" s="3"/>
      <c r="ME551" s="5"/>
      <c r="MF551" s="3"/>
      <c r="MG551" s="3"/>
      <c r="MH551" s="27"/>
      <c r="MI551" s="22"/>
      <c r="MJ551" s="28"/>
      <c r="MK551" s="23"/>
      <c r="ML551" s="4"/>
      <c r="MM551" s="4"/>
      <c r="MN551" s="38"/>
      <c r="MO551" s="27"/>
      <c r="MP551" s="27"/>
      <c r="MQ551" s="3"/>
      <c r="MR551" s="3"/>
      <c r="MS551" s="43"/>
      <c r="MT551" s="2"/>
      <c r="MU551" s="3"/>
      <c r="MV551" s="4"/>
      <c r="MW551" s="3"/>
      <c r="MX551" s="3"/>
      <c r="MY551" s="3"/>
      <c r="MZ551" s="3"/>
      <c r="NA551" s="3"/>
      <c r="NB551" s="3"/>
      <c r="NC551" s="3"/>
      <c r="ND551" s="5"/>
      <c r="NE551" s="3"/>
      <c r="NF551" s="3"/>
      <c r="NG551" s="27"/>
      <c r="NH551" s="22"/>
      <c r="NI551" s="28"/>
      <c r="NJ551" s="23"/>
      <c r="NK551" s="4"/>
      <c r="NL551" s="4"/>
      <c r="NM551" s="38"/>
      <c r="NN551" s="27"/>
      <c r="NO551" s="27"/>
      <c r="NP551" s="3"/>
      <c r="NQ551" s="3"/>
      <c r="NR551" s="43"/>
      <c r="NS551" s="2"/>
      <c r="NT551" s="3"/>
      <c r="NU551" s="4"/>
      <c r="NV551" s="3"/>
      <c r="NW551" s="3"/>
      <c r="NX551" s="3"/>
      <c r="NY551" s="3"/>
      <c r="NZ551" s="3"/>
      <c r="OA551" s="3"/>
      <c r="OB551" s="3"/>
      <c r="OC551" s="5"/>
      <c r="OD551" s="3"/>
      <c r="OE551" s="3"/>
      <c r="OF551" s="27"/>
      <c r="OG551" s="22"/>
      <c r="OH551" s="28"/>
      <c r="OI551" s="23"/>
      <c r="OJ551" s="4"/>
      <c r="OK551" s="4"/>
      <c r="OL551" s="38"/>
      <c r="OM551" s="27"/>
      <c r="ON551" s="27"/>
      <c r="OO551" s="3"/>
      <c r="OP551" s="3"/>
      <c r="OQ551" s="43"/>
      <c r="OR551" s="2"/>
      <c r="OS551" s="3"/>
      <c r="OT551" s="4"/>
      <c r="OU551" s="3"/>
      <c r="OV551" s="3"/>
      <c r="OW551" s="3"/>
      <c r="OX551" s="3"/>
      <c r="OY551" s="3"/>
      <c r="OZ551" s="3"/>
      <c r="PA551" s="3"/>
      <c r="PB551" s="5"/>
      <c r="PC551" s="3"/>
      <c r="PD551" s="3"/>
      <c r="PE551" s="27"/>
      <c r="PF551" s="22"/>
      <c r="PG551" s="28"/>
      <c r="PH551" s="23"/>
      <c r="PI551" s="4"/>
      <c r="PJ551" s="4"/>
      <c r="PK551" s="38"/>
      <c r="PL551" s="27"/>
      <c r="PM551" s="27"/>
      <c r="PN551" s="3"/>
      <c r="PO551" s="3"/>
      <c r="PP551" s="43"/>
      <c r="PQ551" s="2"/>
      <c r="PR551" s="3"/>
      <c r="PS551" s="4"/>
      <c r="PT551" s="3"/>
      <c r="PU551" s="3"/>
      <c r="PV551" s="3"/>
      <c r="PW551" s="3"/>
      <c r="PX551" s="3"/>
      <c r="PY551" s="3"/>
      <c r="PZ551" s="3"/>
      <c r="QA551" s="5"/>
      <c r="QB551" s="3"/>
      <c r="QC551" s="3"/>
      <c r="QD551" s="27"/>
      <c r="QE551" s="22"/>
      <c r="QF551" s="28"/>
      <c r="QG551" s="23"/>
      <c r="QH551" s="4"/>
      <c r="QI551" s="4"/>
      <c r="QJ551" s="38"/>
      <c r="QK551" s="27"/>
      <c r="QL551" s="27"/>
      <c r="QM551" s="3"/>
      <c r="QN551" s="3"/>
      <c r="QO551" s="43"/>
      <c r="QP551" s="2"/>
      <c r="QQ551" s="3"/>
      <c r="QR551" s="4"/>
      <c r="QS551" s="3"/>
      <c r="QT551" s="3"/>
      <c r="QU551" s="3"/>
      <c r="QV551" s="3"/>
      <c r="QW551" s="3"/>
      <c r="QX551" s="3"/>
      <c r="QY551" s="3"/>
      <c r="QZ551" s="5"/>
      <c r="RA551" s="3"/>
      <c r="RB551" s="3"/>
      <c r="RC551" s="27"/>
      <c r="RD551" s="22"/>
      <c r="RE551" s="28"/>
      <c r="RF551" s="23"/>
      <c r="RG551" s="4"/>
      <c r="RH551" s="4"/>
      <c r="RI551" s="38"/>
      <c r="RJ551" s="27"/>
      <c r="RK551" s="27"/>
      <c r="RL551" s="3"/>
      <c r="RM551" s="3"/>
      <c r="RN551" s="43"/>
      <c r="RO551" s="2"/>
      <c r="RP551" s="3"/>
      <c r="RQ551" s="4"/>
      <c r="RR551" s="3"/>
      <c r="RS551" s="3"/>
      <c r="RT551" s="3"/>
      <c r="RU551" s="3"/>
      <c r="RV551" s="3"/>
      <c r="RW551" s="3"/>
      <c r="RX551" s="3"/>
      <c r="RY551" s="5"/>
      <c r="RZ551" s="3"/>
      <c r="SA551" s="3"/>
      <c r="SB551" s="27"/>
      <c r="SC551" s="22"/>
      <c r="SD551" s="28"/>
      <c r="SE551" s="23"/>
      <c r="SF551" s="4"/>
      <c r="SG551" s="4"/>
      <c r="SH551" s="38"/>
      <c r="SI551" s="27"/>
      <c r="SJ551" s="27"/>
      <c r="SK551" s="3"/>
      <c r="SL551" s="3"/>
      <c r="SM551" s="43"/>
      <c r="SN551" s="2"/>
      <c r="SO551" s="3"/>
      <c r="SP551" s="4"/>
      <c r="SQ551" s="3"/>
      <c r="SR551" s="3"/>
      <c r="SS551" s="3"/>
      <c r="ST551" s="3"/>
      <c r="SU551" s="3"/>
      <c r="SV551" s="3"/>
      <c r="SW551" s="3"/>
      <c r="SX551" s="5"/>
      <c r="SY551" s="3"/>
      <c r="SZ551" s="3"/>
      <c r="TA551" s="27"/>
      <c r="TB551" s="22"/>
      <c r="TC551" s="28"/>
      <c r="TD551" s="23"/>
      <c r="TE551" s="4"/>
      <c r="TF551" s="4"/>
      <c r="TG551" s="38"/>
      <c r="TH551" s="27"/>
      <c r="TI551" s="27"/>
      <c r="TJ551" s="3"/>
      <c r="TK551" s="3"/>
      <c r="TL551" s="43"/>
      <c r="TM551" s="2"/>
      <c r="TN551" s="3"/>
      <c r="TO551" s="4"/>
      <c r="TP551" s="3"/>
      <c r="TQ551" s="3"/>
      <c r="TR551" s="3"/>
      <c r="TS551" s="3"/>
      <c r="TT551" s="3"/>
      <c r="TU551" s="3"/>
      <c r="TV551" s="3"/>
      <c r="TW551" s="5"/>
      <c r="TX551" s="3"/>
      <c r="TY551" s="3"/>
      <c r="TZ551" s="27"/>
      <c r="UA551" s="22"/>
      <c r="UB551" s="28"/>
      <c r="UC551" s="23"/>
      <c r="UD551" s="4"/>
      <c r="UE551" s="4"/>
      <c r="UF551" s="38"/>
      <c r="UG551" s="27"/>
      <c r="UH551" s="27"/>
      <c r="UI551" s="3"/>
      <c r="UJ551" s="3"/>
      <c r="UK551" s="43"/>
      <c r="UL551" s="2"/>
      <c r="UM551" s="3"/>
      <c r="UN551" s="4"/>
      <c r="UO551" s="3"/>
      <c r="UP551" s="3"/>
      <c r="UQ551" s="3"/>
      <c r="UR551" s="3"/>
      <c r="US551" s="3"/>
      <c r="UT551" s="3"/>
      <c r="UU551" s="3"/>
      <c r="UV551" s="5"/>
      <c r="UW551" s="3"/>
      <c r="UX551" s="3"/>
      <c r="UY551" s="27"/>
      <c r="UZ551" s="22"/>
      <c r="VA551" s="28"/>
      <c r="VB551" s="23"/>
      <c r="VC551" s="4"/>
      <c r="VD551" s="4"/>
      <c r="VE551" s="38"/>
      <c r="VF551" s="27"/>
      <c r="VG551" s="27"/>
      <c r="VH551" s="3"/>
      <c r="VI551" s="3"/>
      <c r="VJ551" s="43"/>
      <c r="VK551" s="2"/>
      <c r="VL551" s="3"/>
      <c r="VM551" s="4"/>
      <c r="VN551" s="3"/>
      <c r="VO551" s="3"/>
      <c r="VP551" s="3"/>
      <c r="VQ551" s="3"/>
      <c r="VR551" s="3"/>
      <c r="VS551" s="3"/>
      <c r="VT551" s="3"/>
      <c r="VU551" s="5"/>
      <c r="VV551" s="3"/>
      <c r="VW551" s="3"/>
      <c r="VX551" s="27"/>
      <c r="VY551" s="22"/>
      <c r="VZ551" s="28"/>
      <c r="WA551" s="23"/>
      <c r="WB551" s="4"/>
      <c r="WC551" s="4"/>
      <c r="WD551" s="38"/>
      <c r="WE551" s="27"/>
      <c r="WF551" s="27"/>
      <c r="WG551" s="3"/>
      <c r="WH551" s="3"/>
      <c r="WI551" s="43"/>
      <c r="WJ551" s="2"/>
      <c r="WK551" s="3"/>
      <c r="WL551" s="4"/>
      <c r="WM551" s="3"/>
      <c r="WN551" s="3"/>
      <c r="WO551" s="3"/>
      <c r="WP551" s="3"/>
      <c r="WQ551" s="3"/>
      <c r="WR551" s="3"/>
      <c r="WS551" s="3"/>
      <c r="WT551" s="5"/>
      <c r="WU551" s="3"/>
      <c r="WV551" s="3"/>
      <c r="WW551" s="27"/>
      <c r="WX551" s="22"/>
      <c r="WY551" s="28"/>
      <c r="WZ551" s="23"/>
      <c r="XA551" s="4"/>
      <c r="XB551" s="4"/>
      <c r="XC551" s="38"/>
      <c r="XD551" s="27"/>
      <c r="XE551" s="27"/>
      <c r="XF551" s="3"/>
      <c r="XG551" s="3"/>
      <c r="XH551" s="43"/>
      <c r="XI551" s="2"/>
      <c r="XJ551" s="3"/>
      <c r="XK551" s="4"/>
      <c r="XL551" s="3"/>
      <c r="XM551" s="3"/>
      <c r="XN551" s="3"/>
      <c r="XO551" s="3"/>
      <c r="XP551" s="3"/>
      <c r="XQ551" s="3"/>
      <c r="XR551" s="3"/>
      <c r="XS551" s="5"/>
      <c r="XT551" s="3"/>
      <c r="XU551" s="3"/>
      <c r="XV551" s="27"/>
      <c r="XW551" s="22"/>
      <c r="XX551" s="28"/>
      <c r="XY551" s="23"/>
      <c r="XZ551" s="4"/>
      <c r="YA551" s="4"/>
      <c r="YB551" s="38"/>
      <c r="YC551" s="27"/>
      <c r="YD551" s="27"/>
      <c r="YE551" s="3"/>
      <c r="YF551" s="3"/>
      <c r="YG551" s="43"/>
      <c r="YH551" s="2"/>
      <c r="YI551" s="3"/>
      <c r="YJ551" s="4"/>
      <c r="YK551" s="3"/>
      <c r="YL551" s="3"/>
      <c r="YM551" s="3"/>
      <c r="YN551" s="3"/>
      <c r="YO551" s="3"/>
      <c r="YP551" s="3"/>
      <c r="YQ551" s="3"/>
      <c r="YR551" s="5"/>
      <c r="YS551" s="3"/>
      <c r="YT551" s="3"/>
      <c r="YU551" s="27"/>
      <c r="YV551" s="22"/>
      <c r="YW551" s="28"/>
      <c r="YX551" s="23"/>
      <c r="YY551" s="4"/>
      <c r="YZ551" s="4"/>
      <c r="ZA551" s="38"/>
      <c r="ZB551" s="27"/>
      <c r="ZC551" s="27"/>
      <c r="ZD551" s="3"/>
      <c r="ZE551" s="3"/>
      <c r="ZF551" s="43"/>
      <c r="ZG551" s="2"/>
      <c r="ZH551" s="3"/>
      <c r="ZI551" s="4"/>
      <c r="ZJ551" s="3"/>
      <c r="ZK551" s="3"/>
      <c r="ZL551" s="3"/>
      <c r="ZM551" s="3"/>
      <c r="ZN551" s="3"/>
      <c r="ZO551" s="3"/>
      <c r="ZP551" s="3"/>
      <c r="ZQ551" s="5"/>
      <c r="ZR551" s="3"/>
      <c r="ZS551" s="3"/>
      <c r="ZT551" s="27"/>
      <c r="ZU551" s="22"/>
      <c r="ZV551" s="28"/>
      <c r="ZW551" s="23"/>
      <c r="ZX551" s="4"/>
      <c r="ZY551" s="4"/>
      <c r="ZZ551" s="38"/>
      <c r="AAA551" s="27"/>
      <c r="AAB551" s="27"/>
      <c r="AAC551" s="3"/>
      <c r="AAD551" s="3"/>
      <c r="AAE551" s="43"/>
      <c r="AAF551" s="2"/>
      <c r="AAG551" s="3"/>
      <c r="AAH551" s="4"/>
      <c r="AAI551" s="3"/>
      <c r="AAJ551" s="3"/>
      <c r="AAK551" s="3"/>
      <c r="AAL551" s="3"/>
      <c r="AAM551" s="3"/>
      <c r="AAN551" s="3"/>
      <c r="AAO551" s="3"/>
      <c r="AAP551" s="5"/>
      <c r="AAQ551" s="3"/>
      <c r="AAR551" s="3"/>
      <c r="AAS551" s="27"/>
      <c r="AAT551" s="22"/>
      <c r="AAU551" s="28"/>
      <c r="AAV551" s="23"/>
      <c r="AAW551" s="4"/>
      <c r="AAX551" s="4"/>
      <c r="AAY551" s="38"/>
      <c r="AAZ551" s="27"/>
      <c r="ABA551" s="27"/>
      <c r="ABB551" s="3"/>
      <c r="ABC551" s="3"/>
      <c r="ABD551" s="43"/>
      <c r="ABE551" s="2"/>
      <c r="ABF551" s="3"/>
      <c r="ABG551" s="4"/>
      <c r="ABH551" s="3"/>
      <c r="ABI551" s="3"/>
      <c r="ABJ551" s="3"/>
      <c r="ABK551" s="3"/>
      <c r="ABL551" s="3"/>
      <c r="ABM551" s="3"/>
      <c r="ABN551" s="3"/>
      <c r="ABO551" s="5"/>
      <c r="ABP551" s="3"/>
      <c r="ABQ551" s="3"/>
      <c r="ABR551" s="27"/>
      <c r="ABS551" s="22"/>
      <c r="ABT551" s="28"/>
      <c r="ABU551" s="23"/>
      <c r="ABV551" s="4"/>
      <c r="ABW551" s="4"/>
      <c r="ABX551" s="38"/>
      <c r="ABY551" s="27"/>
      <c r="ABZ551" s="27"/>
      <c r="ACA551" s="3"/>
      <c r="ACB551" s="3"/>
      <c r="ACC551" s="43"/>
      <c r="ACD551" s="2"/>
      <c r="ACE551" s="3"/>
      <c r="ACF551" s="4"/>
      <c r="ACG551" s="3"/>
      <c r="ACH551" s="3"/>
      <c r="ACI551" s="3"/>
      <c r="ACJ551" s="3"/>
      <c r="ACK551" s="3"/>
      <c r="ACL551" s="3"/>
      <c r="ACM551" s="3"/>
      <c r="ACN551" s="5"/>
      <c r="ACO551" s="3"/>
      <c r="ACP551" s="3"/>
      <c r="ACQ551" s="27"/>
      <c r="ACR551" s="22"/>
      <c r="ACS551" s="28"/>
      <c r="ACT551" s="23"/>
      <c r="ACU551" s="4"/>
      <c r="ACV551" s="4"/>
      <c r="ACW551" s="38"/>
      <c r="ACX551" s="27"/>
      <c r="ACY551" s="27"/>
      <c r="ACZ551" s="3"/>
      <c r="ADA551" s="3"/>
      <c r="ADB551" s="43"/>
      <c r="ADC551" s="2"/>
      <c r="ADD551" s="3"/>
      <c r="ADE551" s="4"/>
      <c r="ADF551" s="3"/>
      <c r="ADG551" s="3"/>
      <c r="ADH551" s="3"/>
      <c r="ADI551" s="3"/>
      <c r="ADJ551" s="3"/>
      <c r="ADK551" s="3"/>
      <c r="ADL551" s="3"/>
      <c r="ADM551" s="5"/>
      <c r="ADN551" s="3"/>
      <c r="ADO551" s="3"/>
      <c r="ADP551" s="27"/>
      <c r="ADQ551" s="22"/>
      <c r="ADR551" s="28"/>
      <c r="ADS551" s="23"/>
      <c r="ADT551" s="4"/>
      <c r="ADU551" s="4"/>
      <c r="ADV551" s="38"/>
      <c r="ADW551" s="27"/>
      <c r="ADX551" s="27"/>
      <c r="ADY551" s="3"/>
      <c r="ADZ551" s="3"/>
      <c r="AEA551" s="43"/>
      <c r="AEB551" s="2"/>
      <c r="AEC551" s="3"/>
      <c r="AED551" s="4"/>
      <c r="AEE551" s="3"/>
      <c r="AEF551" s="3"/>
      <c r="AEG551" s="3"/>
      <c r="AEH551" s="3"/>
      <c r="AEI551" s="3"/>
      <c r="AEJ551" s="3"/>
      <c r="AEK551" s="3"/>
      <c r="AEL551" s="5"/>
      <c r="AEM551" s="3"/>
      <c r="AEN551" s="3"/>
      <c r="AEO551" s="27"/>
      <c r="AEP551" s="22"/>
      <c r="AEQ551" s="28"/>
      <c r="AER551" s="23"/>
      <c r="AES551" s="4"/>
      <c r="AET551" s="4"/>
      <c r="AEU551" s="38"/>
      <c r="AEV551" s="27"/>
      <c r="AEW551" s="27"/>
      <c r="AEX551" s="3"/>
      <c r="AEY551" s="3"/>
      <c r="AEZ551" s="43"/>
      <c r="AFA551" s="2"/>
      <c r="AFB551" s="3"/>
      <c r="AFC551" s="4"/>
      <c r="AFD551" s="3"/>
      <c r="AFE551" s="3"/>
      <c r="AFF551" s="3"/>
      <c r="AFG551" s="3"/>
      <c r="AFH551" s="3"/>
      <c r="AFI551" s="3"/>
      <c r="AFJ551" s="3"/>
      <c r="AFK551" s="5"/>
      <c r="AFL551" s="3"/>
      <c r="AFM551" s="3"/>
      <c r="AFN551" s="27"/>
      <c r="AFO551" s="22"/>
      <c r="AFP551" s="28"/>
      <c r="AFQ551" s="23"/>
      <c r="AFR551" s="4"/>
      <c r="AFS551" s="4"/>
      <c r="AFT551" s="38"/>
      <c r="AFU551" s="27"/>
      <c r="AFV551" s="27"/>
      <c r="AFW551" s="3"/>
      <c r="AFX551" s="3"/>
      <c r="AFY551" s="43"/>
      <c r="AFZ551" s="2"/>
      <c r="AGA551" s="3"/>
      <c r="AGB551" s="4"/>
      <c r="AGC551" s="3"/>
      <c r="AGD551" s="3"/>
      <c r="AGE551" s="3"/>
      <c r="AGF551" s="3"/>
      <c r="AGG551" s="3"/>
      <c r="AGH551" s="3"/>
      <c r="AGI551" s="3"/>
      <c r="AGJ551" s="5"/>
      <c r="AGK551" s="3"/>
      <c r="AGL551" s="3"/>
      <c r="AGM551" s="27"/>
      <c r="AGN551" s="22"/>
      <c r="AGO551" s="28"/>
      <c r="AGP551" s="23"/>
      <c r="AGQ551" s="4"/>
      <c r="AGR551" s="4"/>
      <c r="AGS551" s="38"/>
      <c r="AGT551" s="27"/>
      <c r="AGU551" s="27"/>
      <c r="AGV551" s="3"/>
      <c r="AGW551" s="3"/>
      <c r="AGX551" s="43"/>
      <c r="AGY551" s="2"/>
      <c r="AGZ551" s="3"/>
      <c r="AHA551" s="4"/>
      <c r="AHB551" s="3"/>
      <c r="AHC551" s="3"/>
      <c r="AHD551" s="3"/>
      <c r="AHE551" s="3"/>
      <c r="AHF551" s="3"/>
      <c r="AHG551" s="3"/>
      <c r="AHH551" s="3"/>
      <c r="AHI551" s="5"/>
      <c r="AHJ551" s="3"/>
      <c r="AHK551" s="3"/>
      <c r="AHL551" s="27"/>
      <c r="AHM551" s="22"/>
      <c r="AHN551" s="28"/>
      <c r="AHO551" s="23"/>
      <c r="AHP551" s="4"/>
      <c r="AHQ551" s="4"/>
      <c r="AHR551" s="38"/>
      <c r="AHS551" s="27"/>
      <c r="AHT551" s="27"/>
      <c r="AHU551" s="3"/>
      <c r="AHV551" s="3"/>
      <c r="AHW551" s="43"/>
      <c r="AHX551" s="2"/>
      <c r="AHY551" s="3"/>
      <c r="AHZ551" s="4"/>
      <c r="AIA551" s="3"/>
      <c r="AIB551" s="3"/>
      <c r="AIC551" s="3"/>
      <c r="AID551" s="3"/>
      <c r="AIE551" s="3"/>
      <c r="AIF551" s="3"/>
      <c r="AIG551" s="3"/>
      <c r="AIH551" s="5"/>
      <c r="AII551" s="3"/>
      <c r="AIJ551" s="3"/>
      <c r="AIK551" s="27"/>
      <c r="AIL551" s="22"/>
      <c r="AIM551" s="28"/>
      <c r="AIN551" s="23"/>
      <c r="AIO551" s="4"/>
      <c r="AIP551" s="4"/>
      <c r="AIQ551" s="38"/>
      <c r="AIR551" s="27"/>
      <c r="AIS551" s="27"/>
      <c r="AIT551" s="3"/>
      <c r="AIU551" s="3"/>
      <c r="AIV551" s="43"/>
      <c r="AIW551" s="2"/>
      <c r="AIX551" s="3"/>
      <c r="AIY551" s="4"/>
      <c r="AIZ551" s="3"/>
      <c r="AJA551" s="3"/>
      <c r="AJB551" s="3"/>
      <c r="AJC551" s="3"/>
      <c r="AJD551" s="3"/>
      <c r="AJE551" s="3"/>
      <c r="AJF551" s="3"/>
      <c r="AJG551" s="5"/>
      <c r="AJH551" s="3"/>
      <c r="AJI551" s="3"/>
      <c r="AJJ551" s="27"/>
      <c r="AJK551" s="22"/>
      <c r="AJL551" s="28"/>
      <c r="AJM551" s="23"/>
      <c r="AJN551" s="4"/>
      <c r="AJO551" s="4"/>
      <c r="AJP551" s="38"/>
      <c r="AJQ551" s="27"/>
      <c r="AJR551" s="27"/>
      <c r="AJS551" s="3"/>
      <c r="AJT551" s="3"/>
      <c r="AJU551" s="43"/>
      <c r="AJV551" s="2"/>
      <c r="AJW551" s="3"/>
      <c r="AJX551" s="4"/>
      <c r="AJY551" s="3"/>
      <c r="AJZ551" s="3"/>
      <c r="AKA551" s="3"/>
      <c r="AKB551" s="3"/>
      <c r="AKC551" s="3"/>
      <c r="AKD551" s="3"/>
      <c r="AKE551" s="3"/>
      <c r="AKF551" s="5"/>
      <c r="AKG551" s="3"/>
      <c r="AKH551" s="3"/>
      <c r="AKI551" s="27"/>
      <c r="AKJ551" s="22"/>
      <c r="AKK551" s="28"/>
      <c r="AKL551" s="23"/>
      <c r="AKM551" s="4"/>
      <c r="AKN551" s="4"/>
      <c r="AKO551" s="38"/>
      <c r="AKP551" s="27"/>
      <c r="AKQ551" s="27"/>
      <c r="AKR551" s="3"/>
      <c r="AKS551" s="3"/>
      <c r="AKT551" s="43"/>
      <c r="AKU551" s="2"/>
      <c r="AKV551" s="3"/>
      <c r="AKW551" s="4"/>
      <c r="AKX551" s="3"/>
      <c r="AKY551" s="3"/>
      <c r="AKZ551" s="3"/>
      <c r="ALA551" s="3"/>
      <c r="ALB551" s="3"/>
      <c r="ALC551" s="3"/>
      <c r="ALD551" s="3"/>
      <c r="ALE551" s="5"/>
      <c r="ALF551" s="3"/>
      <c r="ALG551" s="3"/>
      <c r="ALH551" s="27"/>
      <c r="ALI551" s="22"/>
      <c r="ALJ551" s="28"/>
      <c r="ALK551" s="23"/>
      <c r="ALL551" s="4"/>
      <c r="ALM551" s="4"/>
      <c r="ALN551" s="38"/>
      <c r="ALO551" s="27"/>
      <c r="ALP551" s="27"/>
      <c r="ALQ551" s="3"/>
      <c r="ALR551" s="3"/>
      <c r="ALS551" s="43"/>
      <c r="ALT551" s="2"/>
      <c r="ALU551" s="3"/>
      <c r="ALV551" s="4"/>
      <c r="ALW551" s="3"/>
      <c r="ALX551" s="3"/>
      <c r="ALY551" s="3"/>
      <c r="ALZ551" s="3"/>
      <c r="AMA551" s="3"/>
      <c r="AMB551" s="3"/>
      <c r="AMC551" s="3"/>
      <c r="AMD551" s="5"/>
      <c r="AME551" s="3"/>
      <c r="AMF551" s="3"/>
      <c r="AMG551" s="27"/>
      <c r="AMH551" s="22"/>
      <c r="AMI551" s="28"/>
      <c r="AMJ551" s="23"/>
      <c r="AMK551" s="4"/>
      <c r="AML551" s="4"/>
      <c r="AMM551" s="38"/>
      <c r="AMN551" s="27"/>
      <c r="AMO551" s="27"/>
      <c r="AMP551" s="3"/>
      <c r="AMQ551" s="3"/>
      <c r="AMR551" s="43"/>
      <c r="AMS551" s="2"/>
      <c r="AMT551" s="3"/>
      <c r="AMU551" s="4"/>
      <c r="AMV551" s="3"/>
      <c r="AMW551" s="3"/>
      <c r="AMX551" s="3"/>
      <c r="AMY551" s="3"/>
      <c r="AMZ551" s="3"/>
      <c r="ANA551" s="3"/>
      <c r="ANB551" s="3"/>
      <c r="ANC551" s="5"/>
      <c r="AND551" s="3"/>
      <c r="ANE551" s="3"/>
      <c r="ANF551" s="27"/>
      <c r="ANG551" s="22"/>
      <c r="ANH551" s="28"/>
      <c r="ANI551" s="23"/>
      <c r="ANJ551" s="4"/>
      <c r="ANK551" s="4"/>
      <c r="ANL551" s="38"/>
      <c r="ANM551" s="27"/>
      <c r="ANN551" s="27"/>
      <c r="ANO551" s="3"/>
      <c r="ANP551" s="3"/>
      <c r="ANQ551" s="43"/>
      <c r="ANR551" s="2"/>
      <c r="ANS551" s="3"/>
      <c r="ANT551" s="4"/>
      <c r="ANU551" s="3"/>
      <c r="ANV551" s="3"/>
      <c r="ANW551" s="3"/>
      <c r="ANX551" s="3"/>
      <c r="ANY551" s="3"/>
      <c r="ANZ551" s="3"/>
      <c r="AOA551" s="3"/>
      <c r="AOB551" s="5"/>
      <c r="AOC551" s="3"/>
      <c r="AOD551" s="3"/>
      <c r="AOE551" s="27"/>
      <c r="AOF551" s="22"/>
      <c r="AOG551" s="28"/>
      <c r="AOH551" s="23"/>
      <c r="AOI551" s="4"/>
      <c r="AOJ551" s="4"/>
      <c r="AOK551" s="38"/>
      <c r="AOL551" s="27"/>
      <c r="AOM551" s="27"/>
      <c r="AON551" s="3"/>
      <c r="AOO551" s="3"/>
      <c r="AOP551" s="43"/>
      <c r="AOQ551" s="2"/>
      <c r="AOR551" s="3"/>
      <c r="AOS551" s="4"/>
      <c r="AOT551" s="3"/>
      <c r="AOU551" s="3"/>
      <c r="AOV551" s="3"/>
      <c r="AOW551" s="3"/>
      <c r="AOX551" s="3"/>
      <c r="AOY551" s="3"/>
      <c r="AOZ551" s="3"/>
      <c r="APA551" s="5"/>
      <c r="APB551" s="3"/>
      <c r="APC551" s="3"/>
      <c r="APD551" s="27"/>
      <c r="APE551" s="22"/>
      <c r="APF551" s="28"/>
      <c r="APG551" s="23"/>
      <c r="APH551" s="4"/>
      <c r="API551" s="4"/>
      <c r="APJ551" s="38"/>
      <c r="APK551" s="27"/>
      <c r="APL551" s="27"/>
      <c r="APM551" s="3"/>
      <c r="APN551" s="3"/>
      <c r="APO551" s="43"/>
      <c r="APP551" s="2"/>
      <c r="APQ551" s="3"/>
      <c r="APR551" s="4"/>
      <c r="APS551" s="3"/>
      <c r="APT551" s="3"/>
      <c r="APU551" s="3"/>
      <c r="APV551" s="3"/>
      <c r="APW551" s="3"/>
      <c r="APX551" s="3"/>
      <c r="APY551" s="3"/>
      <c r="APZ551" s="5"/>
      <c r="AQA551" s="3"/>
      <c r="AQB551" s="3"/>
      <c r="AQC551" s="27"/>
      <c r="AQD551" s="22"/>
      <c r="AQE551" s="28"/>
      <c r="AQF551" s="23"/>
      <c r="AQG551" s="4"/>
      <c r="AQH551" s="4"/>
      <c r="AQI551" s="38"/>
      <c r="AQJ551" s="27"/>
      <c r="AQK551" s="27"/>
      <c r="AQL551" s="3"/>
      <c r="AQM551" s="3"/>
      <c r="AQN551" s="43"/>
      <c r="AQO551" s="2"/>
      <c r="AQP551" s="3"/>
      <c r="AQQ551" s="4"/>
      <c r="AQR551" s="3"/>
      <c r="AQS551" s="3"/>
      <c r="AQT551" s="3"/>
      <c r="AQU551" s="3"/>
      <c r="AQV551" s="3"/>
      <c r="AQW551" s="3"/>
      <c r="AQX551" s="3"/>
      <c r="AQY551" s="5"/>
      <c r="AQZ551" s="3"/>
      <c r="ARA551" s="3"/>
      <c r="ARB551" s="27"/>
      <c r="ARC551" s="22"/>
      <c r="ARD551" s="28"/>
      <c r="ARE551" s="23"/>
      <c r="ARF551" s="4"/>
      <c r="ARG551" s="4"/>
      <c r="ARH551" s="38"/>
      <c r="ARI551" s="27"/>
      <c r="ARJ551" s="27"/>
      <c r="ARK551" s="3"/>
      <c r="ARL551" s="3"/>
      <c r="ARM551" s="43"/>
      <c r="ARN551" s="2"/>
      <c r="ARO551" s="3"/>
      <c r="ARP551" s="4"/>
      <c r="ARQ551" s="3"/>
      <c r="ARR551" s="3"/>
      <c r="ARS551" s="3"/>
      <c r="ART551" s="3"/>
      <c r="ARU551" s="3"/>
      <c r="ARV551" s="3"/>
      <c r="ARW551" s="3"/>
      <c r="ARX551" s="5"/>
      <c r="ARY551" s="3"/>
      <c r="ARZ551" s="3"/>
      <c r="ASA551" s="27"/>
      <c r="ASB551" s="22"/>
      <c r="ASC551" s="28"/>
      <c r="ASD551" s="23"/>
      <c r="ASE551" s="4"/>
      <c r="ASF551" s="4"/>
      <c r="ASG551" s="38"/>
      <c r="ASH551" s="27"/>
      <c r="ASI551" s="27"/>
      <c r="ASJ551" s="3"/>
      <c r="ASK551" s="3"/>
      <c r="ASL551" s="43"/>
      <c r="ASM551" s="2"/>
      <c r="ASN551" s="3"/>
      <c r="ASO551" s="4"/>
      <c r="ASP551" s="3"/>
      <c r="ASQ551" s="3"/>
      <c r="ASR551" s="3"/>
      <c r="ASS551" s="3"/>
      <c r="AST551" s="3"/>
      <c r="ASU551" s="3"/>
      <c r="ASV551" s="3"/>
      <c r="ASW551" s="5"/>
      <c r="ASX551" s="3"/>
      <c r="ASY551" s="3"/>
      <c r="ASZ551" s="27"/>
      <c r="ATA551" s="22"/>
      <c r="ATB551" s="28"/>
      <c r="ATC551" s="23"/>
      <c r="ATD551" s="4"/>
      <c r="ATE551" s="4"/>
      <c r="ATF551" s="38"/>
      <c r="ATG551" s="27"/>
      <c r="ATH551" s="27"/>
      <c r="ATI551" s="3"/>
      <c r="ATJ551" s="3"/>
      <c r="ATK551" s="43"/>
      <c r="ATL551" s="2"/>
      <c r="ATM551" s="3"/>
      <c r="ATN551" s="4"/>
      <c r="ATO551" s="3"/>
      <c r="ATP551" s="3"/>
      <c r="ATQ551" s="3"/>
      <c r="ATR551" s="3"/>
      <c r="ATS551" s="3"/>
      <c r="ATT551" s="3"/>
      <c r="ATU551" s="3"/>
      <c r="ATV551" s="5"/>
      <c r="ATW551" s="3"/>
      <c r="ATX551" s="3"/>
      <c r="ATY551" s="27"/>
      <c r="ATZ551" s="22"/>
      <c r="AUA551" s="28"/>
      <c r="AUB551" s="23"/>
      <c r="AUC551" s="4"/>
      <c r="AUD551" s="4"/>
      <c r="AUE551" s="38"/>
      <c r="AUF551" s="27"/>
      <c r="AUG551" s="27"/>
      <c r="AUH551" s="3"/>
      <c r="AUI551" s="3"/>
      <c r="AUJ551" s="43"/>
      <c r="AUK551" s="2"/>
      <c r="AUL551" s="3"/>
      <c r="AUM551" s="4"/>
      <c r="AUN551" s="3"/>
      <c r="AUO551" s="3"/>
      <c r="AUP551" s="3"/>
      <c r="AUQ551" s="3"/>
      <c r="AUR551" s="3"/>
      <c r="AUS551" s="3"/>
      <c r="AUT551" s="3"/>
      <c r="AUU551" s="5"/>
      <c r="AUV551" s="3"/>
      <c r="AUW551" s="3"/>
      <c r="AUX551" s="27"/>
      <c r="AUY551" s="22"/>
      <c r="AUZ551" s="28"/>
      <c r="AVA551" s="23"/>
      <c r="AVB551" s="4"/>
      <c r="AVC551" s="4"/>
      <c r="AVD551" s="38"/>
      <c r="AVE551" s="27"/>
      <c r="AVF551" s="27"/>
      <c r="AVG551" s="3"/>
      <c r="AVH551" s="3"/>
      <c r="AVI551" s="43"/>
      <c r="AVJ551" s="2"/>
      <c r="AVK551" s="3"/>
      <c r="AVL551" s="4"/>
      <c r="AVM551" s="3"/>
      <c r="AVN551" s="3"/>
      <c r="AVO551" s="3"/>
      <c r="AVP551" s="3"/>
      <c r="AVQ551" s="3"/>
      <c r="AVR551" s="3"/>
      <c r="AVS551" s="3"/>
      <c r="AVT551" s="5"/>
      <c r="AVU551" s="3"/>
      <c r="AVV551" s="3"/>
      <c r="AVW551" s="27"/>
      <c r="AVX551" s="22"/>
      <c r="AVY551" s="28"/>
      <c r="AVZ551" s="23"/>
      <c r="AWA551" s="4"/>
      <c r="AWB551" s="4"/>
      <c r="AWC551" s="38"/>
      <c r="AWD551" s="27"/>
      <c r="AWE551" s="27"/>
      <c r="AWF551" s="3"/>
      <c r="AWG551" s="3"/>
      <c r="AWH551" s="43"/>
      <c r="AWI551" s="2"/>
      <c r="AWJ551" s="3"/>
      <c r="AWK551" s="4"/>
      <c r="AWL551" s="3"/>
      <c r="AWM551" s="3"/>
      <c r="AWN551" s="3"/>
      <c r="AWO551" s="3"/>
      <c r="AWP551" s="3"/>
      <c r="AWQ551" s="3"/>
      <c r="AWR551" s="3"/>
      <c r="AWS551" s="5"/>
      <c r="AWT551" s="3"/>
      <c r="AWU551" s="3"/>
      <c r="AWV551" s="27"/>
      <c r="AWW551" s="22"/>
      <c r="AWX551" s="28"/>
      <c r="AWY551" s="23"/>
      <c r="AWZ551" s="4"/>
      <c r="AXA551" s="4"/>
      <c r="AXB551" s="38"/>
      <c r="AXC551" s="27"/>
      <c r="AXD551" s="27"/>
      <c r="AXE551" s="3"/>
      <c r="AXF551" s="3"/>
      <c r="AXG551" s="43"/>
      <c r="AXH551" s="2"/>
      <c r="AXI551" s="3"/>
      <c r="AXJ551" s="4"/>
      <c r="AXK551" s="3"/>
      <c r="AXL551" s="3"/>
      <c r="AXM551" s="3"/>
      <c r="AXN551" s="3"/>
      <c r="AXO551" s="3"/>
      <c r="AXP551" s="3"/>
      <c r="AXQ551" s="3"/>
      <c r="AXR551" s="5"/>
      <c r="AXS551" s="3"/>
      <c r="AXT551" s="3"/>
      <c r="AXU551" s="27"/>
      <c r="AXV551" s="22"/>
      <c r="AXW551" s="28"/>
      <c r="AXX551" s="23"/>
      <c r="AXY551" s="4"/>
      <c r="AXZ551" s="4"/>
      <c r="AYA551" s="38"/>
      <c r="AYB551" s="27"/>
      <c r="AYC551" s="27"/>
      <c r="AYD551" s="3"/>
      <c r="AYE551" s="3"/>
      <c r="AYF551" s="43"/>
      <c r="AYG551" s="2"/>
      <c r="AYH551" s="3"/>
      <c r="AYI551" s="4"/>
      <c r="AYJ551" s="3"/>
      <c r="AYK551" s="3"/>
      <c r="AYL551" s="3"/>
      <c r="AYM551" s="3"/>
      <c r="AYN551" s="3"/>
      <c r="AYO551" s="3"/>
      <c r="AYP551" s="3"/>
      <c r="AYQ551" s="5"/>
      <c r="AYR551" s="3"/>
      <c r="AYS551" s="3"/>
      <c r="AYT551" s="27"/>
      <c r="AYU551" s="22"/>
      <c r="AYV551" s="28"/>
      <c r="AYW551" s="23"/>
      <c r="AYX551" s="4"/>
      <c r="AYY551" s="4"/>
      <c r="AYZ551" s="38"/>
      <c r="AZA551" s="27"/>
      <c r="AZB551" s="27"/>
      <c r="AZC551" s="3"/>
      <c r="AZD551" s="3"/>
      <c r="AZE551" s="43"/>
      <c r="AZF551" s="2"/>
      <c r="AZG551" s="3"/>
      <c r="AZH551" s="4"/>
      <c r="AZI551" s="3"/>
      <c r="AZJ551" s="3"/>
      <c r="AZK551" s="3"/>
      <c r="AZL551" s="3"/>
      <c r="AZM551" s="3"/>
      <c r="AZN551" s="3"/>
      <c r="AZO551" s="3"/>
      <c r="AZP551" s="5"/>
      <c r="AZQ551" s="3"/>
      <c r="AZR551" s="3"/>
      <c r="AZS551" s="27"/>
      <c r="AZT551" s="22"/>
      <c r="AZU551" s="28"/>
      <c r="AZV551" s="23"/>
      <c r="AZW551" s="4"/>
      <c r="AZX551" s="4"/>
      <c r="AZY551" s="38"/>
      <c r="AZZ551" s="27"/>
      <c r="BAA551" s="27"/>
      <c r="BAB551" s="3"/>
      <c r="BAC551" s="3"/>
      <c r="BAD551" s="43"/>
      <c r="BAE551" s="2"/>
      <c r="BAF551" s="3"/>
      <c r="BAG551" s="4"/>
      <c r="BAH551" s="3"/>
      <c r="BAI551" s="3"/>
      <c r="BAJ551" s="3"/>
      <c r="BAK551" s="3"/>
      <c r="BAL551" s="3"/>
      <c r="BAM551" s="3"/>
      <c r="BAN551" s="3"/>
      <c r="BAO551" s="5"/>
      <c r="BAP551" s="3"/>
      <c r="BAQ551" s="3"/>
      <c r="BAR551" s="27"/>
      <c r="BAS551" s="22"/>
      <c r="BAT551" s="28"/>
      <c r="BAU551" s="23"/>
      <c r="BAV551" s="4"/>
      <c r="BAW551" s="4"/>
      <c r="BAX551" s="38"/>
      <c r="BAY551" s="27"/>
      <c r="BAZ551" s="27"/>
      <c r="BBA551" s="3"/>
      <c r="BBB551" s="3"/>
      <c r="BBC551" s="43"/>
      <c r="BBD551" s="2"/>
      <c r="BBE551" s="3"/>
      <c r="BBF551" s="4"/>
      <c r="BBG551" s="3"/>
      <c r="BBH551" s="3"/>
      <c r="BBI551" s="3"/>
      <c r="BBJ551" s="3"/>
      <c r="BBK551" s="3"/>
      <c r="BBL551" s="3"/>
      <c r="BBM551" s="3"/>
      <c r="BBN551" s="5"/>
      <c r="BBO551" s="3"/>
      <c r="BBP551" s="3"/>
      <c r="BBQ551" s="27"/>
      <c r="BBR551" s="22"/>
      <c r="BBS551" s="28"/>
      <c r="BBT551" s="23"/>
      <c r="BBU551" s="4"/>
      <c r="BBV551" s="4"/>
      <c r="BBW551" s="38"/>
      <c r="BBX551" s="27"/>
      <c r="BBY551" s="27"/>
      <c r="BBZ551" s="3"/>
      <c r="BCA551" s="3"/>
      <c r="BCB551" s="43"/>
      <c r="BCC551" s="2"/>
      <c r="BCD551" s="3"/>
      <c r="BCE551" s="4"/>
      <c r="BCF551" s="3"/>
      <c r="BCG551" s="3"/>
      <c r="BCH551" s="3"/>
      <c r="BCI551" s="3"/>
      <c r="BCJ551" s="3"/>
      <c r="BCK551" s="3"/>
      <c r="BCL551" s="3"/>
      <c r="BCM551" s="5"/>
      <c r="BCN551" s="3"/>
      <c r="BCO551" s="3"/>
      <c r="BCP551" s="27"/>
      <c r="BCQ551" s="22"/>
      <c r="BCR551" s="28"/>
      <c r="BCS551" s="23"/>
      <c r="BCT551" s="4"/>
      <c r="BCU551" s="4"/>
      <c r="BCV551" s="38"/>
      <c r="BCW551" s="27"/>
      <c r="BCX551" s="27"/>
      <c r="BCY551" s="3"/>
      <c r="BCZ551" s="3"/>
      <c r="BDA551" s="43"/>
      <c r="BDB551" s="2"/>
      <c r="BDC551" s="3"/>
      <c r="BDD551" s="4"/>
      <c r="BDE551" s="3"/>
      <c r="BDF551" s="3"/>
      <c r="BDG551" s="3"/>
      <c r="BDH551" s="3"/>
      <c r="BDI551" s="3"/>
      <c r="BDJ551" s="3"/>
      <c r="BDK551" s="3"/>
      <c r="BDL551" s="5"/>
      <c r="BDM551" s="3"/>
      <c r="BDN551" s="3"/>
      <c r="BDO551" s="27"/>
      <c r="BDP551" s="22"/>
      <c r="BDQ551" s="28"/>
      <c r="BDR551" s="23"/>
      <c r="BDS551" s="4"/>
      <c r="BDT551" s="4"/>
      <c r="BDU551" s="38"/>
      <c r="BDV551" s="27"/>
      <c r="BDW551" s="27"/>
      <c r="BDX551" s="3"/>
      <c r="BDY551" s="3"/>
      <c r="BDZ551" s="43"/>
      <c r="BEA551" s="2"/>
      <c r="BEB551" s="3"/>
      <c r="BEC551" s="4"/>
      <c r="BED551" s="3"/>
      <c r="BEE551" s="3"/>
      <c r="BEF551" s="3"/>
      <c r="BEG551" s="3"/>
      <c r="BEH551" s="3"/>
      <c r="BEI551" s="3"/>
      <c r="BEJ551" s="3"/>
      <c r="BEK551" s="5"/>
      <c r="BEL551" s="3"/>
      <c r="BEM551" s="3"/>
      <c r="BEN551" s="27"/>
      <c r="BEO551" s="22"/>
      <c r="BEP551" s="28"/>
      <c r="BEQ551" s="23"/>
      <c r="BER551" s="4"/>
      <c r="BES551" s="4"/>
      <c r="BET551" s="38"/>
      <c r="BEU551" s="27"/>
      <c r="BEV551" s="27"/>
      <c r="BEW551" s="3"/>
      <c r="BEX551" s="3"/>
      <c r="BEY551" s="43"/>
      <c r="BEZ551" s="2"/>
      <c r="BFA551" s="3"/>
      <c r="BFB551" s="4"/>
      <c r="BFC551" s="3"/>
      <c r="BFD551" s="3"/>
      <c r="BFE551" s="3"/>
      <c r="BFF551" s="3"/>
      <c r="BFG551" s="3"/>
      <c r="BFH551" s="3"/>
      <c r="BFI551" s="3"/>
      <c r="BFJ551" s="5"/>
      <c r="BFK551" s="3"/>
      <c r="BFL551" s="3"/>
      <c r="BFM551" s="27"/>
      <c r="BFN551" s="22"/>
      <c r="BFO551" s="28"/>
      <c r="BFP551" s="23"/>
      <c r="BFQ551" s="4"/>
      <c r="BFR551" s="4"/>
      <c r="BFS551" s="38"/>
      <c r="BFT551" s="27"/>
      <c r="BFU551" s="27"/>
      <c r="BFV551" s="3"/>
      <c r="BFW551" s="3"/>
      <c r="BFX551" s="43"/>
      <c r="BFY551" s="2"/>
      <c r="BFZ551" s="3"/>
      <c r="BGA551" s="4"/>
      <c r="BGB551" s="3"/>
      <c r="BGC551" s="3"/>
      <c r="BGD551" s="3"/>
      <c r="BGE551" s="3"/>
      <c r="BGF551" s="3"/>
      <c r="BGG551" s="3"/>
      <c r="BGH551" s="3"/>
      <c r="BGI551" s="5"/>
      <c r="BGJ551" s="3"/>
      <c r="BGK551" s="3"/>
      <c r="BGL551" s="27"/>
      <c r="BGM551" s="22"/>
      <c r="BGN551" s="28"/>
      <c r="BGO551" s="23"/>
      <c r="BGP551" s="4"/>
      <c r="BGQ551" s="4"/>
      <c r="BGR551" s="38"/>
      <c r="BGS551" s="27"/>
      <c r="BGT551" s="27"/>
      <c r="BGU551" s="3"/>
      <c r="BGV551" s="3"/>
      <c r="BGW551" s="43"/>
      <c r="BGX551" s="2"/>
      <c r="BGY551" s="3"/>
      <c r="BGZ551" s="4"/>
      <c r="BHA551" s="3"/>
      <c r="BHB551" s="3"/>
      <c r="BHC551" s="3"/>
      <c r="BHD551" s="3"/>
      <c r="BHE551" s="3"/>
      <c r="BHF551" s="3"/>
      <c r="BHG551" s="3"/>
      <c r="BHH551" s="5"/>
      <c r="BHI551" s="3"/>
      <c r="BHJ551" s="3"/>
      <c r="BHK551" s="27"/>
      <c r="BHL551" s="22"/>
      <c r="BHM551" s="28"/>
      <c r="BHN551" s="23"/>
      <c r="BHO551" s="4"/>
      <c r="BHP551" s="4"/>
      <c r="BHQ551" s="38"/>
      <c r="BHR551" s="27"/>
      <c r="BHS551" s="27"/>
      <c r="BHT551" s="3"/>
      <c r="BHU551" s="3"/>
      <c r="BHV551" s="43"/>
      <c r="BHW551" s="2"/>
      <c r="BHX551" s="3"/>
      <c r="BHY551" s="4"/>
      <c r="BHZ551" s="3"/>
      <c r="BIA551" s="3"/>
      <c r="BIB551" s="3"/>
      <c r="BIC551" s="3"/>
      <c r="BID551" s="3"/>
      <c r="BIE551" s="3"/>
      <c r="BIF551" s="3"/>
      <c r="BIG551" s="5"/>
      <c r="BIH551" s="3"/>
      <c r="BII551" s="3"/>
      <c r="BIJ551" s="27"/>
      <c r="BIK551" s="22"/>
      <c r="BIL551" s="28"/>
      <c r="BIM551" s="23"/>
      <c r="BIN551" s="4"/>
      <c r="BIO551" s="4"/>
      <c r="BIP551" s="38"/>
      <c r="BIQ551" s="27"/>
      <c r="BIR551" s="27"/>
      <c r="BIS551" s="3"/>
      <c r="BIT551" s="3"/>
      <c r="BIU551" s="43"/>
      <c r="BIV551" s="2"/>
      <c r="BIW551" s="3"/>
      <c r="BIX551" s="4"/>
      <c r="BIY551" s="3"/>
      <c r="BIZ551" s="3"/>
      <c r="BJA551" s="3"/>
      <c r="BJB551" s="3"/>
      <c r="BJC551" s="3"/>
      <c r="BJD551" s="3"/>
      <c r="BJE551" s="3"/>
      <c r="BJF551" s="5"/>
      <c r="BJG551" s="3"/>
      <c r="BJH551" s="3"/>
      <c r="BJI551" s="27"/>
      <c r="BJJ551" s="22"/>
      <c r="BJK551" s="28"/>
      <c r="BJL551" s="23"/>
      <c r="BJM551" s="4"/>
      <c r="BJN551" s="4"/>
      <c r="BJO551" s="38"/>
      <c r="BJP551" s="27"/>
      <c r="BJQ551" s="27"/>
      <c r="BJR551" s="3"/>
      <c r="BJS551" s="3"/>
      <c r="BJT551" s="43"/>
      <c r="BJU551" s="2"/>
      <c r="BJV551" s="3"/>
      <c r="BJW551" s="4"/>
      <c r="BJX551" s="3"/>
      <c r="BJY551" s="3"/>
      <c r="BJZ551" s="3"/>
      <c r="BKA551" s="3"/>
      <c r="BKB551" s="3"/>
      <c r="BKC551" s="3"/>
      <c r="BKD551" s="3"/>
      <c r="BKE551" s="5"/>
      <c r="BKF551" s="3"/>
      <c r="BKG551" s="3"/>
      <c r="BKH551" s="27"/>
      <c r="BKI551" s="22"/>
      <c r="BKJ551" s="28"/>
      <c r="BKK551" s="23"/>
      <c r="BKL551" s="4"/>
      <c r="BKM551" s="4"/>
      <c r="BKN551" s="38"/>
      <c r="BKO551" s="27"/>
      <c r="BKP551" s="27"/>
      <c r="BKQ551" s="3"/>
      <c r="BKR551" s="3"/>
      <c r="BKS551" s="43"/>
      <c r="BKT551" s="2"/>
      <c r="BKU551" s="3"/>
      <c r="BKV551" s="4"/>
      <c r="BKW551" s="3"/>
      <c r="BKX551" s="3"/>
      <c r="BKY551" s="3"/>
      <c r="BKZ551" s="3"/>
      <c r="BLA551" s="3"/>
      <c r="BLB551" s="3"/>
      <c r="BLC551" s="3"/>
      <c r="BLD551" s="5"/>
      <c r="BLE551" s="3"/>
      <c r="BLF551" s="3"/>
      <c r="BLG551" s="27"/>
      <c r="BLH551" s="22"/>
      <c r="BLI551" s="28"/>
      <c r="BLJ551" s="23"/>
      <c r="BLK551" s="4"/>
      <c r="BLL551" s="4"/>
      <c r="BLM551" s="38"/>
      <c r="BLN551" s="27"/>
      <c r="BLO551" s="27"/>
      <c r="BLP551" s="3"/>
      <c r="BLQ551" s="3"/>
      <c r="BLR551" s="43"/>
      <c r="BLS551" s="2"/>
      <c r="BLT551" s="3"/>
      <c r="BLU551" s="4"/>
      <c r="BLV551" s="3"/>
      <c r="BLW551" s="3"/>
      <c r="BLX551" s="3"/>
      <c r="BLY551" s="3"/>
      <c r="BLZ551" s="3"/>
      <c r="BMA551" s="3"/>
      <c r="BMB551" s="3"/>
      <c r="BMC551" s="5"/>
      <c r="BMD551" s="3"/>
      <c r="BME551" s="3"/>
      <c r="BMF551" s="27"/>
      <c r="BMG551" s="22"/>
      <c r="BMH551" s="28"/>
      <c r="BMI551" s="23"/>
      <c r="BMJ551" s="4"/>
      <c r="BMK551" s="4"/>
      <c r="BML551" s="38"/>
      <c r="BMM551" s="27"/>
      <c r="BMN551" s="27"/>
      <c r="BMO551" s="3"/>
      <c r="BMP551" s="3"/>
      <c r="BMQ551" s="43"/>
      <c r="BMR551" s="2"/>
      <c r="BMS551" s="3"/>
      <c r="BMT551" s="4"/>
      <c r="BMU551" s="3"/>
      <c r="BMV551" s="3"/>
      <c r="BMW551" s="3"/>
      <c r="BMX551" s="3"/>
      <c r="BMY551" s="3"/>
      <c r="BMZ551" s="3"/>
      <c r="BNA551" s="3"/>
      <c r="BNB551" s="5"/>
      <c r="BNC551" s="3"/>
      <c r="BND551" s="3"/>
      <c r="BNE551" s="27"/>
      <c r="BNF551" s="22"/>
      <c r="BNG551" s="28"/>
      <c r="BNH551" s="23"/>
      <c r="BNI551" s="4"/>
      <c r="BNJ551" s="4"/>
      <c r="BNK551" s="38"/>
      <c r="BNL551" s="27"/>
      <c r="BNM551" s="27"/>
      <c r="BNN551" s="3"/>
      <c r="BNO551" s="3"/>
      <c r="BNP551" s="43"/>
      <c r="BNQ551" s="2"/>
      <c r="BNR551" s="3"/>
      <c r="BNS551" s="4"/>
      <c r="BNT551" s="3"/>
      <c r="BNU551" s="3"/>
      <c r="BNV551" s="3"/>
      <c r="BNW551" s="3"/>
      <c r="BNX551" s="3"/>
      <c r="BNY551" s="3"/>
      <c r="BNZ551" s="3"/>
      <c r="BOA551" s="5"/>
      <c r="BOB551" s="3"/>
      <c r="BOC551" s="3"/>
      <c r="BOD551" s="27"/>
      <c r="BOE551" s="22"/>
      <c r="BOF551" s="28"/>
      <c r="BOG551" s="23"/>
      <c r="BOH551" s="4"/>
      <c r="BOI551" s="4"/>
      <c r="BOJ551" s="38"/>
      <c r="BOK551" s="27"/>
      <c r="BOL551" s="27"/>
      <c r="BOM551" s="3"/>
      <c r="BON551" s="3"/>
      <c r="BOO551" s="43"/>
      <c r="BOP551" s="2"/>
      <c r="BOQ551" s="3"/>
      <c r="BOR551" s="4"/>
      <c r="BOS551" s="3"/>
      <c r="BOT551" s="3"/>
      <c r="BOU551" s="3"/>
      <c r="BOV551" s="3"/>
      <c r="BOW551" s="3"/>
      <c r="BOX551" s="3"/>
      <c r="BOY551" s="3"/>
      <c r="BOZ551" s="5"/>
      <c r="BPA551" s="3"/>
      <c r="BPB551" s="3"/>
      <c r="BPC551" s="27"/>
      <c r="BPD551" s="22"/>
      <c r="BPE551" s="28"/>
      <c r="BPF551" s="23"/>
      <c r="BPG551" s="4"/>
      <c r="BPH551" s="4"/>
      <c r="BPI551" s="38"/>
      <c r="BPJ551" s="27"/>
      <c r="BPK551" s="27"/>
      <c r="BPL551" s="3"/>
      <c r="BPM551" s="3"/>
      <c r="BPN551" s="43"/>
      <c r="BPO551" s="2"/>
      <c r="BPP551" s="3"/>
      <c r="BPQ551" s="4"/>
      <c r="BPR551" s="3"/>
      <c r="BPS551" s="3"/>
      <c r="BPT551" s="3"/>
      <c r="BPU551" s="3"/>
      <c r="BPV551" s="3"/>
      <c r="BPW551" s="3"/>
      <c r="BPX551" s="3"/>
      <c r="BPY551" s="5"/>
      <c r="BPZ551" s="3"/>
      <c r="BQA551" s="3"/>
      <c r="BQB551" s="27"/>
      <c r="BQC551" s="22"/>
      <c r="BQD551" s="28"/>
      <c r="BQE551" s="23"/>
      <c r="BQF551" s="4"/>
      <c r="BQG551" s="4"/>
      <c r="BQH551" s="38"/>
      <c r="BQI551" s="27"/>
      <c r="BQJ551" s="27"/>
      <c r="BQK551" s="3"/>
      <c r="BQL551" s="3"/>
      <c r="BQM551" s="43"/>
      <c r="BQN551" s="2"/>
      <c r="BQO551" s="3"/>
      <c r="BQP551" s="4"/>
      <c r="BQQ551" s="3"/>
      <c r="BQR551" s="3"/>
      <c r="BQS551" s="3"/>
      <c r="BQT551" s="3"/>
      <c r="BQU551" s="3"/>
      <c r="BQV551" s="3"/>
      <c r="BQW551" s="3"/>
      <c r="BQX551" s="5"/>
      <c r="BQY551" s="3"/>
      <c r="BQZ551" s="3"/>
      <c r="BRA551" s="27"/>
      <c r="BRB551" s="22"/>
      <c r="BRC551" s="28"/>
      <c r="BRD551" s="23"/>
      <c r="BRE551" s="4"/>
      <c r="BRF551" s="4"/>
      <c r="BRG551" s="38"/>
      <c r="BRH551" s="27"/>
      <c r="BRI551" s="27"/>
      <c r="BRJ551" s="3"/>
      <c r="BRK551" s="3"/>
      <c r="BRL551" s="43"/>
      <c r="BRM551" s="2"/>
      <c r="BRN551" s="3"/>
      <c r="BRO551" s="4"/>
      <c r="BRP551" s="3"/>
      <c r="BRQ551" s="3"/>
      <c r="BRR551" s="3"/>
      <c r="BRS551" s="3"/>
      <c r="BRT551" s="3"/>
      <c r="BRU551" s="3"/>
      <c r="BRV551" s="3"/>
      <c r="BRW551" s="5"/>
      <c r="BRX551" s="3"/>
      <c r="BRY551" s="3"/>
      <c r="BRZ551" s="27"/>
      <c r="BSA551" s="22"/>
      <c r="BSB551" s="28"/>
      <c r="BSC551" s="23"/>
      <c r="BSD551" s="4"/>
      <c r="BSE551" s="4"/>
      <c r="BSF551" s="38"/>
      <c r="BSG551" s="27"/>
      <c r="BSH551" s="27"/>
      <c r="BSI551" s="3"/>
      <c r="BSJ551" s="3"/>
      <c r="BSK551" s="43"/>
      <c r="BSL551" s="2"/>
      <c r="BSM551" s="3"/>
      <c r="BSN551" s="4"/>
      <c r="BSO551" s="3"/>
      <c r="BSP551" s="3"/>
      <c r="BSQ551" s="3"/>
      <c r="BSR551" s="3"/>
      <c r="BSS551" s="3"/>
      <c r="BST551" s="3"/>
      <c r="BSU551" s="3"/>
      <c r="BSV551" s="5"/>
      <c r="BSW551" s="3"/>
      <c r="BSX551" s="3"/>
      <c r="BSY551" s="27"/>
      <c r="BSZ551" s="22"/>
      <c r="BTA551" s="28"/>
      <c r="BTB551" s="23"/>
      <c r="BTC551" s="4"/>
      <c r="BTD551" s="4"/>
      <c r="BTE551" s="38"/>
      <c r="BTF551" s="27"/>
      <c r="BTG551" s="27"/>
      <c r="BTH551" s="3"/>
      <c r="BTI551" s="3"/>
      <c r="BTJ551" s="43"/>
      <c r="BTK551" s="2"/>
      <c r="BTL551" s="3"/>
      <c r="BTM551" s="4"/>
      <c r="BTN551" s="3"/>
      <c r="BTO551" s="3"/>
      <c r="BTP551" s="3"/>
      <c r="BTQ551" s="3"/>
      <c r="BTR551" s="3"/>
      <c r="BTS551" s="3"/>
      <c r="BTT551" s="3"/>
      <c r="BTU551" s="5"/>
      <c r="BTV551" s="3"/>
      <c r="BTW551" s="3"/>
      <c r="BTX551" s="27"/>
      <c r="BTY551" s="22"/>
      <c r="BTZ551" s="28"/>
      <c r="BUA551" s="23"/>
      <c r="BUB551" s="4"/>
      <c r="BUC551" s="4"/>
      <c r="BUD551" s="38"/>
      <c r="BUE551" s="27"/>
      <c r="BUF551" s="27"/>
      <c r="BUG551" s="3"/>
      <c r="BUH551" s="3"/>
      <c r="BUI551" s="43"/>
      <c r="BUJ551" s="2"/>
      <c r="BUK551" s="3"/>
      <c r="BUL551" s="4"/>
      <c r="BUM551" s="3"/>
      <c r="BUN551" s="3"/>
      <c r="BUO551" s="3"/>
      <c r="BUP551" s="3"/>
      <c r="BUQ551" s="3"/>
      <c r="BUR551" s="3"/>
      <c r="BUS551" s="3"/>
      <c r="BUT551" s="5"/>
      <c r="BUU551" s="3"/>
      <c r="BUV551" s="3"/>
      <c r="BUW551" s="27"/>
      <c r="BUX551" s="22"/>
      <c r="BUY551" s="28"/>
      <c r="BUZ551" s="23"/>
      <c r="BVA551" s="4"/>
      <c r="BVB551" s="4"/>
      <c r="BVC551" s="38"/>
      <c r="BVD551" s="27"/>
      <c r="BVE551" s="27"/>
      <c r="BVF551" s="3"/>
      <c r="BVG551" s="3"/>
      <c r="BVH551" s="43"/>
      <c r="BVI551" s="2"/>
      <c r="BVJ551" s="3"/>
      <c r="BVK551" s="4"/>
      <c r="BVL551" s="3"/>
      <c r="BVM551" s="3"/>
      <c r="BVN551" s="3"/>
      <c r="BVO551" s="3"/>
      <c r="BVP551" s="3"/>
      <c r="BVQ551" s="3"/>
      <c r="BVR551" s="3"/>
      <c r="BVS551" s="5"/>
      <c r="BVT551" s="3"/>
      <c r="BVU551" s="3"/>
      <c r="BVV551" s="27"/>
      <c r="BVW551" s="22"/>
      <c r="BVX551" s="28"/>
      <c r="BVY551" s="23"/>
      <c r="BVZ551" s="4"/>
      <c r="BWA551" s="4"/>
      <c r="BWB551" s="38"/>
      <c r="BWC551" s="27"/>
      <c r="BWD551" s="27"/>
      <c r="BWE551" s="3"/>
      <c r="BWF551" s="3"/>
      <c r="BWG551" s="43"/>
      <c r="BWH551" s="2"/>
      <c r="BWI551" s="3"/>
      <c r="BWJ551" s="4"/>
      <c r="BWK551" s="3"/>
      <c r="BWL551" s="3"/>
      <c r="BWM551" s="3"/>
      <c r="BWN551" s="3"/>
      <c r="BWO551" s="3"/>
      <c r="BWP551" s="3"/>
      <c r="BWQ551" s="3"/>
      <c r="BWR551" s="5"/>
      <c r="BWS551" s="3"/>
      <c r="BWT551" s="3"/>
      <c r="BWU551" s="27"/>
      <c r="BWV551" s="22"/>
      <c r="BWW551" s="28"/>
      <c r="BWX551" s="23"/>
      <c r="BWY551" s="4"/>
      <c r="BWZ551" s="4"/>
      <c r="BXA551" s="38"/>
      <c r="BXB551" s="27"/>
      <c r="BXC551" s="27"/>
      <c r="BXD551" s="3"/>
      <c r="BXE551" s="3"/>
      <c r="BXF551" s="43"/>
      <c r="BXG551" s="2"/>
      <c r="BXH551" s="3"/>
      <c r="BXI551" s="4"/>
      <c r="BXJ551" s="3"/>
      <c r="BXK551" s="3"/>
      <c r="BXL551" s="3"/>
      <c r="BXM551" s="3"/>
      <c r="BXN551" s="3"/>
      <c r="BXO551" s="3"/>
      <c r="BXP551" s="3"/>
      <c r="BXQ551" s="5"/>
      <c r="BXR551" s="3"/>
      <c r="BXS551" s="3"/>
      <c r="BXT551" s="27"/>
      <c r="BXU551" s="22"/>
      <c r="BXV551" s="28"/>
      <c r="BXW551" s="23"/>
      <c r="BXX551" s="4"/>
      <c r="BXY551" s="4"/>
      <c r="BXZ551" s="38"/>
      <c r="BYA551" s="27"/>
      <c r="BYB551" s="27"/>
      <c r="BYC551" s="3"/>
      <c r="BYD551" s="3"/>
      <c r="BYE551" s="43"/>
      <c r="BYF551" s="2"/>
      <c r="BYG551" s="3"/>
      <c r="BYH551" s="4"/>
      <c r="BYI551" s="3"/>
      <c r="BYJ551" s="3"/>
      <c r="BYK551" s="3"/>
      <c r="BYL551" s="3"/>
      <c r="BYM551" s="3"/>
      <c r="BYN551" s="3"/>
      <c r="BYO551" s="3"/>
      <c r="BYP551" s="5"/>
      <c r="BYQ551" s="3"/>
      <c r="BYR551" s="3"/>
      <c r="BYS551" s="27"/>
      <c r="BYT551" s="22"/>
      <c r="BYU551" s="28"/>
      <c r="BYV551" s="23"/>
      <c r="BYW551" s="4"/>
      <c r="BYX551" s="4"/>
      <c r="BYY551" s="38"/>
      <c r="BYZ551" s="27"/>
      <c r="BZA551" s="27"/>
      <c r="BZB551" s="3"/>
      <c r="BZC551" s="3"/>
      <c r="BZD551" s="43"/>
      <c r="BZE551" s="2"/>
      <c r="BZF551" s="3"/>
      <c r="BZG551" s="4"/>
      <c r="BZH551" s="3"/>
      <c r="BZI551" s="3"/>
      <c r="BZJ551" s="3"/>
      <c r="BZK551" s="3"/>
      <c r="BZL551" s="3"/>
      <c r="BZM551" s="3"/>
      <c r="BZN551" s="3"/>
      <c r="BZO551" s="5"/>
      <c r="BZP551" s="3"/>
      <c r="BZQ551" s="3"/>
      <c r="BZR551" s="27"/>
      <c r="BZS551" s="22"/>
      <c r="BZT551" s="28"/>
      <c r="BZU551" s="23"/>
      <c r="BZV551" s="4"/>
      <c r="BZW551" s="4"/>
      <c r="BZX551" s="38"/>
      <c r="BZY551" s="27"/>
      <c r="BZZ551" s="27"/>
      <c r="CAA551" s="3"/>
      <c r="CAB551" s="3"/>
      <c r="CAC551" s="43"/>
      <c r="CAD551" s="2"/>
      <c r="CAE551" s="3"/>
      <c r="CAF551" s="4"/>
      <c r="CAG551" s="3"/>
      <c r="CAH551" s="3"/>
      <c r="CAI551" s="3"/>
      <c r="CAJ551" s="3"/>
      <c r="CAK551" s="3"/>
      <c r="CAL551" s="3"/>
      <c r="CAM551" s="3"/>
      <c r="CAN551" s="5"/>
      <c r="CAO551" s="3"/>
      <c r="CAP551" s="3"/>
      <c r="CAQ551" s="27"/>
      <c r="CAR551" s="22"/>
      <c r="CAS551" s="28"/>
      <c r="CAT551" s="23"/>
      <c r="CAU551" s="4"/>
      <c r="CAV551" s="4"/>
      <c r="CAW551" s="38"/>
      <c r="CAX551" s="27"/>
      <c r="CAY551" s="27"/>
      <c r="CAZ551" s="3"/>
      <c r="CBA551" s="3"/>
      <c r="CBB551" s="43"/>
      <c r="CBC551" s="2"/>
      <c r="CBD551" s="3"/>
      <c r="CBE551" s="4"/>
      <c r="CBF551" s="3"/>
      <c r="CBG551" s="3"/>
      <c r="CBH551" s="3"/>
      <c r="CBI551" s="3"/>
      <c r="CBJ551" s="3"/>
      <c r="CBK551" s="3"/>
      <c r="CBL551" s="3"/>
      <c r="CBM551" s="5"/>
      <c r="CBN551" s="3"/>
      <c r="CBO551" s="3"/>
      <c r="CBP551" s="27"/>
      <c r="CBQ551" s="22"/>
      <c r="CBR551" s="28"/>
      <c r="CBS551" s="23"/>
      <c r="CBT551" s="4"/>
      <c r="CBU551" s="4"/>
      <c r="CBV551" s="38"/>
      <c r="CBW551" s="27"/>
      <c r="CBX551" s="27"/>
      <c r="CBY551" s="3"/>
      <c r="CBZ551" s="3"/>
      <c r="CCA551" s="43"/>
      <c r="CCB551" s="2"/>
      <c r="CCC551" s="3"/>
      <c r="CCD551" s="4"/>
      <c r="CCE551" s="3"/>
      <c r="CCF551" s="3"/>
      <c r="CCG551" s="3"/>
      <c r="CCH551" s="3"/>
      <c r="CCI551" s="3"/>
      <c r="CCJ551" s="3"/>
      <c r="CCK551" s="3"/>
      <c r="CCL551" s="5"/>
      <c r="CCM551" s="3"/>
      <c r="CCN551" s="3"/>
      <c r="CCO551" s="27"/>
      <c r="CCP551" s="22"/>
      <c r="CCQ551" s="28"/>
      <c r="CCR551" s="23"/>
      <c r="CCS551" s="4"/>
      <c r="CCT551" s="4"/>
      <c r="CCU551" s="38"/>
      <c r="CCV551" s="27"/>
      <c r="CCW551" s="27"/>
      <c r="CCX551" s="3"/>
      <c r="CCY551" s="3"/>
      <c r="CCZ551" s="43"/>
      <c r="CDA551" s="2"/>
      <c r="CDB551" s="3"/>
      <c r="CDC551" s="4"/>
      <c r="CDD551" s="3"/>
      <c r="CDE551" s="3"/>
      <c r="CDF551" s="3"/>
      <c r="CDG551" s="3"/>
      <c r="CDH551" s="3"/>
      <c r="CDI551" s="3"/>
      <c r="CDJ551" s="3"/>
      <c r="CDK551" s="5"/>
      <c r="CDL551" s="3"/>
      <c r="CDM551" s="3"/>
      <c r="CDN551" s="27"/>
      <c r="CDO551" s="22"/>
      <c r="CDP551" s="28"/>
      <c r="CDQ551" s="23"/>
      <c r="CDR551" s="4"/>
      <c r="CDS551" s="4"/>
      <c r="CDT551" s="38"/>
      <c r="CDU551" s="27"/>
      <c r="CDV551" s="27"/>
      <c r="CDW551" s="3"/>
      <c r="CDX551" s="3"/>
      <c r="CDY551" s="43"/>
      <c r="CDZ551" s="2"/>
      <c r="CEA551" s="3"/>
      <c r="CEB551" s="4"/>
      <c r="CEC551" s="3"/>
      <c r="CED551" s="3"/>
      <c r="CEE551" s="3"/>
      <c r="CEF551" s="3"/>
      <c r="CEG551" s="3"/>
      <c r="CEH551" s="3"/>
      <c r="CEI551" s="3"/>
      <c r="CEJ551" s="5"/>
      <c r="CEK551" s="3"/>
      <c r="CEL551" s="3"/>
      <c r="CEM551" s="27"/>
      <c r="CEN551" s="22"/>
      <c r="CEO551" s="28"/>
      <c r="CEP551" s="23"/>
      <c r="CEQ551" s="4"/>
      <c r="CER551" s="4"/>
      <c r="CES551" s="38"/>
      <c r="CET551" s="27"/>
      <c r="CEU551" s="27"/>
      <c r="CEV551" s="3"/>
      <c r="CEW551" s="3"/>
      <c r="CEX551" s="43"/>
      <c r="CEY551" s="2"/>
      <c r="CEZ551" s="3"/>
      <c r="CFA551" s="4"/>
      <c r="CFB551" s="3"/>
      <c r="CFC551" s="3"/>
      <c r="CFD551" s="3"/>
      <c r="CFE551" s="3"/>
      <c r="CFF551" s="3"/>
      <c r="CFG551" s="3"/>
      <c r="CFH551" s="3"/>
      <c r="CFI551" s="5"/>
      <c r="CFJ551" s="3"/>
      <c r="CFK551" s="3"/>
      <c r="CFL551" s="27"/>
      <c r="CFM551" s="22"/>
      <c r="CFN551" s="28"/>
      <c r="CFO551" s="23"/>
      <c r="CFP551" s="4"/>
      <c r="CFQ551" s="4"/>
      <c r="CFR551" s="38"/>
      <c r="CFS551" s="27"/>
      <c r="CFT551" s="27"/>
      <c r="CFU551" s="3"/>
      <c r="CFV551" s="3"/>
      <c r="CFW551" s="43"/>
      <c r="CFX551" s="2"/>
      <c r="CFY551" s="3"/>
      <c r="CFZ551" s="4"/>
      <c r="CGA551" s="3"/>
      <c r="CGB551" s="3"/>
      <c r="CGC551" s="3"/>
      <c r="CGD551" s="3"/>
      <c r="CGE551" s="3"/>
      <c r="CGF551" s="3"/>
      <c r="CGG551" s="3"/>
      <c r="CGH551" s="5"/>
      <c r="CGI551" s="3"/>
      <c r="CGJ551" s="3"/>
      <c r="CGK551" s="27"/>
      <c r="CGL551" s="22"/>
      <c r="CGM551" s="28"/>
      <c r="CGN551" s="23"/>
      <c r="CGO551" s="4"/>
      <c r="CGP551" s="4"/>
      <c r="CGQ551" s="38"/>
      <c r="CGR551" s="27"/>
      <c r="CGS551" s="27"/>
      <c r="CGT551" s="3"/>
      <c r="CGU551" s="3"/>
      <c r="CGV551" s="43"/>
      <c r="CGW551" s="2"/>
      <c r="CGX551" s="3"/>
      <c r="CGY551" s="4"/>
      <c r="CGZ551" s="3"/>
      <c r="CHA551" s="3"/>
      <c r="CHB551" s="3"/>
      <c r="CHC551" s="3"/>
      <c r="CHD551" s="3"/>
      <c r="CHE551" s="3"/>
      <c r="CHF551" s="3"/>
      <c r="CHG551" s="5"/>
      <c r="CHH551" s="3"/>
      <c r="CHI551" s="3"/>
      <c r="CHJ551" s="27"/>
      <c r="CHK551" s="22"/>
      <c r="CHL551" s="28"/>
      <c r="CHM551" s="23"/>
      <c r="CHN551" s="4"/>
      <c r="CHO551" s="4"/>
      <c r="CHP551" s="38"/>
      <c r="CHQ551" s="27"/>
      <c r="CHR551" s="27"/>
      <c r="CHS551" s="3"/>
      <c r="CHT551" s="3"/>
      <c r="CHU551" s="43"/>
      <c r="CHV551" s="2"/>
      <c r="CHW551" s="3"/>
      <c r="CHX551" s="4"/>
      <c r="CHY551" s="3"/>
      <c r="CHZ551" s="3"/>
      <c r="CIA551" s="3"/>
      <c r="CIB551" s="3"/>
      <c r="CIC551" s="3"/>
      <c r="CID551" s="3"/>
      <c r="CIE551" s="3"/>
      <c r="CIF551" s="5"/>
      <c r="CIG551" s="3"/>
      <c r="CIH551" s="3"/>
      <c r="CII551" s="27"/>
      <c r="CIJ551" s="22"/>
      <c r="CIK551" s="28"/>
      <c r="CIL551" s="23"/>
      <c r="CIM551" s="4"/>
      <c r="CIN551" s="4"/>
      <c r="CIO551" s="38"/>
      <c r="CIP551" s="27"/>
      <c r="CIQ551" s="27"/>
      <c r="CIR551" s="3"/>
      <c r="CIS551" s="3"/>
      <c r="CIT551" s="43"/>
      <c r="CIU551" s="2"/>
      <c r="CIV551" s="3"/>
      <c r="CIW551" s="4"/>
      <c r="CIX551" s="3"/>
      <c r="CIY551" s="3"/>
      <c r="CIZ551" s="3"/>
      <c r="CJA551" s="3"/>
      <c r="CJB551" s="3"/>
      <c r="CJC551" s="3"/>
      <c r="CJD551" s="3"/>
      <c r="CJE551" s="5"/>
      <c r="CJF551" s="3"/>
      <c r="CJG551" s="3"/>
      <c r="CJH551" s="27"/>
      <c r="CJI551" s="22"/>
      <c r="CJJ551" s="28"/>
      <c r="CJK551" s="23"/>
      <c r="CJL551" s="4"/>
      <c r="CJM551" s="4"/>
      <c r="CJN551" s="38"/>
      <c r="CJO551" s="27"/>
      <c r="CJP551" s="27"/>
      <c r="CJQ551" s="3"/>
      <c r="CJR551" s="3"/>
      <c r="CJS551" s="43"/>
      <c r="CJT551" s="2"/>
      <c r="CJU551" s="3"/>
      <c r="CJV551" s="4"/>
      <c r="CJW551" s="3"/>
      <c r="CJX551" s="3"/>
      <c r="CJY551" s="3"/>
      <c r="CJZ551" s="3"/>
      <c r="CKA551" s="3"/>
      <c r="CKB551" s="3"/>
      <c r="CKC551" s="3"/>
      <c r="CKD551" s="5"/>
      <c r="CKE551" s="3"/>
      <c r="CKF551" s="3"/>
      <c r="CKG551" s="27"/>
      <c r="CKH551" s="22"/>
      <c r="CKI551" s="28"/>
      <c r="CKJ551" s="23"/>
      <c r="CKK551" s="4"/>
      <c r="CKL551" s="4"/>
      <c r="CKM551" s="38"/>
      <c r="CKN551" s="27"/>
      <c r="CKO551" s="27"/>
      <c r="CKP551" s="3"/>
      <c r="CKQ551" s="3"/>
      <c r="CKR551" s="43"/>
      <c r="CKS551" s="2"/>
      <c r="CKT551" s="3"/>
      <c r="CKU551" s="4"/>
      <c r="CKV551" s="3"/>
      <c r="CKW551" s="3"/>
      <c r="CKX551" s="3"/>
      <c r="CKY551" s="3"/>
      <c r="CKZ551" s="3"/>
      <c r="CLA551" s="3"/>
      <c r="CLB551" s="3"/>
      <c r="CLC551" s="5"/>
      <c r="CLD551" s="3"/>
      <c r="CLE551" s="3"/>
      <c r="CLF551" s="27"/>
      <c r="CLG551" s="22"/>
      <c r="CLH551" s="28"/>
      <c r="CLI551" s="23"/>
      <c r="CLJ551" s="4"/>
      <c r="CLK551" s="4"/>
      <c r="CLL551" s="38"/>
      <c r="CLM551" s="27"/>
      <c r="CLN551" s="27"/>
      <c r="CLO551" s="3"/>
      <c r="CLP551" s="3"/>
      <c r="CLQ551" s="43"/>
      <c r="CLR551" s="2"/>
      <c r="CLS551" s="3"/>
      <c r="CLT551" s="4"/>
      <c r="CLU551" s="3"/>
      <c r="CLV551" s="3"/>
      <c r="CLW551" s="3"/>
      <c r="CLX551" s="3"/>
      <c r="CLY551" s="3"/>
      <c r="CLZ551" s="3"/>
      <c r="CMA551" s="3"/>
      <c r="CMB551" s="5"/>
      <c r="CMC551" s="3"/>
      <c r="CMD551" s="3"/>
      <c r="CME551" s="27"/>
      <c r="CMF551" s="22"/>
      <c r="CMG551" s="28"/>
      <c r="CMH551" s="23"/>
      <c r="CMI551" s="4"/>
      <c r="CMJ551" s="4"/>
      <c r="CMK551" s="38"/>
      <c r="CML551" s="27"/>
      <c r="CMM551" s="27"/>
      <c r="CMN551" s="3"/>
      <c r="CMO551" s="3"/>
      <c r="CMP551" s="43"/>
      <c r="CMQ551" s="2"/>
      <c r="CMR551" s="3"/>
      <c r="CMS551" s="4"/>
      <c r="CMT551" s="3"/>
      <c r="CMU551" s="3"/>
      <c r="CMV551" s="3"/>
      <c r="CMW551" s="3"/>
      <c r="CMX551" s="3"/>
      <c r="CMY551" s="3"/>
      <c r="CMZ551" s="3"/>
      <c r="CNA551" s="5"/>
      <c r="CNB551" s="3"/>
      <c r="CNC551" s="3"/>
      <c r="CND551" s="27"/>
      <c r="CNE551" s="22"/>
      <c r="CNF551" s="28"/>
      <c r="CNG551" s="23"/>
      <c r="CNH551" s="4"/>
      <c r="CNI551" s="4"/>
      <c r="CNJ551" s="38"/>
      <c r="CNK551" s="27"/>
      <c r="CNL551" s="27"/>
      <c r="CNM551" s="3"/>
      <c r="CNN551" s="3"/>
      <c r="CNO551" s="43"/>
      <c r="CNP551" s="2"/>
      <c r="CNQ551" s="3"/>
      <c r="CNR551" s="4"/>
      <c r="CNS551" s="3"/>
      <c r="CNT551" s="3"/>
      <c r="CNU551" s="3"/>
      <c r="CNV551" s="3"/>
      <c r="CNW551" s="3"/>
      <c r="CNX551" s="3"/>
      <c r="CNY551" s="3"/>
      <c r="CNZ551" s="5"/>
      <c r="COA551" s="3"/>
      <c r="COB551" s="3"/>
      <c r="COC551" s="27"/>
      <c r="COD551" s="22"/>
      <c r="COE551" s="28"/>
      <c r="COF551" s="23"/>
      <c r="COG551" s="4"/>
      <c r="COH551" s="4"/>
      <c r="COI551" s="38"/>
      <c r="COJ551" s="27"/>
      <c r="COK551" s="27"/>
      <c r="COL551" s="3"/>
      <c r="COM551" s="3"/>
      <c r="CON551" s="43"/>
      <c r="COO551" s="2"/>
      <c r="COP551" s="3"/>
      <c r="COQ551" s="4"/>
      <c r="COR551" s="3"/>
      <c r="COS551" s="3"/>
      <c r="COT551" s="3"/>
      <c r="COU551" s="3"/>
      <c r="COV551" s="3"/>
      <c r="COW551" s="3"/>
      <c r="COX551" s="3"/>
      <c r="COY551" s="5"/>
      <c r="COZ551" s="3"/>
      <c r="CPA551" s="3"/>
      <c r="CPB551" s="27"/>
      <c r="CPC551" s="22"/>
      <c r="CPD551" s="28"/>
      <c r="CPE551" s="23"/>
      <c r="CPF551" s="4"/>
      <c r="CPG551" s="4"/>
      <c r="CPH551" s="38"/>
      <c r="CPI551" s="27"/>
      <c r="CPJ551" s="27"/>
      <c r="CPK551" s="3"/>
      <c r="CPL551" s="3"/>
      <c r="CPM551" s="43"/>
      <c r="CPN551" s="2"/>
      <c r="CPO551" s="3"/>
      <c r="CPP551" s="4"/>
      <c r="CPQ551" s="3"/>
      <c r="CPR551" s="3"/>
      <c r="CPS551" s="3"/>
      <c r="CPT551" s="3"/>
      <c r="CPU551" s="3"/>
      <c r="CPV551" s="3"/>
      <c r="CPW551" s="3"/>
      <c r="CPX551" s="5"/>
      <c r="CPY551" s="3"/>
      <c r="CPZ551" s="3"/>
      <c r="CQA551" s="27"/>
      <c r="CQB551" s="22"/>
      <c r="CQC551" s="28"/>
      <c r="CQD551" s="23"/>
      <c r="CQE551" s="4"/>
      <c r="CQF551" s="4"/>
      <c r="CQG551" s="38"/>
      <c r="CQH551" s="27"/>
      <c r="CQI551" s="27"/>
      <c r="CQJ551" s="3"/>
      <c r="CQK551" s="3"/>
      <c r="CQL551" s="43"/>
      <c r="CQM551" s="2"/>
      <c r="CQN551" s="3"/>
      <c r="CQO551" s="4"/>
      <c r="CQP551" s="3"/>
      <c r="CQQ551" s="3"/>
      <c r="CQR551" s="3"/>
      <c r="CQS551" s="3"/>
      <c r="CQT551" s="3"/>
      <c r="CQU551" s="3"/>
      <c r="CQV551" s="3"/>
      <c r="CQW551" s="5"/>
      <c r="CQX551" s="3"/>
      <c r="CQY551" s="3"/>
      <c r="CQZ551" s="27"/>
      <c r="CRA551" s="22"/>
      <c r="CRB551" s="28"/>
      <c r="CRC551" s="23"/>
      <c r="CRD551" s="4"/>
      <c r="CRE551" s="4"/>
      <c r="CRF551" s="38"/>
      <c r="CRG551" s="27"/>
      <c r="CRH551" s="27"/>
      <c r="CRI551" s="3"/>
      <c r="CRJ551" s="3"/>
      <c r="CRK551" s="43"/>
      <c r="CRL551" s="2"/>
      <c r="CRM551" s="3"/>
      <c r="CRN551" s="4"/>
      <c r="CRO551" s="3"/>
      <c r="CRP551" s="3"/>
      <c r="CRQ551" s="3"/>
      <c r="CRR551" s="3"/>
      <c r="CRS551" s="3"/>
      <c r="CRT551" s="3"/>
      <c r="CRU551" s="3"/>
      <c r="CRV551" s="5"/>
      <c r="CRW551" s="3"/>
      <c r="CRX551" s="3"/>
      <c r="CRY551" s="27"/>
      <c r="CRZ551" s="22"/>
      <c r="CSA551" s="28"/>
      <c r="CSB551" s="23"/>
      <c r="CSC551" s="4"/>
      <c r="CSD551" s="4"/>
      <c r="CSE551" s="38"/>
      <c r="CSF551" s="27"/>
      <c r="CSG551" s="27"/>
      <c r="CSH551" s="3"/>
      <c r="CSI551" s="3"/>
      <c r="CSJ551" s="43"/>
      <c r="CSK551" s="2"/>
      <c r="CSL551" s="3"/>
      <c r="CSM551" s="4"/>
      <c r="CSN551" s="3"/>
      <c r="CSO551" s="3"/>
      <c r="CSP551" s="3"/>
      <c r="CSQ551" s="3"/>
      <c r="CSR551" s="3"/>
      <c r="CSS551" s="3"/>
      <c r="CST551" s="3"/>
      <c r="CSU551" s="5"/>
      <c r="CSV551" s="3"/>
      <c r="CSW551" s="3"/>
      <c r="CSX551" s="27"/>
      <c r="CSY551" s="22"/>
      <c r="CSZ551" s="28"/>
      <c r="CTA551" s="23"/>
      <c r="CTB551" s="4"/>
      <c r="CTC551" s="4"/>
      <c r="CTD551" s="38"/>
      <c r="CTE551" s="27"/>
      <c r="CTF551" s="27"/>
      <c r="CTG551" s="3"/>
      <c r="CTH551" s="3"/>
      <c r="CTI551" s="43"/>
      <c r="CTJ551" s="2"/>
      <c r="CTK551" s="3"/>
      <c r="CTL551" s="4"/>
      <c r="CTM551" s="3"/>
      <c r="CTN551" s="3"/>
      <c r="CTO551" s="3"/>
      <c r="CTP551" s="3"/>
      <c r="CTQ551" s="3"/>
      <c r="CTR551" s="3"/>
      <c r="CTS551" s="3"/>
      <c r="CTT551" s="5"/>
      <c r="CTU551" s="3"/>
      <c r="CTV551" s="3"/>
      <c r="CTW551" s="27"/>
      <c r="CTX551" s="22"/>
      <c r="CTY551" s="28"/>
      <c r="CTZ551" s="23"/>
      <c r="CUA551" s="4"/>
      <c r="CUB551" s="4"/>
      <c r="CUC551" s="38"/>
      <c r="CUD551" s="27"/>
      <c r="CUE551" s="27"/>
      <c r="CUF551" s="3"/>
      <c r="CUG551" s="3"/>
      <c r="CUH551" s="43"/>
      <c r="CUI551" s="2"/>
      <c r="CUJ551" s="3"/>
      <c r="CUK551" s="4"/>
      <c r="CUL551" s="3"/>
      <c r="CUM551" s="3"/>
      <c r="CUN551" s="3"/>
      <c r="CUO551" s="3"/>
      <c r="CUP551" s="3"/>
      <c r="CUQ551" s="3"/>
      <c r="CUR551" s="3"/>
      <c r="CUS551" s="5"/>
      <c r="CUT551" s="3"/>
      <c r="CUU551" s="3"/>
      <c r="CUV551" s="27"/>
      <c r="CUW551" s="22"/>
      <c r="CUX551" s="28"/>
      <c r="CUY551" s="23"/>
      <c r="CUZ551" s="4"/>
      <c r="CVA551" s="4"/>
      <c r="CVB551" s="38"/>
      <c r="CVC551" s="27"/>
      <c r="CVD551" s="27"/>
      <c r="CVE551" s="3"/>
      <c r="CVF551" s="3"/>
      <c r="CVG551" s="43"/>
      <c r="CVH551" s="2"/>
      <c r="CVI551" s="3"/>
      <c r="CVJ551" s="4"/>
      <c r="CVK551" s="3"/>
      <c r="CVL551" s="3"/>
      <c r="CVM551" s="3"/>
      <c r="CVN551" s="3"/>
      <c r="CVO551" s="3"/>
      <c r="CVP551" s="3"/>
      <c r="CVQ551" s="3"/>
      <c r="CVR551" s="5"/>
      <c r="CVS551" s="3"/>
      <c r="CVT551" s="3"/>
      <c r="CVU551" s="27"/>
      <c r="CVV551" s="22"/>
      <c r="CVW551" s="28"/>
      <c r="CVX551" s="23"/>
      <c r="CVY551" s="4"/>
      <c r="CVZ551" s="4"/>
      <c r="CWA551" s="38"/>
      <c r="CWB551" s="27"/>
      <c r="CWC551" s="27"/>
      <c r="CWD551" s="3"/>
      <c r="CWE551" s="3"/>
      <c r="CWF551" s="43"/>
      <c r="CWG551" s="2"/>
      <c r="CWH551" s="3"/>
      <c r="CWI551" s="4"/>
      <c r="CWJ551" s="3"/>
      <c r="CWK551" s="3"/>
      <c r="CWL551" s="3"/>
      <c r="CWM551" s="3"/>
      <c r="CWN551" s="3"/>
      <c r="CWO551" s="3"/>
      <c r="CWP551" s="3"/>
      <c r="CWQ551" s="5"/>
      <c r="CWR551" s="3"/>
      <c r="CWS551" s="3"/>
      <c r="CWT551" s="27"/>
      <c r="CWU551" s="22"/>
      <c r="CWV551" s="28"/>
      <c r="CWW551" s="23"/>
      <c r="CWX551" s="4"/>
      <c r="CWY551" s="4"/>
      <c r="CWZ551" s="38"/>
      <c r="CXA551" s="27"/>
      <c r="CXB551" s="27"/>
      <c r="CXC551" s="3"/>
      <c r="CXD551" s="3"/>
      <c r="CXE551" s="43"/>
      <c r="CXF551" s="2"/>
      <c r="CXG551" s="3"/>
      <c r="CXH551" s="4"/>
      <c r="CXI551" s="3"/>
      <c r="CXJ551" s="3"/>
      <c r="CXK551" s="3"/>
      <c r="CXL551" s="3"/>
      <c r="CXM551" s="3"/>
      <c r="CXN551" s="3"/>
      <c r="CXO551" s="3"/>
      <c r="CXP551" s="5"/>
      <c r="CXQ551" s="3"/>
      <c r="CXR551" s="3"/>
      <c r="CXS551" s="27"/>
      <c r="CXT551" s="22"/>
      <c r="CXU551" s="28"/>
      <c r="CXV551" s="23"/>
      <c r="CXW551" s="4"/>
      <c r="CXX551" s="4"/>
      <c r="CXY551" s="38"/>
      <c r="CXZ551" s="27"/>
      <c r="CYA551" s="27"/>
      <c r="CYB551" s="3"/>
      <c r="CYC551" s="3"/>
      <c r="CYD551" s="43"/>
      <c r="CYE551" s="2"/>
      <c r="CYF551" s="3"/>
      <c r="CYG551" s="4"/>
      <c r="CYH551" s="3"/>
      <c r="CYI551" s="3"/>
      <c r="CYJ551" s="3"/>
      <c r="CYK551" s="3"/>
      <c r="CYL551" s="3"/>
      <c r="CYM551" s="3"/>
      <c r="CYN551" s="3"/>
      <c r="CYO551" s="5"/>
      <c r="CYP551" s="3"/>
      <c r="CYQ551" s="3"/>
      <c r="CYR551" s="27"/>
      <c r="CYS551" s="22"/>
      <c r="CYT551" s="28"/>
      <c r="CYU551" s="23"/>
      <c r="CYV551" s="4"/>
      <c r="CYW551" s="4"/>
      <c r="CYX551" s="38"/>
      <c r="CYY551" s="27"/>
      <c r="CYZ551" s="27"/>
      <c r="CZA551" s="3"/>
      <c r="CZB551" s="3"/>
      <c r="CZC551" s="43"/>
      <c r="CZD551" s="2"/>
      <c r="CZE551" s="3"/>
      <c r="CZF551" s="4"/>
      <c r="CZG551" s="3"/>
      <c r="CZH551" s="3"/>
      <c r="CZI551" s="3"/>
      <c r="CZJ551" s="3"/>
      <c r="CZK551" s="3"/>
      <c r="CZL551" s="3"/>
      <c r="CZM551" s="3"/>
      <c r="CZN551" s="5"/>
      <c r="CZO551" s="3"/>
      <c r="CZP551" s="3"/>
      <c r="CZQ551" s="27"/>
      <c r="CZR551" s="22"/>
      <c r="CZS551" s="28"/>
      <c r="CZT551" s="23"/>
      <c r="CZU551" s="4"/>
      <c r="CZV551" s="4"/>
      <c r="CZW551" s="38"/>
      <c r="CZX551" s="27"/>
      <c r="CZY551" s="27"/>
      <c r="CZZ551" s="3"/>
      <c r="DAA551" s="3"/>
      <c r="DAB551" s="43"/>
      <c r="DAC551" s="2"/>
      <c r="DAD551" s="3"/>
      <c r="DAE551" s="4"/>
      <c r="DAF551" s="3"/>
      <c r="DAG551" s="3"/>
      <c r="DAH551" s="3"/>
      <c r="DAI551" s="3"/>
      <c r="DAJ551" s="3"/>
      <c r="DAK551" s="3"/>
      <c r="DAL551" s="3"/>
      <c r="DAM551" s="5"/>
      <c r="DAN551" s="3"/>
      <c r="DAO551" s="3"/>
      <c r="DAP551" s="27"/>
      <c r="DAQ551" s="22"/>
      <c r="DAR551" s="28"/>
      <c r="DAS551" s="23"/>
      <c r="DAT551" s="4"/>
      <c r="DAU551" s="4"/>
      <c r="DAV551" s="38"/>
      <c r="DAW551" s="27"/>
      <c r="DAX551" s="27"/>
      <c r="DAY551" s="3"/>
      <c r="DAZ551" s="3"/>
      <c r="DBA551" s="43"/>
      <c r="DBB551" s="2"/>
      <c r="DBC551" s="3"/>
      <c r="DBD551" s="4"/>
      <c r="DBE551" s="3"/>
      <c r="DBF551" s="3"/>
      <c r="DBG551" s="3"/>
      <c r="DBH551" s="3"/>
      <c r="DBI551" s="3"/>
      <c r="DBJ551" s="3"/>
      <c r="DBK551" s="3"/>
      <c r="DBL551" s="5"/>
      <c r="DBM551" s="3"/>
      <c r="DBN551" s="3"/>
      <c r="DBO551" s="27"/>
      <c r="DBP551" s="22"/>
      <c r="DBQ551" s="28"/>
      <c r="DBR551" s="23"/>
      <c r="DBS551" s="4"/>
      <c r="DBT551" s="4"/>
      <c r="DBU551" s="38"/>
      <c r="DBV551" s="27"/>
      <c r="DBW551" s="27"/>
      <c r="DBX551" s="3"/>
      <c r="DBY551" s="3"/>
      <c r="DBZ551" s="43"/>
      <c r="DCA551" s="2"/>
      <c r="DCB551" s="3"/>
      <c r="DCC551" s="4"/>
      <c r="DCD551" s="3"/>
      <c r="DCE551" s="3"/>
      <c r="DCF551" s="3"/>
      <c r="DCG551" s="3"/>
      <c r="DCH551" s="3"/>
      <c r="DCI551" s="3"/>
      <c r="DCJ551" s="3"/>
      <c r="DCK551" s="5"/>
      <c r="DCL551" s="3"/>
      <c r="DCM551" s="3"/>
      <c r="DCN551" s="27"/>
      <c r="DCO551" s="22"/>
      <c r="DCP551" s="28"/>
      <c r="DCQ551" s="23"/>
      <c r="DCR551" s="4"/>
      <c r="DCS551" s="4"/>
      <c r="DCT551" s="38"/>
      <c r="DCU551" s="27"/>
      <c r="DCV551" s="27"/>
      <c r="DCW551" s="3"/>
      <c r="DCX551" s="3"/>
      <c r="DCY551" s="43"/>
      <c r="DCZ551" s="2"/>
      <c r="DDA551" s="3"/>
      <c r="DDB551" s="4"/>
      <c r="DDC551" s="3"/>
      <c r="DDD551" s="3"/>
      <c r="DDE551" s="3"/>
      <c r="DDF551" s="3"/>
      <c r="DDG551" s="3"/>
      <c r="DDH551" s="3"/>
      <c r="DDI551" s="3"/>
      <c r="DDJ551" s="5"/>
      <c r="DDK551" s="3"/>
      <c r="DDL551" s="3"/>
      <c r="DDM551" s="27"/>
      <c r="DDN551" s="22"/>
      <c r="DDO551" s="28"/>
      <c r="DDP551" s="23"/>
      <c r="DDQ551" s="4"/>
      <c r="DDR551" s="4"/>
      <c r="DDS551" s="38"/>
      <c r="DDT551" s="27"/>
      <c r="DDU551" s="27"/>
      <c r="DDV551" s="3"/>
      <c r="DDW551" s="3"/>
      <c r="DDX551" s="43"/>
      <c r="DDY551" s="2"/>
      <c r="DDZ551" s="3"/>
      <c r="DEA551" s="4"/>
      <c r="DEB551" s="3"/>
      <c r="DEC551" s="3"/>
      <c r="DED551" s="3"/>
      <c r="DEE551" s="3"/>
      <c r="DEF551" s="3"/>
      <c r="DEG551" s="3"/>
      <c r="DEH551" s="3"/>
      <c r="DEI551" s="5"/>
      <c r="DEJ551" s="3"/>
      <c r="DEK551" s="3"/>
      <c r="DEL551" s="27"/>
      <c r="DEM551" s="22"/>
      <c r="DEN551" s="28"/>
      <c r="DEO551" s="23"/>
      <c r="DEP551" s="4"/>
      <c r="DEQ551" s="4"/>
      <c r="DER551" s="38"/>
      <c r="DES551" s="27"/>
      <c r="DET551" s="27"/>
      <c r="DEU551" s="3"/>
      <c r="DEV551" s="3"/>
      <c r="DEW551" s="43"/>
      <c r="DEX551" s="2"/>
      <c r="DEY551" s="3"/>
      <c r="DEZ551" s="4"/>
      <c r="DFA551" s="3"/>
      <c r="DFB551" s="3"/>
      <c r="DFC551" s="3"/>
      <c r="DFD551" s="3"/>
      <c r="DFE551" s="3"/>
      <c r="DFF551" s="3"/>
      <c r="DFG551" s="3"/>
      <c r="DFH551" s="5"/>
      <c r="DFI551" s="3"/>
      <c r="DFJ551" s="3"/>
      <c r="DFK551" s="27"/>
      <c r="DFL551" s="22"/>
      <c r="DFM551" s="28"/>
      <c r="DFN551" s="23"/>
      <c r="DFO551" s="4"/>
      <c r="DFP551" s="4"/>
      <c r="DFQ551" s="38"/>
      <c r="DFR551" s="27"/>
      <c r="DFS551" s="27"/>
      <c r="DFT551" s="3"/>
      <c r="DFU551" s="3"/>
      <c r="DFV551" s="43"/>
      <c r="DFW551" s="2"/>
      <c r="DFX551" s="3"/>
      <c r="DFY551" s="4"/>
      <c r="DFZ551" s="3"/>
      <c r="DGA551" s="3"/>
      <c r="DGB551" s="3"/>
      <c r="DGC551" s="3"/>
      <c r="DGD551" s="3"/>
      <c r="DGE551" s="3"/>
      <c r="DGF551" s="3"/>
      <c r="DGG551" s="5"/>
      <c r="DGH551" s="3"/>
      <c r="DGI551" s="3"/>
      <c r="DGJ551" s="27"/>
      <c r="DGK551" s="22"/>
      <c r="DGL551" s="28"/>
      <c r="DGM551" s="23"/>
      <c r="DGN551" s="4"/>
      <c r="DGO551" s="4"/>
      <c r="DGP551" s="38"/>
      <c r="DGQ551" s="27"/>
      <c r="DGR551" s="27"/>
      <c r="DGS551" s="3"/>
      <c r="DGT551" s="3"/>
      <c r="DGU551" s="43"/>
      <c r="DGV551" s="2"/>
      <c r="DGW551" s="3"/>
      <c r="DGX551" s="4"/>
      <c r="DGY551" s="3"/>
      <c r="DGZ551" s="3"/>
      <c r="DHA551" s="3"/>
      <c r="DHB551" s="3"/>
      <c r="DHC551" s="3"/>
      <c r="DHD551" s="3"/>
      <c r="DHE551" s="3"/>
      <c r="DHF551" s="5"/>
      <c r="DHG551" s="3"/>
      <c r="DHH551" s="3"/>
      <c r="DHI551" s="27"/>
      <c r="DHJ551" s="22"/>
      <c r="DHK551" s="28"/>
      <c r="DHL551" s="23"/>
      <c r="DHM551" s="4"/>
      <c r="DHN551" s="4"/>
      <c r="DHO551" s="38"/>
      <c r="DHP551" s="27"/>
      <c r="DHQ551" s="27"/>
      <c r="DHR551" s="3"/>
      <c r="DHS551" s="3"/>
      <c r="DHT551" s="43"/>
      <c r="DHU551" s="2"/>
      <c r="DHV551" s="3"/>
      <c r="DHW551" s="4"/>
      <c r="DHX551" s="3"/>
      <c r="DHY551" s="3"/>
      <c r="DHZ551" s="3"/>
      <c r="DIA551" s="3"/>
      <c r="DIB551" s="3"/>
      <c r="DIC551" s="3"/>
      <c r="DID551" s="3"/>
      <c r="DIE551" s="5"/>
      <c r="DIF551" s="3"/>
      <c r="DIG551" s="3"/>
      <c r="DIH551" s="27"/>
      <c r="DII551" s="22"/>
      <c r="DIJ551" s="28"/>
      <c r="DIK551" s="23"/>
      <c r="DIL551" s="4"/>
      <c r="DIM551" s="4"/>
      <c r="DIN551" s="38"/>
      <c r="DIO551" s="27"/>
      <c r="DIP551" s="27"/>
      <c r="DIQ551" s="3"/>
      <c r="DIR551" s="3"/>
      <c r="DIS551" s="43"/>
      <c r="DIT551" s="2"/>
      <c r="DIU551" s="3"/>
      <c r="DIV551" s="4"/>
      <c r="DIW551" s="3"/>
      <c r="DIX551" s="3"/>
      <c r="DIY551" s="3"/>
      <c r="DIZ551" s="3"/>
      <c r="DJA551" s="3"/>
      <c r="DJB551" s="3"/>
      <c r="DJC551" s="3"/>
      <c r="DJD551" s="5"/>
      <c r="DJE551" s="3"/>
      <c r="DJF551" s="3"/>
      <c r="DJG551" s="27"/>
      <c r="DJH551" s="22"/>
      <c r="DJI551" s="28"/>
      <c r="DJJ551" s="23"/>
      <c r="DJK551" s="4"/>
      <c r="DJL551" s="4"/>
      <c r="DJM551" s="38"/>
      <c r="DJN551" s="27"/>
      <c r="DJO551" s="27"/>
      <c r="DJP551" s="3"/>
      <c r="DJQ551" s="3"/>
      <c r="DJR551" s="43"/>
      <c r="DJS551" s="2"/>
      <c r="DJT551" s="3"/>
      <c r="DJU551" s="4"/>
      <c r="DJV551" s="3"/>
      <c r="DJW551" s="3"/>
      <c r="DJX551" s="3"/>
      <c r="DJY551" s="3"/>
      <c r="DJZ551" s="3"/>
      <c r="DKA551" s="3"/>
      <c r="DKB551" s="3"/>
      <c r="DKC551" s="5"/>
      <c r="DKD551" s="3"/>
      <c r="DKE551" s="3"/>
      <c r="DKF551" s="27"/>
      <c r="DKG551" s="22"/>
      <c r="DKH551" s="28"/>
      <c r="DKI551" s="23"/>
      <c r="DKJ551" s="4"/>
      <c r="DKK551" s="4"/>
      <c r="DKL551" s="38"/>
      <c r="DKM551" s="27"/>
      <c r="DKN551" s="27"/>
      <c r="DKO551" s="3"/>
      <c r="DKP551" s="3"/>
      <c r="DKQ551" s="43"/>
      <c r="DKR551" s="2"/>
      <c r="DKS551" s="3"/>
      <c r="DKT551" s="4"/>
      <c r="DKU551" s="3"/>
      <c r="DKV551" s="3"/>
      <c r="DKW551" s="3"/>
      <c r="DKX551" s="3"/>
      <c r="DKY551" s="3"/>
      <c r="DKZ551" s="3"/>
      <c r="DLA551" s="3"/>
      <c r="DLB551" s="5"/>
      <c r="DLC551" s="3"/>
      <c r="DLD551" s="3"/>
      <c r="DLE551" s="27"/>
      <c r="DLF551" s="22"/>
      <c r="DLG551" s="28"/>
      <c r="DLH551" s="23"/>
      <c r="DLI551" s="4"/>
      <c r="DLJ551" s="4"/>
      <c r="DLK551" s="38"/>
      <c r="DLL551" s="27"/>
      <c r="DLM551" s="27"/>
      <c r="DLN551" s="3"/>
      <c r="DLO551" s="3"/>
      <c r="DLP551" s="43"/>
      <c r="DLQ551" s="2"/>
      <c r="DLR551" s="3"/>
      <c r="DLS551" s="4"/>
      <c r="DLT551" s="3"/>
      <c r="DLU551" s="3"/>
      <c r="DLV551" s="3"/>
      <c r="DLW551" s="3"/>
      <c r="DLX551" s="3"/>
      <c r="DLY551" s="3"/>
      <c r="DLZ551" s="3"/>
      <c r="DMA551" s="5"/>
      <c r="DMB551" s="3"/>
      <c r="DMC551" s="3"/>
      <c r="DMD551" s="27"/>
      <c r="DME551" s="22"/>
      <c r="DMF551" s="28"/>
      <c r="DMG551" s="23"/>
      <c r="DMH551" s="4"/>
      <c r="DMI551" s="4"/>
      <c r="DMJ551" s="38"/>
      <c r="DMK551" s="27"/>
      <c r="DML551" s="27"/>
      <c r="DMM551" s="3"/>
      <c r="DMN551" s="3"/>
      <c r="DMO551" s="43"/>
      <c r="DMP551" s="2"/>
      <c r="DMQ551" s="3"/>
      <c r="DMR551" s="4"/>
      <c r="DMS551" s="3"/>
      <c r="DMT551" s="3"/>
      <c r="DMU551" s="3"/>
      <c r="DMV551" s="3"/>
      <c r="DMW551" s="3"/>
      <c r="DMX551" s="3"/>
      <c r="DMY551" s="3"/>
      <c r="DMZ551" s="5"/>
      <c r="DNA551" s="3"/>
      <c r="DNB551" s="3"/>
      <c r="DNC551" s="27"/>
      <c r="DND551" s="22"/>
      <c r="DNE551" s="28"/>
      <c r="DNF551" s="23"/>
      <c r="DNG551" s="4"/>
      <c r="DNH551" s="4"/>
      <c r="DNI551" s="38"/>
      <c r="DNJ551" s="27"/>
      <c r="DNK551" s="27"/>
      <c r="DNL551" s="3"/>
      <c r="DNM551" s="3"/>
      <c r="DNN551" s="43"/>
      <c r="DNO551" s="2"/>
      <c r="DNP551" s="3"/>
      <c r="DNQ551" s="4"/>
      <c r="DNR551" s="3"/>
      <c r="DNS551" s="3"/>
      <c r="DNT551" s="3"/>
      <c r="DNU551" s="3"/>
      <c r="DNV551" s="3"/>
      <c r="DNW551" s="3"/>
      <c r="DNX551" s="3"/>
      <c r="DNY551" s="5"/>
      <c r="DNZ551" s="3"/>
      <c r="DOA551" s="3"/>
      <c r="DOB551" s="27"/>
      <c r="DOC551" s="22"/>
      <c r="DOD551" s="28"/>
      <c r="DOE551" s="23"/>
      <c r="DOF551" s="4"/>
      <c r="DOG551" s="4"/>
      <c r="DOH551" s="38"/>
      <c r="DOI551" s="27"/>
      <c r="DOJ551" s="27"/>
      <c r="DOK551" s="3"/>
      <c r="DOL551" s="3"/>
      <c r="DOM551" s="43"/>
      <c r="DON551" s="2"/>
      <c r="DOO551" s="3"/>
      <c r="DOP551" s="4"/>
      <c r="DOQ551" s="3"/>
      <c r="DOR551" s="3"/>
      <c r="DOS551" s="3"/>
      <c r="DOT551" s="3"/>
      <c r="DOU551" s="3"/>
      <c r="DOV551" s="3"/>
      <c r="DOW551" s="3"/>
      <c r="DOX551" s="5"/>
      <c r="DOY551" s="3"/>
      <c r="DOZ551" s="3"/>
      <c r="DPA551" s="27"/>
      <c r="DPB551" s="22"/>
      <c r="DPC551" s="28"/>
      <c r="DPD551" s="23"/>
      <c r="DPE551" s="4"/>
      <c r="DPF551" s="4"/>
      <c r="DPG551" s="38"/>
      <c r="DPH551" s="27"/>
      <c r="DPI551" s="27"/>
      <c r="DPJ551" s="3"/>
      <c r="DPK551" s="3"/>
      <c r="DPL551" s="43"/>
      <c r="DPM551" s="2"/>
      <c r="DPN551" s="3"/>
      <c r="DPO551" s="4"/>
      <c r="DPP551" s="3"/>
      <c r="DPQ551" s="3"/>
      <c r="DPR551" s="3"/>
      <c r="DPS551" s="3"/>
      <c r="DPT551" s="3"/>
      <c r="DPU551" s="3"/>
      <c r="DPV551" s="3"/>
      <c r="DPW551" s="5"/>
      <c r="DPX551" s="3"/>
      <c r="DPY551" s="3"/>
      <c r="DPZ551" s="27"/>
      <c r="DQA551" s="22"/>
      <c r="DQB551" s="28"/>
      <c r="DQC551" s="23"/>
      <c r="DQD551" s="4"/>
      <c r="DQE551" s="4"/>
      <c r="DQF551" s="38"/>
      <c r="DQG551" s="27"/>
      <c r="DQH551" s="27"/>
      <c r="DQI551" s="3"/>
      <c r="DQJ551" s="3"/>
      <c r="DQK551" s="43"/>
      <c r="DQL551" s="2"/>
      <c r="DQM551" s="3"/>
      <c r="DQN551" s="4"/>
      <c r="DQO551" s="3"/>
      <c r="DQP551" s="3"/>
      <c r="DQQ551" s="3"/>
      <c r="DQR551" s="3"/>
      <c r="DQS551" s="3"/>
      <c r="DQT551" s="3"/>
      <c r="DQU551" s="3"/>
      <c r="DQV551" s="5"/>
      <c r="DQW551" s="3"/>
      <c r="DQX551" s="3"/>
      <c r="DQY551" s="27"/>
      <c r="DQZ551" s="22"/>
      <c r="DRA551" s="28"/>
      <c r="DRB551" s="23"/>
      <c r="DRC551" s="4"/>
      <c r="DRD551" s="4"/>
      <c r="DRE551" s="38"/>
      <c r="DRF551" s="27"/>
      <c r="DRG551" s="27"/>
      <c r="DRH551" s="3"/>
      <c r="DRI551" s="3"/>
      <c r="DRJ551" s="43"/>
      <c r="DRK551" s="2"/>
      <c r="DRL551" s="3"/>
      <c r="DRM551" s="4"/>
      <c r="DRN551" s="3"/>
      <c r="DRO551" s="3"/>
      <c r="DRP551" s="3"/>
      <c r="DRQ551" s="3"/>
      <c r="DRR551" s="3"/>
      <c r="DRS551" s="3"/>
      <c r="DRT551" s="3"/>
      <c r="DRU551" s="5"/>
      <c r="DRV551" s="3"/>
      <c r="DRW551" s="3"/>
      <c r="DRX551" s="27"/>
      <c r="DRY551" s="22"/>
      <c r="DRZ551" s="28"/>
      <c r="DSA551" s="23"/>
      <c r="DSB551" s="4"/>
      <c r="DSC551" s="4"/>
      <c r="DSD551" s="38"/>
      <c r="DSE551" s="27"/>
      <c r="DSF551" s="27"/>
      <c r="DSG551" s="3"/>
      <c r="DSH551" s="3"/>
      <c r="DSI551" s="43"/>
      <c r="DSJ551" s="2"/>
      <c r="DSK551" s="3"/>
      <c r="DSL551" s="4"/>
      <c r="DSM551" s="3"/>
      <c r="DSN551" s="3"/>
      <c r="DSO551" s="3"/>
      <c r="DSP551" s="3"/>
      <c r="DSQ551" s="3"/>
      <c r="DSR551" s="3"/>
      <c r="DSS551" s="3"/>
      <c r="DST551" s="5"/>
      <c r="DSU551" s="3"/>
      <c r="DSV551" s="3"/>
      <c r="DSW551" s="27"/>
      <c r="DSX551" s="22"/>
      <c r="DSY551" s="28"/>
      <c r="DSZ551" s="23"/>
      <c r="DTA551" s="4"/>
      <c r="DTB551" s="4"/>
      <c r="DTC551" s="38"/>
      <c r="DTD551" s="27"/>
      <c r="DTE551" s="27"/>
      <c r="DTF551" s="3"/>
      <c r="DTG551" s="3"/>
      <c r="DTH551" s="43"/>
      <c r="DTI551" s="2"/>
      <c r="DTJ551" s="3"/>
      <c r="DTK551" s="4"/>
      <c r="DTL551" s="3"/>
      <c r="DTM551" s="3"/>
      <c r="DTN551" s="3"/>
      <c r="DTO551" s="3"/>
      <c r="DTP551" s="3"/>
      <c r="DTQ551" s="3"/>
      <c r="DTR551" s="3"/>
      <c r="DTS551" s="5"/>
      <c r="DTT551" s="3"/>
      <c r="DTU551" s="3"/>
      <c r="DTV551" s="27"/>
      <c r="DTW551" s="22"/>
      <c r="DTX551" s="28"/>
      <c r="DTY551" s="23"/>
      <c r="DTZ551" s="4"/>
      <c r="DUA551" s="4"/>
      <c r="DUB551" s="38"/>
      <c r="DUC551" s="27"/>
      <c r="DUD551" s="27"/>
      <c r="DUE551" s="3"/>
      <c r="DUF551" s="3"/>
      <c r="DUG551" s="43"/>
      <c r="DUH551" s="2"/>
      <c r="DUI551" s="3"/>
      <c r="DUJ551" s="4"/>
      <c r="DUK551" s="3"/>
      <c r="DUL551" s="3"/>
      <c r="DUM551" s="3"/>
      <c r="DUN551" s="3"/>
      <c r="DUO551" s="3"/>
      <c r="DUP551" s="3"/>
      <c r="DUQ551" s="3"/>
      <c r="DUR551" s="5"/>
      <c r="DUS551" s="3"/>
      <c r="DUT551" s="3"/>
      <c r="DUU551" s="27"/>
      <c r="DUV551" s="22"/>
      <c r="DUW551" s="28"/>
      <c r="DUX551" s="23"/>
      <c r="DUY551" s="4"/>
      <c r="DUZ551" s="4"/>
      <c r="DVA551" s="38"/>
      <c r="DVB551" s="27"/>
      <c r="DVC551" s="27"/>
      <c r="DVD551" s="3"/>
      <c r="DVE551" s="3"/>
      <c r="DVF551" s="43"/>
      <c r="DVG551" s="2"/>
      <c r="DVH551" s="3"/>
      <c r="DVI551" s="4"/>
      <c r="DVJ551" s="3"/>
      <c r="DVK551" s="3"/>
      <c r="DVL551" s="3"/>
      <c r="DVM551" s="3"/>
      <c r="DVN551" s="3"/>
      <c r="DVO551" s="3"/>
      <c r="DVP551" s="3"/>
      <c r="DVQ551" s="5"/>
      <c r="DVR551" s="3"/>
      <c r="DVS551" s="3"/>
      <c r="DVT551" s="27"/>
      <c r="DVU551" s="22"/>
      <c r="DVV551" s="28"/>
      <c r="DVW551" s="23"/>
      <c r="DVX551" s="4"/>
      <c r="DVY551" s="4"/>
      <c r="DVZ551" s="38"/>
      <c r="DWA551" s="27"/>
      <c r="DWB551" s="27"/>
      <c r="DWC551" s="3"/>
      <c r="DWD551" s="3"/>
      <c r="DWE551" s="43"/>
      <c r="DWF551" s="2"/>
      <c r="DWG551" s="3"/>
      <c r="DWH551" s="4"/>
      <c r="DWI551" s="3"/>
      <c r="DWJ551" s="3"/>
      <c r="DWK551" s="3"/>
      <c r="DWL551" s="3"/>
      <c r="DWM551" s="3"/>
      <c r="DWN551" s="3"/>
      <c r="DWO551" s="3"/>
      <c r="DWP551" s="5"/>
      <c r="DWQ551" s="3"/>
      <c r="DWR551" s="3"/>
      <c r="DWS551" s="27"/>
      <c r="DWT551" s="22"/>
      <c r="DWU551" s="28"/>
      <c r="DWV551" s="23"/>
      <c r="DWW551" s="4"/>
      <c r="DWX551" s="4"/>
      <c r="DWY551" s="38"/>
      <c r="DWZ551" s="27"/>
      <c r="DXA551" s="27"/>
      <c r="DXB551" s="3"/>
      <c r="DXC551" s="3"/>
      <c r="DXD551" s="43"/>
      <c r="DXE551" s="2"/>
      <c r="DXF551" s="3"/>
      <c r="DXG551" s="4"/>
      <c r="DXH551" s="3"/>
      <c r="DXI551" s="3"/>
      <c r="DXJ551" s="3"/>
      <c r="DXK551" s="3"/>
      <c r="DXL551" s="3"/>
      <c r="DXM551" s="3"/>
      <c r="DXN551" s="3"/>
      <c r="DXO551" s="5"/>
      <c r="DXP551" s="3"/>
      <c r="DXQ551" s="3"/>
      <c r="DXR551" s="27"/>
      <c r="DXS551" s="22"/>
      <c r="DXT551" s="28"/>
      <c r="DXU551" s="23"/>
      <c r="DXV551" s="4"/>
      <c r="DXW551" s="4"/>
      <c r="DXX551" s="38"/>
      <c r="DXY551" s="27"/>
      <c r="DXZ551" s="27"/>
      <c r="DYA551" s="3"/>
      <c r="DYB551" s="3"/>
      <c r="DYC551" s="43"/>
      <c r="DYD551" s="2"/>
      <c r="DYE551" s="3"/>
      <c r="DYF551" s="4"/>
      <c r="DYG551" s="3"/>
      <c r="DYH551" s="3"/>
      <c r="DYI551" s="3"/>
      <c r="DYJ551" s="3"/>
      <c r="DYK551" s="3"/>
      <c r="DYL551" s="3"/>
      <c r="DYM551" s="3"/>
      <c r="DYN551" s="5"/>
      <c r="DYO551" s="3"/>
      <c r="DYP551" s="3"/>
      <c r="DYQ551" s="27"/>
      <c r="DYR551" s="22"/>
      <c r="DYS551" s="28"/>
      <c r="DYT551" s="23"/>
      <c r="DYU551" s="4"/>
      <c r="DYV551" s="4"/>
      <c r="DYW551" s="38"/>
      <c r="DYX551" s="27"/>
      <c r="DYY551" s="27"/>
      <c r="DYZ551" s="3"/>
      <c r="DZA551" s="3"/>
      <c r="DZB551" s="43"/>
      <c r="DZC551" s="2"/>
      <c r="DZD551" s="3"/>
      <c r="DZE551" s="4"/>
      <c r="DZF551" s="3"/>
      <c r="DZG551" s="3"/>
      <c r="DZH551" s="3"/>
      <c r="DZI551" s="3"/>
      <c r="DZJ551" s="3"/>
      <c r="DZK551" s="3"/>
      <c r="DZL551" s="3"/>
      <c r="DZM551" s="5"/>
      <c r="DZN551" s="3"/>
      <c r="DZO551" s="3"/>
      <c r="DZP551" s="27"/>
      <c r="DZQ551" s="22"/>
      <c r="DZR551" s="28"/>
      <c r="DZS551" s="23"/>
      <c r="DZT551" s="4"/>
      <c r="DZU551" s="4"/>
      <c r="DZV551" s="38"/>
      <c r="DZW551" s="27"/>
      <c r="DZX551" s="27"/>
      <c r="DZY551" s="3"/>
      <c r="DZZ551" s="3"/>
      <c r="EAA551" s="43"/>
      <c r="EAB551" s="2"/>
      <c r="EAC551" s="3"/>
      <c r="EAD551" s="4"/>
      <c r="EAE551" s="3"/>
      <c r="EAF551" s="3"/>
      <c r="EAG551" s="3"/>
      <c r="EAH551" s="3"/>
      <c r="EAI551" s="3"/>
      <c r="EAJ551" s="3"/>
      <c r="EAK551" s="3"/>
      <c r="EAL551" s="5"/>
      <c r="EAM551" s="3"/>
      <c r="EAN551" s="3"/>
      <c r="EAO551" s="27"/>
      <c r="EAP551" s="22"/>
      <c r="EAQ551" s="28"/>
      <c r="EAR551" s="23"/>
      <c r="EAS551" s="4"/>
      <c r="EAT551" s="4"/>
      <c r="EAU551" s="38"/>
      <c r="EAV551" s="27"/>
      <c r="EAW551" s="27"/>
      <c r="EAX551" s="3"/>
      <c r="EAY551" s="3"/>
      <c r="EAZ551" s="43"/>
      <c r="EBA551" s="2"/>
      <c r="EBB551" s="3"/>
      <c r="EBC551" s="4"/>
      <c r="EBD551" s="3"/>
      <c r="EBE551" s="3"/>
      <c r="EBF551" s="3"/>
      <c r="EBG551" s="3"/>
      <c r="EBH551" s="3"/>
      <c r="EBI551" s="3"/>
      <c r="EBJ551" s="3"/>
      <c r="EBK551" s="5"/>
      <c r="EBL551" s="3"/>
      <c r="EBM551" s="3"/>
      <c r="EBN551" s="27"/>
      <c r="EBO551" s="22"/>
      <c r="EBP551" s="28"/>
      <c r="EBQ551" s="23"/>
      <c r="EBR551" s="4"/>
      <c r="EBS551" s="4"/>
      <c r="EBT551" s="38"/>
      <c r="EBU551" s="27"/>
      <c r="EBV551" s="27"/>
      <c r="EBW551" s="3"/>
      <c r="EBX551" s="3"/>
      <c r="EBY551" s="43"/>
      <c r="EBZ551" s="2"/>
      <c r="ECA551" s="3"/>
      <c r="ECB551" s="4"/>
      <c r="ECC551" s="3"/>
      <c r="ECD551" s="3"/>
      <c r="ECE551" s="3"/>
      <c r="ECF551" s="3"/>
      <c r="ECG551" s="3"/>
      <c r="ECH551" s="3"/>
      <c r="ECI551" s="3"/>
      <c r="ECJ551" s="5"/>
      <c r="ECK551" s="3"/>
      <c r="ECL551" s="3"/>
      <c r="ECM551" s="27"/>
      <c r="ECN551" s="22"/>
      <c r="ECO551" s="28"/>
      <c r="ECP551" s="23"/>
      <c r="ECQ551" s="4"/>
      <c r="ECR551" s="4"/>
      <c r="ECS551" s="38"/>
      <c r="ECT551" s="27"/>
      <c r="ECU551" s="27"/>
      <c r="ECV551" s="3"/>
      <c r="ECW551" s="3"/>
      <c r="ECX551" s="43"/>
      <c r="ECY551" s="2"/>
      <c r="ECZ551" s="3"/>
      <c r="EDA551" s="4"/>
      <c r="EDB551" s="3"/>
      <c r="EDC551" s="3"/>
      <c r="EDD551" s="3"/>
      <c r="EDE551" s="3"/>
      <c r="EDF551" s="3"/>
      <c r="EDG551" s="3"/>
      <c r="EDH551" s="3"/>
      <c r="EDI551" s="5"/>
      <c r="EDJ551" s="3"/>
      <c r="EDK551" s="3"/>
      <c r="EDL551" s="27"/>
      <c r="EDM551" s="22"/>
      <c r="EDN551" s="28"/>
      <c r="EDO551" s="23"/>
      <c r="EDP551" s="4"/>
      <c r="EDQ551" s="4"/>
      <c r="EDR551" s="38"/>
      <c r="EDS551" s="27"/>
      <c r="EDT551" s="27"/>
      <c r="EDU551" s="3"/>
      <c r="EDV551" s="3"/>
      <c r="EDW551" s="43"/>
      <c r="EDX551" s="2"/>
      <c r="EDY551" s="3"/>
      <c r="EDZ551" s="4"/>
      <c r="EEA551" s="3"/>
      <c r="EEB551" s="3"/>
      <c r="EEC551" s="3"/>
      <c r="EED551" s="3"/>
      <c r="EEE551" s="3"/>
      <c r="EEF551" s="3"/>
      <c r="EEG551" s="3"/>
      <c r="EEH551" s="5"/>
      <c r="EEI551" s="3"/>
      <c r="EEJ551" s="3"/>
      <c r="EEK551" s="27"/>
      <c r="EEL551" s="22"/>
      <c r="EEM551" s="28"/>
      <c r="EEN551" s="23"/>
      <c r="EEO551" s="4"/>
      <c r="EEP551" s="4"/>
      <c r="EEQ551" s="38"/>
      <c r="EER551" s="27"/>
      <c r="EES551" s="27"/>
      <c r="EET551" s="3"/>
      <c r="EEU551" s="3"/>
      <c r="EEV551" s="43"/>
      <c r="EEW551" s="2"/>
      <c r="EEX551" s="3"/>
      <c r="EEY551" s="4"/>
      <c r="EEZ551" s="3"/>
      <c r="EFA551" s="3"/>
      <c r="EFB551" s="3"/>
      <c r="EFC551" s="3"/>
      <c r="EFD551" s="3"/>
      <c r="EFE551" s="3"/>
      <c r="EFF551" s="3"/>
      <c r="EFG551" s="5"/>
      <c r="EFH551" s="3"/>
      <c r="EFI551" s="3"/>
      <c r="EFJ551" s="27"/>
      <c r="EFK551" s="22"/>
      <c r="EFL551" s="28"/>
      <c r="EFM551" s="23"/>
      <c r="EFN551" s="4"/>
      <c r="EFO551" s="4"/>
      <c r="EFP551" s="38"/>
      <c r="EFQ551" s="27"/>
      <c r="EFR551" s="27"/>
      <c r="EFS551" s="3"/>
      <c r="EFT551" s="3"/>
      <c r="EFU551" s="43"/>
      <c r="EFV551" s="2"/>
      <c r="EFW551" s="3"/>
      <c r="EFX551" s="4"/>
      <c r="EFY551" s="3"/>
      <c r="EFZ551" s="3"/>
      <c r="EGA551" s="3"/>
      <c r="EGB551" s="3"/>
      <c r="EGC551" s="3"/>
      <c r="EGD551" s="3"/>
      <c r="EGE551" s="3"/>
      <c r="EGF551" s="5"/>
      <c r="EGG551" s="3"/>
      <c r="EGH551" s="3"/>
      <c r="EGI551" s="27"/>
      <c r="EGJ551" s="22"/>
      <c r="EGK551" s="28"/>
      <c r="EGL551" s="23"/>
      <c r="EGM551" s="4"/>
      <c r="EGN551" s="4"/>
      <c r="EGO551" s="38"/>
      <c r="EGP551" s="27"/>
      <c r="EGQ551" s="27"/>
      <c r="EGR551" s="3"/>
      <c r="EGS551" s="3"/>
      <c r="EGT551" s="43"/>
      <c r="EGU551" s="2"/>
      <c r="EGV551" s="3"/>
      <c r="EGW551" s="4"/>
      <c r="EGX551" s="3"/>
      <c r="EGY551" s="3"/>
      <c r="EGZ551" s="3"/>
      <c r="EHA551" s="3"/>
      <c r="EHB551" s="3"/>
      <c r="EHC551" s="3"/>
      <c r="EHD551" s="3"/>
      <c r="EHE551" s="5"/>
      <c r="EHF551" s="3"/>
      <c r="EHG551" s="3"/>
      <c r="EHH551" s="27"/>
      <c r="EHI551" s="22"/>
      <c r="EHJ551" s="28"/>
      <c r="EHK551" s="23"/>
      <c r="EHL551" s="4"/>
      <c r="EHM551" s="4"/>
      <c r="EHN551" s="38"/>
      <c r="EHO551" s="27"/>
      <c r="EHP551" s="27"/>
      <c r="EHQ551" s="3"/>
      <c r="EHR551" s="3"/>
      <c r="EHS551" s="43"/>
      <c r="EHT551" s="2"/>
      <c r="EHU551" s="3"/>
      <c r="EHV551" s="4"/>
      <c r="EHW551" s="3"/>
      <c r="EHX551" s="3"/>
      <c r="EHY551" s="3"/>
      <c r="EHZ551" s="3"/>
      <c r="EIA551" s="3"/>
      <c r="EIB551" s="3"/>
      <c r="EIC551" s="3"/>
      <c r="EID551" s="5"/>
      <c r="EIE551" s="3"/>
      <c r="EIF551" s="3"/>
      <c r="EIG551" s="27"/>
      <c r="EIH551" s="22"/>
      <c r="EII551" s="28"/>
      <c r="EIJ551" s="23"/>
      <c r="EIK551" s="4"/>
      <c r="EIL551" s="4"/>
      <c r="EIM551" s="38"/>
      <c r="EIN551" s="27"/>
      <c r="EIO551" s="27"/>
      <c r="EIP551" s="3"/>
      <c r="EIQ551" s="3"/>
      <c r="EIR551" s="43"/>
      <c r="EIS551" s="2"/>
      <c r="EIT551" s="3"/>
      <c r="EIU551" s="4"/>
      <c r="EIV551" s="3"/>
      <c r="EIW551" s="3"/>
      <c r="EIX551" s="3"/>
      <c r="EIY551" s="3"/>
      <c r="EIZ551" s="3"/>
      <c r="EJA551" s="3"/>
      <c r="EJB551" s="3"/>
      <c r="EJC551" s="5"/>
      <c r="EJD551" s="3"/>
      <c r="EJE551" s="3"/>
      <c r="EJF551" s="27"/>
      <c r="EJG551" s="22"/>
      <c r="EJH551" s="28"/>
      <c r="EJI551" s="23"/>
      <c r="EJJ551" s="4"/>
      <c r="EJK551" s="4"/>
      <c r="EJL551" s="38"/>
      <c r="EJM551" s="27"/>
      <c r="EJN551" s="27"/>
      <c r="EJO551" s="3"/>
      <c r="EJP551" s="3"/>
      <c r="EJQ551" s="43"/>
      <c r="EJR551" s="2"/>
      <c r="EJS551" s="3"/>
      <c r="EJT551" s="4"/>
      <c r="EJU551" s="3"/>
      <c r="EJV551" s="3"/>
      <c r="EJW551" s="3"/>
      <c r="EJX551" s="3"/>
      <c r="EJY551" s="3"/>
      <c r="EJZ551" s="3"/>
      <c r="EKA551" s="3"/>
      <c r="EKB551" s="5"/>
      <c r="EKC551" s="3"/>
      <c r="EKD551" s="3"/>
      <c r="EKE551" s="27"/>
      <c r="EKF551" s="22"/>
      <c r="EKG551" s="28"/>
      <c r="EKH551" s="23"/>
      <c r="EKI551" s="4"/>
      <c r="EKJ551" s="4"/>
      <c r="EKK551" s="38"/>
      <c r="EKL551" s="27"/>
      <c r="EKM551" s="27"/>
      <c r="EKN551" s="3"/>
      <c r="EKO551" s="3"/>
      <c r="EKP551" s="43"/>
      <c r="EKQ551" s="2"/>
      <c r="EKR551" s="3"/>
      <c r="EKS551" s="4"/>
      <c r="EKT551" s="3"/>
      <c r="EKU551" s="3"/>
      <c r="EKV551" s="3"/>
      <c r="EKW551" s="3"/>
      <c r="EKX551" s="3"/>
      <c r="EKY551" s="3"/>
      <c r="EKZ551" s="3"/>
      <c r="ELA551" s="5"/>
      <c r="ELB551" s="3"/>
      <c r="ELC551" s="3"/>
      <c r="ELD551" s="27"/>
      <c r="ELE551" s="22"/>
      <c r="ELF551" s="28"/>
      <c r="ELG551" s="23"/>
      <c r="ELH551" s="4"/>
      <c r="ELI551" s="4"/>
      <c r="ELJ551" s="38"/>
      <c r="ELK551" s="27"/>
      <c r="ELL551" s="27"/>
      <c r="ELM551" s="3"/>
      <c r="ELN551" s="3"/>
      <c r="ELO551" s="43"/>
      <c r="ELP551" s="2"/>
      <c r="ELQ551" s="3"/>
      <c r="ELR551" s="4"/>
      <c r="ELS551" s="3"/>
      <c r="ELT551" s="3"/>
      <c r="ELU551" s="3"/>
      <c r="ELV551" s="3"/>
      <c r="ELW551" s="3"/>
      <c r="ELX551" s="3"/>
      <c r="ELY551" s="3"/>
      <c r="ELZ551" s="5"/>
      <c r="EMA551" s="3"/>
      <c r="EMB551" s="3"/>
      <c r="EMC551" s="27"/>
      <c r="EMD551" s="22"/>
      <c r="EME551" s="28"/>
      <c r="EMF551" s="23"/>
      <c r="EMG551" s="4"/>
      <c r="EMH551" s="4"/>
      <c r="EMI551" s="38"/>
      <c r="EMJ551" s="27"/>
      <c r="EMK551" s="27"/>
      <c r="EML551" s="3"/>
      <c r="EMM551" s="3"/>
      <c r="EMN551" s="43"/>
      <c r="EMO551" s="2"/>
      <c r="EMP551" s="3"/>
      <c r="EMQ551" s="4"/>
      <c r="EMR551" s="3"/>
      <c r="EMS551" s="3"/>
      <c r="EMT551" s="3"/>
      <c r="EMU551" s="3"/>
      <c r="EMV551" s="3"/>
      <c r="EMW551" s="3"/>
      <c r="EMX551" s="3"/>
      <c r="EMY551" s="5"/>
      <c r="EMZ551" s="3"/>
      <c r="ENA551" s="3"/>
      <c r="ENB551" s="27"/>
      <c r="ENC551" s="22"/>
      <c r="END551" s="28"/>
      <c r="ENE551" s="23"/>
      <c r="ENF551" s="4"/>
      <c r="ENG551" s="4"/>
      <c r="ENH551" s="38"/>
      <c r="ENI551" s="27"/>
      <c r="ENJ551" s="27"/>
      <c r="ENK551" s="3"/>
      <c r="ENL551" s="3"/>
      <c r="ENM551" s="43"/>
      <c r="ENN551" s="2"/>
      <c r="ENO551" s="3"/>
      <c r="ENP551" s="4"/>
      <c r="ENQ551" s="3"/>
      <c r="ENR551" s="3"/>
      <c r="ENS551" s="3"/>
      <c r="ENT551" s="3"/>
      <c r="ENU551" s="3"/>
      <c r="ENV551" s="3"/>
      <c r="ENW551" s="3"/>
      <c r="ENX551" s="5"/>
      <c r="ENY551" s="3"/>
      <c r="ENZ551" s="3"/>
      <c r="EOA551" s="27"/>
      <c r="EOB551" s="22"/>
      <c r="EOC551" s="28"/>
      <c r="EOD551" s="23"/>
      <c r="EOE551" s="4"/>
      <c r="EOF551" s="4"/>
      <c r="EOG551" s="38"/>
      <c r="EOH551" s="27"/>
      <c r="EOI551" s="27"/>
      <c r="EOJ551" s="3"/>
      <c r="EOK551" s="3"/>
      <c r="EOL551" s="43"/>
      <c r="EOM551" s="2"/>
      <c r="EON551" s="3"/>
      <c r="EOO551" s="4"/>
      <c r="EOP551" s="3"/>
      <c r="EOQ551" s="3"/>
      <c r="EOR551" s="3"/>
      <c r="EOS551" s="3"/>
      <c r="EOT551" s="3"/>
      <c r="EOU551" s="3"/>
      <c r="EOV551" s="3"/>
      <c r="EOW551" s="5"/>
      <c r="EOX551" s="3"/>
      <c r="EOY551" s="3"/>
      <c r="EOZ551" s="27"/>
      <c r="EPA551" s="22"/>
      <c r="EPB551" s="28"/>
      <c r="EPC551" s="23"/>
      <c r="EPD551" s="4"/>
      <c r="EPE551" s="4"/>
      <c r="EPF551" s="38"/>
      <c r="EPG551" s="27"/>
      <c r="EPH551" s="27"/>
      <c r="EPI551" s="3"/>
      <c r="EPJ551" s="3"/>
      <c r="EPK551" s="43"/>
      <c r="EPL551" s="2"/>
      <c r="EPM551" s="3"/>
      <c r="EPN551" s="4"/>
      <c r="EPO551" s="3"/>
      <c r="EPP551" s="3"/>
      <c r="EPQ551" s="3"/>
      <c r="EPR551" s="3"/>
      <c r="EPS551" s="3"/>
      <c r="EPT551" s="3"/>
      <c r="EPU551" s="3"/>
      <c r="EPV551" s="5"/>
      <c r="EPW551" s="3"/>
      <c r="EPX551" s="3"/>
      <c r="EPY551" s="27"/>
      <c r="EPZ551" s="22"/>
      <c r="EQA551" s="28"/>
      <c r="EQB551" s="23"/>
      <c r="EQC551" s="4"/>
      <c r="EQD551" s="4"/>
      <c r="EQE551" s="38"/>
      <c r="EQF551" s="27"/>
      <c r="EQG551" s="27"/>
      <c r="EQH551" s="3"/>
      <c r="EQI551" s="3"/>
      <c r="EQJ551" s="43"/>
      <c r="EQK551" s="2"/>
      <c r="EQL551" s="3"/>
      <c r="EQM551" s="4"/>
      <c r="EQN551" s="3"/>
      <c r="EQO551" s="3"/>
      <c r="EQP551" s="3"/>
      <c r="EQQ551" s="3"/>
      <c r="EQR551" s="3"/>
      <c r="EQS551" s="3"/>
      <c r="EQT551" s="3"/>
      <c r="EQU551" s="5"/>
      <c r="EQV551" s="3"/>
      <c r="EQW551" s="3"/>
      <c r="EQX551" s="27"/>
      <c r="EQY551" s="22"/>
      <c r="EQZ551" s="28"/>
      <c r="ERA551" s="23"/>
      <c r="ERB551" s="4"/>
      <c r="ERC551" s="4"/>
      <c r="ERD551" s="38"/>
      <c r="ERE551" s="27"/>
      <c r="ERF551" s="27"/>
      <c r="ERG551" s="3"/>
      <c r="ERH551" s="3"/>
      <c r="ERI551" s="43"/>
      <c r="ERJ551" s="2"/>
      <c r="ERK551" s="3"/>
      <c r="ERL551" s="4"/>
      <c r="ERM551" s="3"/>
      <c r="ERN551" s="3"/>
      <c r="ERO551" s="3"/>
      <c r="ERP551" s="3"/>
      <c r="ERQ551" s="3"/>
      <c r="ERR551" s="3"/>
      <c r="ERS551" s="3"/>
      <c r="ERT551" s="5"/>
      <c r="ERU551" s="3"/>
      <c r="ERV551" s="3"/>
      <c r="ERW551" s="27"/>
      <c r="ERX551" s="22"/>
      <c r="ERY551" s="28"/>
      <c r="ERZ551" s="23"/>
      <c r="ESA551" s="4"/>
      <c r="ESB551" s="4"/>
      <c r="ESC551" s="38"/>
      <c r="ESD551" s="27"/>
      <c r="ESE551" s="27"/>
      <c r="ESF551" s="3"/>
      <c r="ESG551" s="3"/>
      <c r="ESH551" s="43"/>
      <c r="ESI551" s="2"/>
      <c r="ESJ551" s="3"/>
      <c r="ESK551" s="4"/>
      <c r="ESL551" s="3"/>
      <c r="ESM551" s="3"/>
      <c r="ESN551" s="3"/>
      <c r="ESO551" s="3"/>
      <c r="ESP551" s="3"/>
      <c r="ESQ551" s="3"/>
      <c r="ESR551" s="3"/>
      <c r="ESS551" s="5"/>
      <c r="EST551" s="3"/>
      <c r="ESU551" s="3"/>
      <c r="ESV551" s="27"/>
      <c r="ESW551" s="22"/>
      <c r="ESX551" s="28"/>
      <c r="ESY551" s="23"/>
      <c r="ESZ551" s="4"/>
      <c r="ETA551" s="4"/>
      <c r="ETB551" s="38"/>
      <c r="ETC551" s="27"/>
      <c r="ETD551" s="27"/>
      <c r="ETE551" s="3"/>
      <c r="ETF551" s="3"/>
      <c r="ETG551" s="43"/>
      <c r="ETH551" s="2"/>
      <c r="ETI551" s="3"/>
      <c r="ETJ551" s="4"/>
      <c r="ETK551" s="3"/>
      <c r="ETL551" s="3"/>
      <c r="ETM551" s="3"/>
      <c r="ETN551" s="3"/>
      <c r="ETO551" s="3"/>
      <c r="ETP551" s="3"/>
      <c r="ETQ551" s="3"/>
      <c r="ETR551" s="5"/>
      <c r="ETS551" s="3"/>
      <c r="ETT551" s="3"/>
      <c r="ETU551" s="27"/>
      <c r="ETV551" s="22"/>
      <c r="ETW551" s="28"/>
      <c r="ETX551" s="23"/>
      <c r="ETY551" s="4"/>
      <c r="ETZ551" s="4"/>
      <c r="EUA551" s="38"/>
      <c r="EUB551" s="27"/>
      <c r="EUC551" s="27"/>
      <c r="EUD551" s="3"/>
      <c r="EUE551" s="3"/>
      <c r="EUF551" s="43"/>
      <c r="EUG551" s="2"/>
      <c r="EUH551" s="3"/>
      <c r="EUI551" s="4"/>
      <c r="EUJ551" s="3"/>
      <c r="EUK551" s="3"/>
      <c r="EUL551" s="3"/>
      <c r="EUM551" s="3"/>
      <c r="EUN551" s="3"/>
      <c r="EUO551" s="3"/>
      <c r="EUP551" s="3"/>
      <c r="EUQ551" s="5"/>
      <c r="EUR551" s="3"/>
      <c r="EUS551" s="3"/>
      <c r="EUT551" s="27"/>
      <c r="EUU551" s="22"/>
      <c r="EUV551" s="28"/>
      <c r="EUW551" s="23"/>
      <c r="EUX551" s="4"/>
      <c r="EUY551" s="4"/>
      <c r="EUZ551" s="38"/>
      <c r="EVA551" s="27"/>
      <c r="EVB551" s="27"/>
      <c r="EVC551" s="3"/>
      <c r="EVD551" s="3"/>
      <c r="EVE551" s="43"/>
      <c r="EVF551" s="2"/>
      <c r="EVG551" s="3"/>
      <c r="EVH551" s="4"/>
      <c r="EVI551" s="3"/>
      <c r="EVJ551" s="3"/>
      <c r="EVK551" s="3"/>
      <c r="EVL551" s="3"/>
      <c r="EVM551" s="3"/>
      <c r="EVN551" s="3"/>
      <c r="EVO551" s="3"/>
      <c r="EVP551" s="5"/>
      <c r="EVQ551" s="3"/>
      <c r="EVR551" s="3"/>
      <c r="EVS551" s="27"/>
      <c r="EVT551" s="22"/>
      <c r="EVU551" s="28"/>
      <c r="EVV551" s="23"/>
      <c r="EVW551" s="4"/>
      <c r="EVX551" s="4"/>
      <c r="EVY551" s="38"/>
      <c r="EVZ551" s="27"/>
      <c r="EWA551" s="27"/>
      <c r="EWB551" s="3"/>
      <c r="EWC551" s="3"/>
      <c r="EWD551" s="43"/>
      <c r="EWE551" s="2"/>
      <c r="EWF551" s="3"/>
      <c r="EWG551" s="4"/>
      <c r="EWH551" s="3"/>
      <c r="EWI551" s="3"/>
      <c r="EWJ551" s="3"/>
      <c r="EWK551" s="3"/>
      <c r="EWL551" s="3"/>
      <c r="EWM551" s="3"/>
      <c r="EWN551" s="3"/>
      <c r="EWO551" s="5"/>
      <c r="EWP551" s="3"/>
      <c r="EWQ551" s="3"/>
      <c r="EWR551" s="27"/>
      <c r="EWS551" s="22"/>
      <c r="EWT551" s="28"/>
      <c r="EWU551" s="23"/>
      <c r="EWV551" s="4"/>
      <c r="EWW551" s="4"/>
      <c r="EWX551" s="38"/>
      <c r="EWY551" s="27"/>
      <c r="EWZ551" s="27"/>
      <c r="EXA551" s="3"/>
      <c r="EXB551" s="3"/>
      <c r="EXC551" s="43"/>
      <c r="EXD551" s="2"/>
      <c r="EXE551" s="3"/>
      <c r="EXF551" s="4"/>
      <c r="EXG551" s="3"/>
      <c r="EXH551" s="3"/>
      <c r="EXI551" s="3"/>
      <c r="EXJ551" s="3"/>
      <c r="EXK551" s="3"/>
      <c r="EXL551" s="3"/>
      <c r="EXM551" s="3"/>
      <c r="EXN551" s="5"/>
      <c r="EXO551" s="3"/>
      <c r="EXP551" s="3"/>
      <c r="EXQ551" s="27"/>
      <c r="EXR551" s="22"/>
      <c r="EXS551" s="28"/>
      <c r="EXT551" s="23"/>
      <c r="EXU551" s="4"/>
      <c r="EXV551" s="4"/>
      <c r="EXW551" s="38"/>
      <c r="EXX551" s="27"/>
      <c r="EXY551" s="27"/>
      <c r="EXZ551" s="3"/>
      <c r="EYA551" s="3"/>
      <c r="EYB551" s="43"/>
      <c r="EYC551" s="2"/>
      <c r="EYD551" s="3"/>
      <c r="EYE551" s="4"/>
      <c r="EYF551" s="3"/>
      <c r="EYG551" s="3"/>
      <c r="EYH551" s="3"/>
      <c r="EYI551" s="3"/>
      <c r="EYJ551" s="3"/>
      <c r="EYK551" s="3"/>
      <c r="EYL551" s="3"/>
      <c r="EYM551" s="5"/>
      <c r="EYN551" s="3"/>
      <c r="EYO551" s="3"/>
      <c r="EYP551" s="27"/>
      <c r="EYQ551" s="22"/>
      <c r="EYR551" s="28"/>
      <c r="EYS551" s="23"/>
      <c r="EYT551" s="4"/>
      <c r="EYU551" s="4"/>
      <c r="EYV551" s="38"/>
      <c r="EYW551" s="27"/>
      <c r="EYX551" s="27"/>
      <c r="EYY551" s="3"/>
      <c r="EYZ551" s="3"/>
      <c r="EZA551" s="43"/>
      <c r="EZB551" s="2"/>
      <c r="EZC551" s="3"/>
      <c r="EZD551" s="4"/>
      <c r="EZE551" s="3"/>
      <c r="EZF551" s="3"/>
      <c r="EZG551" s="3"/>
      <c r="EZH551" s="3"/>
      <c r="EZI551" s="3"/>
      <c r="EZJ551" s="3"/>
      <c r="EZK551" s="3"/>
      <c r="EZL551" s="5"/>
      <c r="EZM551" s="3"/>
      <c r="EZN551" s="3"/>
      <c r="EZO551" s="27"/>
      <c r="EZP551" s="22"/>
      <c r="EZQ551" s="28"/>
      <c r="EZR551" s="23"/>
      <c r="EZS551" s="4"/>
      <c r="EZT551" s="4"/>
      <c r="EZU551" s="38"/>
      <c r="EZV551" s="27"/>
      <c r="EZW551" s="27"/>
      <c r="EZX551" s="3"/>
      <c r="EZY551" s="3"/>
      <c r="EZZ551" s="43"/>
      <c r="FAA551" s="2"/>
      <c r="FAB551" s="3"/>
      <c r="FAC551" s="4"/>
      <c r="FAD551" s="3"/>
      <c r="FAE551" s="3"/>
      <c r="FAF551" s="3"/>
      <c r="FAG551" s="3"/>
      <c r="FAH551" s="3"/>
      <c r="FAI551" s="3"/>
      <c r="FAJ551" s="3"/>
      <c r="FAK551" s="5"/>
      <c r="FAL551" s="3"/>
      <c r="FAM551" s="3"/>
      <c r="FAN551" s="27"/>
      <c r="FAO551" s="22"/>
      <c r="FAP551" s="28"/>
      <c r="FAQ551" s="23"/>
      <c r="FAR551" s="4"/>
      <c r="FAS551" s="4"/>
      <c r="FAT551" s="38"/>
      <c r="FAU551" s="27"/>
      <c r="FAV551" s="27"/>
      <c r="FAW551" s="3"/>
      <c r="FAX551" s="3"/>
      <c r="FAY551" s="43"/>
      <c r="FAZ551" s="2"/>
      <c r="FBA551" s="3"/>
      <c r="FBB551" s="4"/>
      <c r="FBC551" s="3"/>
      <c r="FBD551" s="3"/>
      <c r="FBE551" s="3"/>
      <c r="FBF551" s="3"/>
      <c r="FBG551" s="3"/>
      <c r="FBH551" s="3"/>
      <c r="FBI551" s="3"/>
      <c r="FBJ551" s="5"/>
      <c r="FBK551" s="3"/>
      <c r="FBL551" s="3"/>
      <c r="FBM551" s="27"/>
      <c r="FBN551" s="22"/>
      <c r="FBO551" s="28"/>
      <c r="FBP551" s="23"/>
      <c r="FBQ551" s="4"/>
      <c r="FBR551" s="4"/>
      <c r="FBS551" s="38"/>
      <c r="FBT551" s="27"/>
      <c r="FBU551" s="27"/>
      <c r="FBV551" s="3"/>
      <c r="FBW551" s="3"/>
      <c r="FBX551" s="43"/>
      <c r="FBY551" s="2"/>
      <c r="FBZ551" s="3"/>
      <c r="FCA551" s="4"/>
      <c r="FCB551" s="3"/>
      <c r="FCC551" s="3"/>
      <c r="FCD551" s="3"/>
      <c r="FCE551" s="3"/>
      <c r="FCF551" s="3"/>
      <c r="FCG551" s="3"/>
      <c r="FCH551" s="3"/>
      <c r="FCI551" s="5"/>
      <c r="FCJ551" s="3"/>
      <c r="FCK551" s="3"/>
      <c r="FCL551" s="27"/>
      <c r="FCM551" s="22"/>
      <c r="FCN551" s="28"/>
      <c r="FCO551" s="23"/>
      <c r="FCP551" s="4"/>
      <c r="FCQ551" s="4"/>
      <c r="FCR551" s="38"/>
      <c r="FCS551" s="27"/>
      <c r="FCT551" s="27"/>
      <c r="FCU551" s="3"/>
      <c r="FCV551" s="3"/>
      <c r="FCW551" s="43"/>
      <c r="FCX551" s="2"/>
      <c r="FCY551" s="3"/>
      <c r="FCZ551" s="4"/>
      <c r="FDA551" s="3"/>
      <c r="FDB551" s="3"/>
      <c r="FDC551" s="3"/>
      <c r="FDD551" s="3"/>
      <c r="FDE551" s="3"/>
      <c r="FDF551" s="3"/>
      <c r="FDG551" s="3"/>
      <c r="FDH551" s="5"/>
      <c r="FDI551" s="3"/>
      <c r="FDJ551" s="3"/>
      <c r="FDK551" s="27"/>
      <c r="FDL551" s="22"/>
      <c r="FDM551" s="28"/>
      <c r="FDN551" s="23"/>
      <c r="FDO551" s="4"/>
      <c r="FDP551" s="4"/>
      <c r="FDQ551" s="38"/>
      <c r="FDR551" s="27"/>
      <c r="FDS551" s="27"/>
      <c r="FDT551" s="3"/>
      <c r="FDU551" s="3"/>
      <c r="FDV551" s="43"/>
      <c r="FDW551" s="2"/>
      <c r="FDX551" s="3"/>
      <c r="FDY551" s="4"/>
      <c r="FDZ551" s="3"/>
      <c r="FEA551" s="3"/>
      <c r="FEB551" s="3"/>
      <c r="FEC551" s="3"/>
      <c r="FED551" s="3"/>
      <c r="FEE551" s="3"/>
      <c r="FEF551" s="3"/>
      <c r="FEG551" s="5"/>
      <c r="FEH551" s="3"/>
      <c r="FEI551" s="3"/>
      <c r="FEJ551" s="27"/>
      <c r="FEK551" s="22"/>
      <c r="FEL551" s="28"/>
      <c r="FEM551" s="23"/>
      <c r="FEN551" s="4"/>
      <c r="FEO551" s="4"/>
      <c r="FEP551" s="38"/>
      <c r="FEQ551" s="27"/>
      <c r="FER551" s="27"/>
      <c r="FES551" s="3"/>
      <c r="FET551" s="3"/>
      <c r="FEU551" s="43"/>
      <c r="FEV551" s="2"/>
      <c r="FEW551" s="3"/>
      <c r="FEX551" s="4"/>
      <c r="FEY551" s="3"/>
      <c r="FEZ551" s="3"/>
      <c r="FFA551" s="3"/>
      <c r="FFB551" s="3"/>
      <c r="FFC551" s="3"/>
      <c r="FFD551" s="3"/>
      <c r="FFE551" s="3"/>
      <c r="FFF551" s="5"/>
      <c r="FFG551" s="3"/>
      <c r="FFH551" s="3"/>
      <c r="FFI551" s="27"/>
      <c r="FFJ551" s="22"/>
      <c r="FFK551" s="28"/>
      <c r="FFL551" s="23"/>
      <c r="FFM551" s="4"/>
      <c r="FFN551" s="4"/>
      <c r="FFO551" s="38"/>
      <c r="FFP551" s="27"/>
      <c r="FFQ551" s="27"/>
      <c r="FFR551" s="3"/>
      <c r="FFS551" s="3"/>
      <c r="FFT551" s="43"/>
      <c r="FFU551" s="2"/>
      <c r="FFV551" s="3"/>
      <c r="FFW551" s="4"/>
      <c r="FFX551" s="3"/>
      <c r="FFY551" s="3"/>
      <c r="FFZ551" s="3"/>
      <c r="FGA551" s="3"/>
      <c r="FGB551" s="3"/>
      <c r="FGC551" s="3"/>
      <c r="FGD551" s="3"/>
      <c r="FGE551" s="5"/>
      <c r="FGF551" s="3"/>
      <c r="FGG551" s="3"/>
      <c r="FGH551" s="27"/>
      <c r="FGI551" s="22"/>
      <c r="FGJ551" s="28"/>
      <c r="FGK551" s="23"/>
      <c r="FGL551" s="4"/>
      <c r="FGM551" s="4"/>
      <c r="FGN551" s="38"/>
      <c r="FGO551" s="27"/>
      <c r="FGP551" s="27"/>
      <c r="FGQ551" s="3"/>
      <c r="FGR551" s="3"/>
      <c r="FGS551" s="43"/>
      <c r="FGT551" s="2"/>
      <c r="FGU551" s="3"/>
      <c r="FGV551" s="4"/>
      <c r="FGW551" s="3"/>
      <c r="FGX551" s="3"/>
      <c r="FGY551" s="3"/>
      <c r="FGZ551" s="3"/>
      <c r="FHA551" s="3"/>
      <c r="FHB551" s="3"/>
      <c r="FHC551" s="3"/>
      <c r="FHD551" s="5"/>
      <c r="FHE551" s="3"/>
      <c r="FHF551" s="3"/>
      <c r="FHG551" s="27"/>
      <c r="FHH551" s="22"/>
      <c r="FHI551" s="28"/>
      <c r="FHJ551" s="23"/>
      <c r="FHK551" s="4"/>
      <c r="FHL551" s="4"/>
      <c r="FHM551" s="38"/>
      <c r="FHN551" s="27"/>
      <c r="FHO551" s="27"/>
      <c r="FHP551" s="3"/>
      <c r="FHQ551" s="3"/>
      <c r="FHR551" s="43"/>
      <c r="FHS551" s="2"/>
      <c r="FHT551" s="3"/>
      <c r="FHU551" s="4"/>
      <c r="FHV551" s="3"/>
      <c r="FHW551" s="3"/>
      <c r="FHX551" s="3"/>
      <c r="FHY551" s="3"/>
      <c r="FHZ551" s="3"/>
      <c r="FIA551" s="3"/>
      <c r="FIB551" s="3"/>
      <c r="FIC551" s="5"/>
      <c r="FID551" s="3"/>
      <c r="FIE551" s="3"/>
      <c r="FIF551" s="27"/>
      <c r="FIG551" s="22"/>
      <c r="FIH551" s="28"/>
      <c r="FII551" s="23"/>
      <c r="FIJ551" s="4"/>
      <c r="FIK551" s="4"/>
      <c r="FIL551" s="38"/>
      <c r="FIM551" s="27"/>
      <c r="FIN551" s="27"/>
      <c r="FIO551" s="3"/>
      <c r="FIP551" s="3"/>
      <c r="FIQ551" s="43"/>
      <c r="FIR551" s="2"/>
      <c r="FIS551" s="3"/>
      <c r="FIT551" s="4"/>
      <c r="FIU551" s="3"/>
      <c r="FIV551" s="3"/>
      <c r="FIW551" s="3"/>
      <c r="FIX551" s="3"/>
      <c r="FIY551" s="3"/>
      <c r="FIZ551" s="3"/>
      <c r="FJA551" s="3"/>
      <c r="FJB551" s="5"/>
      <c r="FJC551" s="3"/>
      <c r="FJD551" s="3"/>
      <c r="FJE551" s="27"/>
      <c r="FJF551" s="22"/>
      <c r="FJG551" s="28"/>
      <c r="FJH551" s="23"/>
      <c r="FJI551" s="4"/>
      <c r="FJJ551" s="4"/>
      <c r="FJK551" s="38"/>
      <c r="FJL551" s="27"/>
      <c r="FJM551" s="27"/>
      <c r="FJN551" s="3"/>
      <c r="FJO551" s="3"/>
      <c r="FJP551" s="43"/>
      <c r="FJQ551" s="2"/>
      <c r="FJR551" s="3"/>
      <c r="FJS551" s="4"/>
      <c r="FJT551" s="3"/>
      <c r="FJU551" s="3"/>
      <c r="FJV551" s="3"/>
      <c r="FJW551" s="3"/>
      <c r="FJX551" s="3"/>
      <c r="FJY551" s="3"/>
      <c r="FJZ551" s="3"/>
      <c r="FKA551" s="5"/>
      <c r="FKB551" s="3"/>
      <c r="FKC551" s="3"/>
      <c r="FKD551" s="27"/>
      <c r="FKE551" s="22"/>
      <c r="FKF551" s="28"/>
      <c r="FKG551" s="23"/>
      <c r="FKH551" s="4"/>
      <c r="FKI551" s="4"/>
      <c r="FKJ551" s="38"/>
      <c r="FKK551" s="27"/>
      <c r="FKL551" s="27"/>
      <c r="FKM551" s="3"/>
      <c r="FKN551" s="3"/>
      <c r="FKO551" s="43"/>
      <c r="FKP551" s="2"/>
      <c r="FKQ551" s="3"/>
      <c r="FKR551" s="4"/>
      <c r="FKS551" s="3"/>
      <c r="FKT551" s="3"/>
      <c r="FKU551" s="3"/>
      <c r="FKV551" s="3"/>
      <c r="FKW551" s="3"/>
      <c r="FKX551" s="3"/>
      <c r="FKY551" s="3"/>
      <c r="FKZ551" s="5"/>
      <c r="FLA551" s="3"/>
      <c r="FLB551" s="3"/>
      <c r="FLC551" s="27"/>
      <c r="FLD551" s="22"/>
      <c r="FLE551" s="28"/>
      <c r="FLF551" s="23"/>
      <c r="FLG551" s="4"/>
      <c r="FLH551" s="4"/>
      <c r="FLI551" s="38"/>
      <c r="FLJ551" s="27"/>
      <c r="FLK551" s="27"/>
      <c r="FLL551" s="3"/>
      <c r="FLM551" s="3"/>
      <c r="FLN551" s="43"/>
      <c r="FLO551" s="2"/>
      <c r="FLP551" s="3"/>
      <c r="FLQ551" s="4"/>
      <c r="FLR551" s="3"/>
      <c r="FLS551" s="3"/>
      <c r="FLT551" s="3"/>
      <c r="FLU551" s="3"/>
      <c r="FLV551" s="3"/>
      <c r="FLW551" s="3"/>
      <c r="FLX551" s="3"/>
      <c r="FLY551" s="5"/>
      <c r="FLZ551" s="3"/>
      <c r="FMA551" s="3"/>
      <c r="FMB551" s="27"/>
      <c r="FMC551" s="22"/>
      <c r="FMD551" s="28"/>
      <c r="FME551" s="23"/>
      <c r="FMF551" s="4"/>
      <c r="FMG551" s="4"/>
      <c r="FMH551" s="38"/>
      <c r="FMI551" s="27"/>
      <c r="FMJ551" s="27"/>
      <c r="FMK551" s="3"/>
      <c r="FML551" s="3"/>
      <c r="FMM551" s="43"/>
      <c r="FMN551" s="2"/>
      <c r="FMO551" s="3"/>
      <c r="FMP551" s="4"/>
      <c r="FMQ551" s="3"/>
      <c r="FMR551" s="3"/>
      <c r="FMS551" s="3"/>
      <c r="FMT551" s="3"/>
      <c r="FMU551" s="3"/>
      <c r="FMV551" s="3"/>
      <c r="FMW551" s="3"/>
      <c r="FMX551" s="5"/>
      <c r="FMY551" s="3"/>
      <c r="FMZ551" s="3"/>
      <c r="FNA551" s="27"/>
      <c r="FNB551" s="22"/>
      <c r="FNC551" s="28"/>
      <c r="FND551" s="23"/>
      <c r="FNE551" s="4"/>
      <c r="FNF551" s="4"/>
      <c r="FNG551" s="38"/>
      <c r="FNH551" s="27"/>
      <c r="FNI551" s="27"/>
      <c r="FNJ551" s="3"/>
      <c r="FNK551" s="3"/>
      <c r="FNL551" s="43"/>
      <c r="FNM551" s="2"/>
      <c r="FNN551" s="3"/>
      <c r="FNO551" s="4"/>
      <c r="FNP551" s="3"/>
      <c r="FNQ551" s="3"/>
      <c r="FNR551" s="3"/>
      <c r="FNS551" s="3"/>
      <c r="FNT551" s="3"/>
      <c r="FNU551" s="3"/>
      <c r="FNV551" s="3"/>
      <c r="FNW551" s="5"/>
      <c r="FNX551" s="3"/>
      <c r="FNY551" s="3"/>
      <c r="FNZ551" s="27"/>
      <c r="FOA551" s="22"/>
      <c r="FOB551" s="28"/>
      <c r="FOC551" s="23"/>
      <c r="FOD551" s="4"/>
      <c r="FOE551" s="4"/>
      <c r="FOF551" s="38"/>
      <c r="FOG551" s="27"/>
      <c r="FOH551" s="27"/>
      <c r="FOI551" s="3"/>
      <c r="FOJ551" s="3"/>
      <c r="FOK551" s="43"/>
      <c r="FOL551" s="2"/>
      <c r="FOM551" s="3"/>
      <c r="FON551" s="4"/>
      <c r="FOO551" s="3"/>
      <c r="FOP551" s="3"/>
      <c r="FOQ551" s="3"/>
      <c r="FOR551" s="3"/>
      <c r="FOS551" s="3"/>
      <c r="FOT551" s="3"/>
      <c r="FOU551" s="3"/>
      <c r="FOV551" s="5"/>
      <c r="FOW551" s="3"/>
      <c r="FOX551" s="3"/>
      <c r="FOY551" s="27"/>
      <c r="FOZ551" s="22"/>
      <c r="FPA551" s="28"/>
      <c r="FPB551" s="23"/>
      <c r="FPC551" s="4"/>
      <c r="FPD551" s="4"/>
      <c r="FPE551" s="38"/>
      <c r="FPF551" s="27"/>
      <c r="FPG551" s="27"/>
      <c r="FPH551" s="3"/>
      <c r="FPI551" s="3"/>
      <c r="FPJ551" s="43"/>
      <c r="FPK551" s="2"/>
      <c r="FPL551" s="3"/>
      <c r="FPM551" s="4"/>
      <c r="FPN551" s="3"/>
      <c r="FPO551" s="3"/>
      <c r="FPP551" s="3"/>
      <c r="FPQ551" s="3"/>
      <c r="FPR551" s="3"/>
      <c r="FPS551" s="3"/>
      <c r="FPT551" s="3"/>
      <c r="FPU551" s="5"/>
      <c r="FPV551" s="3"/>
      <c r="FPW551" s="3"/>
      <c r="FPX551" s="27"/>
      <c r="FPY551" s="22"/>
      <c r="FPZ551" s="28"/>
      <c r="FQA551" s="23"/>
      <c r="FQB551" s="4"/>
      <c r="FQC551" s="4"/>
      <c r="FQD551" s="38"/>
      <c r="FQE551" s="27"/>
      <c r="FQF551" s="27"/>
      <c r="FQG551" s="3"/>
      <c r="FQH551" s="3"/>
      <c r="FQI551" s="43"/>
      <c r="FQJ551" s="2"/>
      <c r="FQK551" s="3"/>
      <c r="FQL551" s="4"/>
      <c r="FQM551" s="3"/>
      <c r="FQN551" s="3"/>
      <c r="FQO551" s="3"/>
      <c r="FQP551" s="3"/>
      <c r="FQQ551" s="3"/>
      <c r="FQR551" s="3"/>
      <c r="FQS551" s="3"/>
      <c r="FQT551" s="5"/>
      <c r="FQU551" s="3"/>
      <c r="FQV551" s="3"/>
      <c r="FQW551" s="27"/>
      <c r="FQX551" s="22"/>
      <c r="FQY551" s="28"/>
      <c r="FQZ551" s="23"/>
      <c r="FRA551" s="4"/>
      <c r="FRB551" s="4"/>
      <c r="FRC551" s="38"/>
      <c r="FRD551" s="27"/>
      <c r="FRE551" s="27"/>
      <c r="FRF551" s="3"/>
      <c r="FRG551" s="3"/>
      <c r="FRH551" s="43"/>
      <c r="FRI551" s="2"/>
      <c r="FRJ551" s="3"/>
      <c r="FRK551" s="4"/>
      <c r="FRL551" s="3"/>
      <c r="FRM551" s="3"/>
      <c r="FRN551" s="3"/>
      <c r="FRO551" s="3"/>
      <c r="FRP551" s="3"/>
      <c r="FRQ551" s="3"/>
      <c r="FRR551" s="3"/>
      <c r="FRS551" s="5"/>
      <c r="FRT551" s="3"/>
      <c r="FRU551" s="3"/>
      <c r="FRV551" s="27"/>
      <c r="FRW551" s="22"/>
      <c r="FRX551" s="28"/>
      <c r="FRY551" s="23"/>
      <c r="FRZ551" s="4"/>
      <c r="FSA551" s="4"/>
      <c r="FSB551" s="38"/>
      <c r="FSC551" s="27"/>
      <c r="FSD551" s="27"/>
      <c r="FSE551" s="3"/>
      <c r="FSF551" s="3"/>
      <c r="FSG551" s="43"/>
      <c r="FSH551" s="2"/>
      <c r="FSI551" s="3"/>
      <c r="FSJ551" s="4"/>
      <c r="FSK551" s="3"/>
      <c r="FSL551" s="3"/>
      <c r="FSM551" s="3"/>
      <c r="FSN551" s="3"/>
      <c r="FSO551" s="3"/>
      <c r="FSP551" s="3"/>
      <c r="FSQ551" s="3"/>
      <c r="FSR551" s="5"/>
      <c r="FSS551" s="3"/>
      <c r="FST551" s="3"/>
      <c r="FSU551" s="27"/>
      <c r="FSV551" s="22"/>
      <c r="FSW551" s="28"/>
      <c r="FSX551" s="23"/>
      <c r="FSY551" s="4"/>
      <c r="FSZ551" s="4"/>
      <c r="FTA551" s="38"/>
      <c r="FTB551" s="27"/>
      <c r="FTC551" s="27"/>
      <c r="FTD551" s="3"/>
      <c r="FTE551" s="3"/>
      <c r="FTF551" s="43"/>
      <c r="FTG551" s="2"/>
      <c r="FTH551" s="3"/>
      <c r="FTI551" s="4"/>
      <c r="FTJ551" s="3"/>
      <c r="FTK551" s="3"/>
      <c r="FTL551" s="3"/>
      <c r="FTM551" s="3"/>
      <c r="FTN551" s="3"/>
      <c r="FTO551" s="3"/>
      <c r="FTP551" s="3"/>
      <c r="FTQ551" s="5"/>
      <c r="FTR551" s="3"/>
      <c r="FTS551" s="3"/>
      <c r="FTT551" s="27"/>
      <c r="FTU551" s="22"/>
      <c r="FTV551" s="28"/>
      <c r="FTW551" s="23"/>
      <c r="FTX551" s="4"/>
      <c r="FTY551" s="4"/>
      <c r="FTZ551" s="38"/>
      <c r="FUA551" s="27"/>
      <c r="FUB551" s="27"/>
      <c r="FUC551" s="3"/>
      <c r="FUD551" s="3"/>
      <c r="FUE551" s="43"/>
      <c r="FUF551" s="2"/>
      <c r="FUG551" s="3"/>
      <c r="FUH551" s="4"/>
      <c r="FUI551" s="3"/>
      <c r="FUJ551" s="3"/>
      <c r="FUK551" s="3"/>
      <c r="FUL551" s="3"/>
      <c r="FUM551" s="3"/>
      <c r="FUN551" s="3"/>
      <c r="FUO551" s="3"/>
      <c r="FUP551" s="5"/>
      <c r="FUQ551" s="3"/>
      <c r="FUR551" s="3"/>
      <c r="FUS551" s="27"/>
      <c r="FUT551" s="22"/>
      <c r="FUU551" s="28"/>
      <c r="FUV551" s="23"/>
      <c r="FUW551" s="4"/>
      <c r="FUX551" s="4"/>
      <c r="FUY551" s="38"/>
      <c r="FUZ551" s="27"/>
      <c r="FVA551" s="27"/>
      <c r="FVB551" s="3"/>
      <c r="FVC551" s="3"/>
      <c r="FVD551" s="43"/>
      <c r="FVE551" s="2"/>
      <c r="FVF551" s="3"/>
      <c r="FVG551" s="4"/>
      <c r="FVH551" s="3"/>
      <c r="FVI551" s="3"/>
      <c r="FVJ551" s="3"/>
      <c r="FVK551" s="3"/>
      <c r="FVL551" s="3"/>
      <c r="FVM551" s="3"/>
      <c r="FVN551" s="3"/>
      <c r="FVO551" s="5"/>
      <c r="FVP551" s="3"/>
      <c r="FVQ551" s="3"/>
      <c r="FVR551" s="27"/>
      <c r="FVS551" s="22"/>
      <c r="FVT551" s="28"/>
      <c r="FVU551" s="23"/>
      <c r="FVV551" s="4"/>
      <c r="FVW551" s="4"/>
      <c r="FVX551" s="38"/>
      <c r="FVY551" s="27"/>
      <c r="FVZ551" s="27"/>
      <c r="FWA551" s="3"/>
      <c r="FWB551" s="3"/>
      <c r="FWC551" s="43"/>
      <c r="FWD551" s="2"/>
      <c r="FWE551" s="3"/>
      <c r="FWF551" s="4"/>
      <c r="FWG551" s="3"/>
      <c r="FWH551" s="3"/>
      <c r="FWI551" s="3"/>
      <c r="FWJ551" s="3"/>
      <c r="FWK551" s="3"/>
      <c r="FWL551" s="3"/>
      <c r="FWM551" s="3"/>
      <c r="FWN551" s="5"/>
      <c r="FWO551" s="3"/>
      <c r="FWP551" s="3"/>
      <c r="FWQ551" s="27"/>
      <c r="FWR551" s="22"/>
      <c r="FWS551" s="28"/>
      <c r="FWT551" s="23"/>
      <c r="FWU551" s="4"/>
      <c r="FWV551" s="4"/>
      <c r="FWW551" s="38"/>
      <c r="FWX551" s="27"/>
      <c r="FWY551" s="27"/>
      <c r="FWZ551" s="3"/>
      <c r="FXA551" s="3"/>
      <c r="FXB551" s="43"/>
      <c r="FXC551" s="2"/>
      <c r="FXD551" s="3"/>
      <c r="FXE551" s="4"/>
      <c r="FXF551" s="3"/>
      <c r="FXG551" s="3"/>
      <c r="FXH551" s="3"/>
      <c r="FXI551" s="3"/>
      <c r="FXJ551" s="3"/>
      <c r="FXK551" s="3"/>
      <c r="FXL551" s="3"/>
      <c r="FXM551" s="5"/>
      <c r="FXN551" s="3"/>
      <c r="FXO551" s="3"/>
      <c r="FXP551" s="27"/>
      <c r="FXQ551" s="22"/>
      <c r="FXR551" s="28"/>
      <c r="FXS551" s="23"/>
      <c r="FXT551" s="4"/>
      <c r="FXU551" s="4"/>
      <c r="FXV551" s="38"/>
      <c r="FXW551" s="27"/>
      <c r="FXX551" s="27"/>
      <c r="FXY551" s="3"/>
      <c r="FXZ551" s="3"/>
      <c r="FYA551" s="43"/>
      <c r="FYB551" s="2"/>
      <c r="FYC551" s="3"/>
      <c r="FYD551" s="4"/>
      <c r="FYE551" s="3"/>
      <c r="FYF551" s="3"/>
      <c r="FYG551" s="3"/>
      <c r="FYH551" s="3"/>
      <c r="FYI551" s="3"/>
      <c r="FYJ551" s="3"/>
      <c r="FYK551" s="3"/>
      <c r="FYL551" s="5"/>
      <c r="FYM551" s="3"/>
      <c r="FYN551" s="3"/>
      <c r="FYO551" s="27"/>
      <c r="FYP551" s="22"/>
      <c r="FYQ551" s="28"/>
      <c r="FYR551" s="23"/>
      <c r="FYS551" s="4"/>
      <c r="FYT551" s="4"/>
      <c r="FYU551" s="38"/>
      <c r="FYV551" s="27"/>
      <c r="FYW551" s="27"/>
      <c r="FYX551" s="3"/>
      <c r="FYY551" s="3"/>
      <c r="FYZ551" s="43"/>
      <c r="FZA551" s="2"/>
      <c r="FZB551" s="3"/>
      <c r="FZC551" s="4"/>
      <c r="FZD551" s="3"/>
      <c r="FZE551" s="3"/>
      <c r="FZF551" s="3"/>
      <c r="FZG551" s="3"/>
      <c r="FZH551" s="3"/>
      <c r="FZI551" s="3"/>
      <c r="FZJ551" s="3"/>
      <c r="FZK551" s="5"/>
      <c r="FZL551" s="3"/>
      <c r="FZM551" s="3"/>
      <c r="FZN551" s="27"/>
      <c r="FZO551" s="22"/>
      <c r="FZP551" s="28"/>
      <c r="FZQ551" s="23"/>
      <c r="FZR551" s="4"/>
      <c r="FZS551" s="4"/>
      <c r="FZT551" s="38"/>
      <c r="FZU551" s="27"/>
      <c r="FZV551" s="27"/>
      <c r="FZW551" s="3"/>
      <c r="FZX551" s="3"/>
      <c r="FZY551" s="43"/>
      <c r="FZZ551" s="2"/>
      <c r="GAA551" s="3"/>
      <c r="GAB551" s="4"/>
      <c r="GAC551" s="3"/>
      <c r="GAD551" s="3"/>
      <c r="GAE551" s="3"/>
      <c r="GAF551" s="3"/>
      <c r="GAG551" s="3"/>
      <c r="GAH551" s="3"/>
      <c r="GAI551" s="3"/>
      <c r="GAJ551" s="5"/>
      <c r="GAK551" s="3"/>
      <c r="GAL551" s="3"/>
      <c r="GAM551" s="27"/>
      <c r="GAN551" s="22"/>
      <c r="GAO551" s="28"/>
      <c r="GAP551" s="23"/>
      <c r="GAQ551" s="4"/>
      <c r="GAR551" s="4"/>
      <c r="GAS551" s="38"/>
      <c r="GAT551" s="27"/>
      <c r="GAU551" s="27"/>
      <c r="GAV551" s="3"/>
      <c r="GAW551" s="3"/>
      <c r="GAX551" s="43"/>
      <c r="GAY551" s="2"/>
      <c r="GAZ551" s="3"/>
      <c r="GBA551" s="4"/>
      <c r="GBB551" s="3"/>
      <c r="GBC551" s="3"/>
      <c r="GBD551" s="3"/>
      <c r="GBE551" s="3"/>
      <c r="GBF551" s="3"/>
      <c r="GBG551" s="3"/>
      <c r="GBH551" s="3"/>
      <c r="GBI551" s="5"/>
      <c r="GBJ551" s="3"/>
      <c r="GBK551" s="3"/>
      <c r="GBL551" s="27"/>
      <c r="GBM551" s="22"/>
      <c r="GBN551" s="28"/>
      <c r="GBO551" s="23"/>
      <c r="GBP551" s="4"/>
      <c r="GBQ551" s="4"/>
      <c r="GBR551" s="38"/>
      <c r="GBS551" s="27"/>
      <c r="GBT551" s="27"/>
      <c r="GBU551" s="3"/>
      <c r="GBV551" s="3"/>
      <c r="GBW551" s="43"/>
      <c r="GBX551" s="2"/>
      <c r="GBY551" s="3"/>
      <c r="GBZ551" s="4"/>
      <c r="GCA551" s="3"/>
      <c r="GCB551" s="3"/>
      <c r="GCC551" s="3"/>
      <c r="GCD551" s="3"/>
      <c r="GCE551" s="3"/>
      <c r="GCF551" s="3"/>
      <c r="GCG551" s="3"/>
      <c r="GCH551" s="5"/>
      <c r="GCI551" s="3"/>
      <c r="GCJ551" s="3"/>
      <c r="GCK551" s="27"/>
      <c r="GCL551" s="22"/>
      <c r="GCM551" s="28"/>
      <c r="GCN551" s="23"/>
      <c r="GCO551" s="4"/>
      <c r="GCP551" s="4"/>
      <c r="GCQ551" s="38"/>
      <c r="GCR551" s="27"/>
      <c r="GCS551" s="27"/>
      <c r="GCT551" s="3"/>
      <c r="GCU551" s="3"/>
      <c r="GCV551" s="43"/>
      <c r="GCW551" s="2"/>
      <c r="GCX551" s="3"/>
      <c r="GCY551" s="4"/>
      <c r="GCZ551" s="3"/>
      <c r="GDA551" s="3"/>
      <c r="GDB551" s="3"/>
      <c r="GDC551" s="3"/>
      <c r="GDD551" s="3"/>
      <c r="GDE551" s="3"/>
      <c r="GDF551" s="3"/>
      <c r="GDG551" s="5"/>
      <c r="GDH551" s="3"/>
      <c r="GDI551" s="3"/>
      <c r="GDJ551" s="27"/>
      <c r="GDK551" s="22"/>
      <c r="GDL551" s="28"/>
      <c r="GDM551" s="23"/>
      <c r="GDN551" s="4"/>
      <c r="GDO551" s="4"/>
      <c r="GDP551" s="38"/>
      <c r="GDQ551" s="27"/>
      <c r="GDR551" s="27"/>
      <c r="GDS551" s="3"/>
      <c r="GDT551" s="3"/>
      <c r="GDU551" s="43"/>
      <c r="GDV551" s="2"/>
      <c r="GDW551" s="3"/>
      <c r="GDX551" s="4"/>
      <c r="GDY551" s="3"/>
      <c r="GDZ551" s="3"/>
      <c r="GEA551" s="3"/>
      <c r="GEB551" s="3"/>
      <c r="GEC551" s="3"/>
      <c r="GED551" s="3"/>
      <c r="GEE551" s="3"/>
      <c r="GEF551" s="5"/>
      <c r="GEG551" s="3"/>
      <c r="GEH551" s="3"/>
      <c r="GEI551" s="27"/>
      <c r="GEJ551" s="22"/>
      <c r="GEK551" s="28"/>
      <c r="GEL551" s="23"/>
      <c r="GEM551" s="4"/>
      <c r="GEN551" s="4"/>
      <c r="GEO551" s="38"/>
      <c r="GEP551" s="27"/>
      <c r="GEQ551" s="27"/>
      <c r="GER551" s="3"/>
      <c r="GES551" s="3"/>
      <c r="GET551" s="43"/>
      <c r="GEU551" s="2"/>
      <c r="GEV551" s="3"/>
      <c r="GEW551" s="4"/>
      <c r="GEX551" s="3"/>
      <c r="GEY551" s="3"/>
      <c r="GEZ551" s="3"/>
      <c r="GFA551" s="3"/>
      <c r="GFB551" s="3"/>
      <c r="GFC551" s="3"/>
      <c r="GFD551" s="3"/>
      <c r="GFE551" s="5"/>
      <c r="GFF551" s="3"/>
      <c r="GFG551" s="3"/>
      <c r="GFH551" s="27"/>
      <c r="GFI551" s="22"/>
      <c r="GFJ551" s="28"/>
      <c r="GFK551" s="23"/>
      <c r="GFL551" s="4"/>
      <c r="GFM551" s="4"/>
      <c r="GFN551" s="38"/>
      <c r="GFO551" s="27"/>
      <c r="GFP551" s="27"/>
      <c r="GFQ551" s="3"/>
      <c r="GFR551" s="3"/>
      <c r="GFS551" s="43"/>
      <c r="GFT551" s="2"/>
      <c r="GFU551" s="3"/>
      <c r="GFV551" s="4"/>
      <c r="GFW551" s="3"/>
      <c r="GFX551" s="3"/>
      <c r="GFY551" s="3"/>
      <c r="GFZ551" s="3"/>
      <c r="GGA551" s="3"/>
      <c r="GGB551" s="3"/>
      <c r="GGC551" s="3"/>
      <c r="GGD551" s="5"/>
      <c r="GGE551" s="3"/>
      <c r="GGF551" s="3"/>
      <c r="GGG551" s="27"/>
      <c r="GGH551" s="22"/>
      <c r="GGI551" s="28"/>
      <c r="GGJ551" s="23"/>
      <c r="GGK551" s="4"/>
      <c r="GGL551" s="4"/>
      <c r="GGM551" s="38"/>
      <c r="GGN551" s="27"/>
      <c r="GGO551" s="27"/>
      <c r="GGP551" s="3"/>
      <c r="GGQ551" s="3"/>
      <c r="GGR551" s="43"/>
      <c r="GGS551" s="2"/>
      <c r="GGT551" s="3"/>
      <c r="GGU551" s="4"/>
      <c r="GGV551" s="3"/>
      <c r="GGW551" s="3"/>
      <c r="GGX551" s="3"/>
      <c r="GGY551" s="3"/>
      <c r="GGZ551" s="3"/>
      <c r="GHA551" s="3"/>
      <c r="GHB551" s="3"/>
      <c r="GHC551" s="5"/>
      <c r="GHD551" s="3"/>
      <c r="GHE551" s="3"/>
      <c r="GHF551" s="27"/>
      <c r="GHG551" s="22"/>
      <c r="GHH551" s="28"/>
      <c r="GHI551" s="23"/>
      <c r="GHJ551" s="4"/>
      <c r="GHK551" s="4"/>
      <c r="GHL551" s="38"/>
      <c r="GHM551" s="27"/>
      <c r="GHN551" s="27"/>
      <c r="GHO551" s="3"/>
      <c r="GHP551" s="3"/>
      <c r="GHQ551" s="43"/>
      <c r="GHR551" s="2"/>
      <c r="GHS551" s="3"/>
      <c r="GHT551" s="4"/>
      <c r="GHU551" s="3"/>
      <c r="GHV551" s="3"/>
      <c r="GHW551" s="3"/>
      <c r="GHX551" s="3"/>
      <c r="GHY551" s="3"/>
      <c r="GHZ551" s="3"/>
      <c r="GIA551" s="3"/>
      <c r="GIB551" s="5"/>
      <c r="GIC551" s="3"/>
      <c r="GID551" s="3"/>
      <c r="GIE551" s="27"/>
      <c r="GIF551" s="22"/>
      <c r="GIG551" s="28"/>
      <c r="GIH551" s="23"/>
      <c r="GII551" s="4"/>
      <c r="GIJ551" s="4"/>
      <c r="GIK551" s="38"/>
      <c r="GIL551" s="27"/>
      <c r="GIM551" s="27"/>
      <c r="GIN551" s="3"/>
      <c r="GIO551" s="3"/>
      <c r="GIP551" s="43"/>
      <c r="GIQ551" s="2"/>
      <c r="GIR551" s="3"/>
      <c r="GIS551" s="4"/>
      <c r="GIT551" s="3"/>
      <c r="GIU551" s="3"/>
      <c r="GIV551" s="3"/>
      <c r="GIW551" s="3"/>
      <c r="GIX551" s="3"/>
      <c r="GIY551" s="3"/>
      <c r="GIZ551" s="3"/>
      <c r="GJA551" s="5"/>
      <c r="GJB551" s="3"/>
      <c r="GJC551" s="3"/>
      <c r="GJD551" s="27"/>
      <c r="GJE551" s="22"/>
      <c r="GJF551" s="28"/>
      <c r="GJG551" s="23"/>
      <c r="GJH551" s="4"/>
      <c r="GJI551" s="4"/>
      <c r="GJJ551" s="38"/>
      <c r="GJK551" s="27"/>
      <c r="GJL551" s="27"/>
      <c r="GJM551" s="3"/>
      <c r="GJN551" s="3"/>
      <c r="GJO551" s="43"/>
      <c r="GJP551" s="2"/>
      <c r="GJQ551" s="3"/>
      <c r="GJR551" s="4"/>
      <c r="GJS551" s="3"/>
      <c r="GJT551" s="3"/>
      <c r="GJU551" s="3"/>
      <c r="GJV551" s="3"/>
      <c r="GJW551" s="3"/>
      <c r="GJX551" s="3"/>
      <c r="GJY551" s="3"/>
      <c r="GJZ551" s="5"/>
      <c r="GKA551" s="3"/>
      <c r="GKB551" s="3"/>
      <c r="GKC551" s="27"/>
      <c r="GKD551" s="22"/>
      <c r="GKE551" s="28"/>
      <c r="GKF551" s="23"/>
      <c r="GKG551" s="4"/>
      <c r="GKH551" s="4"/>
      <c r="GKI551" s="38"/>
      <c r="GKJ551" s="27"/>
      <c r="GKK551" s="27"/>
      <c r="GKL551" s="3"/>
      <c r="GKM551" s="3"/>
      <c r="GKN551" s="43"/>
      <c r="GKO551" s="2"/>
      <c r="GKP551" s="3"/>
      <c r="GKQ551" s="4"/>
      <c r="GKR551" s="3"/>
      <c r="GKS551" s="3"/>
      <c r="GKT551" s="3"/>
      <c r="GKU551" s="3"/>
      <c r="GKV551" s="3"/>
      <c r="GKW551" s="3"/>
      <c r="GKX551" s="3"/>
      <c r="GKY551" s="5"/>
      <c r="GKZ551" s="3"/>
      <c r="GLA551" s="3"/>
      <c r="GLB551" s="27"/>
      <c r="GLC551" s="22"/>
      <c r="GLD551" s="28"/>
      <c r="GLE551" s="23"/>
      <c r="GLF551" s="4"/>
      <c r="GLG551" s="4"/>
      <c r="GLH551" s="38"/>
      <c r="GLI551" s="27"/>
      <c r="GLJ551" s="27"/>
      <c r="GLK551" s="3"/>
      <c r="GLL551" s="3"/>
      <c r="GLM551" s="43"/>
      <c r="GLN551" s="2"/>
      <c r="GLO551" s="3"/>
      <c r="GLP551" s="4"/>
      <c r="GLQ551" s="3"/>
      <c r="GLR551" s="3"/>
      <c r="GLS551" s="3"/>
      <c r="GLT551" s="3"/>
      <c r="GLU551" s="3"/>
      <c r="GLV551" s="3"/>
      <c r="GLW551" s="3"/>
      <c r="GLX551" s="5"/>
      <c r="GLY551" s="3"/>
      <c r="GLZ551" s="3"/>
      <c r="GMA551" s="27"/>
      <c r="GMB551" s="22"/>
      <c r="GMC551" s="28"/>
      <c r="GMD551" s="23"/>
      <c r="GME551" s="4"/>
      <c r="GMF551" s="4"/>
      <c r="GMG551" s="38"/>
      <c r="GMH551" s="27"/>
      <c r="GMI551" s="27"/>
      <c r="GMJ551" s="3"/>
      <c r="GMK551" s="3"/>
      <c r="GML551" s="43"/>
      <c r="GMM551" s="2"/>
      <c r="GMN551" s="3"/>
      <c r="GMO551" s="4"/>
      <c r="GMP551" s="3"/>
      <c r="GMQ551" s="3"/>
      <c r="GMR551" s="3"/>
      <c r="GMS551" s="3"/>
      <c r="GMT551" s="3"/>
      <c r="GMU551" s="3"/>
      <c r="GMV551" s="3"/>
      <c r="GMW551" s="5"/>
      <c r="GMX551" s="3"/>
      <c r="GMY551" s="3"/>
      <c r="GMZ551" s="27"/>
      <c r="GNA551" s="22"/>
      <c r="GNB551" s="28"/>
      <c r="GNC551" s="23"/>
      <c r="GND551" s="4"/>
      <c r="GNE551" s="4"/>
      <c r="GNF551" s="38"/>
      <c r="GNG551" s="27"/>
      <c r="GNH551" s="27"/>
      <c r="GNI551" s="3"/>
      <c r="GNJ551" s="3"/>
      <c r="GNK551" s="43"/>
      <c r="GNL551" s="2"/>
      <c r="GNM551" s="3"/>
      <c r="GNN551" s="4"/>
      <c r="GNO551" s="3"/>
      <c r="GNP551" s="3"/>
      <c r="GNQ551" s="3"/>
      <c r="GNR551" s="3"/>
      <c r="GNS551" s="3"/>
      <c r="GNT551" s="3"/>
      <c r="GNU551" s="3"/>
      <c r="GNV551" s="5"/>
      <c r="GNW551" s="3"/>
      <c r="GNX551" s="3"/>
      <c r="GNY551" s="27"/>
      <c r="GNZ551" s="22"/>
      <c r="GOA551" s="28"/>
      <c r="GOB551" s="23"/>
      <c r="GOC551" s="4"/>
      <c r="GOD551" s="4"/>
      <c r="GOE551" s="38"/>
      <c r="GOF551" s="27"/>
      <c r="GOG551" s="27"/>
      <c r="GOH551" s="3"/>
      <c r="GOI551" s="3"/>
      <c r="GOJ551" s="43"/>
      <c r="GOK551" s="2"/>
      <c r="GOL551" s="3"/>
      <c r="GOM551" s="4"/>
      <c r="GON551" s="3"/>
      <c r="GOO551" s="3"/>
      <c r="GOP551" s="3"/>
      <c r="GOQ551" s="3"/>
      <c r="GOR551" s="3"/>
      <c r="GOS551" s="3"/>
      <c r="GOT551" s="3"/>
      <c r="GOU551" s="5"/>
      <c r="GOV551" s="3"/>
      <c r="GOW551" s="3"/>
      <c r="GOX551" s="27"/>
      <c r="GOY551" s="22"/>
      <c r="GOZ551" s="28"/>
      <c r="GPA551" s="23"/>
      <c r="GPB551" s="4"/>
      <c r="GPC551" s="4"/>
      <c r="GPD551" s="38"/>
      <c r="GPE551" s="27"/>
      <c r="GPF551" s="27"/>
      <c r="GPG551" s="3"/>
      <c r="GPH551" s="3"/>
      <c r="GPI551" s="43"/>
      <c r="GPJ551" s="2"/>
      <c r="GPK551" s="3"/>
      <c r="GPL551" s="4"/>
      <c r="GPM551" s="3"/>
      <c r="GPN551" s="3"/>
      <c r="GPO551" s="3"/>
      <c r="GPP551" s="3"/>
      <c r="GPQ551" s="3"/>
      <c r="GPR551" s="3"/>
      <c r="GPS551" s="3"/>
      <c r="GPT551" s="5"/>
      <c r="GPU551" s="3"/>
      <c r="GPV551" s="3"/>
      <c r="GPW551" s="27"/>
      <c r="GPX551" s="22"/>
      <c r="GPY551" s="28"/>
      <c r="GPZ551" s="23"/>
      <c r="GQA551" s="4"/>
      <c r="GQB551" s="4"/>
      <c r="GQC551" s="38"/>
      <c r="GQD551" s="27"/>
      <c r="GQE551" s="27"/>
      <c r="GQF551" s="3"/>
      <c r="GQG551" s="3"/>
      <c r="GQH551" s="43"/>
      <c r="GQI551" s="2"/>
      <c r="GQJ551" s="3"/>
      <c r="GQK551" s="4"/>
      <c r="GQL551" s="3"/>
      <c r="GQM551" s="3"/>
      <c r="GQN551" s="3"/>
      <c r="GQO551" s="3"/>
      <c r="GQP551" s="3"/>
      <c r="GQQ551" s="3"/>
      <c r="GQR551" s="3"/>
      <c r="GQS551" s="5"/>
      <c r="GQT551" s="3"/>
      <c r="GQU551" s="3"/>
      <c r="GQV551" s="27"/>
      <c r="GQW551" s="22"/>
      <c r="GQX551" s="28"/>
      <c r="GQY551" s="23"/>
      <c r="GQZ551" s="4"/>
      <c r="GRA551" s="4"/>
      <c r="GRB551" s="38"/>
      <c r="GRC551" s="27"/>
      <c r="GRD551" s="27"/>
      <c r="GRE551" s="3"/>
      <c r="GRF551" s="3"/>
      <c r="GRG551" s="43"/>
      <c r="GRH551" s="2"/>
      <c r="GRI551" s="3"/>
      <c r="GRJ551" s="4"/>
      <c r="GRK551" s="3"/>
      <c r="GRL551" s="3"/>
      <c r="GRM551" s="3"/>
      <c r="GRN551" s="3"/>
      <c r="GRO551" s="3"/>
      <c r="GRP551" s="3"/>
      <c r="GRQ551" s="3"/>
      <c r="GRR551" s="5"/>
      <c r="GRS551" s="3"/>
      <c r="GRT551" s="3"/>
      <c r="GRU551" s="27"/>
      <c r="GRV551" s="22"/>
      <c r="GRW551" s="28"/>
      <c r="GRX551" s="23"/>
      <c r="GRY551" s="4"/>
      <c r="GRZ551" s="4"/>
      <c r="GSA551" s="38"/>
      <c r="GSB551" s="27"/>
      <c r="GSC551" s="27"/>
      <c r="GSD551" s="3"/>
      <c r="GSE551" s="3"/>
      <c r="GSF551" s="43"/>
      <c r="GSG551" s="2"/>
      <c r="GSH551" s="3"/>
      <c r="GSI551" s="4"/>
      <c r="GSJ551" s="3"/>
      <c r="GSK551" s="3"/>
      <c r="GSL551" s="3"/>
      <c r="GSM551" s="3"/>
      <c r="GSN551" s="3"/>
      <c r="GSO551" s="3"/>
      <c r="GSP551" s="3"/>
      <c r="GSQ551" s="5"/>
      <c r="GSR551" s="3"/>
      <c r="GSS551" s="3"/>
      <c r="GST551" s="27"/>
      <c r="GSU551" s="22"/>
      <c r="GSV551" s="28"/>
      <c r="GSW551" s="23"/>
      <c r="GSX551" s="4"/>
      <c r="GSY551" s="4"/>
      <c r="GSZ551" s="38"/>
      <c r="GTA551" s="27"/>
      <c r="GTB551" s="27"/>
      <c r="GTC551" s="3"/>
      <c r="GTD551" s="3"/>
      <c r="GTE551" s="43"/>
      <c r="GTF551" s="2"/>
      <c r="GTG551" s="3"/>
      <c r="GTH551" s="4"/>
      <c r="GTI551" s="3"/>
      <c r="GTJ551" s="3"/>
      <c r="GTK551" s="3"/>
      <c r="GTL551" s="3"/>
      <c r="GTM551" s="3"/>
      <c r="GTN551" s="3"/>
      <c r="GTO551" s="3"/>
      <c r="GTP551" s="5"/>
      <c r="GTQ551" s="3"/>
      <c r="GTR551" s="3"/>
      <c r="GTS551" s="27"/>
      <c r="GTT551" s="22"/>
      <c r="GTU551" s="28"/>
      <c r="GTV551" s="23"/>
      <c r="GTW551" s="4"/>
      <c r="GTX551" s="4"/>
      <c r="GTY551" s="38"/>
      <c r="GTZ551" s="27"/>
      <c r="GUA551" s="27"/>
      <c r="GUB551" s="3"/>
      <c r="GUC551" s="3"/>
      <c r="GUD551" s="43"/>
      <c r="GUE551" s="2"/>
      <c r="GUF551" s="3"/>
      <c r="GUG551" s="4"/>
      <c r="GUH551" s="3"/>
      <c r="GUI551" s="3"/>
      <c r="GUJ551" s="3"/>
      <c r="GUK551" s="3"/>
      <c r="GUL551" s="3"/>
      <c r="GUM551" s="3"/>
      <c r="GUN551" s="3"/>
      <c r="GUO551" s="5"/>
      <c r="GUP551" s="3"/>
      <c r="GUQ551" s="3"/>
      <c r="GUR551" s="27"/>
      <c r="GUS551" s="22"/>
      <c r="GUT551" s="28"/>
      <c r="GUU551" s="23"/>
      <c r="GUV551" s="4"/>
      <c r="GUW551" s="4"/>
      <c r="GUX551" s="38"/>
      <c r="GUY551" s="27"/>
      <c r="GUZ551" s="27"/>
      <c r="GVA551" s="3"/>
      <c r="GVB551" s="3"/>
      <c r="GVC551" s="43"/>
      <c r="GVD551" s="2"/>
      <c r="GVE551" s="3"/>
      <c r="GVF551" s="4"/>
      <c r="GVG551" s="3"/>
      <c r="GVH551" s="3"/>
      <c r="GVI551" s="3"/>
      <c r="GVJ551" s="3"/>
      <c r="GVK551" s="3"/>
      <c r="GVL551" s="3"/>
      <c r="GVM551" s="3"/>
      <c r="GVN551" s="5"/>
      <c r="GVO551" s="3"/>
      <c r="GVP551" s="3"/>
      <c r="GVQ551" s="27"/>
      <c r="GVR551" s="22"/>
      <c r="GVS551" s="28"/>
      <c r="GVT551" s="23"/>
      <c r="GVU551" s="4"/>
      <c r="GVV551" s="4"/>
      <c r="GVW551" s="38"/>
      <c r="GVX551" s="27"/>
      <c r="GVY551" s="27"/>
      <c r="GVZ551" s="3"/>
      <c r="GWA551" s="3"/>
      <c r="GWB551" s="43"/>
      <c r="GWC551" s="2"/>
      <c r="GWD551" s="3"/>
      <c r="GWE551" s="4"/>
      <c r="GWF551" s="3"/>
      <c r="GWG551" s="3"/>
      <c r="GWH551" s="3"/>
      <c r="GWI551" s="3"/>
      <c r="GWJ551" s="3"/>
      <c r="GWK551" s="3"/>
      <c r="GWL551" s="3"/>
      <c r="GWM551" s="5"/>
      <c r="GWN551" s="3"/>
      <c r="GWO551" s="3"/>
      <c r="GWP551" s="27"/>
      <c r="GWQ551" s="22"/>
      <c r="GWR551" s="28"/>
      <c r="GWS551" s="23"/>
      <c r="GWT551" s="4"/>
      <c r="GWU551" s="4"/>
      <c r="GWV551" s="38"/>
      <c r="GWW551" s="27"/>
      <c r="GWX551" s="27"/>
      <c r="GWY551" s="3"/>
      <c r="GWZ551" s="3"/>
      <c r="GXA551" s="43"/>
      <c r="GXB551" s="2"/>
      <c r="GXC551" s="3"/>
      <c r="GXD551" s="4"/>
      <c r="GXE551" s="3"/>
      <c r="GXF551" s="3"/>
      <c r="GXG551" s="3"/>
      <c r="GXH551" s="3"/>
      <c r="GXI551" s="3"/>
      <c r="GXJ551" s="3"/>
      <c r="GXK551" s="3"/>
      <c r="GXL551" s="5"/>
      <c r="GXM551" s="3"/>
      <c r="GXN551" s="3"/>
      <c r="GXO551" s="27"/>
      <c r="GXP551" s="22"/>
      <c r="GXQ551" s="28"/>
      <c r="GXR551" s="23"/>
      <c r="GXS551" s="4"/>
      <c r="GXT551" s="4"/>
      <c r="GXU551" s="38"/>
      <c r="GXV551" s="27"/>
      <c r="GXW551" s="27"/>
      <c r="GXX551" s="3"/>
      <c r="GXY551" s="3"/>
      <c r="GXZ551" s="43"/>
      <c r="GYA551" s="2"/>
      <c r="GYB551" s="3"/>
      <c r="GYC551" s="4"/>
      <c r="GYD551" s="3"/>
      <c r="GYE551" s="3"/>
      <c r="GYF551" s="3"/>
      <c r="GYG551" s="3"/>
      <c r="GYH551" s="3"/>
      <c r="GYI551" s="3"/>
      <c r="GYJ551" s="3"/>
      <c r="GYK551" s="5"/>
      <c r="GYL551" s="3"/>
      <c r="GYM551" s="3"/>
      <c r="GYN551" s="27"/>
      <c r="GYO551" s="22"/>
      <c r="GYP551" s="28"/>
      <c r="GYQ551" s="23"/>
      <c r="GYR551" s="4"/>
      <c r="GYS551" s="4"/>
      <c r="GYT551" s="38"/>
      <c r="GYU551" s="27"/>
      <c r="GYV551" s="27"/>
      <c r="GYW551" s="3"/>
      <c r="GYX551" s="3"/>
      <c r="GYY551" s="43"/>
      <c r="GYZ551" s="2"/>
      <c r="GZA551" s="3"/>
      <c r="GZB551" s="4"/>
      <c r="GZC551" s="3"/>
      <c r="GZD551" s="3"/>
      <c r="GZE551" s="3"/>
      <c r="GZF551" s="3"/>
      <c r="GZG551" s="3"/>
      <c r="GZH551" s="3"/>
      <c r="GZI551" s="3"/>
      <c r="GZJ551" s="5"/>
      <c r="GZK551" s="3"/>
      <c r="GZL551" s="3"/>
      <c r="GZM551" s="27"/>
      <c r="GZN551" s="22"/>
      <c r="GZO551" s="28"/>
      <c r="GZP551" s="23"/>
      <c r="GZQ551" s="4"/>
      <c r="GZR551" s="4"/>
      <c r="GZS551" s="38"/>
      <c r="GZT551" s="27"/>
      <c r="GZU551" s="27"/>
      <c r="GZV551" s="3"/>
      <c r="GZW551" s="3"/>
      <c r="GZX551" s="43"/>
      <c r="GZY551" s="2"/>
      <c r="GZZ551" s="3"/>
      <c r="HAA551" s="4"/>
      <c r="HAB551" s="3"/>
      <c r="HAC551" s="3"/>
      <c r="HAD551" s="3"/>
      <c r="HAE551" s="3"/>
      <c r="HAF551" s="3"/>
      <c r="HAG551" s="3"/>
      <c r="HAH551" s="3"/>
      <c r="HAI551" s="5"/>
      <c r="HAJ551" s="3"/>
      <c r="HAK551" s="3"/>
      <c r="HAL551" s="27"/>
      <c r="HAM551" s="22"/>
      <c r="HAN551" s="28"/>
      <c r="HAO551" s="23"/>
      <c r="HAP551" s="4"/>
      <c r="HAQ551" s="4"/>
      <c r="HAR551" s="38"/>
      <c r="HAS551" s="27"/>
      <c r="HAT551" s="27"/>
      <c r="HAU551" s="3"/>
      <c r="HAV551" s="3"/>
      <c r="HAW551" s="43"/>
      <c r="HAX551" s="2"/>
      <c r="HAY551" s="3"/>
      <c r="HAZ551" s="4"/>
      <c r="HBA551" s="3"/>
      <c r="HBB551" s="3"/>
      <c r="HBC551" s="3"/>
      <c r="HBD551" s="3"/>
      <c r="HBE551" s="3"/>
      <c r="HBF551" s="3"/>
      <c r="HBG551" s="3"/>
      <c r="HBH551" s="5"/>
      <c r="HBI551" s="3"/>
      <c r="HBJ551" s="3"/>
      <c r="HBK551" s="27"/>
      <c r="HBL551" s="22"/>
      <c r="HBM551" s="28"/>
      <c r="HBN551" s="23"/>
      <c r="HBO551" s="4"/>
      <c r="HBP551" s="4"/>
      <c r="HBQ551" s="38"/>
      <c r="HBR551" s="27"/>
      <c r="HBS551" s="27"/>
      <c r="HBT551" s="3"/>
      <c r="HBU551" s="3"/>
      <c r="HBV551" s="43"/>
      <c r="HBW551" s="2"/>
      <c r="HBX551" s="3"/>
      <c r="HBY551" s="4"/>
      <c r="HBZ551" s="3"/>
      <c r="HCA551" s="3"/>
      <c r="HCB551" s="3"/>
      <c r="HCC551" s="3"/>
      <c r="HCD551" s="3"/>
      <c r="HCE551" s="3"/>
      <c r="HCF551" s="3"/>
      <c r="HCG551" s="5"/>
      <c r="HCH551" s="3"/>
      <c r="HCI551" s="3"/>
      <c r="HCJ551" s="27"/>
      <c r="HCK551" s="22"/>
      <c r="HCL551" s="28"/>
      <c r="HCM551" s="23"/>
      <c r="HCN551" s="4"/>
      <c r="HCO551" s="4"/>
      <c r="HCP551" s="38"/>
      <c r="HCQ551" s="27"/>
      <c r="HCR551" s="27"/>
      <c r="HCS551" s="3"/>
      <c r="HCT551" s="3"/>
      <c r="HCU551" s="43"/>
      <c r="HCV551" s="2"/>
      <c r="HCW551" s="3"/>
      <c r="HCX551" s="4"/>
      <c r="HCY551" s="3"/>
      <c r="HCZ551" s="3"/>
      <c r="HDA551" s="3"/>
      <c r="HDB551" s="3"/>
      <c r="HDC551" s="3"/>
      <c r="HDD551" s="3"/>
      <c r="HDE551" s="3"/>
      <c r="HDF551" s="5"/>
      <c r="HDG551" s="3"/>
      <c r="HDH551" s="3"/>
      <c r="HDI551" s="27"/>
      <c r="HDJ551" s="22"/>
      <c r="HDK551" s="28"/>
      <c r="HDL551" s="23"/>
      <c r="HDM551" s="4"/>
      <c r="HDN551" s="4"/>
      <c r="HDO551" s="38"/>
      <c r="HDP551" s="27"/>
      <c r="HDQ551" s="27"/>
      <c r="HDR551" s="3"/>
      <c r="HDS551" s="3"/>
      <c r="HDT551" s="43"/>
      <c r="HDU551" s="2"/>
      <c r="HDV551" s="3"/>
      <c r="HDW551" s="4"/>
      <c r="HDX551" s="3"/>
      <c r="HDY551" s="3"/>
      <c r="HDZ551" s="3"/>
      <c r="HEA551" s="3"/>
      <c r="HEB551" s="3"/>
      <c r="HEC551" s="3"/>
      <c r="HED551" s="3"/>
      <c r="HEE551" s="5"/>
      <c r="HEF551" s="3"/>
      <c r="HEG551" s="3"/>
      <c r="HEH551" s="27"/>
      <c r="HEI551" s="22"/>
      <c r="HEJ551" s="28"/>
      <c r="HEK551" s="23"/>
      <c r="HEL551" s="4"/>
      <c r="HEM551" s="4"/>
      <c r="HEN551" s="38"/>
      <c r="HEO551" s="27"/>
      <c r="HEP551" s="27"/>
      <c r="HEQ551" s="3"/>
      <c r="HER551" s="3"/>
      <c r="HES551" s="43"/>
      <c r="HET551" s="2"/>
      <c r="HEU551" s="3"/>
      <c r="HEV551" s="4"/>
      <c r="HEW551" s="3"/>
      <c r="HEX551" s="3"/>
      <c r="HEY551" s="3"/>
      <c r="HEZ551" s="3"/>
      <c r="HFA551" s="3"/>
      <c r="HFB551" s="3"/>
      <c r="HFC551" s="3"/>
      <c r="HFD551" s="5"/>
      <c r="HFE551" s="3"/>
      <c r="HFF551" s="3"/>
      <c r="HFG551" s="27"/>
      <c r="HFH551" s="22"/>
      <c r="HFI551" s="28"/>
      <c r="HFJ551" s="23"/>
      <c r="HFK551" s="4"/>
      <c r="HFL551" s="4"/>
      <c r="HFM551" s="38"/>
      <c r="HFN551" s="27"/>
      <c r="HFO551" s="27"/>
      <c r="HFP551" s="3"/>
      <c r="HFQ551" s="3"/>
      <c r="HFR551" s="43"/>
      <c r="HFS551" s="2"/>
      <c r="HFT551" s="3"/>
      <c r="HFU551" s="4"/>
      <c r="HFV551" s="3"/>
      <c r="HFW551" s="3"/>
      <c r="HFX551" s="3"/>
      <c r="HFY551" s="3"/>
      <c r="HFZ551" s="3"/>
      <c r="HGA551" s="3"/>
      <c r="HGB551" s="3"/>
      <c r="HGC551" s="5"/>
      <c r="HGD551" s="3"/>
      <c r="HGE551" s="3"/>
      <c r="HGF551" s="27"/>
      <c r="HGG551" s="22"/>
      <c r="HGH551" s="28"/>
      <c r="HGI551" s="23"/>
      <c r="HGJ551" s="4"/>
      <c r="HGK551" s="4"/>
      <c r="HGL551" s="38"/>
      <c r="HGM551" s="27"/>
      <c r="HGN551" s="27"/>
      <c r="HGO551" s="3"/>
      <c r="HGP551" s="3"/>
      <c r="HGQ551" s="43"/>
      <c r="HGR551" s="2"/>
      <c r="HGS551" s="3"/>
      <c r="HGT551" s="4"/>
      <c r="HGU551" s="3"/>
      <c r="HGV551" s="3"/>
      <c r="HGW551" s="3"/>
      <c r="HGX551" s="3"/>
      <c r="HGY551" s="3"/>
      <c r="HGZ551" s="3"/>
      <c r="HHA551" s="3"/>
      <c r="HHB551" s="5"/>
      <c r="HHC551" s="3"/>
      <c r="HHD551" s="3"/>
      <c r="HHE551" s="27"/>
      <c r="HHF551" s="22"/>
      <c r="HHG551" s="28"/>
      <c r="HHH551" s="23"/>
      <c r="HHI551" s="4"/>
      <c r="HHJ551" s="4"/>
      <c r="HHK551" s="38"/>
      <c r="HHL551" s="27"/>
      <c r="HHM551" s="27"/>
      <c r="HHN551" s="3"/>
      <c r="HHO551" s="3"/>
      <c r="HHP551" s="43"/>
      <c r="HHQ551" s="2"/>
      <c r="HHR551" s="3"/>
      <c r="HHS551" s="4"/>
      <c r="HHT551" s="3"/>
      <c r="HHU551" s="3"/>
      <c r="HHV551" s="3"/>
      <c r="HHW551" s="3"/>
      <c r="HHX551" s="3"/>
      <c r="HHY551" s="3"/>
      <c r="HHZ551" s="3"/>
      <c r="HIA551" s="5"/>
      <c r="HIB551" s="3"/>
      <c r="HIC551" s="3"/>
      <c r="HID551" s="27"/>
      <c r="HIE551" s="22"/>
      <c r="HIF551" s="28"/>
      <c r="HIG551" s="23"/>
      <c r="HIH551" s="4"/>
      <c r="HII551" s="4"/>
      <c r="HIJ551" s="38"/>
      <c r="HIK551" s="27"/>
      <c r="HIL551" s="27"/>
      <c r="HIM551" s="3"/>
      <c r="HIN551" s="3"/>
      <c r="HIO551" s="43"/>
      <c r="HIP551" s="2"/>
      <c r="HIQ551" s="3"/>
      <c r="HIR551" s="4"/>
      <c r="HIS551" s="3"/>
      <c r="HIT551" s="3"/>
      <c r="HIU551" s="3"/>
      <c r="HIV551" s="3"/>
      <c r="HIW551" s="3"/>
      <c r="HIX551" s="3"/>
      <c r="HIY551" s="3"/>
      <c r="HIZ551" s="5"/>
      <c r="HJA551" s="3"/>
      <c r="HJB551" s="3"/>
      <c r="HJC551" s="27"/>
      <c r="HJD551" s="22"/>
      <c r="HJE551" s="28"/>
      <c r="HJF551" s="23"/>
      <c r="HJG551" s="4"/>
      <c r="HJH551" s="4"/>
      <c r="HJI551" s="38"/>
      <c r="HJJ551" s="27"/>
      <c r="HJK551" s="27"/>
      <c r="HJL551" s="3"/>
      <c r="HJM551" s="3"/>
      <c r="HJN551" s="43"/>
      <c r="HJO551" s="2"/>
      <c r="HJP551" s="3"/>
      <c r="HJQ551" s="4"/>
      <c r="HJR551" s="3"/>
      <c r="HJS551" s="3"/>
      <c r="HJT551" s="3"/>
      <c r="HJU551" s="3"/>
      <c r="HJV551" s="3"/>
      <c r="HJW551" s="3"/>
      <c r="HJX551" s="3"/>
      <c r="HJY551" s="5"/>
      <c r="HJZ551" s="3"/>
      <c r="HKA551" s="3"/>
      <c r="HKB551" s="27"/>
      <c r="HKC551" s="22"/>
      <c r="HKD551" s="28"/>
      <c r="HKE551" s="23"/>
      <c r="HKF551" s="4"/>
      <c r="HKG551" s="4"/>
      <c r="HKH551" s="38"/>
      <c r="HKI551" s="27"/>
      <c r="HKJ551" s="27"/>
      <c r="HKK551" s="3"/>
      <c r="HKL551" s="3"/>
      <c r="HKM551" s="43"/>
      <c r="HKN551" s="2"/>
      <c r="HKO551" s="3"/>
      <c r="HKP551" s="4"/>
      <c r="HKQ551" s="3"/>
      <c r="HKR551" s="3"/>
      <c r="HKS551" s="3"/>
      <c r="HKT551" s="3"/>
      <c r="HKU551" s="3"/>
      <c r="HKV551" s="3"/>
      <c r="HKW551" s="3"/>
      <c r="HKX551" s="5"/>
      <c r="HKY551" s="3"/>
      <c r="HKZ551" s="3"/>
      <c r="HLA551" s="27"/>
      <c r="HLB551" s="22"/>
      <c r="HLC551" s="28"/>
      <c r="HLD551" s="23"/>
      <c r="HLE551" s="4"/>
      <c r="HLF551" s="4"/>
      <c r="HLG551" s="38"/>
      <c r="HLH551" s="27"/>
      <c r="HLI551" s="27"/>
      <c r="HLJ551" s="3"/>
      <c r="HLK551" s="3"/>
      <c r="HLL551" s="43"/>
      <c r="HLM551" s="2"/>
      <c r="HLN551" s="3"/>
      <c r="HLO551" s="4"/>
      <c r="HLP551" s="3"/>
      <c r="HLQ551" s="3"/>
      <c r="HLR551" s="3"/>
      <c r="HLS551" s="3"/>
      <c r="HLT551" s="3"/>
      <c r="HLU551" s="3"/>
      <c r="HLV551" s="3"/>
      <c r="HLW551" s="5"/>
      <c r="HLX551" s="3"/>
      <c r="HLY551" s="3"/>
      <c r="HLZ551" s="27"/>
      <c r="HMA551" s="22"/>
      <c r="HMB551" s="28"/>
      <c r="HMC551" s="23"/>
      <c r="HMD551" s="4"/>
      <c r="HME551" s="4"/>
      <c r="HMF551" s="38"/>
      <c r="HMG551" s="27"/>
      <c r="HMH551" s="27"/>
      <c r="HMI551" s="3"/>
      <c r="HMJ551" s="3"/>
      <c r="HMK551" s="43"/>
      <c r="HML551" s="2"/>
      <c r="HMM551" s="3"/>
      <c r="HMN551" s="4"/>
      <c r="HMO551" s="3"/>
      <c r="HMP551" s="3"/>
      <c r="HMQ551" s="3"/>
      <c r="HMR551" s="3"/>
      <c r="HMS551" s="3"/>
      <c r="HMT551" s="3"/>
      <c r="HMU551" s="3"/>
      <c r="HMV551" s="5"/>
      <c r="HMW551" s="3"/>
      <c r="HMX551" s="3"/>
      <c r="HMY551" s="27"/>
      <c r="HMZ551" s="22"/>
      <c r="HNA551" s="28"/>
      <c r="HNB551" s="23"/>
      <c r="HNC551" s="4"/>
      <c r="HND551" s="4"/>
      <c r="HNE551" s="38"/>
      <c r="HNF551" s="27"/>
      <c r="HNG551" s="27"/>
      <c r="HNH551" s="3"/>
      <c r="HNI551" s="3"/>
      <c r="HNJ551" s="43"/>
      <c r="HNK551" s="2"/>
      <c r="HNL551" s="3"/>
      <c r="HNM551" s="4"/>
      <c r="HNN551" s="3"/>
      <c r="HNO551" s="3"/>
      <c r="HNP551" s="3"/>
      <c r="HNQ551" s="3"/>
      <c r="HNR551" s="3"/>
      <c r="HNS551" s="3"/>
      <c r="HNT551" s="3"/>
      <c r="HNU551" s="5"/>
      <c r="HNV551" s="3"/>
      <c r="HNW551" s="3"/>
      <c r="HNX551" s="27"/>
      <c r="HNY551" s="22"/>
      <c r="HNZ551" s="28"/>
      <c r="HOA551" s="23"/>
      <c r="HOB551" s="4"/>
      <c r="HOC551" s="4"/>
      <c r="HOD551" s="38"/>
      <c r="HOE551" s="27"/>
      <c r="HOF551" s="27"/>
      <c r="HOG551" s="3"/>
      <c r="HOH551" s="3"/>
      <c r="HOI551" s="43"/>
      <c r="HOJ551" s="2"/>
      <c r="HOK551" s="3"/>
      <c r="HOL551" s="4"/>
      <c r="HOM551" s="3"/>
      <c r="HON551" s="3"/>
      <c r="HOO551" s="3"/>
      <c r="HOP551" s="3"/>
      <c r="HOQ551" s="3"/>
      <c r="HOR551" s="3"/>
      <c r="HOS551" s="3"/>
      <c r="HOT551" s="5"/>
      <c r="HOU551" s="3"/>
      <c r="HOV551" s="3"/>
      <c r="HOW551" s="27"/>
      <c r="HOX551" s="22"/>
      <c r="HOY551" s="28"/>
      <c r="HOZ551" s="23"/>
      <c r="HPA551" s="4"/>
      <c r="HPB551" s="4"/>
      <c r="HPC551" s="38"/>
      <c r="HPD551" s="27"/>
      <c r="HPE551" s="27"/>
      <c r="HPF551" s="3"/>
      <c r="HPG551" s="3"/>
      <c r="HPH551" s="43"/>
      <c r="HPI551" s="2"/>
      <c r="HPJ551" s="3"/>
      <c r="HPK551" s="4"/>
      <c r="HPL551" s="3"/>
      <c r="HPM551" s="3"/>
      <c r="HPN551" s="3"/>
      <c r="HPO551" s="3"/>
      <c r="HPP551" s="3"/>
      <c r="HPQ551" s="3"/>
      <c r="HPR551" s="3"/>
      <c r="HPS551" s="5"/>
      <c r="HPT551" s="3"/>
      <c r="HPU551" s="3"/>
      <c r="HPV551" s="27"/>
      <c r="HPW551" s="22"/>
      <c r="HPX551" s="28"/>
      <c r="HPY551" s="23"/>
      <c r="HPZ551" s="4"/>
      <c r="HQA551" s="4"/>
      <c r="HQB551" s="38"/>
      <c r="HQC551" s="27"/>
      <c r="HQD551" s="27"/>
      <c r="HQE551" s="3"/>
      <c r="HQF551" s="3"/>
      <c r="HQG551" s="43"/>
      <c r="HQH551" s="2"/>
      <c r="HQI551" s="3"/>
      <c r="HQJ551" s="4"/>
      <c r="HQK551" s="3"/>
      <c r="HQL551" s="3"/>
      <c r="HQM551" s="3"/>
      <c r="HQN551" s="3"/>
      <c r="HQO551" s="3"/>
      <c r="HQP551" s="3"/>
      <c r="HQQ551" s="3"/>
      <c r="HQR551" s="5"/>
      <c r="HQS551" s="3"/>
      <c r="HQT551" s="3"/>
      <c r="HQU551" s="27"/>
      <c r="HQV551" s="22"/>
      <c r="HQW551" s="28"/>
      <c r="HQX551" s="23"/>
      <c r="HQY551" s="4"/>
      <c r="HQZ551" s="4"/>
      <c r="HRA551" s="38"/>
      <c r="HRB551" s="27"/>
      <c r="HRC551" s="27"/>
      <c r="HRD551" s="3"/>
      <c r="HRE551" s="3"/>
      <c r="HRF551" s="43"/>
      <c r="HRG551" s="2"/>
      <c r="HRH551" s="3"/>
      <c r="HRI551" s="4"/>
      <c r="HRJ551" s="3"/>
      <c r="HRK551" s="3"/>
      <c r="HRL551" s="3"/>
      <c r="HRM551" s="3"/>
      <c r="HRN551" s="3"/>
      <c r="HRO551" s="3"/>
      <c r="HRP551" s="3"/>
      <c r="HRQ551" s="5"/>
      <c r="HRR551" s="3"/>
      <c r="HRS551" s="3"/>
      <c r="HRT551" s="27"/>
      <c r="HRU551" s="22"/>
      <c r="HRV551" s="28"/>
      <c r="HRW551" s="23"/>
      <c r="HRX551" s="4"/>
      <c r="HRY551" s="4"/>
      <c r="HRZ551" s="38"/>
      <c r="HSA551" s="27"/>
      <c r="HSB551" s="27"/>
      <c r="HSC551" s="3"/>
      <c r="HSD551" s="3"/>
      <c r="HSE551" s="43"/>
      <c r="HSF551" s="2"/>
      <c r="HSG551" s="3"/>
      <c r="HSH551" s="4"/>
      <c r="HSI551" s="3"/>
      <c r="HSJ551" s="3"/>
      <c r="HSK551" s="3"/>
      <c r="HSL551" s="3"/>
      <c r="HSM551" s="3"/>
      <c r="HSN551" s="3"/>
      <c r="HSO551" s="3"/>
      <c r="HSP551" s="5"/>
      <c r="HSQ551" s="3"/>
      <c r="HSR551" s="3"/>
      <c r="HSS551" s="27"/>
      <c r="HST551" s="22"/>
      <c r="HSU551" s="28"/>
      <c r="HSV551" s="23"/>
      <c r="HSW551" s="4"/>
      <c r="HSX551" s="4"/>
      <c r="HSY551" s="38"/>
      <c r="HSZ551" s="27"/>
      <c r="HTA551" s="27"/>
      <c r="HTB551" s="3"/>
      <c r="HTC551" s="3"/>
      <c r="HTD551" s="43"/>
      <c r="HTE551" s="2"/>
      <c r="HTF551" s="3"/>
      <c r="HTG551" s="4"/>
      <c r="HTH551" s="3"/>
      <c r="HTI551" s="3"/>
      <c r="HTJ551" s="3"/>
      <c r="HTK551" s="3"/>
      <c r="HTL551" s="3"/>
      <c r="HTM551" s="3"/>
      <c r="HTN551" s="3"/>
      <c r="HTO551" s="5"/>
      <c r="HTP551" s="3"/>
      <c r="HTQ551" s="3"/>
      <c r="HTR551" s="27"/>
      <c r="HTS551" s="22"/>
      <c r="HTT551" s="28"/>
      <c r="HTU551" s="23"/>
      <c r="HTV551" s="4"/>
      <c r="HTW551" s="4"/>
      <c r="HTX551" s="38"/>
      <c r="HTY551" s="27"/>
      <c r="HTZ551" s="27"/>
      <c r="HUA551" s="3"/>
      <c r="HUB551" s="3"/>
      <c r="HUC551" s="43"/>
      <c r="HUD551" s="2"/>
      <c r="HUE551" s="3"/>
      <c r="HUF551" s="4"/>
      <c r="HUG551" s="3"/>
      <c r="HUH551" s="3"/>
      <c r="HUI551" s="3"/>
      <c r="HUJ551" s="3"/>
      <c r="HUK551" s="3"/>
      <c r="HUL551" s="3"/>
      <c r="HUM551" s="3"/>
      <c r="HUN551" s="5"/>
      <c r="HUO551" s="3"/>
      <c r="HUP551" s="3"/>
      <c r="HUQ551" s="27"/>
      <c r="HUR551" s="22"/>
      <c r="HUS551" s="28"/>
      <c r="HUT551" s="23"/>
      <c r="HUU551" s="4"/>
      <c r="HUV551" s="4"/>
      <c r="HUW551" s="38"/>
      <c r="HUX551" s="27"/>
      <c r="HUY551" s="27"/>
      <c r="HUZ551" s="3"/>
      <c r="HVA551" s="3"/>
      <c r="HVB551" s="43"/>
      <c r="HVC551" s="2"/>
      <c r="HVD551" s="3"/>
      <c r="HVE551" s="4"/>
      <c r="HVF551" s="3"/>
      <c r="HVG551" s="3"/>
      <c r="HVH551" s="3"/>
      <c r="HVI551" s="3"/>
      <c r="HVJ551" s="3"/>
      <c r="HVK551" s="3"/>
      <c r="HVL551" s="3"/>
      <c r="HVM551" s="5"/>
      <c r="HVN551" s="3"/>
      <c r="HVO551" s="3"/>
      <c r="HVP551" s="27"/>
      <c r="HVQ551" s="22"/>
      <c r="HVR551" s="28"/>
      <c r="HVS551" s="23"/>
      <c r="HVT551" s="4"/>
      <c r="HVU551" s="4"/>
      <c r="HVV551" s="38"/>
      <c r="HVW551" s="27"/>
      <c r="HVX551" s="27"/>
      <c r="HVY551" s="3"/>
      <c r="HVZ551" s="3"/>
      <c r="HWA551" s="43"/>
      <c r="HWB551" s="2"/>
      <c r="HWC551" s="3"/>
      <c r="HWD551" s="4"/>
      <c r="HWE551" s="3"/>
      <c r="HWF551" s="3"/>
      <c r="HWG551" s="3"/>
      <c r="HWH551" s="3"/>
      <c r="HWI551" s="3"/>
      <c r="HWJ551" s="3"/>
      <c r="HWK551" s="3"/>
      <c r="HWL551" s="5"/>
      <c r="HWM551" s="3"/>
      <c r="HWN551" s="3"/>
      <c r="HWO551" s="27"/>
      <c r="HWP551" s="22"/>
      <c r="HWQ551" s="28"/>
      <c r="HWR551" s="23"/>
      <c r="HWS551" s="4"/>
      <c r="HWT551" s="4"/>
      <c r="HWU551" s="38"/>
      <c r="HWV551" s="27"/>
      <c r="HWW551" s="27"/>
      <c r="HWX551" s="3"/>
      <c r="HWY551" s="3"/>
      <c r="HWZ551" s="43"/>
      <c r="HXA551" s="2"/>
      <c r="HXB551" s="3"/>
      <c r="HXC551" s="4"/>
      <c r="HXD551" s="3"/>
      <c r="HXE551" s="3"/>
      <c r="HXF551" s="3"/>
      <c r="HXG551" s="3"/>
      <c r="HXH551" s="3"/>
      <c r="HXI551" s="3"/>
      <c r="HXJ551" s="3"/>
      <c r="HXK551" s="5"/>
      <c r="HXL551" s="3"/>
      <c r="HXM551" s="3"/>
      <c r="HXN551" s="27"/>
      <c r="HXO551" s="22"/>
      <c r="HXP551" s="28"/>
      <c r="HXQ551" s="23"/>
      <c r="HXR551" s="4"/>
      <c r="HXS551" s="4"/>
      <c r="HXT551" s="38"/>
      <c r="HXU551" s="27"/>
      <c r="HXV551" s="27"/>
      <c r="HXW551" s="3"/>
      <c r="HXX551" s="3"/>
      <c r="HXY551" s="43"/>
      <c r="HXZ551" s="2"/>
      <c r="HYA551" s="3"/>
      <c r="HYB551" s="4"/>
      <c r="HYC551" s="3"/>
      <c r="HYD551" s="3"/>
      <c r="HYE551" s="3"/>
      <c r="HYF551" s="3"/>
      <c r="HYG551" s="3"/>
      <c r="HYH551" s="3"/>
      <c r="HYI551" s="3"/>
      <c r="HYJ551" s="5"/>
      <c r="HYK551" s="3"/>
      <c r="HYL551" s="3"/>
      <c r="HYM551" s="27"/>
      <c r="HYN551" s="22"/>
      <c r="HYO551" s="28"/>
      <c r="HYP551" s="23"/>
      <c r="HYQ551" s="4"/>
      <c r="HYR551" s="4"/>
      <c r="HYS551" s="38"/>
      <c r="HYT551" s="27"/>
      <c r="HYU551" s="27"/>
      <c r="HYV551" s="3"/>
      <c r="HYW551" s="3"/>
      <c r="HYX551" s="43"/>
      <c r="HYY551" s="2"/>
      <c r="HYZ551" s="3"/>
      <c r="HZA551" s="4"/>
      <c r="HZB551" s="3"/>
      <c r="HZC551" s="3"/>
      <c r="HZD551" s="3"/>
      <c r="HZE551" s="3"/>
      <c r="HZF551" s="3"/>
      <c r="HZG551" s="3"/>
      <c r="HZH551" s="3"/>
      <c r="HZI551" s="5"/>
      <c r="HZJ551" s="3"/>
      <c r="HZK551" s="3"/>
      <c r="HZL551" s="27"/>
      <c r="HZM551" s="22"/>
      <c r="HZN551" s="28"/>
      <c r="HZO551" s="23"/>
      <c r="HZP551" s="4"/>
      <c r="HZQ551" s="4"/>
      <c r="HZR551" s="38"/>
      <c r="HZS551" s="27"/>
      <c r="HZT551" s="27"/>
      <c r="HZU551" s="3"/>
      <c r="HZV551" s="3"/>
      <c r="HZW551" s="43"/>
      <c r="HZX551" s="2"/>
      <c r="HZY551" s="3"/>
      <c r="HZZ551" s="4"/>
      <c r="IAA551" s="3"/>
      <c r="IAB551" s="3"/>
      <c r="IAC551" s="3"/>
      <c r="IAD551" s="3"/>
      <c r="IAE551" s="3"/>
      <c r="IAF551" s="3"/>
      <c r="IAG551" s="3"/>
      <c r="IAH551" s="5"/>
      <c r="IAI551" s="3"/>
      <c r="IAJ551" s="3"/>
      <c r="IAK551" s="27"/>
      <c r="IAL551" s="22"/>
      <c r="IAM551" s="28"/>
      <c r="IAN551" s="23"/>
      <c r="IAO551" s="4"/>
      <c r="IAP551" s="4"/>
      <c r="IAQ551" s="38"/>
      <c r="IAR551" s="27"/>
      <c r="IAS551" s="27"/>
      <c r="IAT551" s="3"/>
      <c r="IAU551" s="3"/>
      <c r="IAV551" s="43"/>
      <c r="IAW551" s="2"/>
      <c r="IAX551" s="3"/>
      <c r="IAY551" s="4"/>
      <c r="IAZ551" s="3"/>
      <c r="IBA551" s="3"/>
      <c r="IBB551" s="3"/>
      <c r="IBC551" s="3"/>
      <c r="IBD551" s="3"/>
      <c r="IBE551" s="3"/>
      <c r="IBF551" s="3"/>
      <c r="IBG551" s="5"/>
      <c r="IBH551" s="3"/>
      <c r="IBI551" s="3"/>
      <c r="IBJ551" s="27"/>
      <c r="IBK551" s="22"/>
      <c r="IBL551" s="28"/>
      <c r="IBM551" s="23"/>
      <c r="IBN551" s="4"/>
      <c r="IBO551" s="4"/>
      <c r="IBP551" s="38"/>
      <c r="IBQ551" s="27"/>
      <c r="IBR551" s="27"/>
      <c r="IBS551" s="3"/>
      <c r="IBT551" s="3"/>
      <c r="IBU551" s="43"/>
      <c r="IBV551" s="2"/>
      <c r="IBW551" s="3"/>
      <c r="IBX551" s="4"/>
      <c r="IBY551" s="3"/>
      <c r="IBZ551" s="3"/>
      <c r="ICA551" s="3"/>
      <c r="ICB551" s="3"/>
      <c r="ICC551" s="3"/>
      <c r="ICD551" s="3"/>
      <c r="ICE551" s="3"/>
      <c r="ICF551" s="5"/>
      <c r="ICG551" s="3"/>
      <c r="ICH551" s="3"/>
      <c r="ICI551" s="27"/>
      <c r="ICJ551" s="22"/>
      <c r="ICK551" s="28"/>
      <c r="ICL551" s="23"/>
      <c r="ICM551" s="4"/>
      <c r="ICN551" s="4"/>
      <c r="ICO551" s="38"/>
      <c r="ICP551" s="27"/>
      <c r="ICQ551" s="27"/>
      <c r="ICR551" s="3"/>
      <c r="ICS551" s="3"/>
      <c r="ICT551" s="43"/>
      <c r="ICU551" s="2"/>
      <c r="ICV551" s="3"/>
      <c r="ICW551" s="4"/>
      <c r="ICX551" s="3"/>
      <c r="ICY551" s="3"/>
      <c r="ICZ551" s="3"/>
      <c r="IDA551" s="3"/>
      <c r="IDB551" s="3"/>
      <c r="IDC551" s="3"/>
      <c r="IDD551" s="3"/>
      <c r="IDE551" s="5"/>
      <c r="IDF551" s="3"/>
      <c r="IDG551" s="3"/>
      <c r="IDH551" s="27"/>
      <c r="IDI551" s="22"/>
      <c r="IDJ551" s="28"/>
      <c r="IDK551" s="23"/>
      <c r="IDL551" s="4"/>
      <c r="IDM551" s="4"/>
      <c r="IDN551" s="38"/>
      <c r="IDO551" s="27"/>
      <c r="IDP551" s="27"/>
      <c r="IDQ551" s="3"/>
      <c r="IDR551" s="3"/>
      <c r="IDS551" s="43"/>
      <c r="IDT551" s="2"/>
      <c r="IDU551" s="3"/>
      <c r="IDV551" s="4"/>
      <c r="IDW551" s="3"/>
      <c r="IDX551" s="3"/>
      <c r="IDY551" s="3"/>
      <c r="IDZ551" s="3"/>
      <c r="IEA551" s="3"/>
      <c r="IEB551" s="3"/>
      <c r="IEC551" s="3"/>
      <c r="IED551" s="5"/>
      <c r="IEE551" s="3"/>
      <c r="IEF551" s="3"/>
      <c r="IEG551" s="27"/>
      <c r="IEH551" s="22"/>
      <c r="IEI551" s="28"/>
      <c r="IEJ551" s="23"/>
      <c r="IEK551" s="4"/>
      <c r="IEL551" s="4"/>
      <c r="IEM551" s="38"/>
      <c r="IEN551" s="27"/>
      <c r="IEO551" s="27"/>
      <c r="IEP551" s="3"/>
      <c r="IEQ551" s="3"/>
      <c r="IER551" s="43"/>
      <c r="IES551" s="2"/>
      <c r="IET551" s="3"/>
      <c r="IEU551" s="4"/>
      <c r="IEV551" s="3"/>
      <c r="IEW551" s="3"/>
      <c r="IEX551" s="3"/>
      <c r="IEY551" s="3"/>
      <c r="IEZ551" s="3"/>
      <c r="IFA551" s="3"/>
      <c r="IFB551" s="3"/>
      <c r="IFC551" s="5"/>
      <c r="IFD551" s="3"/>
      <c r="IFE551" s="3"/>
      <c r="IFF551" s="27"/>
      <c r="IFG551" s="22"/>
      <c r="IFH551" s="28"/>
      <c r="IFI551" s="23"/>
      <c r="IFJ551" s="4"/>
      <c r="IFK551" s="4"/>
      <c r="IFL551" s="38"/>
      <c r="IFM551" s="27"/>
      <c r="IFN551" s="27"/>
      <c r="IFO551" s="3"/>
      <c r="IFP551" s="3"/>
      <c r="IFQ551" s="43"/>
      <c r="IFR551" s="2"/>
      <c r="IFS551" s="3"/>
      <c r="IFT551" s="4"/>
      <c r="IFU551" s="3"/>
      <c r="IFV551" s="3"/>
      <c r="IFW551" s="3"/>
      <c r="IFX551" s="3"/>
      <c r="IFY551" s="3"/>
      <c r="IFZ551" s="3"/>
      <c r="IGA551" s="3"/>
      <c r="IGB551" s="5"/>
      <c r="IGC551" s="3"/>
      <c r="IGD551" s="3"/>
      <c r="IGE551" s="27"/>
      <c r="IGF551" s="22"/>
      <c r="IGG551" s="28"/>
      <c r="IGH551" s="23"/>
      <c r="IGI551" s="4"/>
      <c r="IGJ551" s="4"/>
      <c r="IGK551" s="38"/>
      <c r="IGL551" s="27"/>
      <c r="IGM551" s="27"/>
      <c r="IGN551" s="3"/>
      <c r="IGO551" s="3"/>
      <c r="IGP551" s="43"/>
      <c r="IGQ551" s="2"/>
      <c r="IGR551" s="3"/>
      <c r="IGS551" s="4"/>
      <c r="IGT551" s="3"/>
      <c r="IGU551" s="3"/>
      <c r="IGV551" s="3"/>
      <c r="IGW551" s="3"/>
      <c r="IGX551" s="3"/>
      <c r="IGY551" s="3"/>
      <c r="IGZ551" s="3"/>
      <c r="IHA551" s="5"/>
      <c r="IHB551" s="3"/>
      <c r="IHC551" s="3"/>
      <c r="IHD551" s="27"/>
      <c r="IHE551" s="22"/>
      <c r="IHF551" s="28"/>
      <c r="IHG551" s="23"/>
      <c r="IHH551" s="4"/>
      <c r="IHI551" s="4"/>
      <c r="IHJ551" s="38"/>
      <c r="IHK551" s="27"/>
      <c r="IHL551" s="27"/>
      <c r="IHM551" s="3"/>
      <c r="IHN551" s="3"/>
      <c r="IHO551" s="43"/>
      <c r="IHP551" s="2"/>
      <c r="IHQ551" s="3"/>
      <c r="IHR551" s="4"/>
      <c r="IHS551" s="3"/>
      <c r="IHT551" s="3"/>
      <c r="IHU551" s="3"/>
      <c r="IHV551" s="3"/>
      <c r="IHW551" s="3"/>
      <c r="IHX551" s="3"/>
      <c r="IHY551" s="3"/>
      <c r="IHZ551" s="5"/>
      <c r="IIA551" s="3"/>
      <c r="IIB551" s="3"/>
      <c r="IIC551" s="27"/>
      <c r="IID551" s="22"/>
      <c r="IIE551" s="28"/>
      <c r="IIF551" s="23"/>
      <c r="IIG551" s="4"/>
      <c r="IIH551" s="4"/>
      <c r="III551" s="38"/>
      <c r="IIJ551" s="27"/>
      <c r="IIK551" s="27"/>
      <c r="IIL551" s="3"/>
      <c r="IIM551" s="3"/>
      <c r="IIN551" s="43"/>
      <c r="IIO551" s="2"/>
      <c r="IIP551" s="3"/>
      <c r="IIQ551" s="4"/>
      <c r="IIR551" s="3"/>
      <c r="IIS551" s="3"/>
      <c r="IIT551" s="3"/>
      <c r="IIU551" s="3"/>
      <c r="IIV551" s="3"/>
      <c r="IIW551" s="3"/>
      <c r="IIX551" s="3"/>
      <c r="IIY551" s="5"/>
      <c r="IIZ551" s="3"/>
      <c r="IJA551" s="3"/>
      <c r="IJB551" s="27"/>
      <c r="IJC551" s="22"/>
      <c r="IJD551" s="28"/>
      <c r="IJE551" s="23"/>
      <c r="IJF551" s="4"/>
      <c r="IJG551" s="4"/>
      <c r="IJH551" s="38"/>
      <c r="IJI551" s="27"/>
      <c r="IJJ551" s="27"/>
      <c r="IJK551" s="3"/>
      <c r="IJL551" s="3"/>
      <c r="IJM551" s="43"/>
      <c r="IJN551" s="2"/>
      <c r="IJO551" s="3"/>
      <c r="IJP551" s="4"/>
      <c r="IJQ551" s="3"/>
      <c r="IJR551" s="3"/>
      <c r="IJS551" s="3"/>
      <c r="IJT551" s="3"/>
      <c r="IJU551" s="3"/>
      <c r="IJV551" s="3"/>
      <c r="IJW551" s="3"/>
      <c r="IJX551" s="5"/>
      <c r="IJY551" s="3"/>
      <c r="IJZ551" s="3"/>
      <c r="IKA551" s="27"/>
      <c r="IKB551" s="22"/>
      <c r="IKC551" s="28"/>
      <c r="IKD551" s="23"/>
      <c r="IKE551" s="4"/>
      <c r="IKF551" s="4"/>
      <c r="IKG551" s="38"/>
      <c r="IKH551" s="27"/>
      <c r="IKI551" s="27"/>
      <c r="IKJ551" s="3"/>
      <c r="IKK551" s="3"/>
      <c r="IKL551" s="43"/>
      <c r="IKM551" s="2"/>
      <c r="IKN551" s="3"/>
      <c r="IKO551" s="4"/>
      <c r="IKP551" s="3"/>
      <c r="IKQ551" s="3"/>
      <c r="IKR551" s="3"/>
      <c r="IKS551" s="3"/>
      <c r="IKT551" s="3"/>
      <c r="IKU551" s="3"/>
      <c r="IKV551" s="3"/>
      <c r="IKW551" s="5"/>
      <c r="IKX551" s="3"/>
      <c r="IKY551" s="3"/>
      <c r="IKZ551" s="27"/>
      <c r="ILA551" s="22"/>
      <c r="ILB551" s="28"/>
      <c r="ILC551" s="23"/>
      <c r="ILD551" s="4"/>
      <c r="ILE551" s="4"/>
      <c r="ILF551" s="38"/>
      <c r="ILG551" s="27"/>
      <c r="ILH551" s="27"/>
      <c r="ILI551" s="3"/>
      <c r="ILJ551" s="3"/>
      <c r="ILK551" s="43"/>
      <c r="ILL551" s="2"/>
      <c r="ILM551" s="3"/>
      <c r="ILN551" s="4"/>
      <c r="ILO551" s="3"/>
      <c r="ILP551" s="3"/>
      <c r="ILQ551" s="3"/>
      <c r="ILR551" s="3"/>
      <c r="ILS551" s="3"/>
      <c r="ILT551" s="3"/>
      <c r="ILU551" s="3"/>
      <c r="ILV551" s="5"/>
      <c r="ILW551" s="3"/>
      <c r="ILX551" s="3"/>
      <c r="ILY551" s="27"/>
      <c r="ILZ551" s="22"/>
      <c r="IMA551" s="28"/>
      <c r="IMB551" s="23"/>
      <c r="IMC551" s="4"/>
      <c r="IMD551" s="4"/>
      <c r="IME551" s="38"/>
      <c r="IMF551" s="27"/>
      <c r="IMG551" s="27"/>
      <c r="IMH551" s="3"/>
      <c r="IMI551" s="3"/>
      <c r="IMJ551" s="43"/>
      <c r="IMK551" s="2"/>
      <c r="IML551" s="3"/>
      <c r="IMM551" s="4"/>
      <c r="IMN551" s="3"/>
      <c r="IMO551" s="3"/>
      <c r="IMP551" s="3"/>
      <c r="IMQ551" s="3"/>
      <c r="IMR551" s="3"/>
      <c r="IMS551" s="3"/>
      <c r="IMT551" s="3"/>
      <c r="IMU551" s="5"/>
      <c r="IMV551" s="3"/>
      <c r="IMW551" s="3"/>
      <c r="IMX551" s="27"/>
      <c r="IMY551" s="22"/>
      <c r="IMZ551" s="28"/>
      <c r="INA551" s="23"/>
      <c r="INB551" s="4"/>
      <c r="INC551" s="4"/>
      <c r="IND551" s="38"/>
      <c r="INE551" s="27"/>
      <c r="INF551" s="27"/>
      <c r="ING551" s="3"/>
      <c r="INH551" s="3"/>
      <c r="INI551" s="43"/>
      <c r="INJ551" s="2"/>
      <c r="INK551" s="3"/>
      <c r="INL551" s="4"/>
      <c r="INM551" s="3"/>
      <c r="INN551" s="3"/>
      <c r="INO551" s="3"/>
      <c r="INP551" s="3"/>
      <c r="INQ551" s="3"/>
      <c r="INR551" s="3"/>
      <c r="INS551" s="3"/>
      <c r="INT551" s="5"/>
      <c r="INU551" s="3"/>
      <c r="INV551" s="3"/>
      <c r="INW551" s="27"/>
      <c r="INX551" s="22"/>
      <c r="INY551" s="28"/>
      <c r="INZ551" s="23"/>
      <c r="IOA551" s="4"/>
      <c r="IOB551" s="4"/>
      <c r="IOC551" s="38"/>
      <c r="IOD551" s="27"/>
      <c r="IOE551" s="27"/>
      <c r="IOF551" s="3"/>
      <c r="IOG551" s="3"/>
      <c r="IOH551" s="43"/>
      <c r="IOI551" s="2"/>
      <c r="IOJ551" s="3"/>
      <c r="IOK551" s="4"/>
      <c r="IOL551" s="3"/>
      <c r="IOM551" s="3"/>
      <c r="ION551" s="3"/>
      <c r="IOO551" s="3"/>
      <c r="IOP551" s="3"/>
      <c r="IOQ551" s="3"/>
      <c r="IOR551" s="3"/>
      <c r="IOS551" s="5"/>
      <c r="IOT551" s="3"/>
      <c r="IOU551" s="3"/>
      <c r="IOV551" s="27"/>
      <c r="IOW551" s="22"/>
      <c r="IOX551" s="28"/>
      <c r="IOY551" s="23"/>
      <c r="IOZ551" s="4"/>
      <c r="IPA551" s="4"/>
      <c r="IPB551" s="38"/>
      <c r="IPC551" s="27"/>
      <c r="IPD551" s="27"/>
      <c r="IPE551" s="3"/>
      <c r="IPF551" s="3"/>
      <c r="IPG551" s="43"/>
      <c r="IPH551" s="2"/>
      <c r="IPI551" s="3"/>
      <c r="IPJ551" s="4"/>
      <c r="IPK551" s="3"/>
      <c r="IPL551" s="3"/>
      <c r="IPM551" s="3"/>
      <c r="IPN551" s="3"/>
      <c r="IPO551" s="3"/>
      <c r="IPP551" s="3"/>
      <c r="IPQ551" s="3"/>
      <c r="IPR551" s="5"/>
      <c r="IPS551" s="3"/>
      <c r="IPT551" s="3"/>
      <c r="IPU551" s="27"/>
      <c r="IPV551" s="22"/>
      <c r="IPW551" s="28"/>
      <c r="IPX551" s="23"/>
      <c r="IPY551" s="4"/>
      <c r="IPZ551" s="4"/>
      <c r="IQA551" s="38"/>
      <c r="IQB551" s="27"/>
      <c r="IQC551" s="27"/>
      <c r="IQD551" s="3"/>
      <c r="IQE551" s="3"/>
      <c r="IQF551" s="43"/>
      <c r="IQG551" s="2"/>
      <c r="IQH551" s="3"/>
      <c r="IQI551" s="4"/>
      <c r="IQJ551" s="3"/>
      <c r="IQK551" s="3"/>
      <c r="IQL551" s="3"/>
      <c r="IQM551" s="3"/>
      <c r="IQN551" s="3"/>
      <c r="IQO551" s="3"/>
      <c r="IQP551" s="3"/>
      <c r="IQQ551" s="5"/>
      <c r="IQR551" s="3"/>
      <c r="IQS551" s="3"/>
      <c r="IQT551" s="27"/>
      <c r="IQU551" s="22"/>
      <c r="IQV551" s="28"/>
      <c r="IQW551" s="23"/>
      <c r="IQX551" s="4"/>
      <c r="IQY551" s="4"/>
      <c r="IQZ551" s="38"/>
      <c r="IRA551" s="27"/>
      <c r="IRB551" s="27"/>
      <c r="IRC551" s="3"/>
      <c r="IRD551" s="3"/>
      <c r="IRE551" s="43"/>
      <c r="IRF551" s="2"/>
      <c r="IRG551" s="3"/>
      <c r="IRH551" s="4"/>
      <c r="IRI551" s="3"/>
      <c r="IRJ551" s="3"/>
      <c r="IRK551" s="3"/>
      <c r="IRL551" s="3"/>
      <c r="IRM551" s="3"/>
      <c r="IRN551" s="3"/>
      <c r="IRO551" s="3"/>
      <c r="IRP551" s="5"/>
      <c r="IRQ551" s="3"/>
      <c r="IRR551" s="3"/>
      <c r="IRS551" s="27"/>
      <c r="IRT551" s="22"/>
      <c r="IRU551" s="28"/>
      <c r="IRV551" s="23"/>
      <c r="IRW551" s="4"/>
      <c r="IRX551" s="4"/>
      <c r="IRY551" s="38"/>
      <c r="IRZ551" s="27"/>
      <c r="ISA551" s="27"/>
      <c r="ISB551" s="3"/>
      <c r="ISC551" s="3"/>
      <c r="ISD551" s="43"/>
      <c r="ISE551" s="2"/>
      <c r="ISF551" s="3"/>
      <c r="ISG551" s="4"/>
      <c r="ISH551" s="3"/>
      <c r="ISI551" s="3"/>
      <c r="ISJ551" s="3"/>
      <c r="ISK551" s="3"/>
      <c r="ISL551" s="3"/>
      <c r="ISM551" s="3"/>
      <c r="ISN551" s="3"/>
      <c r="ISO551" s="5"/>
      <c r="ISP551" s="3"/>
      <c r="ISQ551" s="3"/>
      <c r="ISR551" s="27"/>
      <c r="ISS551" s="22"/>
      <c r="IST551" s="28"/>
      <c r="ISU551" s="23"/>
      <c r="ISV551" s="4"/>
      <c r="ISW551" s="4"/>
      <c r="ISX551" s="38"/>
      <c r="ISY551" s="27"/>
      <c r="ISZ551" s="27"/>
      <c r="ITA551" s="3"/>
      <c r="ITB551" s="3"/>
      <c r="ITC551" s="43"/>
      <c r="ITD551" s="2"/>
      <c r="ITE551" s="3"/>
      <c r="ITF551" s="4"/>
      <c r="ITG551" s="3"/>
      <c r="ITH551" s="3"/>
      <c r="ITI551" s="3"/>
      <c r="ITJ551" s="3"/>
      <c r="ITK551" s="3"/>
      <c r="ITL551" s="3"/>
      <c r="ITM551" s="3"/>
      <c r="ITN551" s="5"/>
      <c r="ITO551" s="3"/>
      <c r="ITP551" s="3"/>
      <c r="ITQ551" s="27"/>
      <c r="ITR551" s="22"/>
      <c r="ITS551" s="28"/>
      <c r="ITT551" s="23"/>
      <c r="ITU551" s="4"/>
      <c r="ITV551" s="4"/>
      <c r="ITW551" s="38"/>
      <c r="ITX551" s="27"/>
      <c r="ITY551" s="27"/>
      <c r="ITZ551" s="3"/>
      <c r="IUA551" s="3"/>
      <c r="IUB551" s="43"/>
      <c r="IUC551" s="2"/>
      <c r="IUD551" s="3"/>
      <c r="IUE551" s="4"/>
      <c r="IUF551" s="3"/>
      <c r="IUG551" s="3"/>
      <c r="IUH551" s="3"/>
      <c r="IUI551" s="3"/>
      <c r="IUJ551" s="3"/>
      <c r="IUK551" s="3"/>
      <c r="IUL551" s="3"/>
      <c r="IUM551" s="5"/>
      <c r="IUN551" s="3"/>
      <c r="IUO551" s="3"/>
      <c r="IUP551" s="27"/>
      <c r="IUQ551" s="22"/>
      <c r="IUR551" s="28"/>
      <c r="IUS551" s="23"/>
      <c r="IUT551" s="4"/>
      <c r="IUU551" s="4"/>
      <c r="IUV551" s="38"/>
      <c r="IUW551" s="27"/>
      <c r="IUX551" s="27"/>
      <c r="IUY551" s="3"/>
      <c r="IUZ551" s="3"/>
      <c r="IVA551" s="43"/>
      <c r="IVB551" s="2"/>
      <c r="IVC551" s="3"/>
      <c r="IVD551" s="4"/>
      <c r="IVE551" s="3"/>
      <c r="IVF551" s="3"/>
      <c r="IVG551" s="3"/>
      <c r="IVH551" s="3"/>
      <c r="IVI551" s="3"/>
      <c r="IVJ551" s="3"/>
      <c r="IVK551" s="3"/>
      <c r="IVL551" s="5"/>
      <c r="IVM551" s="3"/>
      <c r="IVN551" s="3"/>
      <c r="IVO551" s="27"/>
      <c r="IVP551" s="22"/>
      <c r="IVQ551" s="28"/>
      <c r="IVR551" s="23"/>
      <c r="IVS551" s="4"/>
      <c r="IVT551" s="4"/>
      <c r="IVU551" s="38"/>
      <c r="IVV551" s="27"/>
      <c r="IVW551" s="27"/>
      <c r="IVX551" s="3"/>
      <c r="IVY551" s="3"/>
      <c r="IVZ551" s="43"/>
      <c r="IWA551" s="2"/>
      <c r="IWB551" s="3"/>
      <c r="IWC551" s="4"/>
      <c r="IWD551" s="3"/>
      <c r="IWE551" s="3"/>
      <c r="IWF551" s="3"/>
      <c r="IWG551" s="3"/>
      <c r="IWH551" s="3"/>
      <c r="IWI551" s="3"/>
      <c r="IWJ551" s="3"/>
      <c r="IWK551" s="5"/>
      <c r="IWL551" s="3"/>
      <c r="IWM551" s="3"/>
      <c r="IWN551" s="27"/>
      <c r="IWO551" s="22"/>
      <c r="IWP551" s="28"/>
      <c r="IWQ551" s="23"/>
      <c r="IWR551" s="4"/>
      <c r="IWS551" s="4"/>
      <c r="IWT551" s="38"/>
      <c r="IWU551" s="27"/>
      <c r="IWV551" s="27"/>
      <c r="IWW551" s="3"/>
      <c r="IWX551" s="3"/>
      <c r="IWY551" s="43"/>
      <c r="IWZ551" s="2"/>
      <c r="IXA551" s="3"/>
      <c r="IXB551" s="4"/>
      <c r="IXC551" s="3"/>
      <c r="IXD551" s="3"/>
      <c r="IXE551" s="3"/>
      <c r="IXF551" s="3"/>
      <c r="IXG551" s="3"/>
      <c r="IXH551" s="3"/>
      <c r="IXI551" s="3"/>
      <c r="IXJ551" s="5"/>
      <c r="IXK551" s="3"/>
      <c r="IXL551" s="3"/>
      <c r="IXM551" s="27"/>
      <c r="IXN551" s="22"/>
      <c r="IXO551" s="28"/>
      <c r="IXP551" s="23"/>
      <c r="IXQ551" s="4"/>
      <c r="IXR551" s="4"/>
      <c r="IXS551" s="38"/>
      <c r="IXT551" s="27"/>
      <c r="IXU551" s="27"/>
      <c r="IXV551" s="3"/>
      <c r="IXW551" s="3"/>
      <c r="IXX551" s="43"/>
      <c r="IXY551" s="2"/>
      <c r="IXZ551" s="3"/>
      <c r="IYA551" s="4"/>
      <c r="IYB551" s="3"/>
      <c r="IYC551" s="3"/>
      <c r="IYD551" s="3"/>
      <c r="IYE551" s="3"/>
      <c r="IYF551" s="3"/>
      <c r="IYG551" s="3"/>
      <c r="IYH551" s="3"/>
      <c r="IYI551" s="5"/>
      <c r="IYJ551" s="3"/>
      <c r="IYK551" s="3"/>
      <c r="IYL551" s="27"/>
      <c r="IYM551" s="22"/>
      <c r="IYN551" s="28"/>
      <c r="IYO551" s="23"/>
      <c r="IYP551" s="4"/>
      <c r="IYQ551" s="4"/>
      <c r="IYR551" s="38"/>
      <c r="IYS551" s="27"/>
      <c r="IYT551" s="27"/>
      <c r="IYU551" s="3"/>
      <c r="IYV551" s="3"/>
      <c r="IYW551" s="43"/>
      <c r="IYX551" s="2"/>
      <c r="IYY551" s="3"/>
      <c r="IYZ551" s="4"/>
      <c r="IZA551" s="3"/>
      <c r="IZB551" s="3"/>
      <c r="IZC551" s="3"/>
      <c r="IZD551" s="3"/>
      <c r="IZE551" s="3"/>
      <c r="IZF551" s="3"/>
      <c r="IZG551" s="3"/>
      <c r="IZH551" s="5"/>
      <c r="IZI551" s="3"/>
      <c r="IZJ551" s="3"/>
      <c r="IZK551" s="27"/>
      <c r="IZL551" s="22"/>
      <c r="IZM551" s="28"/>
      <c r="IZN551" s="23"/>
      <c r="IZO551" s="4"/>
      <c r="IZP551" s="4"/>
      <c r="IZQ551" s="38"/>
      <c r="IZR551" s="27"/>
      <c r="IZS551" s="27"/>
      <c r="IZT551" s="3"/>
      <c r="IZU551" s="3"/>
      <c r="IZV551" s="43"/>
      <c r="IZW551" s="2"/>
      <c r="IZX551" s="3"/>
      <c r="IZY551" s="4"/>
      <c r="IZZ551" s="3"/>
      <c r="JAA551" s="3"/>
      <c r="JAB551" s="3"/>
      <c r="JAC551" s="3"/>
      <c r="JAD551" s="3"/>
      <c r="JAE551" s="3"/>
      <c r="JAF551" s="3"/>
      <c r="JAG551" s="5"/>
      <c r="JAH551" s="3"/>
      <c r="JAI551" s="3"/>
      <c r="JAJ551" s="27"/>
      <c r="JAK551" s="22"/>
      <c r="JAL551" s="28"/>
      <c r="JAM551" s="23"/>
      <c r="JAN551" s="4"/>
      <c r="JAO551" s="4"/>
      <c r="JAP551" s="38"/>
      <c r="JAQ551" s="27"/>
      <c r="JAR551" s="27"/>
      <c r="JAS551" s="3"/>
      <c r="JAT551" s="3"/>
      <c r="JAU551" s="43"/>
      <c r="JAV551" s="2"/>
      <c r="JAW551" s="3"/>
      <c r="JAX551" s="4"/>
      <c r="JAY551" s="3"/>
      <c r="JAZ551" s="3"/>
      <c r="JBA551" s="3"/>
      <c r="JBB551" s="3"/>
      <c r="JBC551" s="3"/>
      <c r="JBD551" s="3"/>
      <c r="JBE551" s="3"/>
      <c r="JBF551" s="5"/>
      <c r="JBG551" s="3"/>
      <c r="JBH551" s="3"/>
      <c r="JBI551" s="27"/>
      <c r="JBJ551" s="22"/>
      <c r="JBK551" s="28"/>
      <c r="JBL551" s="23"/>
      <c r="JBM551" s="4"/>
      <c r="JBN551" s="4"/>
      <c r="JBO551" s="38"/>
      <c r="JBP551" s="27"/>
      <c r="JBQ551" s="27"/>
      <c r="JBR551" s="3"/>
      <c r="JBS551" s="3"/>
      <c r="JBT551" s="43"/>
      <c r="JBU551" s="2"/>
      <c r="JBV551" s="3"/>
      <c r="JBW551" s="4"/>
      <c r="JBX551" s="3"/>
      <c r="JBY551" s="3"/>
      <c r="JBZ551" s="3"/>
      <c r="JCA551" s="3"/>
      <c r="JCB551" s="3"/>
      <c r="JCC551" s="3"/>
      <c r="JCD551" s="3"/>
      <c r="JCE551" s="5"/>
      <c r="JCF551" s="3"/>
      <c r="JCG551" s="3"/>
      <c r="JCH551" s="27"/>
      <c r="JCI551" s="22"/>
      <c r="JCJ551" s="28"/>
      <c r="JCK551" s="23"/>
      <c r="JCL551" s="4"/>
      <c r="JCM551" s="4"/>
      <c r="JCN551" s="38"/>
      <c r="JCO551" s="27"/>
      <c r="JCP551" s="27"/>
      <c r="JCQ551" s="3"/>
      <c r="JCR551" s="3"/>
      <c r="JCS551" s="43"/>
      <c r="JCT551" s="2"/>
      <c r="JCU551" s="3"/>
      <c r="JCV551" s="4"/>
      <c r="JCW551" s="3"/>
      <c r="JCX551" s="3"/>
      <c r="JCY551" s="3"/>
      <c r="JCZ551" s="3"/>
      <c r="JDA551" s="3"/>
      <c r="JDB551" s="3"/>
      <c r="JDC551" s="3"/>
      <c r="JDD551" s="5"/>
      <c r="JDE551" s="3"/>
      <c r="JDF551" s="3"/>
      <c r="JDG551" s="27"/>
      <c r="JDH551" s="22"/>
      <c r="JDI551" s="28"/>
      <c r="JDJ551" s="23"/>
      <c r="JDK551" s="4"/>
      <c r="JDL551" s="4"/>
      <c r="JDM551" s="38"/>
      <c r="JDN551" s="27"/>
      <c r="JDO551" s="27"/>
      <c r="JDP551" s="3"/>
      <c r="JDQ551" s="3"/>
      <c r="JDR551" s="43"/>
      <c r="JDS551" s="2"/>
      <c r="JDT551" s="3"/>
      <c r="JDU551" s="4"/>
      <c r="JDV551" s="3"/>
      <c r="JDW551" s="3"/>
      <c r="JDX551" s="3"/>
      <c r="JDY551" s="3"/>
      <c r="JDZ551" s="3"/>
      <c r="JEA551" s="3"/>
      <c r="JEB551" s="3"/>
      <c r="JEC551" s="5"/>
      <c r="JED551" s="3"/>
      <c r="JEE551" s="3"/>
      <c r="JEF551" s="27"/>
      <c r="JEG551" s="22"/>
      <c r="JEH551" s="28"/>
      <c r="JEI551" s="23"/>
      <c r="JEJ551" s="4"/>
      <c r="JEK551" s="4"/>
      <c r="JEL551" s="38"/>
      <c r="JEM551" s="27"/>
      <c r="JEN551" s="27"/>
      <c r="JEO551" s="3"/>
      <c r="JEP551" s="3"/>
      <c r="JEQ551" s="43"/>
      <c r="JER551" s="2"/>
      <c r="JES551" s="3"/>
      <c r="JET551" s="4"/>
      <c r="JEU551" s="3"/>
      <c r="JEV551" s="3"/>
      <c r="JEW551" s="3"/>
      <c r="JEX551" s="3"/>
      <c r="JEY551" s="3"/>
      <c r="JEZ551" s="3"/>
      <c r="JFA551" s="3"/>
      <c r="JFB551" s="5"/>
      <c r="JFC551" s="3"/>
      <c r="JFD551" s="3"/>
      <c r="JFE551" s="27"/>
      <c r="JFF551" s="22"/>
      <c r="JFG551" s="28"/>
      <c r="JFH551" s="23"/>
      <c r="JFI551" s="4"/>
      <c r="JFJ551" s="4"/>
      <c r="JFK551" s="38"/>
      <c r="JFL551" s="27"/>
      <c r="JFM551" s="27"/>
      <c r="JFN551" s="3"/>
      <c r="JFO551" s="3"/>
      <c r="JFP551" s="43"/>
      <c r="JFQ551" s="2"/>
      <c r="JFR551" s="3"/>
      <c r="JFS551" s="4"/>
      <c r="JFT551" s="3"/>
      <c r="JFU551" s="3"/>
      <c r="JFV551" s="3"/>
      <c r="JFW551" s="3"/>
      <c r="JFX551" s="3"/>
      <c r="JFY551" s="3"/>
      <c r="JFZ551" s="3"/>
      <c r="JGA551" s="5"/>
      <c r="JGB551" s="3"/>
      <c r="JGC551" s="3"/>
      <c r="JGD551" s="27"/>
      <c r="JGE551" s="22"/>
      <c r="JGF551" s="28"/>
      <c r="JGG551" s="23"/>
      <c r="JGH551" s="4"/>
      <c r="JGI551" s="4"/>
      <c r="JGJ551" s="38"/>
      <c r="JGK551" s="27"/>
      <c r="JGL551" s="27"/>
      <c r="JGM551" s="3"/>
      <c r="JGN551" s="3"/>
      <c r="JGO551" s="43"/>
      <c r="JGP551" s="2"/>
      <c r="JGQ551" s="3"/>
      <c r="JGR551" s="4"/>
      <c r="JGS551" s="3"/>
      <c r="JGT551" s="3"/>
      <c r="JGU551" s="3"/>
      <c r="JGV551" s="3"/>
      <c r="JGW551" s="3"/>
      <c r="JGX551" s="3"/>
      <c r="JGY551" s="3"/>
      <c r="JGZ551" s="5"/>
      <c r="JHA551" s="3"/>
      <c r="JHB551" s="3"/>
      <c r="JHC551" s="27"/>
      <c r="JHD551" s="22"/>
      <c r="JHE551" s="28"/>
      <c r="JHF551" s="23"/>
      <c r="JHG551" s="4"/>
      <c r="JHH551" s="4"/>
      <c r="JHI551" s="38"/>
      <c r="JHJ551" s="27"/>
      <c r="JHK551" s="27"/>
      <c r="JHL551" s="3"/>
      <c r="JHM551" s="3"/>
      <c r="JHN551" s="43"/>
      <c r="JHO551" s="2"/>
      <c r="JHP551" s="3"/>
      <c r="JHQ551" s="4"/>
      <c r="JHR551" s="3"/>
      <c r="JHS551" s="3"/>
      <c r="JHT551" s="3"/>
      <c r="JHU551" s="3"/>
      <c r="JHV551" s="3"/>
      <c r="JHW551" s="3"/>
      <c r="JHX551" s="3"/>
      <c r="JHY551" s="5"/>
      <c r="JHZ551" s="3"/>
      <c r="JIA551" s="3"/>
      <c r="JIB551" s="27"/>
      <c r="JIC551" s="22"/>
      <c r="JID551" s="28"/>
      <c r="JIE551" s="23"/>
      <c r="JIF551" s="4"/>
      <c r="JIG551" s="4"/>
      <c r="JIH551" s="38"/>
      <c r="JII551" s="27"/>
      <c r="JIJ551" s="27"/>
      <c r="JIK551" s="3"/>
      <c r="JIL551" s="3"/>
      <c r="JIM551" s="43"/>
      <c r="JIN551" s="2"/>
      <c r="JIO551" s="3"/>
      <c r="JIP551" s="4"/>
      <c r="JIQ551" s="3"/>
      <c r="JIR551" s="3"/>
      <c r="JIS551" s="3"/>
      <c r="JIT551" s="3"/>
      <c r="JIU551" s="3"/>
      <c r="JIV551" s="3"/>
      <c r="JIW551" s="3"/>
      <c r="JIX551" s="5"/>
      <c r="JIY551" s="3"/>
      <c r="JIZ551" s="3"/>
      <c r="JJA551" s="27"/>
      <c r="JJB551" s="22"/>
      <c r="JJC551" s="28"/>
      <c r="JJD551" s="23"/>
      <c r="JJE551" s="4"/>
      <c r="JJF551" s="4"/>
      <c r="JJG551" s="38"/>
      <c r="JJH551" s="27"/>
      <c r="JJI551" s="27"/>
      <c r="JJJ551" s="3"/>
      <c r="JJK551" s="3"/>
      <c r="JJL551" s="43"/>
      <c r="JJM551" s="2"/>
      <c r="JJN551" s="3"/>
      <c r="JJO551" s="4"/>
      <c r="JJP551" s="3"/>
      <c r="JJQ551" s="3"/>
      <c r="JJR551" s="3"/>
      <c r="JJS551" s="3"/>
      <c r="JJT551" s="3"/>
      <c r="JJU551" s="3"/>
      <c r="JJV551" s="3"/>
      <c r="JJW551" s="5"/>
      <c r="JJX551" s="3"/>
      <c r="JJY551" s="3"/>
      <c r="JJZ551" s="27"/>
      <c r="JKA551" s="22"/>
      <c r="JKB551" s="28"/>
      <c r="JKC551" s="23"/>
      <c r="JKD551" s="4"/>
      <c r="JKE551" s="4"/>
      <c r="JKF551" s="38"/>
      <c r="JKG551" s="27"/>
      <c r="JKH551" s="27"/>
      <c r="JKI551" s="3"/>
      <c r="JKJ551" s="3"/>
      <c r="JKK551" s="43"/>
      <c r="JKL551" s="2"/>
      <c r="JKM551" s="3"/>
      <c r="JKN551" s="4"/>
      <c r="JKO551" s="3"/>
      <c r="JKP551" s="3"/>
      <c r="JKQ551" s="3"/>
      <c r="JKR551" s="3"/>
      <c r="JKS551" s="3"/>
      <c r="JKT551" s="3"/>
      <c r="JKU551" s="3"/>
      <c r="JKV551" s="5"/>
      <c r="JKW551" s="3"/>
      <c r="JKX551" s="3"/>
      <c r="JKY551" s="27"/>
      <c r="JKZ551" s="22"/>
      <c r="JLA551" s="28"/>
      <c r="JLB551" s="23"/>
      <c r="JLC551" s="4"/>
      <c r="JLD551" s="4"/>
      <c r="JLE551" s="38"/>
      <c r="JLF551" s="27"/>
      <c r="JLG551" s="27"/>
      <c r="JLH551" s="3"/>
      <c r="JLI551" s="3"/>
      <c r="JLJ551" s="43"/>
      <c r="JLK551" s="2"/>
      <c r="JLL551" s="3"/>
      <c r="JLM551" s="4"/>
      <c r="JLN551" s="3"/>
      <c r="JLO551" s="3"/>
      <c r="JLP551" s="3"/>
      <c r="JLQ551" s="3"/>
      <c r="JLR551" s="3"/>
      <c r="JLS551" s="3"/>
      <c r="JLT551" s="3"/>
      <c r="JLU551" s="5"/>
      <c r="JLV551" s="3"/>
      <c r="JLW551" s="3"/>
      <c r="JLX551" s="27"/>
      <c r="JLY551" s="22"/>
      <c r="JLZ551" s="28"/>
      <c r="JMA551" s="23"/>
      <c r="JMB551" s="4"/>
      <c r="JMC551" s="4"/>
      <c r="JMD551" s="38"/>
      <c r="JME551" s="27"/>
      <c r="JMF551" s="27"/>
      <c r="JMG551" s="3"/>
      <c r="JMH551" s="3"/>
      <c r="JMI551" s="43"/>
      <c r="JMJ551" s="2"/>
      <c r="JMK551" s="3"/>
      <c r="JML551" s="4"/>
      <c r="JMM551" s="3"/>
      <c r="JMN551" s="3"/>
      <c r="JMO551" s="3"/>
      <c r="JMP551" s="3"/>
      <c r="JMQ551" s="3"/>
      <c r="JMR551" s="3"/>
      <c r="JMS551" s="3"/>
      <c r="JMT551" s="5"/>
      <c r="JMU551" s="3"/>
      <c r="JMV551" s="3"/>
      <c r="JMW551" s="27"/>
      <c r="JMX551" s="22"/>
      <c r="JMY551" s="28"/>
      <c r="JMZ551" s="23"/>
      <c r="JNA551" s="4"/>
      <c r="JNB551" s="4"/>
      <c r="JNC551" s="38"/>
      <c r="JND551" s="27"/>
      <c r="JNE551" s="27"/>
      <c r="JNF551" s="3"/>
      <c r="JNG551" s="3"/>
      <c r="JNH551" s="43"/>
      <c r="JNI551" s="2"/>
      <c r="JNJ551" s="3"/>
      <c r="JNK551" s="4"/>
      <c r="JNL551" s="3"/>
      <c r="JNM551" s="3"/>
      <c r="JNN551" s="3"/>
      <c r="JNO551" s="3"/>
      <c r="JNP551" s="3"/>
      <c r="JNQ551" s="3"/>
      <c r="JNR551" s="3"/>
      <c r="JNS551" s="5"/>
      <c r="JNT551" s="3"/>
      <c r="JNU551" s="3"/>
      <c r="JNV551" s="27"/>
      <c r="JNW551" s="22"/>
      <c r="JNX551" s="28"/>
      <c r="JNY551" s="23"/>
      <c r="JNZ551" s="4"/>
      <c r="JOA551" s="4"/>
      <c r="JOB551" s="38"/>
      <c r="JOC551" s="27"/>
      <c r="JOD551" s="27"/>
      <c r="JOE551" s="3"/>
      <c r="JOF551" s="3"/>
      <c r="JOG551" s="43"/>
      <c r="JOH551" s="2"/>
      <c r="JOI551" s="3"/>
      <c r="JOJ551" s="4"/>
      <c r="JOK551" s="3"/>
      <c r="JOL551" s="3"/>
      <c r="JOM551" s="3"/>
      <c r="JON551" s="3"/>
      <c r="JOO551" s="3"/>
      <c r="JOP551" s="3"/>
      <c r="JOQ551" s="3"/>
      <c r="JOR551" s="5"/>
      <c r="JOS551" s="3"/>
      <c r="JOT551" s="3"/>
      <c r="JOU551" s="27"/>
      <c r="JOV551" s="22"/>
      <c r="JOW551" s="28"/>
      <c r="JOX551" s="23"/>
      <c r="JOY551" s="4"/>
      <c r="JOZ551" s="4"/>
      <c r="JPA551" s="38"/>
      <c r="JPB551" s="27"/>
      <c r="JPC551" s="27"/>
      <c r="JPD551" s="3"/>
      <c r="JPE551" s="3"/>
      <c r="JPF551" s="43"/>
      <c r="JPG551" s="2"/>
      <c r="JPH551" s="3"/>
      <c r="JPI551" s="4"/>
      <c r="JPJ551" s="3"/>
      <c r="JPK551" s="3"/>
      <c r="JPL551" s="3"/>
      <c r="JPM551" s="3"/>
      <c r="JPN551" s="3"/>
      <c r="JPO551" s="3"/>
      <c r="JPP551" s="3"/>
      <c r="JPQ551" s="5"/>
      <c r="JPR551" s="3"/>
      <c r="JPS551" s="3"/>
      <c r="JPT551" s="27"/>
      <c r="JPU551" s="22"/>
      <c r="JPV551" s="28"/>
      <c r="JPW551" s="23"/>
      <c r="JPX551" s="4"/>
      <c r="JPY551" s="4"/>
      <c r="JPZ551" s="38"/>
      <c r="JQA551" s="27"/>
      <c r="JQB551" s="27"/>
      <c r="JQC551" s="3"/>
      <c r="JQD551" s="3"/>
      <c r="JQE551" s="43"/>
      <c r="JQF551" s="2"/>
      <c r="JQG551" s="3"/>
      <c r="JQH551" s="4"/>
      <c r="JQI551" s="3"/>
      <c r="JQJ551" s="3"/>
      <c r="JQK551" s="3"/>
      <c r="JQL551" s="3"/>
      <c r="JQM551" s="3"/>
      <c r="JQN551" s="3"/>
      <c r="JQO551" s="3"/>
      <c r="JQP551" s="5"/>
      <c r="JQQ551" s="3"/>
      <c r="JQR551" s="3"/>
      <c r="JQS551" s="27"/>
      <c r="JQT551" s="22"/>
      <c r="JQU551" s="28"/>
      <c r="JQV551" s="23"/>
      <c r="JQW551" s="4"/>
      <c r="JQX551" s="4"/>
      <c r="JQY551" s="38"/>
      <c r="JQZ551" s="27"/>
      <c r="JRA551" s="27"/>
      <c r="JRB551" s="3"/>
      <c r="JRC551" s="3"/>
      <c r="JRD551" s="43"/>
      <c r="JRE551" s="2"/>
      <c r="JRF551" s="3"/>
      <c r="JRG551" s="4"/>
      <c r="JRH551" s="3"/>
      <c r="JRI551" s="3"/>
      <c r="JRJ551" s="3"/>
      <c r="JRK551" s="3"/>
      <c r="JRL551" s="3"/>
      <c r="JRM551" s="3"/>
      <c r="JRN551" s="3"/>
      <c r="JRO551" s="5"/>
      <c r="JRP551" s="3"/>
      <c r="JRQ551" s="3"/>
      <c r="JRR551" s="27"/>
      <c r="JRS551" s="22"/>
      <c r="JRT551" s="28"/>
      <c r="JRU551" s="23"/>
      <c r="JRV551" s="4"/>
      <c r="JRW551" s="4"/>
      <c r="JRX551" s="38"/>
      <c r="JRY551" s="27"/>
      <c r="JRZ551" s="27"/>
      <c r="JSA551" s="3"/>
      <c r="JSB551" s="3"/>
      <c r="JSC551" s="43"/>
      <c r="JSD551" s="2"/>
      <c r="JSE551" s="3"/>
      <c r="JSF551" s="4"/>
      <c r="JSG551" s="3"/>
      <c r="JSH551" s="3"/>
      <c r="JSI551" s="3"/>
      <c r="JSJ551" s="3"/>
      <c r="JSK551" s="3"/>
      <c r="JSL551" s="3"/>
      <c r="JSM551" s="3"/>
      <c r="JSN551" s="5"/>
      <c r="JSO551" s="3"/>
      <c r="JSP551" s="3"/>
      <c r="JSQ551" s="27"/>
      <c r="JSR551" s="22"/>
      <c r="JSS551" s="28"/>
      <c r="JST551" s="23"/>
      <c r="JSU551" s="4"/>
      <c r="JSV551" s="4"/>
      <c r="JSW551" s="38"/>
      <c r="JSX551" s="27"/>
      <c r="JSY551" s="27"/>
      <c r="JSZ551" s="3"/>
      <c r="JTA551" s="3"/>
      <c r="JTB551" s="43"/>
      <c r="JTC551" s="2"/>
      <c r="JTD551" s="3"/>
      <c r="JTE551" s="4"/>
      <c r="JTF551" s="3"/>
      <c r="JTG551" s="3"/>
      <c r="JTH551" s="3"/>
      <c r="JTI551" s="3"/>
      <c r="JTJ551" s="3"/>
      <c r="JTK551" s="3"/>
      <c r="JTL551" s="3"/>
      <c r="JTM551" s="5"/>
      <c r="JTN551" s="3"/>
      <c r="JTO551" s="3"/>
      <c r="JTP551" s="27"/>
      <c r="JTQ551" s="22"/>
      <c r="JTR551" s="28"/>
      <c r="JTS551" s="23"/>
      <c r="JTT551" s="4"/>
      <c r="JTU551" s="4"/>
      <c r="JTV551" s="38"/>
      <c r="JTW551" s="27"/>
      <c r="JTX551" s="27"/>
      <c r="JTY551" s="3"/>
      <c r="JTZ551" s="3"/>
      <c r="JUA551" s="43"/>
      <c r="JUB551" s="2"/>
      <c r="JUC551" s="3"/>
      <c r="JUD551" s="4"/>
      <c r="JUE551" s="3"/>
      <c r="JUF551" s="3"/>
      <c r="JUG551" s="3"/>
      <c r="JUH551" s="3"/>
      <c r="JUI551" s="3"/>
      <c r="JUJ551" s="3"/>
      <c r="JUK551" s="3"/>
      <c r="JUL551" s="5"/>
      <c r="JUM551" s="3"/>
      <c r="JUN551" s="3"/>
      <c r="JUO551" s="27"/>
      <c r="JUP551" s="22"/>
      <c r="JUQ551" s="28"/>
      <c r="JUR551" s="23"/>
      <c r="JUS551" s="4"/>
      <c r="JUT551" s="4"/>
      <c r="JUU551" s="38"/>
      <c r="JUV551" s="27"/>
      <c r="JUW551" s="27"/>
      <c r="JUX551" s="3"/>
      <c r="JUY551" s="3"/>
      <c r="JUZ551" s="43"/>
      <c r="JVA551" s="2"/>
      <c r="JVB551" s="3"/>
      <c r="JVC551" s="4"/>
      <c r="JVD551" s="3"/>
      <c r="JVE551" s="3"/>
      <c r="JVF551" s="3"/>
      <c r="JVG551" s="3"/>
      <c r="JVH551" s="3"/>
      <c r="JVI551" s="3"/>
      <c r="JVJ551" s="3"/>
      <c r="JVK551" s="5"/>
      <c r="JVL551" s="3"/>
      <c r="JVM551" s="3"/>
      <c r="JVN551" s="27"/>
      <c r="JVO551" s="22"/>
      <c r="JVP551" s="28"/>
      <c r="JVQ551" s="23"/>
      <c r="JVR551" s="4"/>
      <c r="JVS551" s="4"/>
      <c r="JVT551" s="38"/>
      <c r="JVU551" s="27"/>
      <c r="JVV551" s="27"/>
      <c r="JVW551" s="3"/>
      <c r="JVX551" s="3"/>
      <c r="JVY551" s="43"/>
      <c r="JVZ551" s="2"/>
      <c r="JWA551" s="3"/>
      <c r="JWB551" s="4"/>
      <c r="JWC551" s="3"/>
      <c r="JWD551" s="3"/>
      <c r="JWE551" s="3"/>
      <c r="JWF551" s="3"/>
      <c r="JWG551" s="3"/>
      <c r="JWH551" s="3"/>
      <c r="JWI551" s="3"/>
      <c r="JWJ551" s="5"/>
      <c r="JWK551" s="3"/>
      <c r="JWL551" s="3"/>
      <c r="JWM551" s="27"/>
      <c r="JWN551" s="22"/>
      <c r="JWO551" s="28"/>
      <c r="JWP551" s="23"/>
      <c r="JWQ551" s="4"/>
      <c r="JWR551" s="4"/>
      <c r="JWS551" s="38"/>
      <c r="JWT551" s="27"/>
      <c r="JWU551" s="27"/>
      <c r="JWV551" s="3"/>
      <c r="JWW551" s="3"/>
      <c r="JWX551" s="43"/>
      <c r="JWY551" s="2"/>
      <c r="JWZ551" s="3"/>
      <c r="JXA551" s="4"/>
      <c r="JXB551" s="3"/>
      <c r="JXC551" s="3"/>
      <c r="JXD551" s="3"/>
      <c r="JXE551" s="3"/>
      <c r="JXF551" s="3"/>
      <c r="JXG551" s="3"/>
      <c r="JXH551" s="3"/>
      <c r="JXI551" s="5"/>
      <c r="JXJ551" s="3"/>
      <c r="JXK551" s="3"/>
      <c r="JXL551" s="27"/>
      <c r="JXM551" s="22"/>
      <c r="JXN551" s="28"/>
      <c r="JXO551" s="23"/>
      <c r="JXP551" s="4"/>
      <c r="JXQ551" s="4"/>
      <c r="JXR551" s="38"/>
      <c r="JXS551" s="27"/>
      <c r="JXT551" s="27"/>
      <c r="JXU551" s="3"/>
      <c r="JXV551" s="3"/>
      <c r="JXW551" s="43"/>
      <c r="JXX551" s="2"/>
      <c r="JXY551" s="3"/>
      <c r="JXZ551" s="4"/>
      <c r="JYA551" s="3"/>
      <c r="JYB551" s="3"/>
      <c r="JYC551" s="3"/>
      <c r="JYD551" s="3"/>
      <c r="JYE551" s="3"/>
      <c r="JYF551" s="3"/>
      <c r="JYG551" s="3"/>
      <c r="JYH551" s="5"/>
      <c r="JYI551" s="3"/>
      <c r="JYJ551" s="3"/>
      <c r="JYK551" s="27"/>
      <c r="JYL551" s="22"/>
      <c r="JYM551" s="28"/>
      <c r="JYN551" s="23"/>
      <c r="JYO551" s="4"/>
      <c r="JYP551" s="4"/>
      <c r="JYQ551" s="38"/>
      <c r="JYR551" s="27"/>
      <c r="JYS551" s="27"/>
      <c r="JYT551" s="3"/>
      <c r="JYU551" s="3"/>
      <c r="JYV551" s="43"/>
      <c r="JYW551" s="2"/>
      <c r="JYX551" s="3"/>
      <c r="JYY551" s="4"/>
      <c r="JYZ551" s="3"/>
      <c r="JZA551" s="3"/>
      <c r="JZB551" s="3"/>
      <c r="JZC551" s="3"/>
      <c r="JZD551" s="3"/>
      <c r="JZE551" s="3"/>
      <c r="JZF551" s="3"/>
      <c r="JZG551" s="5"/>
      <c r="JZH551" s="3"/>
      <c r="JZI551" s="3"/>
      <c r="JZJ551" s="27"/>
      <c r="JZK551" s="22"/>
      <c r="JZL551" s="28"/>
      <c r="JZM551" s="23"/>
      <c r="JZN551" s="4"/>
      <c r="JZO551" s="4"/>
      <c r="JZP551" s="38"/>
      <c r="JZQ551" s="27"/>
      <c r="JZR551" s="27"/>
      <c r="JZS551" s="3"/>
      <c r="JZT551" s="3"/>
      <c r="JZU551" s="43"/>
      <c r="JZV551" s="2"/>
      <c r="JZW551" s="3"/>
      <c r="JZX551" s="4"/>
      <c r="JZY551" s="3"/>
      <c r="JZZ551" s="3"/>
      <c r="KAA551" s="3"/>
      <c r="KAB551" s="3"/>
      <c r="KAC551" s="3"/>
      <c r="KAD551" s="3"/>
      <c r="KAE551" s="3"/>
      <c r="KAF551" s="5"/>
      <c r="KAG551" s="3"/>
      <c r="KAH551" s="3"/>
      <c r="KAI551" s="27"/>
      <c r="KAJ551" s="22"/>
      <c r="KAK551" s="28"/>
      <c r="KAL551" s="23"/>
      <c r="KAM551" s="4"/>
      <c r="KAN551" s="4"/>
      <c r="KAO551" s="38"/>
      <c r="KAP551" s="27"/>
      <c r="KAQ551" s="27"/>
      <c r="KAR551" s="3"/>
      <c r="KAS551" s="3"/>
      <c r="KAT551" s="43"/>
      <c r="KAU551" s="2"/>
      <c r="KAV551" s="3"/>
      <c r="KAW551" s="4"/>
      <c r="KAX551" s="3"/>
      <c r="KAY551" s="3"/>
      <c r="KAZ551" s="3"/>
      <c r="KBA551" s="3"/>
      <c r="KBB551" s="3"/>
      <c r="KBC551" s="3"/>
      <c r="KBD551" s="3"/>
      <c r="KBE551" s="5"/>
      <c r="KBF551" s="3"/>
      <c r="KBG551" s="3"/>
      <c r="KBH551" s="27"/>
      <c r="KBI551" s="22"/>
      <c r="KBJ551" s="28"/>
      <c r="KBK551" s="23"/>
      <c r="KBL551" s="4"/>
      <c r="KBM551" s="4"/>
      <c r="KBN551" s="38"/>
      <c r="KBO551" s="27"/>
      <c r="KBP551" s="27"/>
      <c r="KBQ551" s="3"/>
      <c r="KBR551" s="3"/>
      <c r="KBS551" s="43"/>
      <c r="KBT551" s="2"/>
      <c r="KBU551" s="3"/>
      <c r="KBV551" s="4"/>
      <c r="KBW551" s="3"/>
      <c r="KBX551" s="3"/>
      <c r="KBY551" s="3"/>
      <c r="KBZ551" s="3"/>
      <c r="KCA551" s="3"/>
      <c r="KCB551" s="3"/>
      <c r="KCC551" s="3"/>
      <c r="KCD551" s="5"/>
      <c r="KCE551" s="3"/>
      <c r="KCF551" s="3"/>
      <c r="KCG551" s="27"/>
      <c r="KCH551" s="22"/>
      <c r="KCI551" s="28"/>
      <c r="KCJ551" s="23"/>
      <c r="KCK551" s="4"/>
      <c r="KCL551" s="4"/>
      <c r="KCM551" s="38"/>
      <c r="KCN551" s="27"/>
      <c r="KCO551" s="27"/>
      <c r="KCP551" s="3"/>
      <c r="KCQ551" s="3"/>
      <c r="KCR551" s="43"/>
      <c r="KCS551" s="2"/>
      <c r="KCT551" s="3"/>
      <c r="KCU551" s="4"/>
      <c r="KCV551" s="3"/>
      <c r="KCW551" s="3"/>
      <c r="KCX551" s="3"/>
      <c r="KCY551" s="3"/>
      <c r="KCZ551" s="3"/>
      <c r="KDA551" s="3"/>
      <c r="KDB551" s="3"/>
      <c r="KDC551" s="5"/>
      <c r="KDD551" s="3"/>
      <c r="KDE551" s="3"/>
      <c r="KDF551" s="27"/>
      <c r="KDG551" s="22"/>
      <c r="KDH551" s="28"/>
      <c r="KDI551" s="23"/>
      <c r="KDJ551" s="4"/>
      <c r="KDK551" s="4"/>
      <c r="KDL551" s="38"/>
      <c r="KDM551" s="27"/>
      <c r="KDN551" s="27"/>
      <c r="KDO551" s="3"/>
      <c r="KDP551" s="3"/>
      <c r="KDQ551" s="43"/>
      <c r="KDR551" s="2"/>
      <c r="KDS551" s="3"/>
      <c r="KDT551" s="4"/>
      <c r="KDU551" s="3"/>
      <c r="KDV551" s="3"/>
      <c r="KDW551" s="3"/>
      <c r="KDX551" s="3"/>
      <c r="KDY551" s="3"/>
      <c r="KDZ551" s="3"/>
      <c r="KEA551" s="3"/>
      <c r="KEB551" s="5"/>
      <c r="KEC551" s="3"/>
      <c r="KED551" s="3"/>
      <c r="KEE551" s="27"/>
      <c r="KEF551" s="22"/>
      <c r="KEG551" s="28"/>
      <c r="KEH551" s="23"/>
      <c r="KEI551" s="4"/>
      <c r="KEJ551" s="4"/>
      <c r="KEK551" s="38"/>
      <c r="KEL551" s="27"/>
      <c r="KEM551" s="27"/>
      <c r="KEN551" s="3"/>
      <c r="KEO551" s="3"/>
      <c r="KEP551" s="43"/>
      <c r="KEQ551" s="2"/>
      <c r="KER551" s="3"/>
      <c r="KES551" s="4"/>
      <c r="KET551" s="3"/>
      <c r="KEU551" s="3"/>
      <c r="KEV551" s="3"/>
      <c r="KEW551" s="3"/>
      <c r="KEX551" s="3"/>
      <c r="KEY551" s="3"/>
      <c r="KEZ551" s="3"/>
      <c r="KFA551" s="5"/>
      <c r="KFB551" s="3"/>
      <c r="KFC551" s="3"/>
      <c r="KFD551" s="27"/>
      <c r="KFE551" s="22"/>
      <c r="KFF551" s="28"/>
      <c r="KFG551" s="23"/>
      <c r="KFH551" s="4"/>
      <c r="KFI551" s="4"/>
      <c r="KFJ551" s="38"/>
      <c r="KFK551" s="27"/>
      <c r="KFL551" s="27"/>
      <c r="KFM551" s="3"/>
      <c r="KFN551" s="3"/>
      <c r="KFO551" s="43"/>
      <c r="KFP551" s="2"/>
      <c r="KFQ551" s="3"/>
      <c r="KFR551" s="4"/>
      <c r="KFS551" s="3"/>
      <c r="KFT551" s="3"/>
      <c r="KFU551" s="3"/>
      <c r="KFV551" s="3"/>
      <c r="KFW551" s="3"/>
      <c r="KFX551" s="3"/>
      <c r="KFY551" s="3"/>
      <c r="KFZ551" s="5"/>
      <c r="KGA551" s="3"/>
      <c r="KGB551" s="3"/>
      <c r="KGC551" s="27"/>
      <c r="KGD551" s="22"/>
      <c r="KGE551" s="28"/>
      <c r="KGF551" s="23"/>
      <c r="KGG551" s="4"/>
      <c r="KGH551" s="4"/>
      <c r="KGI551" s="38"/>
      <c r="KGJ551" s="27"/>
      <c r="KGK551" s="27"/>
      <c r="KGL551" s="3"/>
      <c r="KGM551" s="3"/>
      <c r="KGN551" s="43"/>
      <c r="KGO551" s="2"/>
      <c r="KGP551" s="3"/>
      <c r="KGQ551" s="4"/>
      <c r="KGR551" s="3"/>
      <c r="KGS551" s="3"/>
      <c r="KGT551" s="3"/>
      <c r="KGU551" s="3"/>
      <c r="KGV551" s="3"/>
      <c r="KGW551" s="3"/>
      <c r="KGX551" s="3"/>
      <c r="KGY551" s="5"/>
      <c r="KGZ551" s="3"/>
      <c r="KHA551" s="3"/>
      <c r="KHB551" s="27"/>
      <c r="KHC551" s="22"/>
      <c r="KHD551" s="28"/>
      <c r="KHE551" s="23"/>
      <c r="KHF551" s="4"/>
      <c r="KHG551" s="4"/>
      <c r="KHH551" s="38"/>
      <c r="KHI551" s="27"/>
      <c r="KHJ551" s="27"/>
      <c r="KHK551" s="3"/>
      <c r="KHL551" s="3"/>
      <c r="KHM551" s="43"/>
      <c r="KHN551" s="2"/>
      <c r="KHO551" s="3"/>
      <c r="KHP551" s="4"/>
      <c r="KHQ551" s="3"/>
      <c r="KHR551" s="3"/>
      <c r="KHS551" s="3"/>
      <c r="KHT551" s="3"/>
      <c r="KHU551" s="3"/>
      <c r="KHV551" s="3"/>
      <c r="KHW551" s="3"/>
      <c r="KHX551" s="5"/>
      <c r="KHY551" s="3"/>
      <c r="KHZ551" s="3"/>
      <c r="KIA551" s="27"/>
      <c r="KIB551" s="22"/>
      <c r="KIC551" s="28"/>
      <c r="KID551" s="23"/>
      <c r="KIE551" s="4"/>
      <c r="KIF551" s="4"/>
      <c r="KIG551" s="38"/>
      <c r="KIH551" s="27"/>
      <c r="KII551" s="27"/>
      <c r="KIJ551" s="3"/>
      <c r="KIK551" s="3"/>
      <c r="KIL551" s="43"/>
      <c r="KIM551" s="2"/>
      <c r="KIN551" s="3"/>
      <c r="KIO551" s="4"/>
      <c r="KIP551" s="3"/>
      <c r="KIQ551" s="3"/>
      <c r="KIR551" s="3"/>
      <c r="KIS551" s="3"/>
      <c r="KIT551" s="3"/>
      <c r="KIU551" s="3"/>
      <c r="KIV551" s="3"/>
      <c r="KIW551" s="5"/>
      <c r="KIX551" s="3"/>
      <c r="KIY551" s="3"/>
      <c r="KIZ551" s="27"/>
      <c r="KJA551" s="22"/>
      <c r="KJB551" s="28"/>
      <c r="KJC551" s="23"/>
      <c r="KJD551" s="4"/>
      <c r="KJE551" s="4"/>
      <c r="KJF551" s="38"/>
      <c r="KJG551" s="27"/>
      <c r="KJH551" s="27"/>
      <c r="KJI551" s="3"/>
      <c r="KJJ551" s="3"/>
      <c r="KJK551" s="43"/>
      <c r="KJL551" s="2"/>
      <c r="KJM551" s="3"/>
      <c r="KJN551" s="4"/>
      <c r="KJO551" s="3"/>
      <c r="KJP551" s="3"/>
      <c r="KJQ551" s="3"/>
      <c r="KJR551" s="3"/>
      <c r="KJS551" s="3"/>
      <c r="KJT551" s="3"/>
      <c r="KJU551" s="3"/>
      <c r="KJV551" s="5"/>
      <c r="KJW551" s="3"/>
      <c r="KJX551" s="3"/>
      <c r="KJY551" s="27"/>
      <c r="KJZ551" s="22"/>
      <c r="KKA551" s="28"/>
      <c r="KKB551" s="23"/>
      <c r="KKC551" s="4"/>
      <c r="KKD551" s="4"/>
      <c r="KKE551" s="38"/>
      <c r="KKF551" s="27"/>
      <c r="KKG551" s="27"/>
      <c r="KKH551" s="3"/>
      <c r="KKI551" s="3"/>
      <c r="KKJ551" s="43"/>
      <c r="KKK551" s="2"/>
      <c r="KKL551" s="3"/>
      <c r="KKM551" s="4"/>
      <c r="KKN551" s="3"/>
      <c r="KKO551" s="3"/>
      <c r="KKP551" s="3"/>
      <c r="KKQ551" s="3"/>
      <c r="KKR551" s="3"/>
      <c r="KKS551" s="3"/>
      <c r="KKT551" s="3"/>
      <c r="KKU551" s="5"/>
      <c r="KKV551" s="3"/>
      <c r="KKW551" s="3"/>
      <c r="KKX551" s="27"/>
      <c r="KKY551" s="22"/>
      <c r="KKZ551" s="28"/>
      <c r="KLA551" s="23"/>
      <c r="KLB551" s="4"/>
      <c r="KLC551" s="4"/>
      <c r="KLD551" s="38"/>
      <c r="KLE551" s="27"/>
      <c r="KLF551" s="27"/>
      <c r="KLG551" s="3"/>
      <c r="KLH551" s="3"/>
      <c r="KLI551" s="43"/>
      <c r="KLJ551" s="2"/>
      <c r="KLK551" s="3"/>
      <c r="KLL551" s="4"/>
      <c r="KLM551" s="3"/>
      <c r="KLN551" s="3"/>
      <c r="KLO551" s="3"/>
      <c r="KLP551" s="3"/>
      <c r="KLQ551" s="3"/>
      <c r="KLR551" s="3"/>
      <c r="KLS551" s="3"/>
      <c r="KLT551" s="5"/>
      <c r="KLU551" s="3"/>
      <c r="KLV551" s="3"/>
      <c r="KLW551" s="27"/>
      <c r="KLX551" s="22"/>
      <c r="KLY551" s="28"/>
      <c r="KLZ551" s="23"/>
      <c r="KMA551" s="4"/>
      <c r="KMB551" s="4"/>
      <c r="KMC551" s="38"/>
      <c r="KMD551" s="27"/>
      <c r="KME551" s="27"/>
      <c r="KMF551" s="3"/>
      <c r="KMG551" s="3"/>
      <c r="KMH551" s="43"/>
      <c r="KMI551" s="2"/>
      <c r="KMJ551" s="3"/>
      <c r="KMK551" s="4"/>
      <c r="KML551" s="3"/>
      <c r="KMM551" s="3"/>
      <c r="KMN551" s="3"/>
      <c r="KMO551" s="3"/>
      <c r="KMP551" s="3"/>
      <c r="KMQ551" s="3"/>
      <c r="KMR551" s="3"/>
      <c r="KMS551" s="5"/>
      <c r="KMT551" s="3"/>
      <c r="KMU551" s="3"/>
      <c r="KMV551" s="27"/>
      <c r="KMW551" s="22"/>
      <c r="KMX551" s="28"/>
      <c r="KMY551" s="23"/>
      <c r="KMZ551" s="4"/>
      <c r="KNA551" s="4"/>
      <c r="KNB551" s="38"/>
      <c r="KNC551" s="27"/>
      <c r="KND551" s="27"/>
      <c r="KNE551" s="3"/>
      <c r="KNF551" s="3"/>
      <c r="KNG551" s="43"/>
      <c r="KNH551" s="2"/>
      <c r="KNI551" s="3"/>
      <c r="KNJ551" s="4"/>
      <c r="KNK551" s="3"/>
      <c r="KNL551" s="3"/>
      <c r="KNM551" s="3"/>
      <c r="KNN551" s="3"/>
      <c r="KNO551" s="3"/>
      <c r="KNP551" s="3"/>
      <c r="KNQ551" s="3"/>
      <c r="KNR551" s="5"/>
      <c r="KNS551" s="3"/>
      <c r="KNT551" s="3"/>
      <c r="KNU551" s="27"/>
      <c r="KNV551" s="22"/>
      <c r="KNW551" s="28"/>
      <c r="KNX551" s="23"/>
      <c r="KNY551" s="4"/>
      <c r="KNZ551" s="4"/>
      <c r="KOA551" s="38"/>
      <c r="KOB551" s="27"/>
      <c r="KOC551" s="27"/>
      <c r="KOD551" s="3"/>
      <c r="KOE551" s="3"/>
      <c r="KOF551" s="43"/>
      <c r="KOG551" s="2"/>
      <c r="KOH551" s="3"/>
      <c r="KOI551" s="4"/>
      <c r="KOJ551" s="3"/>
      <c r="KOK551" s="3"/>
      <c r="KOL551" s="3"/>
      <c r="KOM551" s="3"/>
      <c r="KON551" s="3"/>
      <c r="KOO551" s="3"/>
      <c r="KOP551" s="3"/>
      <c r="KOQ551" s="5"/>
      <c r="KOR551" s="3"/>
      <c r="KOS551" s="3"/>
      <c r="KOT551" s="27"/>
      <c r="KOU551" s="22"/>
      <c r="KOV551" s="28"/>
      <c r="KOW551" s="23"/>
      <c r="KOX551" s="4"/>
      <c r="KOY551" s="4"/>
      <c r="KOZ551" s="38"/>
      <c r="KPA551" s="27"/>
      <c r="KPB551" s="27"/>
      <c r="KPC551" s="3"/>
      <c r="KPD551" s="3"/>
      <c r="KPE551" s="43"/>
      <c r="KPF551" s="2"/>
      <c r="KPG551" s="3"/>
      <c r="KPH551" s="4"/>
      <c r="KPI551" s="3"/>
      <c r="KPJ551" s="3"/>
      <c r="KPK551" s="3"/>
      <c r="KPL551" s="3"/>
      <c r="KPM551" s="3"/>
      <c r="KPN551" s="3"/>
      <c r="KPO551" s="3"/>
      <c r="KPP551" s="5"/>
      <c r="KPQ551" s="3"/>
      <c r="KPR551" s="3"/>
      <c r="KPS551" s="27"/>
      <c r="KPT551" s="22"/>
      <c r="KPU551" s="28"/>
      <c r="KPV551" s="23"/>
      <c r="KPW551" s="4"/>
      <c r="KPX551" s="4"/>
      <c r="KPY551" s="38"/>
      <c r="KPZ551" s="27"/>
      <c r="KQA551" s="27"/>
      <c r="KQB551" s="3"/>
      <c r="KQC551" s="3"/>
      <c r="KQD551" s="43"/>
      <c r="KQE551" s="2"/>
      <c r="KQF551" s="3"/>
      <c r="KQG551" s="4"/>
      <c r="KQH551" s="3"/>
      <c r="KQI551" s="3"/>
      <c r="KQJ551" s="3"/>
      <c r="KQK551" s="3"/>
      <c r="KQL551" s="3"/>
      <c r="KQM551" s="3"/>
      <c r="KQN551" s="3"/>
      <c r="KQO551" s="5"/>
      <c r="KQP551" s="3"/>
      <c r="KQQ551" s="3"/>
      <c r="KQR551" s="27"/>
      <c r="KQS551" s="22"/>
      <c r="KQT551" s="28"/>
      <c r="KQU551" s="23"/>
      <c r="KQV551" s="4"/>
      <c r="KQW551" s="4"/>
      <c r="KQX551" s="38"/>
      <c r="KQY551" s="27"/>
      <c r="KQZ551" s="27"/>
      <c r="KRA551" s="3"/>
      <c r="KRB551" s="3"/>
      <c r="KRC551" s="43"/>
      <c r="KRD551" s="2"/>
      <c r="KRE551" s="3"/>
      <c r="KRF551" s="4"/>
      <c r="KRG551" s="3"/>
      <c r="KRH551" s="3"/>
      <c r="KRI551" s="3"/>
      <c r="KRJ551" s="3"/>
      <c r="KRK551" s="3"/>
      <c r="KRL551" s="3"/>
      <c r="KRM551" s="3"/>
      <c r="KRN551" s="5"/>
      <c r="KRO551" s="3"/>
      <c r="KRP551" s="3"/>
      <c r="KRQ551" s="27"/>
      <c r="KRR551" s="22"/>
      <c r="KRS551" s="28"/>
      <c r="KRT551" s="23"/>
      <c r="KRU551" s="4"/>
      <c r="KRV551" s="4"/>
      <c r="KRW551" s="38"/>
      <c r="KRX551" s="27"/>
      <c r="KRY551" s="27"/>
      <c r="KRZ551" s="3"/>
      <c r="KSA551" s="3"/>
      <c r="KSB551" s="43"/>
      <c r="KSC551" s="2"/>
      <c r="KSD551" s="3"/>
      <c r="KSE551" s="4"/>
      <c r="KSF551" s="3"/>
      <c r="KSG551" s="3"/>
      <c r="KSH551" s="3"/>
      <c r="KSI551" s="3"/>
      <c r="KSJ551" s="3"/>
      <c r="KSK551" s="3"/>
      <c r="KSL551" s="3"/>
      <c r="KSM551" s="5"/>
      <c r="KSN551" s="3"/>
      <c r="KSO551" s="3"/>
      <c r="KSP551" s="27"/>
      <c r="KSQ551" s="22"/>
      <c r="KSR551" s="28"/>
      <c r="KSS551" s="23"/>
      <c r="KST551" s="4"/>
      <c r="KSU551" s="4"/>
      <c r="KSV551" s="38"/>
      <c r="KSW551" s="27"/>
      <c r="KSX551" s="27"/>
      <c r="KSY551" s="3"/>
      <c r="KSZ551" s="3"/>
      <c r="KTA551" s="43"/>
      <c r="KTB551" s="2"/>
      <c r="KTC551" s="3"/>
      <c r="KTD551" s="4"/>
      <c r="KTE551" s="3"/>
      <c r="KTF551" s="3"/>
      <c r="KTG551" s="3"/>
      <c r="KTH551" s="3"/>
      <c r="KTI551" s="3"/>
      <c r="KTJ551" s="3"/>
      <c r="KTK551" s="3"/>
      <c r="KTL551" s="5"/>
      <c r="KTM551" s="3"/>
      <c r="KTN551" s="3"/>
      <c r="KTO551" s="27"/>
      <c r="KTP551" s="22"/>
      <c r="KTQ551" s="28"/>
      <c r="KTR551" s="23"/>
      <c r="KTS551" s="4"/>
      <c r="KTT551" s="4"/>
      <c r="KTU551" s="38"/>
      <c r="KTV551" s="27"/>
      <c r="KTW551" s="27"/>
      <c r="KTX551" s="3"/>
      <c r="KTY551" s="3"/>
      <c r="KTZ551" s="43"/>
      <c r="KUA551" s="2"/>
      <c r="KUB551" s="3"/>
      <c r="KUC551" s="4"/>
      <c r="KUD551" s="3"/>
      <c r="KUE551" s="3"/>
      <c r="KUF551" s="3"/>
      <c r="KUG551" s="3"/>
      <c r="KUH551" s="3"/>
      <c r="KUI551" s="3"/>
      <c r="KUJ551" s="3"/>
      <c r="KUK551" s="5"/>
      <c r="KUL551" s="3"/>
      <c r="KUM551" s="3"/>
      <c r="KUN551" s="27"/>
      <c r="KUO551" s="22"/>
      <c r="KUP551" s="28"/>
      <c r="KUQ551" s="23"/>
      <c r="KUR551" s="4"/>
      <c r="KUS551" s="4"/>
      <c r="KUT551" s="38"/>
      <c r="KUU551" s="27"/>
      <c r="KUV551" s="27"/>
      <c r="KUW551" s="3"/>
      <c r="KUX551" s="3"/>
      <c r="KUY551" s="43"/>
      <c r="KUZ551" s="2"/>
      <c r="KVA551" s="3"/>
      <c r="KVB551" s="4"/>
      <c r="KVC551" s="3"/>
      <c r="KVD551" s="3"/>
      <c r="KVE551" s="3"/>
      <c r="KVF551" s="3"/>
      <c r="KVG551" s="3"/>
      <c r="KVH551" s="3"/>
      <c r="KVI551" s="3"/>
      <c r="KVJ551" s="5"/>
      <c r="KVK551" s="3"/>
      <c r="KVL551" s="3"/>
      <c r="KVM551" s="27"/>
      <c r="KVN551" s="22"/>
      <c r="KVO551" s="28"/>
      <c r="KVP551" s="23"/>
      <c r="KVQ551" s="4"/>
      <c r="KVR551" s="4"/>
      <c r="KVS551" s="38"/>
      <c r="KVT551" s="27"/>
      <c r="KVU551" s="27"/>
      <c r="KVV551" s="3"/>
      <c r="KVW551" s="3"/>
      <c r="KVX551" s="43"/>
      <c r="KVY551" s="2"/>
      <c r="KVZ551" s="3"/>
      <c r="KWA551" s="4"/>
      <c r="KWB551" s="3"/>
      <c r="KWC551" s="3"/>
      <c r="KWD551" s="3"/>
      <c r="KWE551" s="3"/>
      <c r="KWF551" s="3"/>
      <c r="KWG551" s="3"/>
      <c r="KWH551" s="3"/>
      <c r="KWI551" s="5"/>
      <c r="KWJ551" s="3"/>
      <c r="KWK551" s="3"/>
      <c r="KWL551" s="27"/>
      <c r="KWM551" s="22"/>
      <c r="KWN551" s="28"/>
      <c r="KWO551" s="23"/>
      <c r="KWP551" s="4"/>
      <c r="KWQ551" s="4"/>
      <c r="KWR551" s="38"/>
      <c r="KWS551" s="27"/>
      <c r="KWT551" s="27"/>
      <c r="KWU551" s="3"/>
      <c r="KWV551" s="3"/>
      <c r="KWW551" s="43"/>
      <c r="KWX551" s="2"/>
      <c r="KWY551" s="3"/>
      <c r="KWZ551" s="4"/>
      <c r="KXA551" s="3"/>
      <c r="KXB551" s="3"/>
      <c r="KXC551" s="3"/>
      <c r="KXD551" s="3"/>
      <c r="KXE551" s="3"/>
      <c r="KXF551" s="3"/>
      <c r="KXG551" s="3"/>
      <c r="KXH551" s="5"/>
      <c r="KXI551" s="3"/>
      <c r="KXJ551" s="3"/>
      <c r="KXK551" s="27"/>
      <c r="KXL551" s="22"/>
      <c r="KXM551" s="28"/>
      <c r="KXN551" s="23"/>
      <c r="KXO551" s="4"/>
      <c r="KXP551" s="4"/>
      <c r="KXQ551" s="38"/>
      <c r="KXR551" s="27"/>
      <c r="KXS551" s="27"/>
      <c r="KXT551" s="3"/>
      <c r="KXU551" s="3"/>
      <c r="KXV551" s="43"/>
      <c r="KXW551" s="2"/>
      <c r="KXX551" s="3"/>
      <c r="KXY551" s="4"/>
      <c r="KXZ551" s="3"/>
      <c r="KYA551" s="3"/>
      <c r="KYB551" s="3"/>
      <c r="KYC551" s="3"/>
      <c r="KYD551" s="3"/>
      <c r="KYE551" s="3"/>
      <c r="KYF551" s="3"/>
      <c r="KYG551" s="5"/>
      <c r="KYH551" s="3"/>
      <c r="KYI551" s="3"/>
      <c r="KYJ551" s="27"/>
      <c r="KYK551" s="22"/>
      <c r="KYL551" s="28"/>
      <c r="KYM551" s="23"/>
      <c r="KYN551" s="4"/>
      <c r="KYO551" s="4"/>
      <c r="KYP551" s="38"/>
      <c r="KYQ551" s="27"/>
      <c r="KYR551" s="27"/>
      <c r="KYS551" s="3"/>
      <c r="KYT551" s="3"/>
      <c r="KYU551" s="43"/>
      <c r="KYV551" s="2"/>
      <c r="KYW551" s="3"/>
      <c r="KYX551" s="4"/>
      <c r="KYY551" s="3"/>
      <c r="KYZ551" s="3"/>
      <c r="KZA551" s="3"/>
      <c r="KZB551" s="3"/>
      <c r="KZC551" s="3"/>
      <c r="KZD551" s="3"/>
      <c r="KZE551" s="3"/>
      <c r="KZF551" s="5"/>
      <c r="KZG551" s="3"/>
      <c r="KZH551" s="3"/>
      <c r="KZI551" s="27"/>
      <c r="KZJ551" s="22"/>
      <c r="KZK551" s="28"/>
      <c r="KZL551" s="23"/>
      <c r="KZM551" s="4"/>
      <c r="KZN551" s="4"/>
      <c r="KZO551" s="38"/>
      <c r="KZP551" s="27"/>
      <c r="KZQ551" s="27"/>
      <c r="KZR551" s="3"/>
      <c r="KZS551" s="3"/>
      <c r="KZT551" s="43"/>
      <c r="KZU551" s="2"/>
      <c r="KZV551" s="3"/>
      <c r="KZW551" s="4"/>
      <c r="KZX551" s="3"/>
      <c r="KZY551" s="3"/>
      <c r="KZZ551" s="3"/>
      <c r="LAA551" s="3"/>
      <c r="LAB551" s="3"/>
      <c r="LAC551" s="3"/>
      <c r="LAD551" s="3"/>
      <c r="LAE551" s="5"/>
      <c r="LAF551" s="3"/>
      <c r="LAG551" s="3"/>
      <c r="LAH551" s="27"/>
      <c r="LAI551" s="22"/>
      <c r="LAJ551" s="28"/>
      <c r="LAK551" s="23"/>
      <c r="LAL551" s="4"/>
      <c r="LAM551" s="4"/>
      <c r="LAN551" s="38"/>
      <c r="LAO551" s="27"/>
      <c r="LAP551" s="27"/>
      <c r="LAQ551" s="3"/>
      <c r="LAR551" s="3"/>
      <c r="LAS551" s="43"/>
      <c r="LAT551" s="2"/>
      <c r="LAU551" s="3"/>
      <c r="LAV551" s="4"/>
      <c r="LAW551" s="3"/>
      <c r="LAX551" s="3"/>
      <c r="LAY551" s="3"/>
      <c r="LAZ551" s="3"/>
      <c r="LBA551" s="3"/>
      <c r="LBB551" s="3"/>
      <c r="LBC551" s="3"/>
      <c r="LBD551" s="5"/>
      <c r="LBE551" s="3"/>
      <c r="LBF551" s="3"/>
      <c r="LBG551" s="27"/>
      <c r="LBH551" s="22"/>
      <c r="LBI551" s="28"/>
      <c r="LBJ551" s="23"/>
      <c r="LBK551" s="4"/>
      <c r="LBL551" s="4"/>
      <c r="LBM551" s="38"/>
      <c r="LBN551" s="27"/>
      <c r="LBO551" s="27"/>
      <c r="LBP551" s="3"/>
      <c r="LBQ551" s="3"/>
      <c r="LBR551" s="43"/>
      <c r="LBS551" s="2"/>
      <c r="LBT551" s="3"/>
      <c r="LBU551" s="4"/>
      <c r="LBV551" s="3"/>
      <c r="LBW551" s="3"/>
      <c r="LBX551" s="3"/>
      <c r="LBY551" s="3"/>
      <c r="LBZ551" s="3"/>
      <c r="LCA551" s="3"/>
      <c r="LCB551" s="3"/>
      <c r="LCC551" s="5"/>
      <c r="LCD551" s="3"/>
      <c r="LCE551" s="3"/>
      <c r="LCF551" s="27"/>
      <c r="LCG551" s="22"/>
      <c r="LCH551" s="28"/>
      <c r="LCI551" s="23"/>
      <c r="LCJ551" s="4"/>
      <c r="LCK551" s="4"/>
      <c r="LCL551" s="38"/>
      <c r="LCM551" s="27"/>
      <c r="LCN551" s="27"/>
      <c r="LCO551" s="3"/>
      <c r="LCP551" s="3"/>
      <c r="LCQ551" s="43"/>
      <c r="LCR551" s="2"/>
      <c r="LCS551" s="3"/>
      <c r="LCT551" s="4"/>
      <c r="LCU551" s="3"/>
      <c r="LCV551" s="3"/>
      <c r="LCW551" s="3"/>
      <c r="LCX551" s="3"/>
      <c r="LCY551" s="3"/>
      <c r="LCZ551" s="3"/>
      <c r="LDA551" s="3"/>
      <c r="LDB551" s="5"/>
      <c r="LDC551" s="3"/>
      <c r="LDD551" s="3"/>
      <c r="LDE551" s="27"/>
      <c r="LDF551" s="22"/>
      <c r="LDG551" s="28"/>
      <c r="LDH551" s="23"/>
      <c r="LDI551" s="4"/>
      <c r="LDJ551" s="4"/>
      <c r="LDK551" s="38"/>
      <c r="LDL551" s="27"/>
      <c r="LDM551" s="27"/>
      <c r="LDN551" s="3"/>
      <c r="LDO551" s="3"/>
      <c r="LDP551" s="43"/>
      <c r="LDQ551" s="2"/>
      <c r="LDR551" s="3"/>
      <c r="LDS551" s="4"/>
      <c r="LDT551" s="3"/>
      <c r="LDU551" s="3"/>
      <c r="LDV551" s="3"/>
      <c r="LDW551" s="3"/>
      <c r="LDX551" s="3"/>
      <c r="LDY551" s="3"/>
      <c r="LDZ551" s="3"/>
      <c r="LEA551" s="5"/>
      <c r="LEB551" s="3"/>
      <c r="LEC551" s="3"/>
      <c r="LED551" s="27"/>
      <c r="LEE551" s="22"/>
      <c r="LEF551" s="28"/>
      <c r="LEG551" s="23"/>
      <c r="LEH551" s="4"/>
      <c r="LEI551" s="4"/>
      <c r="LEJ551" s="38"/>
      <c r="LEK551" s="27"/>
      <c r="LEL551" s="27"/>
      <c r="LEM551" s="3"/>
      <c r="LEN551" s="3"/>
      <c r="LEO551" s="43"/>
      <c r="LEP551" s="2"/>
      <c r="LEQ551" s="3"/>
      <c r="LER551" s="4"/>
      <c r="LES551" s="3"/>
      <c r="LET551" s="3"/>
      <c r="LEU551" s="3"/>
      <c r="LEV551" s="3"/>
      <c r="LEW551" s="3"/>
      <c r="LEX551" s="3"/>
      <c r="LEY551" s="3"/>
      <c r="LEZ551" s="5"/>
      <c r="LFA551" s="3"/>
      <c r="LFB551" s="3"/>
      <c r="LFC551" s="27"/>
      <c r="LFD551" s="22"/>
      <c r="LFE551" s="28"/>
      <c r="LFF551" s="23"/>
      <c r="LFG551" s="4"/>
      <c r="LFH551" s="4"/>
      <c r="LFI551" s="38"/>
      <c r="LFJ551" s="27"/>
      <c r="LFK551" s="27"/>
      <c r="LFL551" s="3"/>
      <c r="LFM551" s="3"/>
      <c r="LFN551" s="43"/>
      <c r="LFO551" s="2"/>
      <c r="LFP551" s="3"/>
      <c r="LFQ551" s="4"/>
      <c r="LFR551" s="3"/>
      <c r="LFS551" s="3"/>
      <c r="LFT551" s="3"/>
      <c r="LFU551" s="3"/>
      <c r="LFV551" s="3"/>
      <c r="LFW551" s="3"/>
      <c r="LFX551" s="3"/>
      <c r="LFY551" s="5"/>
      <c r="LFZ551" s="3"/>
      <c r="LGA551" s="3"/>
      <c r="LGB551" s="27"/>
      <c r="LGC551" s="22"/>
      <c r="LGD551" s="28"/>
      <c r="LGE551" s="23"/>
      <c r="LGF551" s="4"/>
      <c r="LGG551" s="4"/>
      <c r="LGH551" s="38"/>
      <c r="LGI551" s="27"/>
      <c r="LGJ551" s="27"/>
      <c r="LGK551" s="3"/>
      <c r="LGL551" s="3"/>
      <c r="LGM551" s="43"/>
      <c r="LGN551" s="2"/>
      <c r="LGO551" s="3"/>
      <c r="LGP551" s="4"/>
      <c r="LGQ551" s="3"/>
      <c r="LGR551" s="3"/>
      <c r="LGS551" s="3"/>
      <c r="LGT551" s="3"/>
      <c r="LGU551" s="3"/>
      <c r="LGV551" s="3"/>
      <c r="LGW551" s="3"/>
      <c r="LGX551" s="5"/>
      <c r="LGY551" s="3"/>
      <c r="LGZ551" s="3"/>
      <c r="LHA551" s="27"/>
      <c r="LHB551" s="22"/>
      <c r="LHC551" s="28"/>
      <c r="LHD551" s="23"/>
      <c r="LHE551" s="4"/>
      <c r="LHF551" s="4"/>
      <c r="LHG551" s="38"/>
      <c r="LHH551" s="27"/>
      <c r="LHI551" s="27"/>
      <c r="LHJ551" s="3"/>
      <c r="LHK551" s="3"/>
      <c r="LHL551" s="43"/>
      <c r="LHM551" s="2"/>
      <c r="LHN551" s="3"/>
      <c r="LHO551" s="4"/>
      <c r="LHP551" s="3"/>
      <c r="LHQ551" s="3"/>
      <c r="LHR551" s="3"/>
      <c r="LHS551" s="3"/>
      <c r="LHT551" s="3"/>
      <c r="LHU551" s="3"/>
      <c r="LHV551" s="3"/>
      <c r="LHW551" s="5"/>
      <c r="LHX551" s="3"/>
      <c r="LHY551" s="3"/>
      <c r="LHZ551" s="27"/>
      <c r="LIA551" s="22"/>
      <c r="LIB551" s="28"/>
      <c r="LIC551" s="23"/>
      <c r="LID551" s="4"/>
      <c r="LIE551" s="4"/>
      <c r="LIF551" s="38"/>
      <c r="LIG551" s="27"/>
      <c r="LIH551" s="27"/>
      <c r="LII551" s="3"/>
      <c r="LIJ551" s="3"/>
      <c r="LIK551" s="43"/>
      <c r="LIL551" s="2"/>
      <c r="LIM551" s="3"/>
      <c r="LIN551" s="4"/>
      <c r="LIO551" s="3"/>
      <c r="LIP551" s="3"/>
      <c r="LIQ551" s="3"/>
      <c r="LIR551" s="3"/>
      <c r="LIS551" s="3"/>
      <c r="LIT551" s="3"/>
      <c r="LIU551" s="3"/>
      <c r="LIV551" s="5"/>
      <c r="LIW551" s="3"/>
      <c r="LIX551" s="3"/>
      <c r="LIY551" s="27"/>
      <c r="LIZ551" s="22"/>
      <c r="LJA551" s="28"/>
      <c r="LJB551" s="23"/>
      <c r="LJC551" s="4"/>
      <c r="LJD551" s="4"/>
      <c r="LJE551" s="38"/>
      <c r="LJF551" s="27"/>
      <c r="LJG551" s="27"/>
      <c r="LJH551" s="3"/>
      <c r="LJI551" s="3"/>
      <c r="LJJ551" s="43"/>
      <c r="LJK551" s="2"/>
      <c r="LJL551" s="3"/>
      <c r="LJM551" s="4"/>
      <c r="LJN551" s="3"/>
      <c r="LJO551" s="3"/>
      <c r="LJP551" s="3"/>
      <c r="LJQ551" s="3"/>
      <c r="LJR551" s="3"/>
      <c r="LJS551" s="3"/>
      <c r="LJT551" s="3"/>
      <c r="LJU551" s="5"/>
      <c r="LJV551" s="3"/>
      <c r="LJW551" s="3"/>
      <c r="LJX551" s="27"/>
      <c r="LJY551" s="22"/>
      <c r="LJZ551" s="28"/>
      <c r="LKA551" s="23"/>
      <c r="LKB551" s="4"/>
      <c r="LKC551" s="4"/>
      <c r="LKD551" s="38"/>
      <c r="LKE551" s="27"/>
      <c r="LKF551" s="27"/>
      <c r="LKG551" s="3"/>
      <c r="LKH551" s="3"/>
      <c r="LKI551" s="43"/>
      <c r="LKJ551" s="2"/>
      <c r="LKK551" s="3"/>
      <c r="LKL551" s="4"/>
      <c r="LKM551" s="3"/>
      <c r="LKN551" s="3"/>
      <c r="LKO551" s="3"/>
      <c r="LKP551" s="3"/>
      <c r="LKQ551" s="3"/>
      <c r="LKR551" s="3"/>
      <c r="LKS551" s="3"/>
      <c r="LKT551" s="5"/>
      <c r="LKU551" s="3"/>
      <c r="LKV551" s="3"/>
      <c r="LKW551" s="27"/>
      <c r="LKX551" s="22"/>
      <c r="LKY551" s="28"/>
      <c r="LKZ551" s="23"/>
      <c r="LLA551" s="4"/>
      <c r="LLB551" s="4"/>
      <c r="LLC551" s="38"/>
      <c r="LLD551" s="27"/>
      <c r="LLE551" s="27"/>
      <c r="LLF551" s="3"/>
      <c r="LLG551" s="3"/>
      <c r="LLH551" s="43"/>
      <c r="LLI551" s="2"/>
      <c r="LLJ551" s="3"/>
      <c r="LLK551" s="4"/>
      <c r="LLL551" s="3"/>
      <c r="LLM551" s="3"/>
      <c r="LLN551" s="3"/>
      <c r="LLO551" s="3"/>
      <c r="LLP551" s="3"/>
      <c r="LLQ551" s="3"/>
      <c r="LLR551" s="3"/>
      <c r="LLS551" s="5"/>
      <c r="LLT551" s="3"/>
      <c r="LLU551" s="3"/>
      <c r="LLV551" s="27"/>
      <c r="LLW551" s="22"/>
      <c r="LLX551" s="28"/>
      <c r="LLY551" s="23"/>
      <c r="LLZ551" s="4"/>
      <c r="LMA551" s="4"/>
      <c r="LMB551" s="38"/>
      <c r="LMC551" s="27"/>
      <c r="LMD551" s="27"/>
      <c r="LME551" s="3"/>
      <c r="LMF551" s="3"/>
      <c r="LMG551" s="43"/>
      <c r="LMH551" s="2"/>
      <c r="LMI551" s="3"/>
      <c r="LMJ551" s="4"/>
      <c r="LMK551" s="3"/>
      <c r="LML551" s="3"/>
      <c r="LMM551" s="3"/>
      <c r="LMN551" s="3"/>
      <c r="LMO551" s="3"/>
      <c r="LMP551" s="3"/>
      <c r="LMQ551" s="3"/>
      <c r="LMR551" s="5"/>
      <c r="LMS551" s="3"/>
      <c r="LMT551" s="3"/>
      <c r="LMU551" s="27"/>
      <c r="LMV551" s="22"/>
      <c r="LMW551" s="28"/>
      <c r="LMX551" s="23"/>
      <c r="LMY551" s="4"/>
      <c r="LMZ551" s="4"/>
      <c r="LNA551" s="38"/>
      <c r="LNB551" s="27"/>
      <c r="LNC551" s="27"/>
      <c r="LND551" s="3"/>
      <c r="LNE551" s="3"/>
      <c r="LNF551" s="43"/>
      <c r="LNG551" s="2"/>
      <c r="LNH551" s="3"/>
      <c r="LNI551" s="4"/>
      <c r="LNJ551" s="3"/>
      <c r="LNK551" s="3"/>
      <c r="LNL551" s="3"/>
      <c r="LNM551" s="3"/>
      <c r="LNN551" s="3"/>
      <c r="LNO551" s="3"/>
      <c r="LNP551" s="3"/>
      <c r="LNQ551" s="5"/>
      <c r="LNR551" s="3"/>
      <c r="LNS551" s="3"/>
      <c r="LNT551" s="27"/>
      <c r="LNU551" s="22"/>
      <c r="LNV551" s="28"/>
      <c r="LNW551" s="23"/>
      <c r="LNX551" s="4"/>
      <c r="LNY551" s="4"/>
      <c r="LNZ551" s="38"/>
      <c r="LOA551" s="27"/>
      <c r="LOB551" s="27"/>
      <c r="LOC551" s="3"/>
      <c r="LOD551" s="3"/>
      <c r="LOE551" s="43"/>
      <c r="LOF551" s="2"/>
      <c r="LOG551" s="3"/>
      <c r="LOH551" s="4"/>
      <c r="LOI551" s="3"/>
      <c r="LOJ551" s="3"/>
      <c r="LOK551" s="3"/>
      <c r="LOL551" s="3"/>
      <c r="LOM551" s="3"/>
      <c r="LON551" s="3"/>
      <c r="LOO551" s="3"/>
      <c r="LOP551" s="5"/>
      <c r="LOQ551" s="3"/>
      <c r="LOR551" s="3"/>
      <c r="LOS551" s="27"/>
      <c r="LOT551" s="22"/>
      <c r="LOU551" s="28"/>
      <c r="LOV551" s="23"/>
      <c r="LOW551" s="4"/>
      <c r="LOX551" s="4"/>
      <c r="LOY551" s="38"/>
      <c r="LOZ551" s="27"/>
      <c r="LPA551" s="27"/>
      <c r="LPB551" s="3"/>
      <c r="LPC551" s="3"/>
      <c r="LPD551" s="43"/>
      <c r="LPE551" s="2"/>
      <c r="LPF551" s="3"/>
      <c r="LPG551" s="4"/>
      <c r="LPH551" s="3"/>
      <c r="LPI551" s="3"/>
      <c r="LPJ551" s="3"/>
      <c r="LPK551" s="3"/>
      <c r="LPL551" s="3"/>
      <c r="LPM551" s="3"/>
      <c r="LPN551" s="3"/>
      <c r="LPO551" s="5"/>
      <c r="LPP551" s="3"/>
      <c r="LPQ551" s="3"/>
      <c r="LPR551" s="27"/>
      <c r="LPS551" s="22"/>
      <c r="LPT551" s="28"/>
      <c r="LPU551" s="23"/>
      <c r="LPV551" s="4"/>
      <c r="LPW551" s="4"/>
      <c r="LPX551" s="38"/>
      <c r="LPY551" s="27"/>
      <c r="LPZ551" s="27"/>
      <c r="LQA551" s="3"/>
      <c r="LQB551" s="3"/>
      <c r="LQC551" s="43"/>
      <c r="LQD551" s="2"/>
      <c r="LQE551" s="3"/>
      <c r="LQF551" s="4"/>
      <c r="LQG551" s="3"/>
      <c r="LQH551" s="3"/>
      <c r="LQI551" s="3"/>
      <c r="LQJ551" s="3"/>
      <c r="LQK551" s="3"/>
      <c r="LQL551" s="3"/>
      <c r="LQM551" s="3"/>
      <c r="LQN551" s="5"/>
      <c r="LQO551" s="3"/>
      <c r="LQP551" s="3"/>
      <c r="LQQ551" s="27"/>
      <c r="LQR551" s="22"/>
      <c r="LQS551" s="28"/>
      <c r="LQT551" s="23"/>
      <c r="LQU551" s="4"/>
      <c r="LQV551" s="4"/>
      <c r="LQW551" s="38"/>
      <c r="LQX551" s="27"/>
      <c r="LQY551" s="27"/>
      <c r="LQZ551" s="3"/>
      <c r="LRA551" s="3"/>
      <c r="LRB551" s="43"/>
      <c r="LRC551" s="2"/>
      <c r="LRD551" s="3"/>
      <c r="LRE551" s="4"/>
      <c r="LRF551" s="3"/>
      <c r="LRG551" s="3"/>
      <c r="LRH551" s="3"/>
      <c r="LRI551" s="3"/>
      <c r="LRJ551" s="3"/>
      <c r="LRK551" s="3"/>
      <c r="LRL551" s="3"/>
      <c r="LRM551" s="5"/>
      <c r="LRN551" s="3"/>
      <c r="LRO551" s="3"/>
      <c r="LRP551" s="27"/>
      <c r="LRQ551" s="22"/>
      <c r="LRR551" s="28"/>
      <c r="LRS551" s="23"/>
      <c r="LRT551" s="4"/>
      <c r="LRU551" s="4"/>
      <c r="LRV551" s="38"/>
      <c r="LRW551" s="27"/>
      <c r="LRX551" s="27"/>
      <c r="LRY551" s="3"/>
      <c r="LRZ551" s="3"/>
      <c r="LSA551" s="43"/>
      <c r="LSB551" s="2"/>
      <c r="LSC551" s="3"/>
      <c r="LSD551" s="4"/>
      <c r="LSE551" s="3"/>
      <c r="LSF551" s="3"/>
      <c r="LSG551" s="3"/>
      <c r="LSH551" s="3"/>
      <c r="LSI551" s="3"/>
      <c r="LSJ551" s="3"/>
      <c r="LSK551" s="3"/>
      <c r="LSL551" s="5"/>
      <c r="LSM551" s="3"/>
      <c r="LSN551" s="3"/>
      <c r="LSO551" s="27"/>
      <c r="LSP551" s="22"/>
      <c r="LSQ551" s="28"/>
      <c r="LSR551" s="23"/>
      <c r="LSS551" s="4"/>
      <c r="LST551" s="4"/>
      <c r="LSU551" s="38"/>
      <c r="LSV551" s="27"/>
      <c r="LSW551" s="27"/>
      <c r="LSX551" s="3"/>
      <c r="LSY551" s="3"/>
      <c r="LSZ551" s="43"/>
      <c r="LTA551" s="2"/>
      <c r="LTB551" s="3"/>
      <c r="LTC551" s="4"/>
      <c r="LTD551" s="3"/>
      <c r="LTE551" s="3"/>
      <c r="LTF551" s="3"/>
      <c r="LTG551" s="3"/>
      <c r="LTH551" s="3"/>
      <c r="LTI551" s="3"/>
      <c r="LTJ551" s="3"/>
      <c r="LTK551" s="5"/>
      <c r="LTL551" s="3"/>
      <c r="LTM551" s="3"/>
      <c r="LTN551" s="27"/>
      <c r="LTO551" s="22"/>
      <c r="LTP551" s="28"/>
      <c r="LTQ551" s="23"/>
      <c r="LTR551" s="4"/>
      <c r="LTS551" s="4"/>
      <c r="LTT551" s="38"/>
      <c r="LTU551" s="27"/>
      <c r="LTV551" s="27"/>
      <c r="LTW551" s="3"/>
      <c r="LTX551" s="3"/>
      <c r="LTY551" s="43"/>
      <c r="LTZ551" s="2"/>
      <c r="LUA551" s="3"/>
      <c r="LUB551" s="4"/>
      <c r="LUC551" s="3"/>
      <c r="LUD551" s="3"/>
      <c r="LUE551" s="3"/>
      <c r="LUF551" s="3"/>
      <c r="LUG551" s="3"/>
      <c r="LUH551" s="3"/>
      <c r="LUI551" s="3"/>
      <c r="LUJ551" s="5"/>
      <c r="LUK551" s="3"/>
      <c r="LUL551" s="3"/>
      <c r="LUM551" s="27"/>
      <c r="LUN551" s="22"/>
      <c r="LUO551" s="28"/>
      <c r="LUP551" s="23"/>
      <c r="LUQ551" s="4"/>
      <c r="LUR551" s="4"/>
      <c r="LUS551" s="38"/>
      <c r="LUT551" s="27"/>
      <c r="LUU551" s="27"/>
      <c r="LUV551" s="3"/>
      <c r="LUW551" s="3"/>
      <c r="LUX551" s="43"/>
      <c r="LUY551" s="2"/>
      <c r="LUZ551" s="3"/>
      <c r="LVA551" s="4"/>
      <c r="LVB551" s="3"/>
      <c r="LVC551" s="3"/>
      <c r="LVD551" s="3"/>
      <c r="LVE551" s="3"/>
      <c r="LVF551" s="3"/>
      <c r="LVG551" s="3"/>
      <c r="LVH551" s="3"/>
      <c r="LVI551" s="5"/>
      <c r="LVJ551" s="3"/>
      <c r="LVK551" s="3"/>
      <c r="LVL551" s="27"/>
      <c r="LVM551" s="22"/>
      <c r="LVN551" s="28"/>
      <c r="LVO551" s="23"/>
      <c r="LVP551" s="4"/>
      <c r="LVQ551" s="4"/>
      <c r="LVR551" s="38"/>
      <c r="LVS551" s="27"/>
      <c r="LVT551" s="27"/>
      <c r="LVU551" s="3"/>
      <c r="LVV551" s="3"/>
      <c r="LVW551" s="43"/>
      <c r="LVX551" s="2"/>
      <c r="LVY551" s="3"/>
      <c r="LVZ551" s="4"/>
      <c r="LWA551" s="3"/>
      <c r="LWB551" s="3"/>
      <c r="LWC551" s="3"/>
      <c r="LWD551" s="3"/>
      <c r="LWE551" s="3"/>
      <c r="LWF551" s="3"/>
      <c r="LWG551" s="3"/>
      <c r="LWH551" s="5"/>
      <c r="LWI551" s="3"/>
      <c r="LWJ551" s="3"/>
      <c r="LWK551" s="27"/>
      <c r="LWL551" s="22"/>
      <c r="LWM551" s="28"/>
      <c r="LWN551" s="23"/>
      <c r="LWO551" s="4"/>
      <c r="LWP551" s="4"/>
      <c r="LWQ551" s="38"/>
      <c r="LWR551" s="27"/>
      <c r="LWS551" s="27"/>
      <c r="LWT551" s="3"/>
      <c r="LWU551" s="3"/>
      <c r="LWV551" s="43"/>
      <c r="LWW551" s="2"/>
      <c r="LWX551" s="3"/>
      <c r="LWY551" s="4"/>
      <c r="LWZ551" s="3"/>
      <c r="LXA551" s="3"/>
      <c r="LXB551" s="3"/>
      <c r="LXC551" s="3"/>
      <c r="LXD551" s="3"/>
      <c r="LXE551" s="3"/>
      <c r="LXF551" s="3"/>
      <c r="LXG551" s="5"/>
      <c r="LXH551" s="3"/>
      <c r="LXI551" s="3"/>
      <c r="LXJ551" s="27"/>
      <c r="LXK551" s="22"/>
      <c r="LXL551" s="28"/>
      <c r="LXM551" s="23"/>
      <c r="LXN551" s="4"/>
      <c r="LXO551" s="4"/>
      <c r="LXP551" s="38"/>
      <c r="LXQ551" s="27"/>
      <c r="LXR551" s="27"/>
      <c r="LXS551" s="3"/>
      <c r="LXT551" s="3"/>
      <c r="LXU551" s="43"/>
      <c r="LXV551" s="2"/>
      <c r="LXW551" s="3"/>
      <c r="LXX551" s="4"/>
      <c r="LXY551" s="3"/>
      <c r="LXZ551" s="3"/>
      <c r="LYA551" s="3"/>
      <c r="LYB551" s="3"/>
      <c r="LYC551" s="3"/>
      <c r="LYD551" s="3"/>
      <c r="LYE551" s="3"/>
      <c r="LYF551" s="5"/>
      <c r="LYG551" s="3"/>
      <c r="LYH551" s="3"/>
      <c r="LYI551" s="27"/>
      <c r="LYJ551" s="22"/>
      <c r="LYK551" s="28"/>
      <c r="LYL551" s="23"/>
      <c r="LYM551" s="4"/>
      <c r="LYN551" s="4"/>
      <c r="LYO551" s="38"/>
      <c r="LYP551" s="27"/>
      <c r="LYQ551" s="27"/>
      <c r="LYR551" s="3"/>
      <c r="LYS551" s="3"/>
      <c r="LYT551" s="43"/>
      <c r="LYU551" s="2"/>
      <c r="LYV551" s="3"/>
      <c r="LYW551" s="4"/>
      <c r="LYX551" s="3"/>
      <c r="LYY551" s="3"/>
      <c r="LYZ551" s="3"/>
      <c r="LZA551" s="3"/>
      <c r="LZB551" s="3"/>
      <c r="LZC551" s="3"/>
      <c r="LZD551" s="3"/>
      <c r="LZE551" s="5"/>
      <c r="LZF551" s="3"/>
      <c r="LZG551" s="3"/>
      <c r="LZH551" s="27"/>
      <c r="LZI551" s="22"/>
      <c r="LZJ551" s="28"/>
      <c r="LZK551" s="23"/>
      <c r="LZL551" s="4"/>
      <c r="LZM551" s="4"/>
      <c r="LZN551" s="38"/>
      <c r="LZO551" s="27"/>
      <c r="LZP551" s="27"/>
      <c r="LZQ551" s="3"/>
      <c r="LZR551" s="3"/>
      <c r="LZS551" s="43"/>
      <c r="LZT551" s="2"/>
      <c r="LZU551" s="3"/>
      <c r="LZV551" s="4"/>
      <c r="LZW551" s="3"/>
      <c r="LZX551" s="3"/>
      <c r="LZY551" s="3"/>
      <c r="LZZ551" s="3"/>
      <c r="MAA551" s="3"/>
      <c r="MAB551" s="3"/>
      <c r="MAC551" s="3"/>
      <c r="MAD551" s="5"/>
      <c r="MAE551" s="3"/>
      <c r="MAF551" s="3"/>
      <c r="MAG551" s="27"/>
      <c r="MAH551" s="22"/>
      <c r="MAI551" s="28"/>
      <c r="MAJ551" s="23"/>
      <c r="MAK551" s="4"/>
      <c r="MAL551" s="4"/>
      <c r="MAM551" s="38"/>
      <c r="MAN551" s="27"/>
      <c r="MAO551" s="27"/>
      <c r="MAP551" s="3"/>
      <c r="MAQ551" s="3"/>
      <c r="MAR551" s="43"/>
      <c r="MAS551" s="2"/>
      <c r="MAT551" s="3"/>
      <c r="MAU551" s="4"/>
      <c r="MAV551" s="3"/>
      <c r="MAW551" s="3"/>
      <c r="MAX551" s="3"/>
      <c r="MAY551" s="3"/>
      <c r="MAZ551" s="3"/>
      <c r="MBA551" s="3"/>
      <c r="MBB551" s="3"/>
      <c r="MBC551" s="5"/>
      <c r="MBD551" s="3"/>
      <c r="MBE551" s="3"/>
      <c r="MBF551" s="27"/>
      <c r="MBG551" s="22"/>
      <c r="MBH551" s="28"/>
      <c r="MBI551" s="23"/>
      <c r="MBJ551" s="4"/>
      <c r="MBK551" s="4"/>
      <c r="MBL551" s="38"/>
      <c r="MBM551" s="27"/>
      <c r="MBN551" s="27"/>
      <c r="MBO551" s="3"/>
      <c r="MBP551" s="3"/>
      <c r="MBQ551" s="43"/>
      <c r="MBR551" s="2"/>
      <c r="MBS551" s="3"/>
      <c r="MBT551" s="4"/>
      <c r="MBU551" s="3"/>
      <c r="MBV551" s="3"/>
      <c r="MBW551" s="3"/>
      <c r="MBX551" s="3"/>
      <c r="MBY551" s="3"/>
      <c r="MBZ551" s="3"/>
      <c r="MCA551" s="3"/>
      <c r="MCB551" s="5"/>
      <c r="MCC551" s="3"/>
      <c r="MCD551" s="3"/>
      <c r="MCE551" s="27"/>
      <c r="MCF551" s="22"/>
      <c r="MCG551" s="28"/>
      <c r="MCH551" s="23"/>
      <c r="MCI551" s="4"/>
      <c r="MCJ551" s="4"/>
      <c r="MCK551" s="38"/>
      <c r="MCL551" s="27"/>
      <c r="MCM551" s="27"/>
      <c r="MCN551" s="3"/>
      <c r="MCO551" s="3"/>
      <c r="MCP551" s="43"/>
      <c r="MCQ551" s="2"/>
      <c r="MCR551" s="3"/>
      <c r="MCS551" s="4"/>
      <c r="MCT551" s="3"/>
      <c r="MCU551" s="3"/>
      <c r="MCV551" s="3"/>
      <c r="MCW551" s="3"/>
      <c r="MCX551" s="3"/>
      <c r="MCY551" s="3"/>
      <c r="MCZ551" s="3"/>
      <c r="MDA551" s="5"/>
      <c r="MDB551" s="3"/>
      <c r="MDC551" s="3"/>
      <c r="MDD551" s="27"/>
      <c r="MDE551" s="22"/>
      <c r="MDF551" s="28"/>
      <c r="MDG551" s="23"/>
      <c r="MDH551" s="4"/>
      <c r="MDI551" s="4"/>
      <c r="MDJ551" s="38"/>
      <c r="MDK551" s="27"/>
      <c r="MDL551" s="27"/>
      <c r="MDM551" s="3"/>
      <c r="MDN551" s="3"/>
      <c r="MDO551" s="43"/>
      <c r="MDP551" s="2"/>
      <c r="MDQ551" s="3"/>
      <c r="MDR551" s="4"/>
      <c r="MDS551" s="3"/>
      <c r="MDT551" s="3"/>
      <c r="MDU551" s="3"/>
      <c r="MDV551" s="3"/>
      <c r="MDW551" s="3"/>
      <c r="MDX551" s="3"/>
      <c r="MDY551" s="3"/>
      <c r="MDZ551" s="5"/>
      <c r="MEA551" s="3"/>
      <c r="MEB551" s="3"/>
      <c r="MEC551" s="27"/>
      <c r="MED551" s="22"/>
      <c r="MEE551" s="28"/>
      <c r="MEF551" s="23"/>
      <c r="MEG551" s="4"/>
      <c r="MEH551" s="4"/>
      <c r="MEI551" s="38"/>
      <c r="MEJ551" s="27"/>
      <c r="MEK551" s="27"/>
      <c r="MEL551" s="3"/>
      <c r="MEM551" s="3"/>
      <c r="MEN551" s="43"/>
      <c r="MEO551" s="2"/>
      <c r="MEP551" s="3"/>
      <c r="MEQ551" s="4"/>
      <c r="MER551" s="3"/>
      <c r="MES551" s="3"/>
      <c r="MET551" s="3"/>
      <c r="MEU551" s="3"/>
      <c r="MEV551" s="3"/>
      <c r="MEW551" s="3"/>
      <c r="MEX551" s="3"/>
      <c r="MEY551" s="5"/>
      <c r="MEZ551" s="3"/>
      <c r="MFA551" s="3"/>
      <c r="MFB551" s="27"/>
      <c r="MFC551" s="22"/>
      <c r="MFD551" s="28"/>
      <c r="MFE551" s="23"/>
      <c r="MFF551" s="4"/>
      <c r="MFG551" s="4"/>
      <c r="MFH551" s="38"/>
      <c r="MFI551" s="27"/>
      <c r="MFJ551" s="27"/>
      <c r="MFK551" s="3"/>
      <c r="MFL551" s="3"/>
      <c r="MFM551" s="43"/>
      <c r="MFN551" s="2"/>
      <c r="MFO551" s="3"/>
      <c r="MFP551" s="4"/>
      <c r="MFQ551" s="3"/>
      <c r="MFR551" s="3"/>
      <c r="MFS551" s="3"/>
      <c r="MFT551" s="3"/>
      <c r="MFU551" s="3"/>
      <c r="MFV551" s="3"/>
      <c r="MFW551" s="3"/>
      <c r="MFX551" s="5"/>
      <c r="MFY551" s="3"/>
      <c r="MFZ551" s="3"/>
      <c r="MGA551" s="27"/>
      <c r="MGB551" s="22"/>
      <c r="MGC551" s="28"/>
      <c r="MGD551" s="23"/>
      <c r="MGE551" s="4"/>
      <c r="MGF551" s="4"/>
      <c r="MGG551" s="38"/>
      <c r="MGH551" s="27"/>
      <c r="MGI551" s="27"/>
      <c r="MGJ551" s="3"/>
      <c r="MGK551" s="3"/>
      <c r="MGL551" s="43"/>
      <c r="MGM551" s="2"/>
      <c r="MGN551" s="3"/>
      <c r="MGO551" s="4"/>
      <c r="MGP551" s="3"/>
      <c r="MGQ551" s="3"/>
      <c r="MGR551" s="3"/>
      <c r="MGS551" s="3"/>
      <c r="MGT551" s="3"/>
      <c r="MGU551" s="3"/>
      <c r="MGV551" s="3"/>
      <c r="MGW551" s="5"/>
      <c r="MGX551" s="3"/>
      <c r="MGY551" s="3"/>
      <c r="MGZ551" s="27"/>
      <c r="MHA551" s="22"/>
      <c r="MHB551" s="28"/>
      <c r="MHC551" s="23"/>
      <c r="MHD551" s="4"/>
      <c r="MHE551" s="4"/>
      <c r="MHF551" s="38"/>
      <c r="MHG551" s="27"/>
      <c r="MHH551" s="27"/>
      <c r="MHI551" s="3"/>
      <c r="MHJ551" s="3"/>
      <c r="MHK551" s="43"/>
      <c r="MHL551" s="2"/>
      <c r="MHM551" s="3"/>
      <c r="MHN551" s="4"/>
      <c r="MHO551" s="3"/>
      <c r="MHP551" s="3"/>
      <c r="MHQ551" s="3"/>
      <c r="MHR551" s="3"/>
      <c r="MHS551" s="3"/>
      <c r="MHT551" s="3"/>
      <c r="MHU551" s="3"/>
      <c r="MHV551" s="5"/>
      <c r="MHW551" s="3"/>
      <c r="MHX551" s="3"/>
      <c r="MHY551" s="27"/>
      <c r="MHZ551" s="22"/>
      <c r="MIA551" s="28"/>
      <c r="MIB551" s="23"/>
      <c r="MIC551" s="4"/>
      <c r="MID551" s="4"/>
      <c r="MIE551" s="38"/>
      <c r="MIF551" s="27"/>
      <c r="MIG551" s="27"/>
      <c r="MIH551" s="3"/>
      <c r="MII551" s="3"/>
      <c r="MIJ551" s="43"/>
      <c r="MIK551" s="2"/>
      <c r="MIL551" s="3"/>
      <c r="MIM551" s="4"/>
      <c r="MIN551" s="3"/>
      <c r="MIO551" s="3"/>
      <c r="MIP551" s="3"/>
      <c r="MIQ551" s="3"/>
      <c r="MIR551" s="3"/>
      <c r="MIS551" s="3"/>
      <c r="MIT551" s="3"/>
      <c r="MIU551" s="5"/>
      <c r="MIV551" s="3"/>
      <c r="MIW551" s="3"/>
      <c r="MIX551" s="27"/>
      <c r="MIY551" s="22"/>
      <c r="MIZ551" s="28"/>
      <c r="MJA551" s="23"/>
      <c r="MJB551" s="4"/>
      <c r="MJC551" s="4"/>
      <c r="MJD551" s="38"/>
      <c r="MJE551" s="27"/>
      <c r="MJF551" s="27"/>
      <c r="MJG551" s="3"/>
      <c r="MJH551" s="3"/>
      <c r="MJI551" s="43"/>
      <c r="MJJ551" s="2"/>
      <c r="MJK551" s="3"/>
      <c r="MJL551" s="4"/>
      <c r="MJM551" s="3"/>
      <c r="MJN551" s="3"/>
      <c r="MJO551" s="3"/>
      <c r="MJP551" s="3"/>
      <c r="MJQ551" s="3"/>
      <c r="MJR551" s="3"/>
      <c r="MJS551" s="3"/>
      <c r="MJT551" s="5"/>
      <c r="MJU551" s="3"/>
      <c r="MJV551" s="3"/>
      <c r="MJW551" s="27"/>
      <c r="MJX551" s="22"/>
      <c r="MJY551" s="28"/>
      <c r="MJZ551" s="23"/>
      <c r="MKA551" s="4"/>
      <c r="MKB551" s="4"/>
      <c r="MKC551" s="38"/>
      <c r="MKD551" s="27"/>
      <c r="MKE551" s="27"/>
      <c r="MKF551" s="3"/>
      <c r="MKG551" s="3"/>
      <c r="MKH551" s="43"/>
      <c r="MKI551" s="2"/>
      <c r="MKJ551" s="3"/>
      <c r="MKK551" s="4"/>
      <c r="MKL551" s="3"/>
      <c r="MKM551" s="3"/>
      <c r="MKN551" s="3"/>
      <c r="MKO551" s="3"/>
      <c r="MKP551" s="3"/>
      <c r="MKQ551" s="3"/>
      <c r="MKR551" s="3"/>
      <c r="MKS551" s="5"/>
      <c r="MKT551" s="3"/>
      <c r="MKU551" s="3"/>
      <c r="MKV551" s="27"/>
      <c r="MKW551" s="22"/>
      <c r="MKX551" s="28"/>
      <c r="MKY551" s="23"/>
      <c r="MKZ551" s="4"/>
      <c r="MLA551" s="4"/>
      <c r="MLB551" s="38"/>
      <c r="MLC551" s="27"/>
      <c r="MLD551" s="27"/>
      <c r="MLE551" s="3"/>
      <c r="MLF551" s="3"/>
      <c r="MLG551" s="43"/>
      <c r="MLH551" s="2"/>
      <c r="MLI551" s="3"/>
      <c r="MLJ551" s="4"/>
      <c r="MLK551" s="3"/>
      <c r="MLL551" s="3"/>
      <c r="MLM551" s="3"/>
      <c r="MLN551" s="3"/>
      <c r="MLO551" s="3"/>
      <c r="MLP551" s="3"/>
      <c r="MLQ551" s="3"/>
      <c r="MLR551" s="5"/>
      <c r="MLS551" s="3"/>
      <c r="MLT551" s="3"/>
      <c r="MLU551" s="27"/>
      <c r="MLV551" s="22"/>
      <c r="MLW551" s="28"/>
      <c r="MLX551" s="23"/>
      <c r="MLY551" s="4"/>
      <c r="MLZ551" s="4"/>
      <c r="MMA551" s="38"/>
      <c r="MMB551" s="27"/>
      <c r="MMC551" s="27"/>
      <c r="MMD551" s="3"/>
      <c r="MME551" s="3"/>
      <c r="MMF551" s="43"/>
      <c r="MMG551" s="2"/>
      <c r="MMH551" s="3"/>
      <c r="MMI551" s="4"/>
      <c r="MMJ551" s="3"/>
      <c r="MMK551" s="3"/>
      <c r="MML551" s="3"/>
      <c r="MMM551" s="3"/>
      <c r="MMN551" s="3"/>
      <c r="MMO551" s="3"/>
      <c r="MMP551" s="3"/>
      <c r="MMQ551" s="5"/>
      <c r="MMR551" s="3"/>
      <c r="MMS551" s="3"/>
      <c r="MMT551" s="27"/>
      <c r="MMU551" s="22"/>
      <c r="MMV551" s="28"/>
      <c r="MMW551" s="23"/>
      <c r="MMX551" s="4"/>
      <c r="MMY551" s="4"/>
      <c r="MMZ551" s="38"/>
      <c r="MNA551" s="27"/>
      <c r="MNB551" s="27"/>
      <c r="MNC551" s="3"/>
      <c r="MND551" s="3"/>
      <c r="MNE551" s="43"/>
      <c r="MNF551" s="2"/>
      <c r="MNG551" s="3"/>
      <c r="MNH551" s="4"/>
      <c r="MNI551" s="3"/>
      <c r="MNJ551" s="3"/>
      <c r="MNK551" s="3"/>
      <c r="MNL551" s="3"/>
      <c r="MNM551" s="3"/>
      <c r="MNN551" s="3"/>
      <c r="MNO551" s="3"/>
      <c r="MNP551" s="5"/>
      <c r="MNQ551" s="3"/>
      <c r="MNR551" s="3"/>
      <c r="MNS551" s="27"/>
      <c r="MNT551" s="22"/>
      <c r="MNU551" s="28"/>
      <c r="MNV551" s="23"/>
      <c r="MNW551" s="4"/>
      <c r="MNX551" s="4"/>
      <c r="MNY551" s="38"/>
      <c r="MNZ551" s="27"/>
      <c r="MOA551" s="27"/>
      <c r="MOB551" s="3"/>
      <c r="MOC551" s="3"/>
      <c r="MOD551" s="43"/>
      <c r="MOE551" s="2"/>
      <c r="MOF551" s="3"/>
      <c r="MOG551" s="4"/>
      <c r="MOH551" s="3"/>
      <c r="MOI551" s="3"/>
      <c r="MOJ551" s="3"/>
      <c r="MOK551" s="3"/>
      <c r="MOL551" s="3"/>
      <c r="MOM551" s="3"/>
      <c r="MON551" s="3"/>
      <c r="MOO551" s="5"/>
      <c r="MOP551" s="3"/>
      <c r="MOQ551" s="3"/>
      <c r="MOR551" s="27"/>
      <c r="MOS551" s="22"/>
      <c r="MOT551" s="28"/>
      <c r="MOU551" s="23"/>
      <c r="MOV551" s="4"/>
      <c r="MOW551" s="4"/>
      <c r="MOX551" s="38"/>
      <c r="MOY551" s="27"/>
      <c r="MOZ551" s="27"/>
      <c r="MPA551" s="3"/>
      <c r="MPB551" s="3"/>
      <c r="MPC551" s="43"/>
      <c r="MPD551" s="2"/>
      <c r="MPE551" s="3"/>
      <c r="MPF551" s="4"/>
      <c r="MPG551" s="3"/>
      <c r="MPH551" s="3"/>
      <c r="MPI551" s="3"/>
      <c r="MPJ551" s="3"/>
      <c r="MPK551" s="3"/>
      <c r="MPL551" s="3"/>
      <c r="MPM551" s="3"/>
      <c r="MPN551" s="5"/>
      <c r="MPO551" s="3"/>
      <c r="MPP551" s="3"/>
      <c r="MPQ551" s="27"/>
      <c r="MPR551" s="22"/>
      <c r="MPS551" s="28"/>
      <c r="MPT551" s="23"/>
      <c r="MPU551" s="4"/>
      <c r="MPV551" s="4"/>
      <c r="MPW551" s="38"/>
      <c r="MPX551" s="27"/>
      <c r="MPY551" s="27"/>
      <c r="MPZ551" s="3"/>
      <c r="MQA551" s="3"/>
      <c r="MQB551" s="43"/>
      <c r="MQC551" s="2"/>
      <c r="MQD551" s="3"/>
      <c r="MQE551" s="4"/>
      <c r="MQF551" s="3"/>
      <c r="MQG551" s="3"/>
      <c r="MQH551" s="3"/>
      <c r="MQI551" s="3"/>
      <c r="MQJ551" s="3"/>
      <c r="MQK551" s="3"/>
      <c r="MQL551" s="3"/>
      <c r="MQM551" s="5"/>
      <c r="MQN551" s="3"/>
      <c r="MQO551" s="3"/>
      <c r="MQP551" s="27"/>
      <c r="MQQ551" s="22"/>
      <c r="MQR551" s="28"/>
      <c r="MQS551" s="23"/>
      <c r="MQT551" s="4"/>
      <c r="MQU551" s="4"/>
      <c r="MQV551" s="38"/>
      <c r="MQW551" s="27"/>
      <c r="MQX551" s="27"/>
      <c r="MQY551" s="3"/>
      <c r="MQZ551" s="3"/>
      <c r="MRA551" s="43"/>
      <c r="MRB551" s="2"/>
      <c r="MRC551" s="3"/>
      <c r="MRD551" s="4"/>
      <c r="MRE551" s="3"/>
      <c r="MRF551" s="3"/>
      <c r="MRG551" s="3"/>
      <c r="MRH551" s="3"/>
      <c r="MRI551" s="3"/>
      <c r="MRJ551" s="3"/>
      <c r="MRK551" s="3"/>
      <c r="MRL551" s="5"/>
      <c r="MRM551" s="3"/>
      <c r="MRN551" s="3"/>
      <c r="MRO551" s="27"/>
      <c r="MRP551" s="22"/>
      <c r="MRQ551" s="28"/>
      <c r="MRR551" s="23"/>
      <c r="MRS551" s="4"/>
      <c r="MRT551" s="4"/>
      <c r="MRU551" s="38"/>
      <c r="MRV551" s="27"/>
      <c r="MRW551" s="27"/>
      <c r="MRX551" s="3"/>
      <c r="MRY551" s="3"/>
      <c r="MRZ551" s="43"/>
      <c r="MSA551" s="2"/>
      <c r="MSB551" s="3"/>
      <c r="MSC551" s="4"/>
      <c r="MSD551" s="3"/>
      <c r="MSE551" s="3"/>
      <c r="MSF551" s="3"/>
      <c r="MSG551" s="3"/>
      <c r="MSH551" s="3"/>
      <c r="MSI551" s="3"/>
      <c r="MSJ551" s="3"/>
      <c r="MSK551" s="5"/>
      <c r="MSL551" s="3"/>
      <c r="MSM551" s="3"/>
      <c r="MSN551" s="27"/>
      <c r="MSO551" s="22"/>
      <c r="MSP551" s="28"/>
      <c r="MSQ551" s="23"/>
      <c r="MSR551" s="4"/>
      <c r="MSS551" s="4"/>
      <c r="MST551" s="38"/>
      <c r="MSU551" s="27"/>
      <c r="MSV551" s="27"/>
      <c r="MSW551" s="3"/>
      <c r="MSX551" s="3"/>
      <c r="MSY551" s="43"/>
      <c r="MSZ551" s="2"/>
      <c r="MTA551" s="3"/>
      <c r="MTB551" s="4"/>
      <c r="MTC551" s="3"/>
      <c r="MTD551" s="3"/>
      <c r="MTE551" s="3"/>
      <c r="MTF551" s="3"/>
      <c r="MTG551" s="3"/>
      <c r="MTH551" s="3"/>
      <c r="MTI551" s="3"/>
      <c r="MTJ551" s="5"/>
      <c r="MTK551" s="3"/>
      <c r="MTL551" s="3"/>
      <c r="MTM551" s="27"/>
      <c r="MTN551" s="22"/>
      <c r="MTO551" s="28"/>
      <c r="MTP551" s="23"/>
      <c r="MTQ551" s="4"/>
      <c r="MTR551" s="4"/>
      <c r="MTS551" s="38"/>
      <c r="MTT551" s="27"/>
      <c r="MTU551" s="27"/>
      <c r="MTV551" s="3"/>
      <c r="MTW551" s="3"/>
      <c r="MTX551" s="43"/>
      <c r="MTY551" s="2"/>
      <c r="MTZ551" s="3"/>
      <c r="MUA551" s="4"/>
      <c r="MUB551" s="3"/>
      <c r="MUC551" s="3"/>
      <c r="MUD551" s="3"/>
      <c r="MUE551" s="3"/>
      <c r="MUF551" s="3"/>
      <c r="MUG551" s="3"/>
      <c r="MUH551" s="3"/>
      <c r="MUI551" s="5"/>
      <c r="MUJ551" s="3"/>
      <c r="MUK551" s="3"/>
      <c r="MUL551" s="27"/>
      <c r="MUM551" s="22"/>
      <c r="MUN551" s="28"/>
      <c r="MUO551" s="23"/>
      <c r="MUP551" s="4"/>
      <c r="MUQ551" s="4"/>
      <c r="MUR551" s="38"/>
      <c r="MUS551" s="27"/>
      <c r="MUT551" s="27"/>
      <c r="MUU551" s="3"/>
      <c r="MUV551" s="3"/>
      <c r="MUW551" s="43"/>
      <c r="MUX551" s="2"/>
      <c r="MUY551" s="3"/>
      <c r="MUZ551" s="4"/>
      <c r="MVA551" s="3"/>
      <c r="MVB551" s="3"/>
      <c r="MVC551" s="3"/>
      <c r="MVD551" s="3"/>
      <c r="MVE551" s="3"/>
      <c r="MVF551" s="3"/>
      <c r="MVG551" s="3"/>
      <c r="MVH551" s="5"/>
      <c r="MVI551" s="3"/>
      <c r="MVJ551" s="3"/>
      <c r="MVK551" s="27"/>
      <c r="MVL551" s="22"/>
      <c r="MVM551" s="28"/>
      <c r="MVN551" s="23"/>
      <c r="MVO551" s="4"/>
      <c r="MVP551" s="4"/>
      <c r="MVQ551" s="38"/>
      <c r="MVR551" s="27"/>
      <c r="MVS551" s="27"/>
      <c r="MVT551" s="3"/>
      <c r="MVU551" s="3"/>
      <c r="MVV551" s="43"/>
      <c r="MVW551" s="2"/>
      <c r="MVX551" s="3"/>
      <c r="MVY551" s="4"/>
      <c r="MVZ551" s="3"/>
      <c r="MWA551" s="3"/>
      <c r="MWB551" s="3"/>
      <c r="MWC551" s="3"/>
      <c r="MWD551" s="3"/>
      <c r="MWE551" s="3"/>
      <c r="MWF551" s="3"/>
      <c r="MWG551" s="5"/>
      <c r="MWH551" s="3"/>
      <c r="MWI551" s="3"/>
      <c r="MWJ551" s="27"/>
      <c r="MWK551" s="22"/>
      <c r="MWL551" s="28"/>
      <c r="MWM551" s="23"/>
      <c r="MWN551" s="4"/>
      <c r="MWO551" s="4"/>
      <c r="MWP551" s="38"/>
      <c r="MWQ551" s="27"/>
      <c r="MWR551" s="27"/>
      <c r="MWS551" s="3"/>
      <c r="MWT551" s="3"/>
      <c r="MWU551" s="43"/>
      <c r="MWV551" s="2"/>
      <c r="MWW551" s="3"/>
      <c r="MWX551" s="4"/>
      <c r="MWY551" s="3"/>
      <c r="MWZ551" s="3"/>
      <c r="MXA551" s="3"/>
      <c r="MXB551" s="3"/>
      <c r="MXC551" s="3"/>
      <c r="MXD551" s="3"/>
      <c r="MXE551" s="3"/>
      <c r="MXF551" s="5"/>
      <c r="MXG551" s="3"/>
      <c r="MXH551" s="3"/>
      <c r="MXI551" s="27"/>
      <c r="MXJ551" s="22"/>
      <c r="MXK551" s="28"/>
      <c r="MXL551" s="23"/>
      <c r="MXM551" s="4"/>
      <c r="MXN551" s="4"/>
      <c r="MXO551" s="38"/>
      <c r="MXP551" s="27"/>
      <c r="MXQ551" s="27"/>
      <c r="MXR551" s="3"/>
      <c r="MXS551" s="3"/>
      <c r="MXT551" s="43"/>
      <c r="MXU551" s="2"/>
      <c r="MXV551" s="3"/>
      <c r="MXW551" s="4"/>
      <c r="MXX551" s="3"/>
      <c r="MXY551" s="3"/>
      <c r="MXZ551" s="3"/>
      <c r="MYA551" s="3"/>
      <c r="MYB551" s="3"/>
      <c r="MYC551" s="3"/>
      <c r="MYD551" s="3"/>
      <c r="MYE551" s="5"/>
      <c r="MYF551" s="3"/>
      <c r="MYG551" s="3"/>
      <c r="MYH551" s="27"/>
      <c r="MYI551" s="22"/>
      <c r="MYJ551" s="28"/>
      <c r="MYK551" s="23"/>
      <c r="MYL551" s="4"/>
      <c r="MYM551" s="4"/>
      <c r="MYN551" s="38"/>
      <c r="MYO551" s="27"/>
      <c r="MYP551" s="27"/>
      <c r="MYQ551" s="3"/>
      <c r="MYR551" s="3"/>
      <c r="MYS551" s="43"/>
      <c r="MYT551" s="2"/>
      <c r="MYU551" s="3"/>
      <c r="MYV551" s="4"/>
      <c r="MYW551" s="3"/>
      <c r="MYX551" s="3"/>
      <c r="MYY551" s="3"/>
      <c r="MYZ551" s="3"/>
      <c r="MZA551" s="3"/>
      <c r="MZB551" s="3"/>
      <c r="MZC551" s="3"/>
      <c r="MZD551" s="5"/>
      <c r="MZE551" s="3"/>
      <c r="MZF551" s="3"/>
      <c r="MZG551" s="27"/>
      <c r="MZH551" s="22"/>
      <c r="MZI551" s="28"/>
      <c r="MZJ551" s="23"/>
      <c r="MZK551" s="4"/>
      <c r="MZL551" s="4"/>
      <c r="MZM551" s="38"/>
      <c r="MZN551" s="27"/>
      <c r="MZO551" s="27"/>
      <c r="MZP551" s="3"/>
      <c r="MZQ551" s="3"/>
      <c r="MZR551" s="43"/>
      <c r="MZS551" s="2"/>
      <c r="MZT551" s="3"/>
      <c r="MZU551" s="4"/>
      <c r="MZV551" s="3"/>
      <c r="MZW551" s="3"/>
      <c r="MZX551" s="3"/>
      <c r="MZY551" s="3"/>
      <c r="MZZ551" s="3"/>
      <c r="NAA551" s="3"/>
      <c r="NAB551" s="3"/>
      <c r="NAC551" s="5"/>
      <c r="NAD551" s="3"/>
      <c r="NAE551" s="3"/>
      <c r="NAF551" s="27"/>
      <c r="NAG551" s="22"/>
      <c r="NAH551" s="28"/>
      <c r="NAI551" s="23"/>
      <c r="NAJ551" s="4"/>
      <c r="NAK551" s="4"/>
      <c r="NAL551" s="38"/>
      <c r="NAM551" s="27"/>
      <c r="NAN551" s="27"/>
      <c r="NAO551" s="3"/>
      <c r="NAP551" s="3"/>
      <c r="NAQ551" s="43"/>
      <c r="NAR551" s="2"/>
      <c r="NAS551" s="3"/>
      <c r="NAT551" s="4"/>
      <c r="NAU551" s="3"/>
      <c r="NAV551" s="3"/>
      <c r="NAW551" s="3"/>
      <c r="NAX551" s="3"/>
      <c r="NAY551" s="3"/>
      <c r="NAZ551" s="3"/>
      <c r="NBA551" s="3"/>
      <c r="NBB551" s="5"/>
      <c r="NBC551" s="3"/>
      <c r="NBD551" s="3"/>
      <c r="NBE551" s="27"/>
      <c r="NBF551" s="22"/>
      <c r="NBG551" s="28"/>
      <c r="NBH551" s="23"/>
      <c r="NBI551" s="4"/>
      <c r="NBJ551" s="4"/>
      <c r="NBK551" s="38"/>
      <c r="NBL551" s="27"/>
      <c r="NBM551" s="27"/>
      <c r="NBN551" s="3"/>
      <c r="NBO551" s="3"/>
      <c r="NBP551" s="43"/>
      <c r="NBQ551" s="2"/>
      <c r="NBR551" s="3"/>
      <c r="NBS551" s="4"/>
      <c r="NBT551" s="3"/>
      <c r="NBU551" s="3"/>
      <c r="NBV551" s="3"/>
      <c r="NBW551" s="3"/>
      <c r="NBX551" s="3"/>
      <c r="NBY551" s="3"/>
      <c r="NBZ551" s="3"/>
      <c r="NCA551" s="5"/>
      <c r="NCB551" s="3"/>
      <c r="NCC551" s="3"/>
      <c r="NCD551" s="27"/>
      <c r="NCE551" s="22"/>
      <c r="NCF551" s="28"/>
      <c r="NCG551" s="23"/>
      <c r="NCH551" s="4"/>
      <c r="NCI551" s="4"/>
      <c r="NCJ551" s="38"/>
      <c r="NCK551" s="27"/>
      <c r="NCL551" s="27"/>
      <c r="NCM551" s="3"/>
      <c r="NCN551" s="3"/>
      <c r="NCO551" s="43"/>
      <c r="NCP551" s="2"/>
      <c r="NCQ551" s="3"/>
      <c r="NCR551" s="4"/>
      <c r="NCS551" s="3"/>
      <c r="NCT551" s="3"/>
      <c r="NCU551" s="3"/>
      <c r="NCV551" s="3"/>
      <c r="NCW551" s="3"/>
      <c r="NCX551" s="3"/>
      <c r="NCY551" s="3"/>
      <c r="NCZ551" s="5"/>
      <c r="NDA551" s="3"/>
      <c r="NDB551" s="3"/>
      <c r="NDC551" s="27"/>
      <c r="NDD551" s="22"/>
      <c r="NDE551" s="28"/>
      <c r="NDF551" s="23"/>
      <c r="NDG551" s="4"/>
      <c r="NDH551" s="4"/>
      <c r="NDI551" s="38"/>
      <c r="NDJ551" s="27"/>
      <c r="NDK551" s="27"/>
      <c r="NDL551" s="3"/>
      <c r="NDM551" s="3"/>
      <c r="NDN551" s="43"/>
      <c r="NDO551" s="2"/>
      <c r="NDP551" s="3"/>
      <c r="NDQ551" s="4"/>
      <c r="NDR551" s="3"/>
      <c r="NDS551" s="3"/>
      <c r="NDT551" s="3"/>
      <c r="NDU551" s="3"/>
      <c r="NDV551" s="3"/>
      <c r="NDW551" s="3"/>
      <c r="NDX551" s="3"/>
      <c r="NDY551" s="5"/>
      <c r="NDZ551" s="3"/>
      <c r="NEA551" s="3"/>
      <c r="NEB551" s="27"/>
      <c r="NEC551" s="22"/>
      <c r="NED551" s="28"/>
      <c r="NEE551" s="23"/>
      <c r="NEF551" s="4"/>
      <c r="NEG551" s="4"/>
      <c r="NEH551" s="38"/>
      <c r="NEI551" s="27"/>
      <c r="NEJ551" s="27"/>
      <c r="NEK551" s="3"/>
      <c r="NEL551" s="3"/>
      <c r="NEM551" s="43"/>
      <c r="NEN551" s="2"/>
      <c r="NEO551" s="3"/>
      <c r="NEP551" s="4"/>
      <c r="NEQ551" s="3"/>
      <c r="NER551" s="3"/>
      <c r="NES551" s="3"/>
      <c r="NET551" s="3"/>
      <c r="NEU551" s="3"/>
      <c r="NEV551" s="3"/>
      <c r="NEW551" s="3"/>
      <c r="NEX551" s="5"/>
      <c r="NEY551" s="3"/>
      <c r="NEZ551" s="3"/>
      <c r="NFA551" s="27"/>
      <c r="NFB551" s="22"/>
      <c r="NFC551" s="28"/>
      <c r="NFD551" s="23"/>
      <c r="NFE551" s="4"/>
      <c r="NFF551" s="4"/>
      <c r="NFG551" s="38"/>
      <c r="NFH551" s="27"/>
      <c r="NFI551" s="27"/>
      <c r="NFJ551" s="3"/>
      <c r="NFK551" s="3"/>
      <c r="NFL551" s="43"/>
      <c r="NFM551" s="2"/>
      <c r="NFN551" s="3"/>
      <c r="NFO551" s="4"/>
      <c r="NFP551" s="3"/>
      <c r="NFQ551" s="3"/>
      <c r="NFR551" s="3"/>
      <c r="NFS551" s="3"/>
      <c r="NFT551" s="3"/>
      <c r="NFU551" s="3"/>
      <c r="NFV551" s="3"/>
      <c r="NFW551" s="5"/>
      <c r="NFX551" s="3"/>
      <c r="NFY551" s="3"/>
      <c r="NFZ551" s="27"/>
      <c r="NGA551" s="22"/>
      <c r="NGB551" s="28"/>
      <c r="NGC551" s="23"/>
      <c r="NGD551" s="4"/>
      <c r="NGE551" s="4"/>
      <c r="NGF551" s="38"/>
      <c r="NGG551" s="27"/>
      <c r="NGH551" s="27"/>
      <c r="NGI551" s="3"/>
      <c r="NGJ551" s="3"/>
      <c r="NGK551" s="43"/>
      <c r="NGL551" s="2"/>
      <c r="NGM551" s="3"/>
      <c r="NGN551" s="4"/>
      <c r="NGO551" s="3"/>
      <c r="NGP551" s="3"/>
      <c r="NGQ551" s="3"/>
      <c r="NGR551" s="3"/>
      <c r="NGS551" s="3"/>
      <c r="NGT551" s="3"/>
      <c r="NGU551" s="3"/>
      <c r="NGV551" s="5"/>
      <c r="NGW551" s="3"/>
      <c r="NGX551" s="3"/>
      <c r="NGY551" s="27"/>
      <c r="NGZ551" s="22"/>
      <c r="NHA551" s="28"/>
      <c r="NHB551" s="23"/>
      <c r="NHC551" s="4"/>
      <c r="NHD551" s="4"/>
      <c r="NHE551" s="38"/>
      <c r="NHF551" s="27"/>
      <c r="NHG551" s="27"/>
      <c r="NHH551" s="3"/>
      <c r="NHI551" s="3"/>
      <c r="NHJ551" s="43"/>
      <c r="NHK551" s="2"/>
      <c r="NHL551" s="3"/>
      <c r="NHM551" s="4"/>
      <c r="NHN551" s="3"/>
      <c r="NHO551" s="3"/>
      <c r="NHP551" s="3"/>
      <c r="NHQ551" s="3"/>
      <c r="NHR551" s="3"/>
      <c r="NHS551" s="3"/>
      <c r="NHT551" s="3"/>
      <c r="NHU551" s="5"/>
      <c r="NHV551" s="3"/>
      <c r="NHW551" s="3"/>
      <c r="NHX551" s="27"/>
      <c r="NHY551" s="22"/>
      <c r="NHZ551" s="28"/>
      <c r="NIA551" s="23"/>
      <c r="NIB551" s="4"/>
      <c r="NIC551" s="4"/>
      <c r="NID551" s="38"/>
      <c r="NIE551" s="27"/>
      <c r="NIF551" s="27"/>
      <c r="NIG551" s="3"/>
      <c r="NIH551" s="3"/>
      <c r="NII551" s="43"/>
      <c r="NIJ551" s="2"/>
      <c r="NIK551" s="3"/>
      <c r="NIL551" s="4"/>
      <c r="NIM551" s="3"/>
      <c r="NIN551" s="3"/>
      <c r="NIO551" s="3"/>
      <c r="NIP551" s="3"/>
      <c r="NIQ551" s="3"/>
      <c r="NIR551" s="3"/>
      <c r="NIS551" s="3"/>
      <c r="NIT551" s="5"/>
      <c r="NIU551" s="3"/>
      <c r="NIV551" s="3"/>
      <c r="NIW551" s="27"/>
      <c r="NIX551" s="22"/>
      <c r="NIY551" s="28"/>
      <c r="NIZ551" s="23"/>
      <c r="NJA551" s="4"/>
      <c r="NJB551" s="4"/>
      <c r="NJC551" s="38"/>
      <c r="NJD551" s="27"/>
      <c r="NJE551" s="27"/>
      <c r="NJF551" s="3"/>
      <c r="NJG551" s="3"/>
      <c r="NJH551" s="43"/>
      <c r="NJI551" s="2"/>
      <c r="NJJ551" s="3"/>
      <c r="NJK551" s="4"/>
      <c r="NJL551" s="3"/>
      <c r="NJM551" s="3"/>
      <c r="NJN551" s="3"/>
      <c r="NJO551" s="3"/>
      <c r="NJP551" s="3"/>
      <c r="NJQ551" s="3"/>
      <c r="NJR551" s="3"/>
      <c r="NJS551" s="5"/>
      <c r="NJT551" s="3"/>
      <c r="NJU551" s="3"/>
      <c r="NJV551" s="27"/>
      <c r="NJW551" s="22"/>
      <c r="NJX551" s="28"/>
      <c r="NJY551" s="23"/>
      <c r="NJZ551" s="4"/>
      <c r="NKA551" s="4"/>
      <c r="NKB551" s="38"/>
      <c r="NKC551" s="27"/>
      <c r="NKD551" s="27"/>
      <c r="NKE551" s="3"/>
      <c r="NKF551" s="3"/>
      <c r="NKG551" s="43"/>
      <c r="NKH551" s="2"/>
      <c r="NKI551" s="3"/>
      <c r="NKJ551" s="4"/>
      <c r="NKK551" s="3"/>
      <c r="NKL551" s="3"/>
      <c r="NKM551" s="3"/>
      <c r="NKN551" s="3"/>
      <c r="NKO551" s="3"/>
      <c r="NKP551" s="3"/>
      <c r="NKQ551" s="3"/>
      <c r="NKR551" s="5"/>
      <c r="NKS551" s="3"/>
      <c r="NKT551" s="3"/>
      <c r="NKU551" s="27"/>
      <c r="NKV551" s="22"/>
      <c r="NKW551" s="28"/>
      <c r="NKX551" s="23"/>
      <c r="NKY551" s="4"/>
      <c r="NKZ551" s="4"/>
      <c r="NLA551" s="38"/>
      <c r="NLB551" s="27"/>
      <c r="NLC551" s="27"/>
      <c r="NLD551" s="3"/>
      <c r="NLE551" s="3"/>
      <c r="NLF551" s="43"/>
      <c r="NLG551" s="2"/>
      <c r="NLH551" s="3"/>
      <c r="NLI551" s="4"/>
      <c r="NLJ551" s="3"/>
      <c r="NLK551" s="3"/>
      <c r="NLL551" s="3"/>
      <c r="NLM551" s="3"/>
      <c r="NLN551" s="3"/>
      <c r="NLO551" s="3"/>
      <c r="NLP551" s="3"/>
      <c r="NLQ551" s="5"/>
      <c r="NLR551" s="3"/>
      <c r="NLS551" s="3"/>
      <c r="NLT551" s="27"/>
      <c r="NLU551" s="22"/>
      <c r="NLV551" s="28"/>
      <c r="NLW551" s="23"/>
      <c r="NLX551" s="4"/>
      <c r="NLY551" s="4"/>
      <c r="NLZ551" s="38"/>
      <c r="NMA551" s="27"/>
      <c r="NMB551" s="27"/>
      <c r="NMC551" s="3"/>
      <c r="NMD551" s="3"/>
      <c r="NME551" s="43"/>
      <c r="NMF551" s="2"/>
      <c r="NMG551" s="3"/>
      <c r="NMH551" s="4"/>
      <c r="NMI551" s="3"/>
      <c r="NMJ551" s="3"/>
      <c r="NMK551" s="3"/>
      <c r="NML551" s="3"/>
      <c r="NMM551" s="3"/>
      <c r="NMN551" s="3"/>
      <c r="NMO551" s="3"/>
      <c r="NMP551" s="5"/>
      <c r="NMQ551" s="3"/>
      <c r="NMR551" s="3"/>
      <c r="NMS551" s="27"/>
      <c r="NMT551" s="22"/>
      <c r="NMU551" s="28"/>
      <c r="NMV551" s="23"/>
      <c r="NMW551" s="4"/>
      <c r="NMX551" s="4"/>
      <c r="NMY551" s="38"/>
      <c r="NMZ551" s="27"/>
      <c r="NNA551" s="27"/>
      <c r="NNB551" s="3"/>
      <c r="NNC551" s="3"/>
      <c r="NND551" s="43"/>
      <c r="NNE551" s="2"/>
      <c r="NNF551" s="3"/>
      <c r="NNG551" s="4"/>
      <c r="NNH551" s="3"/>
      <c r="NNI551" s="3"/>
      <c r="NNJ551" s="3"/>
      <c r="NNK551" s="3"/>
      <c r="NNL551" s="3"/>
      <c r="NNM551" s="3"/>
      <c r="NNN551" s="3"/>
      <c r="NNO551" s="5"/>
      <c r="NNP551" s="3"/>
      <c r="NNQ551" s="3"/>
      <c r="NNR551" s="27"/>
      <c r="NNS551" s="22"/>
      <c r="NNT551" s="28"/>
      <c r="NNU551" s="23"/>
      <c r="NNV551" s="4"/>
      <c r="NNW551" s="4"/>
      <c r="NNX551" s="38"/>
      <c r="NNY551" s="27"/>
      <c r="NNZ551" s="27"/>
      <c r="NOA551" s="3"/>
      <c r="NOB551" s="3"/>
      <c r="NOC551" s="43"/>
      <c r="NOD551" s="2"/>
      <c r="NOE551" s="3"/>
      <c r="NOF551" s="4"/>
      <c r="NOG551" s="3"/>
      <c r="NOH551" s="3"/>
      <c r="NOI551" s="3"/>
      <c r="NOJ551" s="3"/>
      <c r="NOK551" s="3"/>
      <c r="NOL551" s="3"/>
      <c r="NOM551" s="3"/>
      <c r="NON551" s="5"/>
      <c r="NOO551" s="3"/>
      <c r="NOP551" s="3"/>
      <c r="NOQ551" s="27"/>
      <c r="NOR551" s="22"/>
      <c r="NOS551" s="28"/>
      <c r="NOT551" s="23"/>
      <c r="NOU551" s="4"/>
      <c r="NOV551" s="4"/>
      <c r="NOW551" s="38"/>
      <c r="NOX551" s="27"/>
      <c r="NOY551" s="27"/>
      <c r="NOZ551" s="3"/>
      <c r="NPA551" s="3"/>
      <c r="NPB551" s="43"/>
      <c r="NPC551" s="2"/>
      <c r="NPD551" s="3"/>
      <c r="NPE551" s="4"/>
      <c r="NPF551" s="3"/>
      <c r="NPG551" s="3"/>
      <c r="NPH551" s="3"/>
      <c r="NPI551" s="3"/>
      <c r="NPJ551" s="3"/>
      <c r="NPK551" s="3"/>
      <c r="NPL551" s="3"/>
      <c r="NPM551" s="5"/>
      <c r="NPN551" s="3"/>
      <c r="NPO551" s="3"/>
      <c r="NPP551" s="27"/>
      <c r="NPQ551" s="22"/>
      <c r="NPR551" s="28"/>
      <c r="NPS551" s="23"/>
      <c r="NPT551" s="4"/>
      <c r="NPU551" s="4"/>
      <c r="NPV551" s="38"/>
      <c r="NPW551" s="27"/>
      <c r="NPX551" s="27"/>
      <c r="NPY551" s="3"/>
      <c r="NPZ551" s="3"/>
      <c r="NQA551" s="43"/>
      <c r="NQB551" s="2"/>
      <c r="NQC551" s="3"/>
      <c r="NQD551" s="4"/>
      <c r="NQE551" s="3"/>
      <c r="NQF551" s="3"/>
      <c r="NQG551" s="3"/>
      <c r="NQH551" s="3"/>
      <c r="NQI551" s="3"/>
      <c r="NQJ551" s="3"/>
      <c r="NQK551" s="3"/>
      <c r="NQL551" s="5"/>
      <c r="NQM551" s="3"/>
      <c r="NQN551" s="3"/>
      <c r="NQO551" s="27"/>
      <c r="NQP551" s="22"/>
      <c r="NQQ551" s="28"/>
      <c r="NQR551" s="23"/>
      <c r="NQS551" s="4"/>
      <c r="NQT551" s="4"/>
      <c r="NQU551" s="38"/>
      <c r="NQV551" s="27"/>
      <c r="NQW551" s="27"/>
      <c r="NQX551" s="3"/>
      <c r="NQY551" s="3"/>
      <c r="NQZ551" s="43"/>
      <c r="NRA551" s="2"/>
      <c r="NRB551" s="3"/>
      <c r="NRC551" s="4"/>
      <c r="NRD551" s="3"/>
      <c r="NRE551" s="3"/>
      <c r="NRF551" s="3"/>
      <c r="NRG551" s="3"/>
      <c r="NRH551" s="3"/>
      <c r="NRI551" s="3"/>
      <c r="NRJ551" s="3"/>
      <c r="NRK551" s="5"/>
      <c r="NRL551" s="3"/>
      <c r="NRM551" s="3"/>
      <c r="NRN551" s="27"/>
      <c r="NRO551" s="22"/>
      <c r="NRP551" s="28"/>
      <c r="NRQ551" s="23"/>
      <c r="NRR551" s="4"/>
      <c r="NRS551" s="4"/>
      <c r="NRT551" s="38"/>
      <c r="NRU551" s="27"/>
      <c r="NRV551" s="27"/>
      <c r="NRW551" s="3"/>
      <c r="NRX551" s="3"/>
      <c r="NRY551" s="43"/>
      <c r="NRZ551" s="2"/>
      <c r="NSA551" s="3"/>
      <c r="NSB551" s="4"/>
      <c r="NSC551" s="3"/>
      <c r="NSD551" s="3"/>
      <c r="NSE551" s="3"/>
      <c r="NSF551" s="3"/>
      <c r="NSG551" s="3"/>
      <c r="NSH551" s="3"/>
      <c r="NSI551" s="3"/>
      <c r="NSJ551" s="5"/>
      <c r="NSK551" s="3"/>
      <c r="NSL551" s="3"/>
      <c r="NSM551" s="27"/>
      <c r="NSN551" s="22"/>
      <c r="NSO551" s="28"/>
      <c r="NSP551" s="23"/>
      <c r="NSQ551" s="4"/>
      <c r="NSR551" s="4"/>
      <c r="NSS551" s="38"/>
      <c r="NST551" s="27"/>
      <c r="NSU551" s="27"/>
      <c r="NSV551" s="3"/>
      <c r="NSW551" s="3"/>
      <c r="NSX551" s="43"/>
      <c r="NSY551" s="2"/>
      <c r="NSZ551" s="3"/>
      <c r="NTA551" s="4"/>
      <c r="NTB551" s="3"/>
      <c r="NTC551" s="3"/>
      <c r="NTD551" s="3"/>
      <c r="NTE551" s="3"/>
      <c r="NTF551" s="3"/>
      <c r="NTG551" s="3"/>
      <c r="NTH551" s="3"/>
      <c r="NTI551" s="5"/>
      <c r="NTJ551" s="3"/>
      <c r="NTK551" s="3"/>
      <c r="NTL551" s="27"/>
      <c r="NTM551" s="22"/>
      <c r="NTN551" s="28"/>
      <c r="NTO551" s="23"/>
      <c r="NTP551" s="4"/>
      <c r="NTQ551" s="4"/>
      <c r="NTR551" s="38"/>
      <c r="NTS551" s="27"/>
      <c r="NTT551" s="27"/>
      <c r="NTU551" s="3"/>
      <c r="NTV551" s="3"/>
      <c r="NTW551" s="43"/>
      <c r="NTX551" s="2"/>
      <c r="NTY551" s="3"/>
      <c r="NTZ551" s="4"/>
      <c r="NUA551" s="3"/>
      <c r="NUB551" s="3"/>
      <c r="NUC551" s="3"/>
      <c r="NUD551" s="3"/>
      <c r="NUE551" s="3"/>
      <c r="NUF551" s="3"/>
      <c r="NUG551" s="3"/>
      <c r="NUH551" s="5"/>
      <c r="NUI551" s="3"/>
      <c r="NUJ551" s="3"/>
      <c r="NUK551" s="27"/>
      <c r="NUL551" s="22"/>
      <c r="NUM551" s="28"/>
      <c r="NUN551" s="23"/>
      <c r="NUO551" s="4"/>
      <c r="NUP551" s="4"/>
      <c r="NUQ551" s="38"/>
      <c r="NUR551" s="27"/>
      <c r="NUS551" s="27"/>
      <c r="NUT551" s="3"/>
      <c r="NUU551" s="3"/>
      <c r="NUV551" s="43"/>
      <c r="NUW551" s="2"/>
      <c r="NUX551" s="3"/>
      <c r="NUY551" s="4"/>
      <c r="NUZ551" s="3"/>
      <c r="NVA551" s="3"/>
      <c r="NVB551" s="3"/>
      <c r="NVC551" s="3"/>
      <c r="NVD551" s="3"/>
      <c r="NVE551" s="3"/>
      <c r="NVF551" s="3"/>
      <c r="NVG551" s="5"/>
      <c r="NVH551" s="3"/>
      <c r="NVI551" s="3"/>
      <c r="NVJ551" s="27"/>
      <c r="NVK551" s="22"/>
      <c r="NVL551" s="28"/>
      <c r="NVM551" s="23"/>
      <c r="NVN551" s="4"/>
      <c r="NVO551" s="4"/>
      <c r="NVP551" s="38"/>
      <c r="NVQ551" s="27"/>
      <c r="NVR551" s="27"/>
      <c r="NVS551" s="3"/>
      <c r="NVT551" s="3"/>
      <c r="NVU551" s="43"/>
      <c r="NVV551" s="2"/>
      <c r="NVW551" s="3"/>
      <c r="NVX551" s="4"/>
      <c r="NVY551" s="3"/>
      <c r="NVZ551" s="3"/>
      <c r="NWA551" s="3"/>
      <c r="NWB551" s="3"/>
      <c r="NWC551" s="3"/>
      <c r="NWD551" s="3"/>
      <c r="NWE551" s="3"/>
      <c r="NWF551" s="5"/>
      <c r="NWG551" s="3"/>
      <c r="NWH551" s="3"/>
      <c r="NWI551" s="27"/>
      <c r="NWJ551" s="22"/>
      <c r="NWK551" s="28"/>
      <c r="NWL551" s="23"/>
      <c r="NWM551" s="4"/>
      <c r="NWN551" s="4"/>
      <c r="NWO551" s="38"/>
      <c r="NWP551" s="27"/>
      <c r="NWQ551" s="27"/>
      <c r="NWR551" s="3"/>
      <c r="NWS551" s="3"/>
      <c r="NWT551" s="43"/>
      <c r="NWU551" s="2"/>
      <c r="NWV551" s="3"/>
      <c r="NWW551" s="4"/>
      <c r="NWX551" s="3"/>
      <c r="NWY551" s="3"/>
      <c r="NWZ551" s="3"/>
      <c r="NXA551" s="3"/>
      <c r="NXB551" s="3"/>
      <c r="NXC551" s="3"/>
      <c r="NXD551" s="3"/>
      <c r="NXE551" s="5"/>
      <c r="NXF551" s="3"/>
      <c r="NXG551" s="3"/>
      <c r="NXH551" s="27"/>
      <c r="NXI551" s="22"/>
      <c r="NXJ551" s="28"/>
      <c r="NXK551" s="23"/>
      <c r="NXL551" s="4"/>
      <c r="NXM551" s="4"/>
      <c r="NXN551" s="38"/>
      <c r="NXO551" s="27"/>
      <c r="NXP551" s="27"/>
      <c r="NXQ551" s="3"/>
      <c r="NXR551" s="3"/>
      <c r="NXS551" s="43"/>
      <c r="NXT551" s="2"/>
      <c r="NXU551" s="3"/>
      <c r="NXV551" s="4"/>
      <c r="NXW551" s="3"/>
      <c r="NXX551" s="3"/>
      <c r="NXY551" s="3"/>
      <c r="NXZ551" s="3"/>
      <c r="NYA551" s="3"/>
      <c r="NYB551" s="3"/>
      <c r="NYC551" s="3"/>
      <c r="NYD551" s="5"/>
      <c r="NYE551" s="3"/>
      <c r="NYF551" s="3"/>
      <c r="NYG551" s="27"/>
      <c r="NYH551" s="22"/>
      <c r="NYI551" s="28"/>
      <c r="NYJ551" s="23"/>
      <c r="NYK551" s="4"/>
      <c r="NYL551" s="4"/>
      <c r="NYM551" s="38"/>
      <c r="NYN551" s="27"/>
      <c r="NYO551" s="27"/>
      <c r="NYP551" s="3"/>
      <c r="NYQ551" s="3"/>
      <c r="NYR551" s="43"/>
      <c r="NYS551" s="2"/>
      <c r="NYT551" s="3"/>
      <c r="NYU551" s="4"/>
      <c r="NYV551" s="3"/>
      <c r="NYW551" s="3"/>
      <c r="NYX551" s="3"/>
      <c r="NYY551" s="3"/>
      <c r="NYZ551" s="3"/>
      <c r="NZA551" s="3"/>
      <c r="NZB551" s="3"/>
      <c r="NZC551" s="5"/>
      <c r="NZD551" s="3"/>
      <c r="NZE551" s="3"/>
      <c r="NZF551" s="27"/>
      <c r="NZG551" s="22"/>
      <c r="NZH551" s="28"/>
      <c r="NZI551" s="23"/>
      <c r="NZJ551" s="4"/>
      <c r="NZK551" s="4"/>
      <c r="NZL551" s="38"/>
      <c r="NZM551" s="27"/>
      <c r="NZN551" s="27"/>
      <c r="NZO551" s="3"/>
      <c r="NZP551" s="3"/>
      <c r="NZQ551" s="43"/>
      <c r="NZR551" s="2"/>
      <c r="NZS551" s="3"/>
      <c r="NZT551" s="4"/>
      <c r="NZU551" s="3"/>
      <c r="NZV551" s="3"/>
      <c r="NZW551" s="3"/>
      <c r="NZX551" s="3"/>
      <c r="NZY551" s="3"/>
      <c r="NZZ551" s="3"/>
      <c r="OAA551" s="3"/>
      <c r="OAB551" s="5"/>
      <c r="OAC551" s="3"/>
      <c r="OAD551" s="3"/>
      <c r="OAE551" s="27"/>
      <c r="OAF551" s="22"/>
      <c r="OAG551" s="28"/>
      <c r="OAH551" s="23"/>
      <c r="OAI551" s="4"/>
      <c r="OAJ551" s="4"/>
      <c r="OAK551" s="38"/>
      <c r="OAL551" s="27"/>
      <c r="OAM551" s="27"/>
      <c r="OAN551" s="3"/>
      <c r="OAO551" s="3"/>
      <c r="OAP551" s="43"/>
      <c r="OAQ551" s="2"/>
      <c r="OAR551" s="3"/>
      <c r="OAS551" s="4"/>
      <c r="OAT551" s="3"/>
      <c r="OAU551" s="3"/>
      <c r="OAV551" s="3"/>
      <c r="OAW551" s="3"/>
      <c r="OAX551" s="3"/>
      <c r="OAY551" s="3"/>
      <c r="OAZ551" s="3"/>
      <c r="OBA551" s="5"/>
      <c r="OBB551" s="3"/>
      <c r="OBC551" s="3"/>
      <c r="OBD551" s="27"/>
      <c r="OBE551" s="22"/>
      <c r="OBF551" s="28"/>
      <c r="OBG551" s="23"/>
      <c r="OBH551" s="4"/>
      <c r="OBI551" s="4"/>
      <c r="OBJ551" s="38"/>
      <c r="OBK551" s="27"/>
      <c r="OBL551" s="27"/>
      <c r="OBM551" s="3"/>
      <c r="OBN551" s="3"/>
      <c r="OBO551" s="43"/>
      <c r="OBP551" s="2"/>
      <c r="OBQ551" s="3"/>
      <c r="OBR551" s="4"/>
      <c r="OBS551" s="3"/>
      <c r="OBT551" s="3"/>
      <c r="OBU551" s="3"/>
      <c r="OBV551" s="3"/>
      <c r="OBW551" s="3"/>
      <c r="OBX551" s="3"/>
      <c r="OBY551" s="3"/>
      <c r="OBZ551" s="5"/>
      <c r="OCA551" s="3"/>
      <c r="OCB551" s="3"/>
      <c r="OCC551" s="27"/>
      <c r="OCD551" s="22"/>
      <c r="OCE551" s="28"/>
      <c r="OCF551" s="23"/>
      <c r="OCG551" s="4"/>
      <c r="OCH551" s="4"/>
      <c r="OCI551" s="38"/>
      <c r="OCJ551" s="27"/>
      <c r="OCK551" s="27"/>
      <c r="OCL551" s="3"/>
      <c r="OCM551" s="3"/>
      <c r="OCN551" s="43"/>
      <c r="OCO551" s="2"/>
      <c r="OCP551" s="3"/>
      <c r="OCQ551" s="4"/>
      <c r="OCR551" s="3"/>
      <c r="OCS551" s="3"/>
      <c r="OCT551" s="3"/>
      <c r="OCU551" s="3"/>
      <c r="OCV551" s="3"/>
      <c r="OCW551" s="3"/>
      <c r="OCX551" s="3"/>
      <c r="OCY551" s="5"/>
      <c r="OCZ551" s="3"/>
      <c r="ODA551" s="3"/>
      <c r="ODB551" s="27"/>
      <c r="ODC551" s="22"/>
      <c r="ODD551" s="28"/>
      <c r="ODE551" s="23"/>
      <c r="ODF551" s="4"/>
      <c r="ODG551" s="4"/>
      <c r="ODH551" s="38"/>
      <c r="ODI551" s="27"/>
      <c r="ODJ551" s="27"/>
      <c r="ODK551" s="3"/>
      <c r="ODL551" s="3"/>
      <c r="ODM551" s="43"/>
      <c r="ODN551" s="2"/>
      <c r="ODO551" s="3"/>
      <c r="ODP551" s="4"/>
      <c r="ODQ551" s="3"/>
      <c r="ODR551" s="3"/>
      <c r="ODS551" s="3"/>
      <c r="ODT551" s="3"/>
      <c r="ODU551" s="3"/>
      <c r="ODV551" s="3"/>
      <c r="ODW551" s="3"/>
      <c r="ODX551" s="5"/>
      <c r="ODY551" s="3"/>
      <c r="ODZ551" s="3"/>
      <c r="OEA551" s="27"/>
      <c r="OEB551" s="22"/>
      <c r="OEC551" s="28"/>
      <c r="OED551" s="23"/>
      <c r="OEE551" s="4"/>
      <c r="OEF551" s="4"/>
      <c r="OEG551" s="38"/>
      <c r="OEH551" s="27"/>
      <c r="OEI551" s="27"/>
      <c r="OEJ551" s="3"/>
      <c r="OEK551" s="3"/>
      <c r="OEL551" s="43"/>
      <c r="OEM551" s="2"/>
      <c r="OEN551" s="3"/>
      <c r="OEO551" s="4"/>
      <c r="OEP551" s="3"/>
      <c r="OEQ551" s="3"/>
      <c r="OER551" s="3"/>
      <c r="OES551" s="3"/>
      <c r="OET551" s="3"/>
      <c r="OEU551" s="3"/>
      <c r="OEV551" s="3"/>
      <c r="OEW551" s="5"/>
      <c r="OEX551" s="3"/>
      <c r="OEY551" s="3"/>
      <c r="OEZ551" s="27"/>
      <c r="OFA551" s="22"/>
      <c r="OFB551" s="28"/>
      <c r="OFC551" s="23"/>
      <c r="OFD551" s="4"/>
      <c r="OFE551" s="4"/>
      <c r="OFF551" s="38"/>
      <c r="OFG551" s="27"/>
      <c r="OFH551" s="27"/>
      <c r="OFI551" s="3"/>
      <c r="OFJ551" s="3"/>
      <c r="OFK551" s="43"/>
      <c r="OFL551" s="2"/>
      <c r="OFM551" s="3"/>
      <c r="OFN551" s="4"/>
      <c r="OFO551" s="3"/>
      <c r="OFP551" s="3"/>
      <c r="OFQ551" s="3"/>
      <c r="OFR551" s="3"/>
      <c r="OFS551" s="3"/>
      <c r="OFT551" s="3"/>
      <c r="OFU551" s="3"/>
      <c r="OFV551" s="5"/>
      <c r="OFW551" s="3"/>
      <c r="OFX551" s="3"/>
      <c r="OFY551" s="27"/>
      <c r="OFZ551" s="22"/>
      <c r="OGA551" s="28"/>
      <c r="OGB551" s="23"/>
      <c r="OGC551" s="4"/>
      <c r="OGD551" s="4"/>
      <c r="OGE551" s="38"/>
      <c r="OGF551" s="27"/>
      <c r="OGG551" s="27"/>
      <c r="OGH551" s="3"/>
      <c r="OGI551" s="3"/>
      <c r="OGJ551" s="43"/>
      <c r="OGK551" s="2"/>
      <c r="OGL551" s="3"/>
      <c r="OGM551" s="4"/>
      <c r="OGN551" s="3"/>
      <c r="OGO551" s="3"/>
      <c r="OGP551" s="3"/>
      <c r="OGQ551" s="3"/>
      <c r="OGR551" s="3"/>
      <c r="OGS551" s="3"/>
      <c r="OGT551" s="3"/>
      <c r="OGU551" s="5"/>
      <c r="OGV551" s="3"/>
      <c r="OGW551" s="3"/>
      <c r="OGX551" s="27"/>
      <c r="OGY551" s="22"/>
      <c r="OGZ551" s="28"/>
      <c r="OHA551" s="23"/>
      <c r="OHB551" s="4"/>
      <c r="OHC551" s="4"/>
      <c r="OHD551" s="38"/>
      <c r="OHE551" s="27"/>
      <c r="OHF551" s="27"/>
      <c r="OHG551" s="3"/>
      <c r="OHH551" s="3"/>
      <c r="OHI551" s="43"/>
      <c r="OHJ551" s="2"/>
      <c r="OHK551" s="3"/>
      <c r="OHL551" s="4"/>
      <c r="OHM551" s="3"/>
      <c r="OHN551" s="3"/>
      <c r="OHO551" s="3"/>
      <c r="OHP551" s="3"/>
      <c r="OHQ551" s="3"/>
      <c r="OHR551" s="3"/>
      <c r="OHS551" s="3"/>
      <c r="OHT551" s="5"/>
      <c r="OHU551" s="3"/>
      <c r="OHV551" s="3"/>
      <c r="OHW551" s="27"/>
      <c r="OHX551" s="22"/>
      <c r="OHY551" s="28"/>
      <c r="OHZ551" s="23"/>
      <c r="OIA551" s="4"/>
      <c r="OIB551" s="4"/>
      <c r="OIC551" s="38"/>
      <c r="OID551" s="27"/>
      <c r="OIE551" s="27"/>
      <c r="OIF551" s="3"/>
      <c r="OIG551" s="3"/>
      <c r="OIH551" s="43"/>
      <c r="OII551" s="2"/>
      <c r="OIJ551" s="3"/>
      <c r="OIK551" s="4"/>
      <c r="OIL551" s="3"/>
      <c r="OIM551" s="3"/>
      <c r="OIN551" s="3"/>
      <c r="OIO551" s="3"/>
      <c r="OIP551" s="3"/>
      <c r="OIQ551" s="3"/>
      <c r="OIR551" s="3"/>
      <c r="OIS551" s="5"/>
      <c r="OIT551" s="3"/>
      <c r="OIU551" s="3"/>
      <c r="OIV551" s="27"/>
      <c r="OIW551" s="22"/>
      <c r="OIX551" s="28"/>
      <c r="OIY551" s="23"/>
      <c r="OIZ551" s="4"/>
      <c r="OJA551" s="4"/>
      <c r="OJB551" s="38"/>
      <c r="OJC551" s="27"/>
      <c r="OJD551" s="27"/>
      <c r="OJE551" s="3"/>
      <c r="OJF551" s="3"/>
      <c r="OJG551" s="43"/>
      <c r="OJH551" s="2"/>
      <c r="OJI551" s="3"/>
      <c r="OJJ551" s="4"/>
      <c r="OJK551" s="3"/>
      <c r="OJL551" s="3"/>
      <c r="OJM551" s="3"/>
      <c r="OJN551" s="3"/>
      <c r="OJO551" s="3"/>
      <c r="OJP551" s="3"/>
      <c r="OJQ551" s="3"/>
      <c r="OJR551" s="5"/>
      <c r="OJS551" s="3"/>
      <c r="OJT551" s="3"/>
      <c r="OJU551" s="27"/>
      <c r="OJV551" s="22"/>
      <c r="OJW551" s="28"/>
      <c r="OJX551" s="23"/>
      <c r="OJY551" s="4"/>
      <c r="OJZ551" s="4"/>
      <c r="OKA551" s="38"/>
      <c r="OKB551" s="27"/>
      <c r="OKC551" s="27"/>
      <c r="OKD551" s="3"/>
      <c r="OKE551" s="3"/>
      <c r="OKF551" s="43"/>
      <c r="OKG551" s="2"/>
      <c r="OKH551" s="3"/>
      <c r="OKI551" s="4"/>
      <c r="OKJ551" s="3"/>
      <c r="OKK551" s="3"/>
      <c r="OKL551" s="3"/>
      <c r="OKM551" s="3"/>
      <c r="OKN551" s="3"/>
      <c r="OKO551" s="3"/>
      <c r="OKP551" s="3"/>
      <c r="OKQ551" s="5"/>
      <c r="OKR551" s="3"/>
      <c r="OKS551" s="3"/>
      <c r="OKT551" s="27"/>
      <c r="OKU551" s="22"/>
      <c r="OKV551" s="28"/>
      <c r="OKW551" s="23"/>
      <c r="OKX551" s="4"/>
      <c r="OKY551" s="4"/>
      <c r="OKZ551" s="38"/>
      <c r="OLA551" s="27"/>
      <c r="OLB551" s="27"/>
      <c r="OLC551" s="3"/>
      <c r="OLD551" s="3"/>
      <c r="OLE551" s="43"/>
      <c r="OLF551" s="2"/>
      <c r="OLG551" s="3"/>
      <c r="OLH551" s="4"/>
      <c r="OLI551" s="3"/>
      <c r="OLJ551" s="3"/>
      <c r="OLK551" s="3"/>
      <c r="OLL551" s="3"/>
      <c r="OLM551" s="3"/>
      <c r="OLN551" s="3"/>
      <c r="OLO551" s="3"/>
      <c r="OLP551" s="5"/>
      <c r="OLQ551" s="3"/>
      <c r="OLR551" s="3"/>
      <c r="OLS551" s="27"/>
      <c r="OLT551" s="22"/>
      <c r="OLU551" s="28"/>
      <c r="OLV551" s="23"/>
      <c r="OLW551" s="4"/>
      <c r="OLX551" s="4"/>
      <c r="OLY551" s="38"/>
      <c r="OLZ551" s="27"/>
      <c r="OMA551" s="27"/>
      <c r="OMB551" s="3"/>
      <c r="OMC551" s="3"/>
      <c r="OMD551" s="43"/>
      <c r="OME551" s="2"/>
      <c r="OMF551" s="3"/>
      <c r="OMG551" s="4"/>
      <c r="OMH551" s="3"/>
      <c r="OMI551" s="3"/>
      <c r="OMJ551" s="3"/>
      <c r="OMK551" s="3"/>
      <c r="OML551" s="3"/>
      <c r="OMM551" s="3"/>
      <c r="OMN551" s="3"/>
      <c r="OMO551" s="5"/>
      <c r="OMP551" s="3"/>
      <c r="OMQ551" s="3"/>
      <c r="OMR551" s="27"/>
      <c r="OMS551" s="22"/>
      <c r="OMT551" s="28"/>
      <c r="OMU551" s="23"/>
      <c r="OMV551" s="4"/>
      <c r="OMW551" s="4"/>
      <c r="OMX551" s="38"/>
      <c r="OMY551" s="27"/>
      <c r="OMZ551" s="27"/>
      <c r="ONA551" s="3"/>
      <c r="ONB551" s="3"/>
      <c r="ONC551" s="43"/>
      <c r="OND551" s="2"/>
      <c r="ONE551" s="3"/>
      <c r="ONF551" s="4"/>
      <c r="ONG551" s="3"/>
      <c r="ONH551" s="3"/>
      <c r="ONI551" s="3"/>
      <c r="ONJ551" s="3"/>
      <c r="ONK551" s="3"/>
      <c r="ONL551" s="3"/>
      <c r="ONM551" s="3"/>
      <c r="ONN551" s="5"/>
      <c r="ONO551" s="3"/>
      <c r="ONP551" s="3"/>
      <c r="ONQ551" s="27"/>
      <c r="ONR551" s="22"/>
      <c r="ONS551" s="28"/>
      <c r="ONT551" s="23"/>
      <c r="ONU551" s="4"/>
      <c r="ONV551" s="4"/>
      <c r="ONW551" s="38"/>
      <c r="ONX551" s="27"/>
      <c r="ONY551" s="27"/>
      <c r="ONZ551" s="3"/>
      <c r="OOA551" s="3"/>
      <c r="OOB551" s="43"/>
      <c r="OOC551" s="2"/>
      <c r="OOD551" s="3"/>
      <c r="OOE551" s="4"/>
      <c r="OOF551" s="3"/>
      <c r="OOG551" s="3"/>
      <c r="OOH551" s="3"/>
      <c r="OOI551" s="3"/>
      <c r="OOJ551" s="3"/>
      <c r="OOK551" s="3"/>
      <c r="OOL551" s="3"/>
      <c r="OOM551" s="5"/>
      <c r="OON551" s="3"/>
      <c r="OOO551" s="3"/>
      <c r="OOP551" s="27"/>
      <c r="OOQ551" s="22"/>
      <c r="OOR551" s="28"/>
      <c r="OOS551" s="23"/>
      <c r="OOT551" s="4"/>
      <c r="OOU551" s="4"/>
      <c r="OOV551" s="38"/>
      <c r="OOW551" s="27"/>
      <c r="OOX551" s="27"/>
      <c r="OOY551" s="3"/>
      <c r="OOZ551" s="3"/>
      <c r="OPA551" s="43"/>
      <c r="OPB551" s="2"/>
      <c r="OPC551" s="3"/>
      <c r="OPD551" s="4"/>
      <c r="OPE551" s="3"/>
      <c r="OPF551" s="3"/>
      <c r="OPG551" s="3"/>
      <c r="OPH551" s="3"/>
      <c r="OPI551" s="3"/>
      <c r="OPJ551" s="3"/>
      <c r="OPK551" s="3"/>
      <c r="OPL551" s="5"/>
      <c r="OPM551" s="3"/>
      <c r="OPN551" s="3"/>
      <c r="OPO551" s="27"/>
      <c r="OPP551" s="22"/>
      <c r="OPQ551" s="28"/>
      <c r="OPR551" s="23"/>
      <c r="OPS551" s="4"/>
      <c r="OPT551" s="4"/>
      <c r="OPU551" s="38"/>
      <c r="OPV551" s="27"/>
      <c r="OPW551" s="27"/>
      <c r="OPX551" s="3"/>
      <c r="OPY551" s="3"/>
      <c r="OPZ551" s="43"/>
      <c r="OQA551" s="2"/>
      <c r="OQB551" s="3"/>
      <c r="OQC551" s="4"/>
      <c r="OQD551" s="3"/>
      <c r="OQE551" s="3"/>
      <c r="OQF551" s="3"/>
      <c r="OQG551" s="3"/>
      <c r="OQH551" s="3"/>
      <c r="OQI551" s="3"/>
      <c r="OQJ551" s="3"/>
      <c r="OQK551" s="5"/>
      <c r="OQL551" s="3"/>
      <c r="OQM551" s="3"/>
      <c r="OQN551" s="27"/>
      <c r="OQO551" s="22"/>
      <c r="OQP551" s="28"/>
      <c r="OQQ551" s="23"/>
      <c r="OQR551" s="4"/>
      <c r="OQS551" s="4"/>
      <c r="OQT551" s="38"/>
      <c r="OQU551" s="27"/>
      <c r="OQV551" s="27"/>
      <c r="OQW551" s="3"/>
      <c r="OQX551" s="3"/>
      <c r="OQY551" s="43"/>
      <c r="OQZ551" s="2"/>
      <c r="ORA551" s="3"/>
      <c r="ORB551" s="4"/>
      <c r="ORC551" s="3"/>
      <c r="ORD551" s="3"/>
      <c r="ORE551" s="3"/>
      <c r="ORF551" s="3"/>
      <c r="ORG551" s="3"/>
      <c r="ORH551" s="3"/>
      <c r="ORI551" s="3"/>
      <c r="ORJ551" s="5"/>
      <c r="ORK551" s="3"/>
      <c r="ORL551" s="3"/>
      <c r="ORM551" s="27"/>
      <c r="ORN551" s="22"/>
      <c r="ORO551" s="28"/>
      <c r="ORP551" s="23"/>
      <c r="ORQ551" s="4"/>
      <c r="ORR551" s="4"/>
      <c r="ORS551" s="38"/>
      <c r="ORT551" s="27"/>
      <c r="ORU551" s="27"/>
      <c r="ORV551" s="3"/>
      <c r="ORW551" s="3"/>
      <c r="ORX551" s="43"/>
      <c r="ORY551" s="2"/>
      <c r="ORZ551" s="3"/>
      <c r="OSA551" s="4"/>
      <c r="OSB551" s="3"/>
      <c r="OSC551" s="3"/>
      <c r="OSD551" s="3"/>
      <c r="OSE551" s="3"/>
      <c r="OSF551" s="3"/>
      <c r="OSG551" s="3"/>
      <c r="OSH551" s="3"/>
      <c r="OSI551" s="5"/>
      <c r="OSJ551" s="3"/>
      <c r="OSK551" s="3"/>
      <c r="OSL551" s="27"/>
      <c r="OSM551" s="22"/>
      <c r="OSN551" s="28"/>
      <c r="OSO551" s="23"/>
      <c r="OSP551" s="4"/>
      <c r="OSQ551" s="4"/>
      <c r="OSR551" s="38"/>
      <c r="OSS551" s="27"/>
      <c r="OST551" s="27"/>
      <c r="OSU551" s="3"/>
      <c r="OSV551" s="3"/>
      <c r="OSW551" s="43"/>
      <c r="OSX551" s="2"/>
      <c r="OSY551" s="3"/>
      <c r="OSZ551" s="4"/>
      <c r="OTA551" s="3"/>
      <c r="OTB551" s="3"/>
      <c r="OTC551" s="3"/>
      <c r="OTD551" s="3"/>
      <c r="OTE551" s="3"/>
      <c r="OTF551" s="3"/>
      <c r="OTG551" s="3"/>
      <c r="OTH551" s="5"/>
      <c r="OTI551" s="3"/>
      <c r="OTJ551" s="3"/>
      <c r="OTK551" s="27"/>
      <c r="OTL551" s="22"/>
      <c r="OTM551" s="28"/>
      <c r="OTN551" s="23"/>
      <c r="OTO551" s="4"/>
      <c r="OTP551" s="4"/>
      <c r="OTQ551" s="38"/>
      <c r="OTR551" s="27"/>
      <c r="OTS551" s="27"/>
      <c r="OTT551" s="3"/>
      <c r="OTU551" s="3"/>
      <c r="OTV551" s="43"/>
      <c r="OTW551" s="2"/>
      <c r="OTX551" s="3"/>
      <c r="OTY551" s="4"/>
      <c r="OTZ551" s="3"/>
      <c r="OUA551" s="3"/>
      <c r="OUB551" s="3"/>
      <c r="OUC551" s="3"/>
      <c r="OUD551" s="3"/>
      <c r="OUE551" s="3"/>
      <c r="OUF551" s="3"/>
      <c r="OUG551" s="5"/>
      <c r="OUH551" s="3"/>
      <c r="OUI551" s="3"/>
      <c r="OUJ551" s="27"/>
      <c r="OUK551" s="22"/>
      <c r="OUL551" s="28"/>
      <c r="OUM551" s="23"/>
      <c r="OUN551" s="4"/>
      <c r="OUO551" s="4"/>
      <c r="OUP551" s="38"/>
      <c r="OUQ551" s="27"/>
      <c r="OUR551" s="27"/>
      <c r="OUS551" s="3"/>
      <c r="OUT551" s="3"/>
      <c r="OUU551" s="43"/>
      <c r="OUV551" s="2"/>
      <c r="OUW551" s="3"/>
      <c r="OUX551" s="4"/>
      <c r="OUY551" s="3"/>
      <c r="OUZ551" s="3"/>
      <c r="OVA551" s="3"/>
      <c r="OVB551" s="3"/>
      <c r="OVC551" s="3"/>
      <c r="OVD551" s="3"/>
      <c r="OVE551" s="3"/>
      <c r="OVF551" s="5"/>
      <c r="OVG551" s="3"/>
      <c r="OVH551" s="3"/>
      <c r="OVI551" s="27"/>
      <c r="OVJ551" s="22"/>
      <c r="OVK551" s="28"/>
      <c r="OVL551" s="23"/>
      <c r="OVM551" s="4"/>
      <c r="OVN551" s="4"/>
      <c r="OVO551" s="38"/>
      <c r="OVP551" s="27"/>
      <c r="OVQ551" s="27"/>
      <c r="OVR551" s="3"/>
      <c r="OVS551" s="3"/>
      <c r="OVT551" s="43"/>
      <c r="OVU551" s="2"/>
      <c r="OVV551" s="3"/>
      <c r="OVW551" s="4"/>
      <c r="OVX551" s="3"/>
      <c r="OVY551" s="3"/>
      <c r="OVZ551" s="3"/>
      <c r="OWA551" s="3"/>
      <c r="OWB551" s="3"/>
      <c r="OWC551" s="3"/>
      <c r="OWD551" s="3"/>
      <c r="OWE551" s="5"/>
      <c r="OWF551" s="3"/>
      <c r="OWG551" s="3"/>
      <c r="OWH551" s="27"/>
      <c r="OWI551" s="22"/>
      <c r="OWJ551" s="28"/>
      <c r="OWK551" s="23"/>
      <c r="OWL551" s="4"/>
      <c r="OWM551" s="4"/>
      <c r="OWN551" s="38"/>
      <c r="OWO551" s="27"/>
      <c r="OWP551" s="27"/>
      <c r="OWQ551" s="3"/>
      <c r="OWR551" s="3"/>
      <c r="OWS551" s="43"/>
      <c r="OWT551" s="2"/>
      <c r="OWU551" s="3"/>
      <c r="OWV551" s="4"/>
      <c r="OWW551" s="3"/>
      <c r="OWX551" s="3"/>
      <c r="OWY551" s="3"/>
      <c r="OWZ551" s="3"/>
      <c r="OXA551" s="3"/>
      <c r="OXB551" s="3"/>
      <c r="OXC551" s="3"/>
      <c r="OXD551" s="5"/>
      <c r="OXE551" s="3"/>
      <c r="OXF551" s="3"/>
      <c r="OXG551" s="27"/>
      <c r="OXH551" s="22"/>
      <c r="OXI551" s="28"/>
      <c r="OXJ551" s="23"/>
      <c r="OXK551" s="4"/>
      <c r="OXL551" s="4"/>
      <c r="OXM551" s="38"/>
      <c r="OXN551" s="27"/>
      <c r="OXO551" s="27"/>
      <c r="OXP551" s="3"/>
      <c r="OXQ551" s="3"/>
      <c r="OXR551" s="43"/>
      <c r="OXS551" s="2"/>
      <c r="OXT551" s="3"/>
      <c r="OXU551" s="4"/>
      <c r="OXV551" s="3"/>
      <c r="OXW551" s="3"/>
      <c r="OXX551" s="3"/>
      <c r="OXY551" s="3"/>
      <c r="OXZ551" s="3"/>
      <c r="OYA551" s="3"/>
      <c r="OYB551" s="3"/>
      <c r="OYC551" s="5"/>
      <c r="OYD551" s="3"/>
      <c r="OYE551" s="3"/>
      <c r="OYF551" s="27"/>
      <c r="OYG551" s="22"/>
      <c r="OYH551" s="28"/>
      <c r="OYI551" s="23"/>
      <c r="OYJ551" s="4"/>
      <c r="OYK551" s="4"/>
      <c r="OYL551" s="38"/>
      <c r="OYM551" s="27"/>
      <c r="OYN551" s="27"/>
      <c r="OYO551" s="3"/>
      <c r="OYP551" s="3"/>
      <c r="OYQ551" s="43"/>
      <c r="OYR551" s="2"/>
      <c r="OYS551" s="3"/>
      <c r="OYT551" s="4"/>
      <c r="OYU551" s="3"/>
      <c r="OYV551" s="3"/>
      <c r="OYW551" s="3"/>
      <c r="OYX551" s="3"/>
      <c r="OYY551" s="3"/>
      <c r="OYZ551" s="3"/>
      <c r="OZA551" s="3"/>
      <c r="OZB551" s="5"/>
      <c r="OZC551" s="3"/>
      <c r="OZD551" s="3"/>
      <c r="OZE551" s="27"/>
      <c r="OZF551" s="22"/>
      <c r="OZG551" s="28"/>
      <c r="OZH551" s="23"/>
      <c r="OZI551" s="4"/>
      <c r="OZJ551" s="4"/>
      <c r="OZK551" s="38"/>
      <c r="OZL551" s="27"/>
      <c r="OZM551" s="27"/>
      <c r="OZN551" s="3"/>
      <c r="OZO551" s="3"/>
      <c r="OZP551" s="43"/>
      <c r="OZQ551" s="2"/>
      <c r="OZR551" s="3"/>
      <c r="OZS551" s="4"/>
      <c r="OZT551" s="3"/>
      <c r="OZU551" s="3"/>
      <c r="OZV551" s="3"/>
      <c r="OZW551" s="3"/>
      <c r="OZX551" s="3"/>
      <c r="OZY551" s="3"/>
      <c r="OZZ551" s="3"/>
      <c r="PAA551" s="5"/>
      <c r="PAB551" s="3"/>
      <c r="PAC551" s="3"/>
      <c r="PAD551" s="27"/>
      <c r="PAE551" s="22"/>
      <c r="PAF551" s="28"/>
      <c r="PAG551" s="23"/>
      <c r="PAH551" s="4"/>
      <c r="PAI551" s="4"/>
      <c r="PAJ551" s="38"/>
      <c r="PAK551" s="27"/>
      <c r="PAL551" s="27"/>
      <c r="PAM551" s="3"/>
      <c r="PAN551" s="3"/>
      <c r="PAO551" s="43"/>
      <c r="PAP551" s="2"/>
      <c r="PAQ551" s="3"/>
      <c r="PAR551" s="4"/>
      <c r="PAS551" s="3"/>
      <c r="PAT551" s="3"/>
      <c r="PAU551" s="3"/>
      <c r="PAV551" s="3"/>
      <c r="PAW551" s="3"/>
      <c r="PAX551" s="3"/>
      <c r="PAY551" s="3"/>
      <c r="PAZ551" s="5"/>
      <c r="PBA551" s="3"/>
      <c r="PBB551" s="3"/>
      <c r="PBC551" s="27"/>
      <c r="PBD551" s="22"/>
      <c r="PBE551" s="28"/>
      <c r="PBF551" s="23"/>
      <c r="PBG551" s="4"/>
      <c r="PBH551" s="4"/>
      <c r="PBI551" s="38"/>
      <c r="PBJ551" s="27"/>
      <c r="PBK551" s="27"/>
      <c r="PBL551" s="3"/>
      <c r="PBM551" s="3"/>
      <c r="PBN551" s="43"/>
      <c r="PBO551" s="2"/>
      <c r="PBP551" s="3"/>
      <c r="PBQ551" s="4"/>
      <c r="PBR551" s="3"/>
      <c r="PBS551" s="3"/>
      <c r="PBT551" s="3"/>
      <c r="PBU551" s="3"/>
      <c r="PBV551" s="3"/>
      <c r="PBW551" s="3"/>
      <c r="PBX551" s="3"/>
      <c r="PBY551" s="5"/>
      <c r="PBZ551" s="3"/>
      <c r="PCA551" s="3"/>
      <c r="PCB551" s="27"/>
      <c r="PCC551" s="22"/>
      <c r="PCD551" s="28"/>
      <c r="PCE551" s="23"/>
      <c r="PCF551" s="4"/>
      <c r="PCG551" s="4"/>
      <c r="PCH551" s="38"/>
      <c r="PCI551" s="27"/>
      <c r="PCJ551" s="27"/>
      <c r="PCK551" s="3"/>
      <c r="PCL551" s="3"/>
      <c r="PCM551" s="43"/>
      <c r="PCN551" s="2"/>
      <c r="PCO551" s="3"/>
      <c r="PCP551" s="4"/>
      <c r="PCQ551" s="3"/>
      <c r="PCR551" s="3"/>
      <c r="PCS551" s="3"/>
      <c r="PCT551" s="3"/>
      <c r="PCU551" s="3"/>
      <c r="PCV551" s="3"/>
      <c r="PCW551" s="3"/>
      <c r="PCX551" s="5"/>
      <c r="PCY551" s="3"/>
      <c r="PCZ551" s="3"/>
      <c r="PDA551" s="27"/>
      <c r="PDB551" s="22"/>
      <c r="PDC551" s="28"/>
      <c r="PDD551" s="23"/>
      <c r="PDE551" s="4"/>
      <c r="PDF551" s="4"/>
      <c r="PDG551" s="38"/>
      <c r="PDH551" s="27"/>
      <c r="PDI551" s="27"/>
      <c r="PDJ551" s="3"/>
      <c r="PDK551" s="3"/>
      <c r="PDL551" s="43"/>
      <c r="PDM551" s="2"/>
      <c r="PDN551" s="3"/>
      <c r="PDO551" s="4"/>
      <c r="PDP551" s="3"/>
      <c r="PDQ551" s="3"/>
      <c r="PDR551" s="3"/>
      <c r="PDS551" s="3"/>
      <c r="PDT551" s="3"/>
      <c r="PDU551" s="3"/>
      <c r="PDV551" s="3"/>
      <c r="PDW551" s="5"/>
      <c r="PDX551" s="3"/>
      <c r="PDY551" s="3"/>
      <c r="PDZ551" s="27"/>
      <c r="PEA551" s="22"/>
      <c r="PEB551" s="28"/>
      <c r="PEC551" s="23"/>
      <c r="PED551" s="4"/>
      <c r="PEE551" s="4"/>
      <c r="PEF551" s="38"/>
      <c r="PEG551" s="27"/>
      <c r="PEH551" s="27"/>
      <c r="PEI551" s="3"/>
      <c r="PEJ551" s="3"/>
      <c r="PEK551" s="43"/>
      <c r="PEL551" s="2"/>
      <c r="PEM551" s="3"/>
      <c r="PEN551" s="4"/>
      <c r="PEO551" s="3"/>
      <c r="PEP551" s="3"/>
      <c r="PEQ551" s="3"/>
      <c r="PER551" s="3"/>
      <c r="PES551" s="3"/>
      <c r="PET551" s="3"/>
      <c r="PEU551" s="3"/>
      <c r="PEV551" s="5"/>
      <c r="PEW551" s="3"/>
      <c r="PEX551" s="3"/>
      <c r="PEY551" s="27"/>
      <c r="PEZ551" s="22"/>
      <c r="PFA551" s="28"/>
      <c r="PFB551" s="23"/>
      <c r="PFC551" s="4"/>
      <c r="PFD551" s="4"/>
      <c r="PFE551" s="38"/>
      <c r="PFF551" s="27"/>
      <c r="PFG551" s="27"/>
      <c r="PFH551" s="3"/>
      <c r="PFI551" s="3"/>
      <c r="PFJ551" s="43"/>
      <c r="PFK551" s="2"/>
      <c r="PFL551" s="3"/>
      <c r="PFM551" s="4"/>
      <c r="PFN551" s="3"/>
      <c r="PFO551" s="3"/>
      <c r="PFP551" s="3"/>
      <c r="PFQ551" s="3"/>
      <c r="PFR551" s="3"/>
      <c r="PFS551" s="3"/>
      <c r="PFT551" s="3"/>
      <c r="PFU551" s="5"/>
      <c r="PFV551" s="3"/>
      <c r="PFW551" s="3"/>
      <c r="PFX551" s="27"/>
      <c r="PFY551" s="22"/>
      <c r="PFZ551" s="28"/>
      <c r="PGA551" s="23"/>
      <c r="PGB551" s="4"/>
      <c r="PGC551" s="4"/>
      <c r="PGD551" s="38"/>
      <c r="PGE551" s="27"/>
      <c r="PGF551" s="27"/>
      <c r="PGG551" s="3"/>
      <c r="PGH551" s="3"/>
      <c r="PGI551" s="43"/>
      <c r="PGJ551" s="2"/>
      <c r="PGK551" s="3"/>
      <c r="PGL551" s="4"/>
      <c r="PGM551" s="3"/>
      <c r="PGN551" s="3"/>
      <c r="PGO551" s="3"/>
      <c r="PGP551" s="3"/>
      <c r="PGQ551" s="3"/>
      <c r="PGR551" s="3"/>
      <c r="PGS551" s="3"/>
      <c r="PGT551" s="5"/>
      <c r="PGU551" s="3"/>
      <c r="PGV551" s="3"/>
      <c r="PGW551" s="27"/>
      <c r="PGX551" s="22"/>
      <c r="PGY551" s="28"/>
      <c r="PGZ551" s="23"/>
      <c r="PHA551" s="4"/>
      <c r="PHB551" s="4"/>
      <c r="PHC551" s="38"/>
      <c r="PHD551" s="27"/>
      <c r="PHE551" s="27"/>
      <c r="PHF551" s="3"/>
      <c r="PHG551" s="3"/>
      <c r="PHH551" s="43"/>
      <c r="PHI551" s="2"/>
      <c r="PHJ551" s="3"/>
      <c r="PHK551" s="4"/>
      <c r="PHL551" s="3"/>
      <c r="PHM551" s="3"/>
      <c r="PHN551" s="3"/>
      <c r="PHO551" s="3"/>
      <c r="PHP551" s="3"/>
      <c r="PHQ551" s="3"/>
      <c r="PHR551" s="3"/>
      <c r="PHS551" s="5"/>
      <c r="PHT551" s="3"/>
      <c r="PHU551" s="3"/>
      <c r="PHV551" s="27"/>
      <c r="PHW551" s="22"/>
      <c r="PHX551" s="28"/>
      <c r="PHY551" s="23"/>
      <c r="PHZ551" s="4"/>
      <c r="PIA551" s="4"/>
      <c r="PIB551" s="38"/>
      <c r="PIC551" s="27"/>
      <c r="PID551" s="27"/>
      <c r="PIE551" s="3"/>
      <c r="PIF551" s="3"/>
      <c r="PIG551" s="43"/>
      <c r="PIH551" s="2"/>
      <c r="PII551" s="3"/>
      <c r="PIJ551" s="4"/>
      <c r="PIK551" s="3"/>
      <c r="PIL551" s="3"/>
      <c r="PIM551" s="3"/>
      <c r="PIN551" s="3"/>
      <c r="PIO551" s="3"/>
      <c r="PIP551" s="3"/>
      <c r="PIQ551" s="3"/>
      <c r="PIR551" s="5"/>
      <c r="PIS551" s="3"/>
      <c r="PIT551" s="3"/>
      <c r="PIU551" s="27"/>
      <c r="PIV551" s="22"/>
      <c r="PIW551" s="28"/>
      <c r="PIX551" s="23"/>
      <c r="PIY551" s="4"/>
      <c r="PIZ551" s="4"/>
      <c r="PJA551" s="38"/>
      <c r="PJB551" s="27"/>
      <c r="PJC551" s="27"/>
      <c r="PJD551" s="3"/>
      <c r="PJE551" s="3"/>
      <c r="PJF551" s="43"/>
      <c r="PJG551" s="2"/>
      <c r="PJH551" s="3"/>
      <c r="PJI551" s="4"/>
      <c r="PJJ551" s="3"/>
      <c r="PJK551" s="3"/>
      <c r="PJL551" s="3"/>
      <c r="PJM551" s="3"/>
      <c r="PJN551" s="3"/>
      <c r="PJO551" s="3"/>
      <c r="PJP551" s="3"/>
      <c r="PJQ551" s="5"/>
      <c r="PJR551" s="3"/>
      <c r="PJS551" s="3"/>
      <c r="PJT551" s="27"/>
      <c r="PJU551" s="22"/>
      <c r="PJV551" s="28"/>
      <c r="PJW551" s="23"/>
      <c r="PJX551" s="4"/>
      <c r="PJY551" s="4"/>
      <c r="PJZ551" s="38"/>
      <c r="PKA551" s="27"/>
      <c r="PKB551" s="27"/>
      <c r="PKC551" s="3"/>
      <c r="PKD551" s="3"/>
      <c r="PKE551" s="43"/>
      <c r="PKF551" s="2"/>
      <c r="PKG551" s="3"/>
      <c r="PKH551" s="4"/>
      <c r="PKI551" s="3"/>
      <c r="PKJ551" s="3"/>
      <c r="PKK551" s="3"/>
      <c r="PKL551" s="3"/>
      <c r="PKM551" s="3"/>
      <c r="PKN551" s="3"/>
      <c r="PKO551" s="3"/>
      <c r="PKP551" s="5"/>
      <c r="PKQ551" s="3"/>
      <c r="PKR551" s="3"/>
      <c r="PKS551" s="27"/>
      <c r="PKT551" s="22"/>
      <c r="PKU551" s="28"/>
      <c r="PKV551" s="23"/>
      <c r="PKW551" s="4"/>
      <c r="PKX551" s="4"/>
      <c r="PKY551" s="38"/>
      <c r="PKZ551" s="27"/>
      <c r="PLA551" s="27"/>
      <c r="PLB551" s="3"/>
      <c r="PLC551" s="3"/>
      <c r="PLD551" s="43"/>
      <c r="PLE551" s="2"/>
      <c r="PLF551" s="3"/>
      <c r="PLG551" s="4"/>
      <c r="PLH551" s="3"/>
      <c r="PLI551" s="3"/>
      <c r="PLJ551" s="3"/>
      <c r="PLK551" s="3"/>
      <c r="PLL551" s="3"/>
      <c r="PLM551" s="3"/>
      <c r="PLN551" s="3"/>
      <c r="PLO551" s="5"/>
      <c r="PLP551" s="3"/>
      <c r="PLQ551" s="3"/>
      <c r="PLR551" s="27"/>
      <c r="PLS551" s="22"/>
      <c r="PLT551" s="28"/>
      <c r="PLU551" s="23"/>
      <c r="PLV551" s="4"/>
      <c r="PLW551" s="4"/>
      <c r="PLX551" s="38"/>
      <c r="PLY551" s="27"/>
      <c r="PLZ551" s="27"/>
      <c r="PMA551" s="3"/>
      <c r="PMB551" s="3"/>
      <c r="PMC551" s="43"/>
      <c r="PMD551" s="2"/>
      <c r="PME551" s="3"/>
      <c r="PMF551" s="4"/>
      <c r="PMG551" s="3"/>
      <c r="PMH551" s="3"/>
      <c r="PMI551" s="3"/>
      <c r="PMJ551" s="3"/>
      <c r="PMK551" s="3"/>
      <c r="PML551" s="3"/>
      <c r="PMM551" s="3"/>
      <c r="PMN551" s="5"/>
      <c r="PMO551" s="3"/>
      <c r="PMP551" s="3"/>
      <c r="PMQ551" s="27"/>
      <c r="PMR551" s="22"/>
      <c r="PMS551" s="28"/>
      <c r="PMT551" s="23"/>
      <c r="PMU551" s="4"/>
      <c r="PMV551" s="4"/>
      <c r="PMW551" s="38"/>
      <c r="PMX551" s="27"/>
      <c r="PMY551" s="27"/>
      <c r="PMZ551" s="3"/>
      <c r="PNA551" s="3"/>
      <c r="PNB551" s="43"/>
      <c r="PNC551" s="2"/>
      <c r="PND551" s="3"/>
      <c r="PNE551" s="4"/>
      <c r="PNF551" s="3"/>
      <c r="PNG551" s="3"/>
      <c r="PNH551" s="3"/>
      <c r="PNI551" s="3"/>
      <c r="PNJ551" s="3"/>
      <c r="PNK551" s="3"/>
      <c r="PNL551" s="3"/>
      <c r="PNM551" s="5"/>
      <c r="PNN551" s="3"/>
      <c r="PNO551" s="3"/>
      <c r="PNP551" s="27"/>
      <c r="PNQ551" s="22"/>
      <c r="PNR551" s="28"/>
      <c r="PNS551" s="23"/>
      <c r="PNT551" s="4"/>
      <c r="PNU551" s="4"/>
      <c r="PNV551" s="38"/>
      <c r="PNW551" s="27"/>
      <c r="PNX551" s="27"/>
      <c r="PNY551" s="3"/>
      <c r="PNZ551" s="3"/>
      <c r="POA551" s="43"/>
      <c r="POB551" s="2"/>
      <c r="POC551" s="3"/>
      <c r="POD551" s="4"/>
      <c r="POE551" s="3"/>
      <c r="POF551" s="3"/>
      <c r="POG551" s="3"/>
      <c r="POH551" s="3"/>
      <c r="POI551" s="3"/>
      <c r="POJ551" s="3"/>
      <c r="POK551" s="3"/>
      <c r="POL551" s="5"/>
      <c r="POM551" s="3"/>
      <c r="PON551" s="3"/>
      <c r="POO551" s="27"/>
      <c r="POP551" s="22"/>
      <c r="POQ551" s="28"/>
      <c r="POR551" s="23"/>
      <c r="POS551" s="4"/>
      <c r="POT551" s="4"/>
      <c r="POU551" s="38"/>
      <c r="POV551" s="27"/>
      <c r="POW551" s="27"/>
      <c r="POX551" s="3"/>
      <c r="POY551" s="3"/>
      <c r="POZ551" s="43"/>
      <c r="PPA551" s="2"/>
      <c r="PPB551" s="3"/>
      <c r="PPC551" s="4"/>
      <c r="PPD551" s="3"/>
      <c r="PPE551" s="3"/>
      <c r="PPF551" s="3"/>
      <c r="PPG551" s="3"/>
      <c r="PPH551" s="3"/>
      <c r="PPI551" s="3"/>
      <c r="PPJ551" s="3"/>
      <c r="PPK551" s="5"/>
      <c r="PPL551" s="3"/>
      <c r="PPM551" s="3"/>
      <c r="PPN551" s="27"/>
      <c r="PPO551" s="22"/>
      <c r="PPP551" s="28"/>
      <c r="PPQ551" s="23"/>
      <c r="PPR551" s="4"/>
      <c r="PPS551" s="4"/>
      <c r="PPT551" s="38"/>
      <c r="PPU551" s="27"/>
      <c r="PPV551" s="27"/>
      <c r="PPW551" s="3"/>
      <c r="PPX551" s="3"/>
      <c r="PPY551" s="43"/>
      <c r="PPZ551" s="2"/>
      <c r="PQA551" s="3"/>
      <c r="PQB551" s="4"/>
      <c r="PQC551" s="3"/>
      <c r="PQD551" s="3"/>
      <c r="PQE551" s="3"/>
      <c r="PQF551" s="3"/>
      <c r="PQG551" s="3"/>
      <c r="PQH551" s="3"/>
      <c r="PQI551" s="3"/>
      <c r="PQJ551" s="5"/>
      <c r="PQK551" s="3"/>
      <c r="PQL551" s="3"/>
      <c r="PQM551" s="27"/>
      <c r="PQN551" s="22"/>
      <c r="PQO551" s="28"/>
      <c r="PQP551" s="23"/>
      <c r="PQQ551" s="4"/>
      <c r="PQR551" s="4"/>
      <c r="PQS551" s="38"/>
      <c r="PQT551" s="27"/>
      <c r="PQU551" s="27"/>
      <c r="PQV551" s="3"/>
      <c r="PQW551" s="3"/>
      <c r="PQX551" s="43"/>
      <c r="PQY551" s="2"/>
      <c r="PQZ551" s="3"/>
      <c r="PRA551" s="4"/>
      <c r="PRB551" s="3"/>
      <c r="PRC551" s="3"/>
      <c r="PRD551" s="3"/>
      <c r="PRE551" s="3"/>
      <c r="PRF551" s="3"/>
      <c r="PRG551" s="3"/>
      <c r="PRH551" s="3"/>
      <c r="PRI551" s="5"/>
      <c r="PRJ551" s="3"/>
      <c r="PRK551" s="3"/>
      <c r="PRL551" s="27"/>
      <c r="PRM551" s="22"/>
      <c r="PRN551" s="28"/>
      <c r="PRO551" s="23"/>
      <c r="PRP551" s="4"/>
      <c r="PRQ551" s="4"/>
      <c r="PRR551" s="38"/>
      <c r="PRS551" s="27"/>
      <c r="PRT551" s="27"/>
      <c r="PRU551" s="3"/>
      <c r="PRV551" s="3"/>
      <c r="PRW551" s="43"/>
      <c r="PRX551" s="2"/>
      <c r="PRY551" s="3"/>
      <c r="PRZ551" s="4"/>
      <c r="PSA551" s="3"/>
      <c r="PSB551" s="3"/>
      <c r="PSC551" s="3"/>
      <c r="PSD551" s="3"/>
      <c r="PSE551" s="3"/>
      <c r="PSF551" s="3"/>
      <c r="PSG551" s="3"/>
      <c r="PSH551" s="5"/>
      <c r="PSI551" s="3"/>
      <c r="PSJ551" s="3"/>
      <c r="PSK551" s="27"/>
      <c r="PSL551" s="22"/>
      <c r="PSM551" s="28"/>
      <c r="PSN551" s="23"/>
      <c r="PSO551" s="4"/>
      <c r="PSP551" s="4"/>
      <c r="PSQ551" s="38"/>
      <c r="PSR551" s="27"/>
      <c r="PSS551" s="27"/>
      <c r="PST551" s="3"/>
      <c r="PSU551" s="3"/>
      <c r="PSV551" s="43"/>
      <c r="PSW551" s="2"/>
      <c r="PSX551" s="3"/>
      <c r="PSY551" s="4"/>
      <c r="PSZ551" s="3"/>
      <c r="PTA551" s="3"/>
      <c r="PTB551" s="3"/>
      <c r="PTC551" s="3"/>
      <c r="PTD551" s="3"/>
      <c r="PTE551" s="3"/>
      <c r="PTF551" s="3"/>
      <c r="PTG551" s="5"/>
      <c r="PTH551" s="3"/>
      <c r="PTI551" s="3"/>
      <c r="PTJ551" s="27"/>
      <c r="PTK551" s="22"/>
      <c r="PTL551" s="28"/>
      <c r="PTM551" s="23"/>
      <c r="PTN551" s="4"/>
      <c r="PTO551" s="4"/>
      <c r="PTP551" s="38"/>
      <c r="PTQ551" s="27"/>
      <c r="PTR551" s="27"/>
      <c r="PTS551" s="3"/>
      <c r="PTT551" s="3"/>
      <c r="PTU551" s="43"/>
      <c r="PTV551" s="2"/>
      <c r="PTW551" s="3"/>
      <c r="PTX551" s="4"/>
      <c r="PTY551" s="3"/>
      <c r="PTZ551" s="3"/>
      <c r="PUA551" s="3"/>
      <c r="PUB551" s="3"/>
      <c r="PUC551" s="3"/>
      <c r="PUD551" s="3"/>
      <c r="PUE551" s="3"/>
      <c r="PUF551" s="5"/>
      <c r="PUG551" s="3"/>
      <c r="PUH551" s="3"/>
      <c r="PUI551" s="27"/>
      <c r="PUJ551" s="22"/>
      <c r="PUK551" s="28"/>
      <c r="PUL551" s="23"/>
      <c r="PUM551" s="4"/>
      <c r="PUN551" s="4"/>
      <c r="PUO551" s="38"/>
      <c r="PUP551" s="27"/>
      <c r="PUQ551" s="27"/>
      <c r="PUR551" s="3"/>
      <c r="PUS551" s="3"/>
      <c r="PUT551" s="43"/>
      <c r="PUU551" s="2"/>
      <c r="PUV551" s="3"/>
      <c r="PUW551" s="4"/>
      <c r="PUX551" s="3"/>
      <c r="PUY551" s="3"/>
      <c r="PUZ551" s="3"/>
      <c r="PVA551" s="3"/>
      <c r="PVB551" s="3"/>
      <c r="PVC551" s="3"/>
      <c r="PVD551" s="3"/>
      <c r="PVE551" s="5"/>
      <c r="PVF551" s="3"/>
      <c r="PVG551" s="3"/>
      <c r="PVH551" s="27"/>
      <c r="PVI551" s="22"/>
      <c r="PVJ551" s="28"/>
      <c r="PVK551" s="23"/>
      <c r="PVL551" s="4"/>
      <c r="PVM551" s="4"/>
      <c r="PVN551" s="38"/>
      <c r="PVO551" s="27"/>
      <c r="PVP551" s="27"/>
      <c r="PVQ551" s="3"/>
      <c r="PVR551" s="3"/>
      <c r="PVS551" s="43"/>
      <c r="PVT551" s="2"/>
      <c r="PVU551" s="3"/>
      <c r="PVV551" s="4"/>
      <c r="PVW551" s="3"/>
      <c r="PVX551" s="3"/>
      <c r="PVY551" s="3"/>
      <c r="PVZ551" s="3"/>
      <c r="PWA551" s="3"/>
      <c r="PWB551" s="3"/>
      <c r="PWC551" s="3"/>
      <c r="PWD551" s="5"/>
      <c r="PWE551" s="3"/>
      <c r="PWF551" s="3"/>
      <c r="PWG551" s="27"/>
      <c r="PWH551" s="22"/>
      <c r="PWI551" s="28"/>
      <c r="PWJ551" s="23"/>
      <c r="PWK551" s="4"/>
      <c r="PWL551" s="4"/>
      <c r="PWM551" s="38"/>
      <c r="PWN551" s="27"/>
      <c r="PWO551" s="27"/>
      <c r="PWP551" s="3"/>
      <c r="PWQ551" s="3"/>
      <c r="PWR551" s="43"/>
      <c r="PWS551" s="2"/>
      <c r="PWT551" s="3"/>
      <c r="PWU551" s="4"/>
      <c r="PWV551" s="3"/>
      <c r="PWW551" s="3"/>
      <c r="PWX551" s="3"/>
      <c r="PWY551" s="3"/>
      <c r="PWZ551" s="3"/>
      <c r="PXA551" s="3"/>
      <c r="PXB551" s="3"/>
      <c r="PXC551" s="5"/>
      <c r="PXD551" s="3"/>
      <c r="PXE551" s="3"/>
      <c r="PXF551" s="27"/>
      <c r="PXG551" s="22"/>
      <c r="PXH551" s="28"/>
      <c r="PXI551" s="23"/>
      <c r="PXJ551" s="4"/>
      <c r="PXK551" s="4"/>
      <c r="PXL551" s="38"/>
      <c r="PXM551" s="27"/>
      <c r="PXN551" s="27"/>
      <c r="PXO551" s="3"/>
      <c r="PXP551" s="3"/>
      <c r="PXQ551" s="43"/>
      <c r="PXR551" s="2"/>
      <c r="PXS551" s="3"/>
      <c r="PXT551" s="4"/>
      <c r="PXU551" s="3"/>
      <c r="PXV551" s="3"/>
      <c r="PXW551" s="3"/>
      <c r="PXX551" s="3"/>
      <c r="PXY551" s="3"/>
      <c r="PXZ551" s="3"/>
      <c r="PYA551" s="3"/>
      <c r="PYB551" s="5"/>
      <c r="PYC551" s="3"/>
      <c r="PYD551" s="3"/>
      <c r="PYE551" s="27"/>
      <c r="PYF551" s="22"/>
      <c r="PYG551" s="28"/>
      <c r="PYH551" s="23"/>
      <c r="PYI551" s="4"/>
      <c r="PYJ551" s="4"/>
      <c r="PYK551" s="38"/>
      <c r="PYL551" s="27"/>
      <c r="PYM551" s="27"/>
      <c r="PYN551" s="3"/>
      <c r="PYO551" s="3"/>
      <c r="PYP551" s="43"/>
      <c r="PYQ551" s="2"/>
      <c r="PYR551" s="3"/>
      <c r="PYS551" s="4"/>
      <c r="PYT551" s="3"/>
      <c r="PYU551" s="3"/>
      <c r="PYV551" s="3"/>
      <c r="PYW551" s="3"/>
      <c r="PYX551" s="3"/>
      <c r="PYY551" s="3"/>
      <c r="PYZ551" s="3"/>
      <c r="PZA551" s="5"/>
      <c r="PZB551" s="3"/>
      <c r="PZC551" s="3"/>
      <c r="PZD551" s="27"/>
      <c r="PZE551" s="22"/>
      <c r="PZF551" s="28"/>
      <c r="PZG551" s="23"/>
      <c r="PZH551" s="4"/>
      <c r="PZI551" s="4"/>
      <c r="PZJ551" s="38"/>
      <c r="PZK551" s="27"/>
      <c r="PZL551" s="27"/>
      <c r="PZM551" s="3"/>
      <c r="PZN551" s="3"/>
      <c r="PZO551" s="43"/>
      <c r="PZP551" s="2"/>
      <c r="PZQ551" s="3"/>
      <c r="PZR551" s="4"/>
      <c r="PZS551" s="3"/>
      <c r="PZT551" s="3"/>
      <c r="PZU551" s="3"/>
      <c r="PZV551" s="3"/>
      <c r="PZW551" s="3"/>
      <c r="PZX551" s="3"/>
      <c r="PZY551" s="3"/>
      <c r="PZZ551" s="5"/>
      <c r="QAA551" s="3"/>
      <c r="QAB551" s="3"/>
      <c r="QAC551" s="27"/>
      <c r="QAD551" s="22"/>
      <c r="QAE551" s="28"/>
      <c r="QAF551" s="23"/>
      <c r="QAG551" s="4"/>
      <c r="QAH551" s="4"/>
      <c r="QAI551" s="38"/>
      <c r="QAJ551" s="27"/>
      <c r="QAK551" s="27"/>
      <c r="QAL551" s="3"/>
      <c r="QAM551" s="3"/>
      <c r="QAN551" s="43"/>
      <c r="QAO551" s="2"/>
      <c r="QAP551" s="3"/>
      <c r="QAQ551" s="4"/>
      <c r="QAR551" s="3"/>
      <c r="QAS551" s="3"/>
      <c r="QAT551" s="3"/>
      <c r="QAU551" s="3"/>
      <c r="QAV551" s="3"/>
      <c r="QAW551" s="3"/>
      <c r="QAX551" s="3"/>
      <c r="QAY551" s="5"/>
      <c r="QAZ551" s="3"/>
      <c r="QBA551" s="3"/>
      <c r="QBB551" s="27"/>
      <c r="QBC551" s="22"/>
      <c r="QBD551" s="28"/>
      <c r="QBE551" s="23"/>
      <c r="QBF551" s="4"/>
      <c r="QBG551" s="4"/>
      <c r="QBH551" s="38"/>
      <c r="QBI551" s="27"/>
      <c r="QBJ551" s="27"/>
      <c r="QBK551" s="3"/>
      <c r="QBL551" s="3"/>
      <c r="QBM551" s="43"/>
      <c r="QBN551" s="2"/>
      <c r="QBO551" s="3"/>
      <c r="QBP551" s="4"/>
      <c r="QBQ551" s="3"/>
      <c r="QBR551" s="3"/>
      <c r="QBS551" s="3"/>
      <c r="QBT551" s="3"/>
      <c r="QBU551" s="3"/>
      <c r="QBV551" s="3"/>
      <c r="QBW551" s="3"/>
      <c r="QBX551" s="5"/>
      <c r="QBY551" s="3"/>
      <c r="QBZ551" s="3"/>
      <c r="QCA551" s="27"/>
      <c r="QCB551" s="22"/>
      <c r="QCC551" s="28"/>
      <c r="QCD551" s="23"/>
      <c r="QCE551" s="4"/>
      <c r="QCF551" s="4"/>
      <c r="QCG551" s="38"/>
      <c r="QCH551" s="27"/>
      <c r="QCI551" s="27"/>
      <c r="QCJ551" s="3"/>
      <c r="QCK551" s="3"/>
      <c r="QCL551" s="43"/>
      <c r="QCM551" s="2"/>
      <c r="QCN551" s="3"/>
      <c r="QCO551" s="4"/>
      <c r="QCP551" s="3"/>
      <c r="QCQ551" s="3"/>
      <c r="QCR551" s="3"/>
      <c r="QCS551" s="3"/>
      <c r="QCT551" s="3"/>
      <c r="QCU551" s="3"/>
      <c r="QCV551" s="3"/>
      <c r="QCW551" s="5"/>
      <c r="QCX551" s="3"/>
      <c r="QCY551" s="3"/>
      <c r="QCZ551" s="27"/>
      <c r="QDA551" s="22"/>
      <c r="QDB551" s="28"/>
      <c r="QDC551" s="23"/>
      <c r="QDD551" s="4"/>
      <c r="QDE551" s="4"/>
      <c r="QDF551" s="38"/>
      <c r="QDG551" s="27"/>
      <c r="QDH551" s="27"/>
      <c r="QDI551" s="3"/>
      <c r="QDJ551" s="3"/>
      <c r="QDK551" s="43"/>
      <c r="QDL551" s="2"/>
      <c r="QDM551" s="3"/>
      <c r="QDN551" s="4"/>
      <c r="QDO551" s="3"/>
      <c r="QDP551" s="3"/>
      <c r="QDQ551" s="3"/>
      <c r="QDR551" s="3"/>
      <c r="QDS551" s="3"/>
      <c r="QDT551" s="3"/>
      <c r="QDU551" s="3"/>
      <c r="QDV551" s="5"/>
      <c r="QDW551" s="3"/>
      <c r="QDX551" s="3"/>
      <c r="QDY551" s="27"/>
      <c r="QDZ551" s="22"/>
      <c r="QEA551" s="28"/>
      <c r="QEB551" s="23"/>
      <c r="QEC551" s="4"/>
      <c r="QED551" s="4"/>
      <c r="QEE551" s="38"/>
      <c r="QEF551" s="27"/>
      <c r="QEG551" s="27"/>
      <c r="QEH551" s="3"/>
      <c r="QEI551" s="3"/>
      <c r="QEJ551" s="43"/>
      <c r="QEK551" s="2"/>
      <c r="QEL551" s="3"/>
      <c r="QEM551" s="4"/>
      <c r="QEN551" s="3"/>
      <c r="QEO551" s="3"/>
      <c r="QEP551" s="3"/>
      <c r="QEQ551" s="3"/>
      <c r="QER551" s="3"/>
      <c r="QES551" s="3"/>
      <c r="QET551" s="3"/>
      <c r="QEU551" s="5"/>
      <c r="QEV551" s="3"/>
      <c r="QEW551" s="3"/>
      <c r="QEX551" s="27"/>
      <c r="QEY551" s="22"/>
      <c r="QEZ551" s="28"/>
      <c r="QFA551" s="23"/>
      <c r="QFB551" s="4"/>
      <c r="QFC551" s="4"/>
      <c r="QFD551" s="38"/>
      <c r="QFE551" s="27"/>
      <c r="QFF551" s="27"/>
      <c r="QFG551" s="3"/>
      <c r="QFH551" s="3"/>
      <c r="QFI551" s="43"/>
      <c r="QFJ551" s="2"/>
      <c r="QFK551" s="3"/>
      <c r="QFL551" s="4"/>
      <c r="QFM551" s="3"/>
      <c r="QFN551" s="3"/>
      <c r="QFO551" s="3"/>
      <c r="QFP551" s="3"/>
      <c r="QFQ551" s="3"/>
      <c r="QFR551" s="3"/>
      <c r="QFS551" s="3"/>
      <c r="QFT551" s="5"/>
      <c r="QFU551" s="3"/>
      <c r="QFV551" s="3"/>
      <c r="QFW551" s="27"/>
      <c r="QFX551" s="22"/>
      <c r="QFY551" s="28"/>
      <c r="QFZ551" s="23"/>
      <c r="QGA551" s="4"/>
      <c r="QGB551" s="4"/>
      <c r="QGC551" s="38"/>
      <c r="QGD551" s="27"/>
      <c r="QGE551" s="27"/>
      <c r="QGF551" s="3"/>
      <c r="QGG551" s="3"/>
      <c r="QGH551" s="43"/>
      <c r="QGI551" s="2"/>
      <c r="QGJ551" s="3"/>
      <c r="QGK551" s="4"/>
      <c r="QGL551" s="3"/>
      <c r="QGM551" s="3"/>
      <c r="QGN551" s="3"/>
      <c r="QGO551" s="3"/>
      <c r="QGP551" s="3"/>
      <c r="QGQ551" s="3"/>
      <c r="QGR551" s="3"/>
      <c r="QGS551" s="5"/>
      <c r="QGT551" s="3"/>
      <c r="QGU551" s="3"/>
      <c r="QGV551" s="27"/>
      <c r="QGW551" s="22"/>
      <c r="QGX551" s="28"/>
      <c r="QGY551" s="23"/>
      <c r="QGZ551" s="4"/>
      <c r="QHA551" s="4"/>
      <c r="QHB551" s="38"/>
      <c r="QHC551" s="27"/>
      <c r="QHD551" s="27"/>
      <c r="QHE551" s="3"/>
      <c r="QHF551" s="3"/>
      <c r="QHG551" s="43"/>
      <c r="QHH551" s="2"/>
      <c r="QHI551" s="3"/>
      <c r="QHJ551" s="4"/>
      <c r="QHK551" s="3"/>
      <c r="QHL551" s="3"/>
      <c r="QHM551" s="3"/>
      <c r="QHN551" s="3"/>
      <c r="QHO551" s="3"/>
      <c r="QHP551" s="3"/>
      <c r="QHQ551" s="3"/>
      <c r="QHR551" s="5"/>
      <c r="QHS551" s="3"/>
      <c r="QHT551" s="3"/>
      <c r="QHU551" s="27"/>
      <c r="QHV551" s="22"/>
      <c r="QHW551" s="28"/>
      <c r="QHX551" s="23"/>
      <c r="QHY551" s="4"/>
      <c r="QHZ551" s="4"/>
      <c r="QIA551" s="38"/>
      <c r="QIB551" s="27"/>
      <c r="QIC551" s="27"/>
      <c r="QID551" s="3"/>
      <c r="QIE551" s="3"/>
      <c r="QIF551" s="43"/>
      <c r="QIG551" s="2"/>
      <c r="QIH551" s="3"/>
      <c r="QII551" s="4"/>
      <c r="QIJ551" s="3"/>
      <c r="QIK551" s="3"/>
      <c r="QIL551" s="3"/>
      <c r="QIM551" s="3"/>
      <c r="QIN551" s="3"/>
      <c r="QIO551" s="3"/>
      <c r="QIP551" s="3"/>
      <c r="QIQ551" s="5"/>
      <c r="QIR551" s="3"/>
      <c r="QIS551" s="3"/>
      <c r="QIT551" s="27"/>
      <c r="QIU551" s="22"/>
      <c r="QIV551" s="28"/>
      <c r="QIW551" s="23"/>
      <c r="QIX551" s="4"/>
      <c r="QIY551" s="4"/>
      <c r="QIZ551" s="38"/>
      <c r="QJA551" s="27"/>
      <c r="QJB551" s="27"/>
      <c r="QJC551" s="3"/>
      <c r="QJD551" s="3"/>
      <c r="QJE551" s="43"/>
      <c r="QJF551" s="2"/>
      <c r="QJG551" s="3"/>
      <c r="QJH551" s="4"/>
      <c r="QJI551" s="3"/>
      <c r="QJJ551" s="3"/>
      <c r="QJK551" s="3"/>
      <c r="QJL551" s="3"/>
      <c r="QJM551" s="3"/>
      <c r="QJN551" s="3"/>
      <c r="QJO551" s="3"/>
      <c r="QJP551" s="5"/>
      <c r="QJQ551" s="3"/>
      <c r="QJR551" s="3"/>
      <c r="QJS551" s="27"/>
      <c r="QJT551" s="22"/>
      <c r="QJU551" s="28"/>
      <c r="QJV551" s="23"/>
      <c r="QJW551" s="4"/>
      <c r="QJX551" s="4"/>
      <c r="QJY551" s="38"/>
      <c r="QJZ551" s="27"/>
      <c r="QKA551" s="27"/>
      <c r="QKB551" s="3"/>
      <c r="QKC551" s="3"/>
      <c r="QKD551" s="43"/>
      <c r="QKE551" s="2"/>
      <c r="QKF551" s="3"/>
      <c r="QKG551" s="4"/>
      <c r="QKH551" s="3"/>
      <c r="QKI551" s="3"/>
      <c r="QKJ551" s="3"/>
      <c r="QKK551" s="3"/>
      <c r="QKL551" s="3"/>
      <c r="QKM551" s="3"/>
      <c r="QKN551" s="3"/>
      <c r="QKO551" s="5"/>
      <c r="QKP551" s="3"/>
      <c r="QKQ551" s="3"/>
      <c r="QKR551" s="27"/>
      <c r="QKS551" s="22"/>
      <c r="QKT551" s="28"/>
      <c r="QKU551" s="23"/>
      <c r="QKV551" s="4"/>
      <c r="QKW551" s="4"/>
      <c r="QKX551" s="38"/>
      <c r="QKY551" s="27"/>
      <c r="QKZ551" s="27"/>
      <c r="QLA551" s="3"/>
      <c r="QLB551" s="3"/>
      <c r="QLC551" s="43"/>
      <c r="QLD551" s="2"/>
      <c r="QLE551" s="3"/>
      <c r="QLF551" s="4"/>
      <c r="QLG551" s="3"/>
      <c r="QLH551" s="3"/>
      <c r="QLI551" s="3"/>
      <c r="QLJ551" s="3"/>
      <c r="QLK551" s="3"/>
      <c r="QLL551" s="3"/>
      <c r="QLM551" s="3"/>
      <c r="QLN551" s="5"/>
      <c r="QLO551" s="3"/>
      <c r="QLP551" s="3"/>
      <c r="QLQ551" s="27"/>
      <c r="QLR551" s="22"/>
      <c r="QLS551" s="28"/>
      <c r="QLT551" s="23"/>
      <c r="QLU551" s="4"/>
      <c r="QLV551" s="4"/>
      <c r="QLW551" s="38"/>
      <c r="QLX551" s="27"/>
      <c r="QLY551" s="27"/>
      <c r="QLZ551" s="3"/>
      <c r="QMA551" s="3"/>
      <c r="QMB551" s="43"/>
      <c r="QMC551" s="2"/>
      <c r="QMD551" s="3"/>
      <c r="QME551" s="4"/>
      <c r="QMF551" s="3"/>
      <c r="QMG551" s="3"/>
      <c r="QMH551" s="3"/>
      <c r="QMI551" s="3"/>
      <c r="QMJ551" s="3"/>
      <c r="QMK551" s="3"/>
      <c r="QML551" s="3"/>
      <c r="QMM551" s="5"/>
      <c r="QMN551" s="3"/>
      <c r="QMO551" s="3"/>
      <c r="QMP551" s="27"/>
      <c r="QMQ551" s="22"/>
      <c r="QMR551" s="28"/>
      <c r="QMS551" s="23"/>
      <c r="QMT551" s="4"/>
      <c r="QMU551" s="4"/>
      <c r="QMV551" s="38"/>
      <c r="QMW551" s="27"/>
      <c r="QMX551" s="27"/>
      <c r="QMY551" s="3"/>
      <c r="QMZ551" s="3"/>
      <c r="QNA551" s="43"/>
      <c r="QNB551" s="2"/>
      <c r="QNC551" s="3"/>
      <c r="QND551" s="4"/>
      <c r="QNE551" s="3"/>
      <c r="QNF551" s="3"/>
      <c r="QNG551" s="3"/>
      <c r="QNH551" s="3"/>
      <c r="QNI551" s="3"/>
      <c r="QNJ551" s="3"/>
      <c r="QNK551" s="3"/>
      <c r="QNL551" s="5"/>
      <c r="QNM551" s="3"/>
      <c r="QNN551" s="3"/>
      <c r="QNO551" s="27"/>
      <c r="QNP551" s="22"/>
      <c r="QNQ551" s="28"/>
      <c r="QNR551" s="23"/>
      <c r="QNS551" s="4"/>
      <c r="QNT551" s="4"/>
      <c r="QNU551" s="38"/>
      <c r="QNV551" s="27"/>
      <c r="QNW551" s="27"/>
      <c r="QNX551" s="3"/>
      <c r="QNY551" s="3"/>
      <c r="QNZ551" s="43"/>
      <c r="QOA551" s="2"/>
      <c r="QOB551" s="3"/>
      <c r="QOC551" s="4"/>
      <c r="QOD551" s="3"/>
      <c r="QOE551" s="3"/>
      <c r="QOF551" s="3"/>
      <c r="QOG551" s="3"/>
      <c r="QOH551" s="3"/>
      <c r="QOI551" s="3"/>
      <c r="QOJ551" s="3"/>
      <c r="QOK551" s="5"/>
      <c r="QOL551" s="3"/>
      <c r="QOM551" s="3"/>
      <c r="QON551" s="27"/>
      <c r="QOO551" s="22"/>
      <c r="QOP551" s="28"/>
      <c r="QOQ551" s="23"/>
      <c r="QOR551" s="4"/>
      <c r="QOS551" s="4"/>
      <c r="QOT551" s="38"/>
      <c r="QOU551" s="27"/>
      <c r="QOV551" s="27"/>
      <c r="QOW551" s="3"/>
      <c r="QOX551" s="3"/>
      <c r="QOY551" s="43"/>
      <c r="QOZ551" s="2"/>
      <c r="QPA551" s="3"/>
      <c r="QPB551" s="4"/>
      <c r="QPC551" s="3"/>
      <c r="QPD551" s="3"/>
      <c r="QPE551" s="3"/>
      <c r="QPF551" s="3"/>
      <c r="QPG551" s="3"/>
      <c r="QPH551" s="3"/>
      <c r="QPI551" s="3"/>
      <c r="QPJ551" s="5"/>
      <c r="QPK551" s="3"/>
      <c r="QPL551" s="3"/>
      <c r="QPM551" s="27"/>
      <c r="QPN551" s="22"/>
      <c r="QPO551" s="28"/>
      <c r="QPP551" s="23"/>
      <c r="QPQ551" s="4"/>
      <c r="QPR551" s="4"/>
      <c r="QPS551" s="38"/>
      <c r="QPT551" s="27"/>
      <c r="QPU551" s="27"/>
      <c r="QPV551" s="3"/>
      <c r="QPW551" s="3"/>
      <c r="QPX551" s="43"/>
      <c r="QPY551" s="2"/>
      <c r="QPZ551" s="3"/>
      <c r="QQA551" s="4"/>
      <c r="QQB551" s="3"/>
      <c r="QQC551" s="3"/>
      <c r="QQD551" s="3"/>
      <c r="QQE551" s="3"/>
      <c r="QQF551" s="3"/>
      <c r="QQG551" s="3"/>
      <c r="QQH551" s="3"/>
      <c r="QQI551" s="5"/>
      <c r="QQJ551" s="3"/>
      <c r="QQK551" s="3"/>
      <c r="QQL551" s="27"/>
      <c r="QQM551" s="22"/>
      <c r="QQN551" s="28"/>
      <c r="QQO551" s="23"/>
      <c r="QQP551" s="4"/>
      <c r="QQQ551" s="4"/>
      <c r="QQR551" s="38"/>
      <c r="QQS551" s="27"/>
      <c r="QQT551" s="27"/>
      <c r="QQU551" s="3"/>
      <c r="QQV551" s="3"/>
      <c r="QQW551" s="43"/>
      <c r="QQX551" s="2"/>
      <c r="QQY551" s="3"/>
      <c r="QQZ551" s="4"/>
      <c r="QRA551" s="3"/>
      <c r="QRB551" s="3"/>
      <c r="QRC551" s="3"/>
      <c r="QRD551" s="3"/>
      <c r="QRE551" s="3"/>
      <c r="QRF551" s="3"/>
      <c r="QRG551" s="3"/>
      <c r="QRH551" s="5"/>
      <c r="QRI551" s="3"/>
      <c r="QRJ551" s="3"/>
      <c r="QRK551" s="27"/>
      <c r="QRL551" s="22"/>
      <c r="QRM551" s="28"/>
      <c r="QRN551" s="23"/>
      <c r="QRO551" s="4"/>
      <c r="QRP551" s="4"/>
      <c r="QRQ551" s="38"/>
      <c r="QRR551" s="27"/>
      <c r="QRS551" s="27"/>
      <c r="QRT551" s="3"/>
      <c r="QRU551" s="3"/>
      <c r="QRV551" s="43"/>
      <c r="QRW551" s="2"/>
      <c r="QRX551" s="3"/>
      <c r="QRY551" s="4"/>
      <c r="QRZ551" s="3"/>
      <c r="QSA551" s="3"/>
      <c r="QSB551" s="3"/>
      <c r="QSC551" s="3"/>
      <c r="QSD551" s="3"/>
      <c r="QSE551" s="3"/>
      <c r="QSF551" s="3"/>
      <c r="QSG551" s="5"/>
      <c r="QSH551" s="3"/>
      <c r="QSI551" s="3"/>
      <c r="QSJ551" s="27"/>
      <c r="QSK551" s="22"/>
      <c r="QSL551" s="28"/>
      <c r="QSM551" s="23"/>
      <c r="QSN551" s="4"/>
      <c r="QSO551" s="4"/>
      <c r="QSP551" s="38"/>
      <c r="QSQ551" s="27"/>
      <c r="QSR551" s="27"/>
      <c r="QSS551" s="3"/>
      <c r="QST551" s="3"/>
      <c r="QSU551" s="43"/>
      <c r="QSV551" s="2"/>
      <c r="QSW551" s="3"/>
      <c r="QSX551" s="4"/>
      <c r="QSY551" s="3"/>
      <c r="QSZ551" s="3"/>
      <c r="QTA551" s="3"/>
      <c r="QTB551" s="3"/>
      <c r="QTC551" s="3"/>
      <c r="QTD551" s="3"/>
      <c r="QTE551" s="3"/>
      <c r="QTF551" s="5"/>
      <c r="QTG551" s="3"/>
      <c r="QTH551" s="3"/>
      <c r="QTI551" s="27"/>
      <c r="QTJ551" s="22"/>
      <c r="QTK551" s="28"/>
      <c r="QTL551" s="23"/>
      <c r="QTM551" s="4"/>
      <c r="QTN551" s="4"/>
      <c r="QTO551" s="38"/>
      <c r="QTP551" s="27"/>
      <c r="QTQ551" s="27"/>
      <c r="QTR551" s="3"/>
      <c r="QTS551" s="3"/>
      <c r="QTT551" s="43"/>
      <c r="QTU551" s="2"/>
      <c r="QTV551" s="3"/>
      <c r="QTW551" s="4"/>
      <c r="QTX551" s="3"/>
      <c r="QTY551" s="3"/>
      <c r="QTZ551" s="3"/>
      <c r="QUA551" s="3"/>
      <c r="QUB551" s="3"/>
      <c r="QUC551" s="3"/>
      <c r="QUD551" s="3"/>
      <c r="QUE551" s="5"/>
      <c r="QUF551" s="3"/>
      <c r="QUG551" s="3"/>
      <c r="QUH551" s="27"/>
      <c r="QUI551" s="22"/>
      <c r="QUJ551" s="28"/>
      <c r="QUK551" s="23"/>
      <c r="QUL551" s="4"/>
      <c r="QUM551" s="4"/>
      <c r="QUN551" s="38"/>
      <c r="QUO551" s="27"/>
      <c r="QUP551" s="27"/>
      <c r="QUQ551" s="3"/>
      <c r="QUR551" s="3"/>
      <c r="QUS551" s="43"/>
      <c r="QUT551" s="2"/>
      <c r="QUU551" s="3"/>
      <c r="QUV551" s="4"/>
      <c r="QUW551" s="3"/>
      <c r="QUX551" s="3"/>
      <c r="QUY551" s="3"/>
      <c r="QUZ551" s="3"/>
      <c r="QVA551" s="3"/>
      <c r="QVB551" s="3"/>
      <c r="QVC551" s="3"/>
      <c r="QVD551" s="5"/>
      <c r="QVE551" s="3"/>
      <c r="QVF551" s="3"/>
      <c r="QVG551" s="27"/>
      <c r="QVH551" s="22"/>
      <c r="QVI551" s="28"/>
      <c r="QVJ551" s="23"/>
      <c r="QVK551" s="4"/>
      <c r="QVL551" s="4"/>
      <c r="QVM551" s="38"/>
      <c r="QVN551" s="27"/>
      <c r="QVO551" s="27"/>
      <c r="QVP551" s="3"/>
      <c r="QVQ551" s="3"/>
      <c r="QVR551" s="43"/>
      <c r="QVS551" s="2"/>
      <c r="QVT551" s="3"/>
      <c r="QVU551" s="4"/>
      <c r="QVV551" s="3"/>
      <c r="QVW551" s="3"/>
      <c r="QVX551" s="3"/>
      <c r="QVY551" s="3"/>
      <c r="QVZ551" s="3"/>
      <c r="QWA551" s="3"/>
      <c r="QWB551" s="3"/>
      <c r="QWC551" s="5"/>
      <c r="QWD551" s="3"/>
      <c r="QWE551" s="3"/>
      <c r="QWF551" s="27"/>
      <c r="QWG551" s="22"/>
      <c r="QWH551" s="28"/>
      <c r="QWI551" s="23"/>
      <c r="QWJ551" s="4"/>
      <c r="QWK551" s="4"/>
      <c r="QWL551" s="38"/>
      <c r="QWM551" s="27"/>
      <c r="QWN551" s="27"/>
      <c r="QWO551" s="3"/>
      <c r="QWP551" s="3"/>
      <c r="QWQ551" s="43"/>
      <c r="QWR551" s="2"/>
      <c r="QWS551" s="3"/>
      <c r="QWT551" s="4"/>
      <c r="QWU551" s="3"/>
      <c r="QWV551" s="3"/>
      <c r="QWW551" s="3"/>
      <c r="QWX551" s="3"/>
      <c r="QWY551" s="3"/>
      <c r="QWZ551" s="3"/>
      <c r="QXA551" s="3"/>
      <c r="QXB551" s="5"/>
      <c r="QXC551" s="3"/>
      <c r="QXD551" s="3"/>
      <c r="QXE551" s="27"/>
      <c r="QXF551" s="22"/>
      <c r="QXG551" s="28"/>
      <c r="QXH551" s="23"/>
      <c r="QXI551" s="4"/>
      <c r="QXJ551" s="4"/>
      <c r="QXK551" s="38"/>
      <c r="QXL551" s="27"/>
      <c r="QXM551" s="27"/>
      <c r="QXN551" s="3"/>
      <c r="QXO551" s="3"/>
      <c r="QXP551" s="43"/>
      <c r="QXQ551" s="2"/>
      <c r="QXR551" s="3"/>
      <c r="QXS551" s="4"/>
      <c r="QXT551" s="3"/>
      <c r="QXU551" s="3"/>
      <c r="QXV551" s="3"/>
      <c r="QXW551" s="3"/>
      <c r="QXX551" s="3"/>
      <c r="QXY551" s="3"/>
      <c r="QXZ551" s="3"/>
      <c r="QYA551" s="5"/>
      <c r="QYB551" s="3"/>
      <c r="QYC551" s="3"/>
      <c r="QYD551" s="27"/>
      <c r="QYE551" s="22"/>
      <c r="QYF551" s="28"/>
      <c r="QYG551" s="23"/>
      <c r="QYH551" s="4"/>
      <c r="QYI551" s="4"/>
      <c r="QYJ551" s="38"/>
      <c r="QYK551" s="27"/>
      <c r="QYL551" s="27"/>
      <c r="QYM551" s="3"/>
      <c r="QYN551" s="3"/>
      <c r="QYO551" s="43"/>
      <c r="QYP551" s="2"/>
      <c r="QYQ551" s="3"/>
      <c r="QYR551" s="4"/>
      <c r="QYS551" s="3"/>
      <c r="QYT551" s="3"/>
      <c r="QYU551" s="3"/>
      <c r="QYV551" s="3"/>
      <c r="QYW551" s="3"/>
      <c r="QYX551" s="3"/>
      <c r="QYY551" s="3"/>
      <c r="QYZ551" s="5"/>
      <c r="QZA551" s="3"/>
      <c r="QZB551" s="3"/>
      <c r="QZC551" s="27"/>
      <c r="QZD551" s="22"/>
      <c r="QZE551" s="28"/>
      <c r="QZF551" s="23"/>
      <c r="QZG551" s="4"/>
      <c r="QZH551" s="4"/>
      <c r="QZI551" s="38"/>
      <c r="QZJ551" s="27"/>
      <c r="QZK551" s="27"/>
      <c r="QZL551" s="3"/>
      <c r="QZM551" s="3"/>
      <c r="QZN551" s="43"/>
      <c r="QZO551" s="2"/>
      <c r="QZP551" s="3"/>
      <c r="QZQ551" s="4"/>
      <c r="QZR551" s="3"/>
      <c r="QZS551" s="3"/>
      <c r="QZT551" s="3"/>
      <c r="QZU551" s="3"/>
      <c r="QZV551" s="3"/>
      <c r="QZW551" s="3"/>
      <c r="QZX551" s="3"/>
      <c r="QZY551" s="5"/>
      <c r="QZZ551" s="3"/>
      <c r="RAA551" s="3"/>
      <c r="RAB551" s="27"/>
      <c r="RAC551" s="22"/>
      <c r="RAD551" s="28"/>
      <c r="RAE551" s="23"/>
      <c r="RAF551" s="4"/>
      <c r="RAG551" s="4"/>
      <c r="RAH551" s="38"/>
      <c r="RAI551" s="27"/>
      <c r="RAJ551" s="27"/>
      <c r="RAK551" s="3"/>
      <c r="RAL551" s="3"/>
      <c r="RAM551" s="43"/>
      <c r="RAN551" s="2"/>
      <c r="RAO551" s="3"/>
      <c r="RAP551" s="4"/>
      <c r="RAQ551" s="3"/>
      <c r="RAR551" s="3"/>
      <c r="RAS551" s="3"/>
      <c r="RAT551" s="3"/>
      <c r="RAU551" s="3"/>
      <c r="RAV551" s="3"/>
      <c r="RAW551" s="3"/>
      <c r="RAX551" s="5"/>
      <c r="RAY551" s="3"/>
      <c r="RAZ551" s="3"/>
      <c r="RBA551" s="27"/>
      <c r="RBB551" s="22"/>
      <c r="RBC551" s="28"/>
      <c r="RBD551" s="23"/>
      <c r="RBE551" s="4"/>
      <c r="RBF551" s="4"/>
      <c r="RBG551" s="38"/>
      <c r="RBH551" s="27"/>
      <c r="RBI551" s="27"/>
      <c r="RBJ551" s="3"/>
      <c r="RBK551" s="3"/>
      <c r="RBL551" s="43"/>
      <c r="RBM551" s="2"/>
      <c r="RBN551" s="3"/>
      <c r="RBO551" s="4"/>
      <c r="RBP551" s="3"/>
      <c r="RBQ551" s="3"/>
      <c r="RBR551" s="3"/>
      <c r="RBS551" s="3"/>
      <c r="RBT551" s="3"/>
      <c r="RBU551" s="3"/>
      <c r="RBV551" s="3"/>
      <c r="RBW551" s="5"/>
      <c r="RBX551" s="3"/>
      <c r="RBY551" s="3"/>
      <c r="RBZ551" s="27"/>
      <c r="RCA551" s="22"/>
      <c r="RCB551" s="28"/>
      <c r="RCC551" s="23"/>
      <c r="RCD551" s="4"/>
      <c r="RCE551" s="4"/>
      <c r="RCF551" s="38"/>
      <c r="RCG551" s="27"/>
      <c r="RCH551" s="27"/>
      <c r="RCI551" s="3"/>
      <c r="RCJ551" s="3"/>
      <c r="RCK551" s="43"/>
      <c r="RCL551" s="2"/>
      <c r="RCM551" s="3"/>
      <c r="RCN551" s="4"/>
      <c r="RCO551" s="3"/>
      <c r="RCP551" s="3"/>
      <c r="RCQ551" s="3"/>
      <c r="RCR551" s="3"/>
      <c r="RCS551" s="3"/>
      <c r="RCT551" s="3"/>
      <c r="RCU551" s="3"/>
      <c r="RCV551" s="5"/>
      <c r="RCW551" s="3"/>
      <c r="RCX551" s="3"/>
      <c r="RCY551" s="27"/>
      <c r="RCZ551" s="22"/>
      <c r="RDA551" s="28"/>
      <c r="RDB551" s="23"/>
      <c r="RDC551" s="4"/>
      <c r="RDD551" s="4"/>
      <c r="RDE551" s="38"/>
      <c r="RDF551" s="27"/>
      <c r="RDG551" s="27"/>
      <c r="RDH551" s="3"/>
      <c r="RDI551" s="3"/>
      <c r="RDJ551" s="43"/>
      <c r="RDK551" s="2"/>
      <c r="RDL551" s="3"/>
      <c r="RDM551" s="4"/>
      <c r="RDN551" s="3"/>
      <c r="RDO551" s="3"/>
      <c r="RDP551" s="3"/>
      <c r="RDQ551" s="3"/>
      <c r="RDR551" s="3"/>
      <c r="RDS551" s="3"/>
      <c r="RDT551" s="3"/>
      <c r="RDU551" s="5"/>
      <c r="RDV551" s="3"/>
      <c r="RDW551" s="3"/>
      <c r="RDX551" s="27"/>
      <c r="RDY551" s="22"/>
      <c r="RDZ551" s="28"/>
      <c r="REA551" s="23"/>
      <c r="REB551" s="4"/>
      <c r="REC551" s="4"/>
      <c r="RED551" s="38"/>
      <c r="REE551" s="27"/>
      <c r="REF551" s="27"/>
      <c r="REG551" s="3"/>
      <c r="REH551" s="3"/>
      <c r="REI551" s="43"/>
      <c r="REJ551" s="2"/>
      <c r="REK551" s="3"/>
      <c r="REL551" s="4"/>
      <c r="REM551" s="3"/>
      <c r="REN551" s="3"/>
      <c r="REO551" s="3"/>
      <c r="REP551" s="3"/>
      <c r="REQ551" s="3"/>
      <c r="RER551" s="3"/>
      <c r="RES551" s="3"/>
      <c r="RET551" s="5"/>
      <c r="REU551" s="3"/>
      <c r="REV551" s="3"/>
      <c r="REW551" s="27"/>
      <c r="REX551" s="22"/>
      <c r="REY551" s="28"/>
      <c r="REZ551" s="23"/>
      <c r="RFA551" s="4"/>
      <c r="RFB551" s="4"/>
      <c r="RFC551" s="38"/>
      <c r="RFD551" s="27"/>
      <c r="RFE551" s="27"/>
      <c r="RFF551" s="3"/>
      <c r="RFG551" s="3"/>
      <c r="RFH551" s="43"/>
      <c r="RFI551" s="2"/>
      <c r="RFJ551" s="3"/>
      <c r="RFK551" s="4"/>
      <c r="RFL551" s="3"/>
      <c r="RFM551" s="3"/>
      <c r="RFN551" s="3"/>
      <c r="RFO551" s="3"/>
      <c r="RFP551" s="3"/>
      <c r="RFQ551" s="3"/>
      <c r="RFR551" s="3"/>
      <c r="RFS551" s="5"/>
      <c r="RFT551" s="3"/>
      <c r="RFU551" s="3"/>
      <c r="RFV551" s="27"/>
      <c r="RFW551" s="22"/>
      <c r="RFX551" s="28"/>
      <c r="RFY551" s="23"/>
      <c r="RFZ551" s="4"/>
      <c r="RGA551" s="4"/>
      <c r="RGB551" s="38"/>
      <c r="RGC551" s="27"/>
      <c r="RGD551" s="27"/>
      <c r="RGE551" s="3"/>
      <c r="RGF551" s="3"/>
      <c r="RGG551" s="43"/>
      <c r="RGH551" s="2"/>
      <c r="RGI551" s="3"/>
      <c r="RGJ551" s="4"/>
      <c r="RGK551" s="3"/>
      <c r="RGL551" s="3"/>
      <c r="RGM551" s="3"/>
      <c r="RGN551" s="3"/>
      <c r="RGO551" s="3"/>
      <c r="RGP551" s="3"/>
      <c r="RGQ551" s="3"/>
      <c r="RGR551" s="5"/>
      <c r="RGS551" s="3"/>
      <c r="RGT551" s="3"/>
      <c r="RGU551" s="27"/>
      <c r="RGV551" s="22"/>
      <c r="RGW551" s="28"/>
      <c r="RGX551" s="23"/>
      <c r="RGY551" s="4"/>
      <c r="RGZ551" s="4"/>
      <c r="RHA551" s="38"/>
      <c r="RHB551" s="27"/>
      <c r="RHC551" s="27"/>
      <c r="RHD551" s="3"/>
      <c r="RHE551" s="3"/>
      <c r="RHF551" s="43"/>
      <c r="RHG551" s="2"/>
      <c r="RHH551" s="3"/>
      <c r="RHI551" s="4"/>
      <c r="RHJ551" s="3"/>
      <c r="RHK551" s="3"/>
      <c r="RHL551" s="3"/>
      <c r="RHM551" s="3"/>
      <c r="RHN551" s="3"/>
      <c r="RHO551" s="3"/>
      <c r="RHP551" s="3"/>
      <c r="RHQ551" s="5"/>
      <c r="RHR551" s="3"/>
      <c r="RHS551" s="3"/>
      <c r="RHT551" s="27"/>
      <c r="RHU551" s="22"/>
      <c r="RHV551" s="28"/>
      <c r="RHW551" s="23"/>
      <c r="RHX551" s="4"/>
      <c r="RHY551" s="4"/>
      <c r="RHZ551" s="38"/>
      <c r="RIA551" s="27"/>
      <c r="RIB551" s="27"/>
      <c r="RIC551" s="3"/>
      <c r="RID551" s="3"/>
      <c r="RIE551" s="43"/>
      <c r="RIF551" s="2"/>
      <c r="RIG551" s="3"/>
      <c r="RIH551" s="4"/>
      <c r="RII551" s="3"/>
      <c r="RIJ551" s="3"/>
      <c r="RIK551" s="3"/>
      <c r="RIL551" s="3"/>
      <c r="RIM551" s="3"/>
      <c r="RIN551" s="3"/>
      <c r="RIO551" s="3"/>
      <c r="RIP551" s="5"/>
      <c r="RIQ551" s="3"/>
      <c r="RIR551" s="3"/>
      <c r="RIS551" s="27"/>
      <c r="RIT551" s="22"/>
      <c r="RIU551" s="28"/>
      <c r="RIV551" s="23"/>
      <c r="RIW551" s="4"/>
      <c r="RIX551" s="4"/>
      <c r="RIY551" s="38"/>
      <c r="RIZ551" s="27"/>
      <c r="RJA551" s="27"/>
      <c r="RJB551" s="3"/>
      <c r="RJC551" s="3"/>
      <c r="RJD551" s="43"/>
      <c r="RJE551" s="2"/>
      <c r="RJF551" s="3"/>
      <c r="RJG551" s="4"/>
      <c r="RJH551" s="3"/>
      <c r="RJI551" s="3"/>
      <c r="RJJ551" s="3"/>
      <c r="RJK551" s="3"/>
      <c r="RJL551" s="3"/>
      <c r="RJM551" s="3"/>
      <c r="RJN551" s="3"/>
      <c r="RJO551" s="5"/>
      <c r="RJP551" s="3"/>
      <c r="RJQ551" s="3"/>
      <c r="RJR551" s="27"/>
      <c r="RJS551" s="22"/>
      <c r="RJT551" s="28"/>
      <c r="RJU551" s="23"/>
      <c r="RJV551" s="4"/>
      <c r="RJW551" s="4"/>
      <c r="RJX551" s="38"/>
      <c r="RJY551" s="27"/>
      <c r="RJZ551" s="27"/>
      <c r="RKA551" s="3"/>
      <c r="RKB551" s="3"/>
      <c r="RKC551" s="43"/>
      <c r="RKD551" s="2"/>
      <c r="RKE551" s="3"/>
      <c r="RKF551" s="4"/>
      <c r="RKG551" s="3"/>
      <c r="RKH551" s="3"/>
      <c r="RKI551" s="3"/>
      <c r="RKJ551" s="3"/>
      <c r="RKK551" s="3"/>
      <c r="RKL551" s="3"/>
      <c r="RKM551" s="3"/>
      <c r="RKN551" s="5"/>
      <c r="RKO551" s="3"/>
      <c r="RKP551" s="3"/>
      <c r="RKQ551" s="27"/>
      <c r="RKR551" s="22"/>
      <c r="RKS551" s="28"/>
      <c r="RKT551" s="23"/>
      <c r="RKU551" s="4"/>
      <c r="RKV551" s="4"/>
      <c r="RKW551" s="38"/>
      <c r="RKX551" s="27"/>
      <c r="RKY551" s="27"/>
      <c r="RKZ551" s="3"/>
      <c r="RLA551" s="3"/>
      <c r="RLB551" s="43"/>
      <c r="RLC551" s="2"/>
      <c r="RLD551" s="3"/>
      <c r="RLE551" s="4"/>
      <c r="RLF551" s="3"/>
      <c r="RLG551" s="3"/>
      <c r="RLH551" s="3"/>
      <c r="RLI551" s="3"/>
      <c r="RLJ551" s="3"/>
      <c r="RLK551" s="3"/>
      <c r="RLL551" s="3"/>
      <c r="RLM551" s="5"/>
      <c r="RLN551" s="3"/>
      <c r="RLO551" s="3"/>
      <c r="RLP551" s="27"/>
      <c r="RLQ551" s="22"/>
      <c r="RLR551" s="28"/>
      <c r="RLS551" s="23"/>
      <c r="RLT551" s="4"/>
      <c r="RLU551" s="4"/>
      <c r="RLV551" s="38"/>
      <c r="RLW551" s="27"/>
      <c r="RLX551" s="27"/>
      <c r="RLY551" s="3"/>
      <c r="RLZ551" s="3"/>
      <c r="RMA551" s="43"/>
      <c r="RMB551" s="2"/>
      <c r="RMC551" s="3"/>
      <c r="RMD551" s="4"/>
      <c r="RME551" s="3"/>
      <c r="RMF551" s="3"/>
      <c r="RMG551" s="3"/>
      <c r="RMH551" s="3"/>
      <c r="RMI551" s="3"/>
      <c r="RMJ551" s="3"/>
      <c r="RMK551" s="3"/>
      <c r="RML551" s="5"/>
      <c r="RMM551" s="3"/>
      <c r="RMN551" s="3"/>
      <c r="RMO551" s="27"/>
      <c r="RMP551" s="22"/>
      <c r="RMQ551" s="28"/>
      <c r="RMR551" s="23"/>
      <c r="RMS551" s="4"/>
      <c r="RMT551" s="4"/>
      <c r="RMU551" s="38"/>
      <c r="RMV551" s="27"/>
      <c r="RMW551" s="27"/>
      <c r="RMX551" s="3"/>
      <c r="RMY551" s="3"/>
      <c r="RMZ551" s="43"/>
      <c r="RNA551" s="2"/>
      <c r="RNB551" s="3"/>
      <c r="RNC551" s="4"/>
      <c r="RND551" s="3"/>
      <c r="RNE551" s="3"/>
      <c r="RNF551" s="3"/>
      <c r="RNG551" s="3"/>
      <c r="RNH551" s="3"/>
      <c r="RNI551" s="3"/>
      <c r="RNJ551" s="3"/>
      <c r="RNK551" s="5"/>
      <c r="RNL551" s="3"/>
      <c r="RNM551" s="3"/>
      <c r="RNN551" s="27"/>
      <c r="RNO551" s="22"/>
      <c r="RNP551" s="28"/>
      <c r="RNQ551" s="23"/>
      <c r="RNR551" s="4"/>
      <c r="RNS551" s="4"/>
      <c r="RNT551" s="38"/>
      <c r="RNU551" s="27"/>
      <c r="RNV551" s="27"/>
      <c r="RNW551" s="3"/>
      <c r="RNX551" s="3"/>
      <c r="RNY551" s="43"/>
      <c r="RNZ551" s="2"/>
      <c r="ROA551" s="3"/>
      <c r="ROB551" s="4"/>
      <c r="ROC551" s="3"/>
      <c r="ROD551" s="3"/>
      <c r="ROE551" s="3"/>
      <c r="ROF551" s="3"/>
      <c r="ROG551" s="3"/>
      <c r="ROH551" s="3"/>
      <c r="ROI551" s="3"/>
      <c r="ROJ551" s="5"/>
      <c r="ROK551" s="3"/>
      <c r="ROL551" s="3"/>
      <c r="ROM551" s="27"/>
      <c r="RON551" s="22"/>
      <c r="ROO551" s="28"/>
      <c r="ROP551" s="23"/>
      <c r="ROQ551" s="4"/>
      <c r="ROR551" s="4"/>
      <c r="ROS551" s="38"/>
      <c r="ROT551" s="27"/>
      <c r="ROU551" s="27"/>
      <c r="ROV551" s="3"/>
      <c r="ROW551" s="3"/>
      <c r="ROX551" s="43"/>
      <c r="ROY551" s="2"/>
      <c r="ROZ551" s="3"/>
      <c r="RPA551" s="4"/>
      <c r="RPB551" s="3"/>
      <c r="RPC551" s="3"/>
      <c r="RPD551" s="3"/>
      <c r="RPE551" s="3"/>
      <c r="RPF551" s="3"/>
      <c r="RPG551" s="3"/>
      <c r="RPH551" s="3"/>
      <c r="RPI551" s="5"/>
      <c r="RPJ551" s="3"/>
      <c r="RPK551" s="3"/>
      <c r="RPL551" s="27"/>
      <c r="RPM551" s="22"/>
      <c r="RPN551" s="28"/>
      <c r="RPO551" s="23"/>
      <c r="RPP551" s="4"/>
      <c r="RPQ551" s="4"/>
      <c r="RPR551" s="38"/>
      <c r="RPS551" s="27"/>
      <c r="RPT551" s="27"/>
      <c r="RPU551" s="3"/>
      <c r="RPV551" s="3"/>
      <c r="RPW551" s="43"/>
      <c r="RPX551" s="2"/>
      <c r="RPY551" s="3"/>
      <c r="RPZ551" s="4"/>
      <c r="RQA551" s="3"/>
      <c r="RQB551" s="3"/>
      <c r="RQC551" s="3"/>
      <c r="RQD551" s="3"/>
      <c r="RQE551" s="3"/>
      <c r="RQF551" s="3"/>
      <c r="RQG551" s="3"/>
      <c r="RQH551" s="5"/>
      <c r="RQI551" s="3"/>
      <c r="RQJ551" s="3"/>
      <c r="RQK551" s="27"/>
      <c r="RQL551" s="22"/>
      <c r="RQM551" s="28"/>
      <c r="RQN551" s="23"/>
      <c r="RQO551" s="4"/>
      <c r="RQP551" s="4"/>
      <c r="RQQ551" s="38"/>
      <c r="RQR551" s="27"/>
      <c r="RQS551" s="27"/>
      <c r="RQT551" s="3"/>
      <c r="RQU551" s="3"/>
      <c r="RQV551" s="43"/>
      <c r="RQW551" s="2"/>
      <c r="RQX551" s="3"/>
      <c r="RQY551" s="4"/>
      <c r="RQZ551" s="3"/>
      <c r="RRA551" s="3"/>
      <c r="RRB551" s="3"/>
      <c r="RRC551" s="3"/>
      <c r="RRD551" s="3"/>
      <c r="RRE551" s="3"/>
      <c r="RRF551" s="3"/>
      <c r="RRG551" s="5"/>
      <c r="RRH551" s="3"/>
      <c r="RRI551" s="3"/>
      <c r="RRJ551" s="27"/>
      <c r="RRK551" s="22"/>
      <c r="RRL551" s="28"/>
      <c r="RRM551" s="23"/>
      <c r="RRN551" s="4"/>
      <c r="RRO551" s="4"/>
      <c r="RRP551" s="38"/>
      <c r="RRQ551" s="27"/>
      <c r="RRR551" s="27"/>
      <c r="RRS551" s="3"/>
      <c r="RRT551" s="3"/>
      <c r="RRU551" s="43"/>
      <c r="RRV551" s="2"/>
      <c r="RRW551" s="3"/>
      <c r="RRX551" s="4"/>
      <c r="RRY551" s="3"/>
      <c r="RRZ551" s="3"/>
      <c r="RSA551" s="3"/>
      <c r="RSB551" s="3"/>
      <c r="RSC551" s="3"/>
      <c r="RSD551" s="3"/>
      <c r="RSE551" s="3"/>
      <c r="RSF551" s="5"/>
      <c r="RSG551" s="3"/>
      <c r="RSH551" s="3"/>
      <c r="RSI551" s="27"/>
      <c r="RSJ551" s="22"/>
      <c r="RSK551" s="28"/>
      <c r="RSL551" s="23"/>
      <c r="RSM551" s="4"/>
      <c r="RSN551" s="4"/>
      <c r="RSO551" s="38"/>
      <c r="RSP551" s="27"/>
      <c r="RSQ551" s="27"/>
      <c r="RSR551" s="3"/>
      <c r="RSS551" s="3"/>
      <c r="RST551" s="43"/>
      <c r="RSU551" s="2"/>
      <c r="RSV551" s="3"/>
      <c r="RSW551" s="4"/>
      <c r="RSX551" s="3"/>
      <c r="RSY551" s="3"/>
      <c r="RSZ551" s="3"/>
      <c r="RTA551" s="3"/>
      <c r="RTB551" s="3"/>
      <c r="RTC551" s="3"/>
      <c r="RTD551" s="3"/>
      <c r="RTE551" s="5"/>
      <c r="RTF551" s="3"/>
      <c r="RTG551" s="3"/>
      <c r="RTH551" s="27"/>
      <c r="RTI551" s="22"/>
      <c r="RTJ551" s="28"/>
      <c r="RTK551" s="23"/>
      <c r="RTL551" s="4"/>
      <c r="RTM551" s="4"/>
      <c r="RTN551" s="38"/>
      <c r="RTO551" s="27"/>
      <c r="RTP551" s="27"/>
      <c r="RTQ551" s="3"/>
      <c r="RTR551" s="3"/>
      <c r="RTS551" s="43"/>
      <c r="RTT551" s="2"/>
      <c r="RTU551" s="3"/>
      <c r="RTV551" s="4"/>
      <c r="RTW551" s="3"/>
      <c r="RTX551" s="3"/>
      <c r="RTY551" s="3"/>
      <c r="RTZ551" s="3"/>
      <c r="RUA551" s="3"/>
      <c r="RUB551" s="3"/>
      <c r="RUC551" s="3"/>
      <c r="RUD551" s="5"/>
      <c r="RUE551" s="3"/>
      <c r="RUF551" s="3"/>
      <c r="RUG551" s="27"/>
      <c r="RUH551" s="22"/>
      <c r="RUI551" s="28"/>
      <c r="RUJ551" s="23"/>
      <c r="RUK551" s="4"/>
      <c r="RUL551" s="4"/>
      <c r="RUM551" s="38"/>
      <c r="RUN551" s="27"/>
      <c r="RUO551" s="27"/>
      <c r="RUP551" s="3"/>
      <c r="RUQ551" s="3"/>
      <c r="RUR551" s="43"/>
      <c r="RUS551" s="2"/>
      <c r="RUT551" s="3"/>
      <c r="RUU551" s="4"/>
      <c r="RUV551" s="3"/>
      <c r="RUW551" s="3"/>
      <c r="RUX551" s="3"/>
      <c r="RUY551" s="3"/>
      <c r="RUZ551" s="3"/>
      <c r="RVA551" s="3"/>
      <c r="RVB551" s="3"/>
      <c r="RVC551" s="5"/>
      <c r="RVD551" s="3"/>
      <c r="RVE551" s="3"/>
      <c r="RVF551" s="27"/>
      <c r="RVG551" s="22"/>
      <c r="RVH551" s="28"/>
      <c r="RVI551" s="23"/>
      <c r="RVJ551" s="4"/>
      <c r="RVK551" s="4"/>
      <c r="RVL551" s="38"/>
      <c r="RVM551" s="27"/>
      <c r="RVN551" s="27"/>
      <c r="RVO551" s="3"/>
      <c r="RVP551" s="3"/>
      <c r="RVQ551" s="43"/>
      <c r="RVR551" s="2"/>
      <c r="RVS551" s="3"/>
      <c r="RVT551" s="4"/>
      <c r="RVU551" s="3"/>
      <c r="RVV551" s="3"/>
      <c r="RVW551" s="3"/>
      <c r="RVX551" s="3"/>
      <c r="RVY551" s="3"/>
      <c r="RVZ551" s="3"/>
      <c r="RWA551" s="3"/>
      <c r="RWB551" s="5"/>
      <c r="RWC551" s="3"/>
      <c r="RWD551" s="3"/>
      <c r="RWE551" s="27"/>
      <c r="RWF551" s="22"/>
      <c r="RWG551" s="28"/>
      <c r="RWH551" s="23"/>
      <c r="RWI551" s="4"/>
      <c r="RWJ551" s="4"/>
      <c r="RWK551" s="38"/>
      <c r="RWL551" s="27"/>
      <c r="RWM551" s="27"/>
      <c r="RWN551" s="3"/>
      <c r="RWO551" s="3"/>
      <c r="RWP551" s="43"/>
      <c r="RWQ551" s="2"/>
      <c r="RWR551" s="3"/>
      <c r="RWS551" s="4"/>
      <c r="RWT551" s="3"/>
      <c r="RWU551" s="3"/>
      <c r="RWV551" s="3"/>
      <c r="RWW551" s="3"/>
      <c r="RWX551" s="3"/>
      <c r="RWY551" s="3"/>
      <c r="RWZ551" s="3"/>
      <c r="RXA551" s="5"/>
      <c r="RXB551" s="3"/>
      <c r="RXC551" s="3"/>
      <c r="RXD551" s="27"/>
      <c r="RXE551" s="22"/>
      <c r="RXF551" s="28"/>
      <c r="RXG551" s="23"/>
      <c r="RXH551" s="4"/>
      <c r="RXI551" s="4"/>
      <c r="RXJ551" s="38"/>
      <c r="RXK551" s="27"/>
      <c r="RXL551" s="27"/>
      <c r="RXM551" s="3"/>
      <c r="RXN551" s="3"/>
      <c r="RXO551" s="43"/>
      <c r="RXP551" s="2"/>
      <c r="RXQ551" s="3"/>
      <c r="RXR551" s="4"/>
      <c r="RXS551" s="3"/>
      <c r="RXT551" s="3"/>
      <c r="RXU551" s="3"/>
      <c r="RXV551" s="3"/>
      <c r="RXW551" s="3"/>
      <c r="RXX551" s="3"/>
      <c r="RXY551" s="3"/>
      <c r="RXZ551" s="5"/>
      <c r="RYA551" s="3"/>
      <c r="RYB551" s="3"/>
      <c r="RYC551" s="27"/>
      <c r="RYD551" s="22"/>
      <c r="RYE551" s="28"/>
      <c r="RYF551" s="23"/>
      <c r="RYG551" s="4"/>
      <c r="RYH551" s="4"/>
      <c r="RYI551" s="38"/>
      <c r="RYJ551" s="27"/>
      <c r="RYK551" s="27"/>
      <c r="RYL551" s="3"/>
      <c r="RYM551" s="3"/>
      <c r="RYN551" s="43"/>
      <c r="RYO551" s="2"/>
      <c r="RYP551" s="3"/>
      <c r="RYQ551" s="4"/>
      <c r="RYR551" s="3"/>
      <c r="RYS551" s="3"/>
      <c r="RYT551" s="3"/>
      <c r="RYU551" s="3"/>
      <c r="RYV551" s="3"/>
      <c r="RYW551" s="3"/>
      <c r="RYX551" s="3"/>
      <c r="RYY551" s="5"/>
      <c r="RYZ551" s="3"/>
      <c r="RZA551" s="3"/>
      <c r="RZB551" s="27"/>
      <c r="RZC551" s="22"/>
      <c r="RZD551" s="28"/>
      <c r="RZE551" s="23"/>
      <c r="RZF551" s="4"/>
      <c r="RZG551" s="4"/>
      <c r="RZH551" s="38"/>
      <c r="RZI551" s="27"/>
      <c r="RZJ551" s="27"/>
      <c r="RZK551" s="3"/>
      <c r="RZL551" s="3"/>
      <c r="RZM551" s="43"/>
      <c r="RZN551" s="2"/>
      <c r="RZO551" s="3"/>
      <c r="RZP551" s="4"/>
      <c r="RZQ551" s="3"/>
      <c r="RZR551" s="3"/>
      <c r="RZS551" s="3"/>
      <c r="RZT551" s="3"/>
      <c r="RZU551" s="3"/>
      <c r="RZV551" s="3"/>
      <c r="RZW551" s="3"/>
      <c r="RZX551" s="5"/>
      <c r="RZY551" s="3"/>
      <c r="RZZ551" s="3"/>
      <c r="SAA551" s="27"/>
      <c r="SAB551" s="22"/>
      <c r="SAC551" s="28"/>
      <c r="SAD551" s="23"/>
      <c r="SAE551" s="4"/>
      <c r="SAF551" s="4"/>
      <c r="SAG551" s="38"/>
      <c r="SAH551" s="27"/>
      <c r="SAI551" s="27"/>
      <c r="SAJ551" s="3"/>
      <c r="SAK551" s="3"/>
      <c r="SAL551" s="43"/>
      <c r="SAM551" s="2"/>
      <c r="SAN551" s="3"/>
      <c r="SAO551" s="4"/>
      <c r="SAP551" s="3"/>
      <c r="SAQ551" s="3"/>
      <c r="SAR551" s="3"/>
      <c r="SAS551" s="3"/>
      <c r="SAT551" s="3"/>
      <c r="SAU551" s="3"/>
      <c r="SAV551" s="3"/>
      <c r="SAW551" s="5"/>
      <c r="SAX551" s="3"/>
      <c r="SAY551" s="3"/>
      <c r="SAZ551" s="27"/>
      <c r="SBA551" s="22"/>
      <c r="SBB551" s="28"/>
      <c r="SBC551" s="23"/>
      <c r="SBD551" s="4"/>
      <c r="SBE551" s="4"/>
      <c r="SBF551" s="38"/>
      <c r="SBG551" s="27"/>
      <c r="SBH551" s="27"/>
      <c r="SBI551" s="3"/>
      <c r="SBJ551" s="3"/>
      <c r="SBK551" s="43"/>
      <c r="SBL551" s="2"/>
      <c r="SBM551" s="3"/>
      <c r="SBN551" s="4"/>
      <c r="SBO551" s="3"/>
      <c r="SBP551" s="3"/>
      <c r="SBQ551" s="3"/>
      <c r="SBR551" s="3"/>
      <c r="SBS551" s="3"/>
      <c r="SBT551" s="3"/>
      <c r="SBU551" s="3"/>
      <c r="SBV551" s="5"/>
      <c r="SBW551" s="3"/>
      <c r="SBX551" s="3"/>
      <c r="SBY551" s="27"/>
      <c r="SBZ551" s="22"/>
      <c r="SCA551" s="28"/>
      <c r="SCB551" s="23"/>
      <c r="SCC551" s="4"/>
      <c r="SCD551" s="4"/>
      <c r="SCE551" s="38"/>
      <c r="SCF551" s="27"/>
      <c r="SCG551" s="27"/>
      <c r="SCH551" s="3"/>
      <c r="SCI551" s="3"/>
      <c r="SCJ551" s="43"/>
      <c r="SCK551" s="2"/>
      <c r="SCL551" s="3"/>
      <c r="SCM551" s="4"/>
      <c r="SCN551" s="3"/>
      <c r="SCO551" s="3"/>
      <c r="SCP551" s="3"/>
      <c r="SCQ551" s="3"/>
      <c r="SCR551" s="3"/>
      <c r="SCS551" s="3"/>
      <c r="SCT551" s="3"/>
      <c r="SCU551" s="5"/>
      <c r="SCV551" s="3"/>
      <c r="SCW551" s="3"/>
      <c r="SCX551" s="27"/>
      <c r="SCY551" s="22"/>
      <c r="SCZ551" s="28"/>
      <c r="SDA551" s="23"/>
      <c r="SDB551" s="4"/>
      <c r="SDC551" s="4"/>
      <c r="SDD551" s="38"/>
      <c r="SDE551" s="27"/>
      <c r="SDF551" s="27"/>
      <c r="SDG551" s="3"/>
      <c r="SDH551" s="3"/>
      <c r="SDI551" s="43"/>
      <c r="SDJ551" s="2"/>
      <c r="SDK551" s="3"/>
      <c r="SDL551" s="4"/>
      <c r="SDM551" s="3"/>
      <c r="SDN551" s="3"/>
      <c r="SDO551" s="3"/>
      <c r="SDP551" s="3"/>
      <c r="SDQ551" s="3"/>
      <c r="SDR551" s="3"/>
      <c r="SDS551" s="3"/>
      <c r="SDT551" s="5"/>
      <c r="SDU551" s="3"/>
      <c r="SDV551" s="3"/>
      <c r="SDW551" s="27"/>
      <c r="SDX551" s="22"/>
      <c r="SDY551" s="28"/>
      <c r="SDZ551" s="23"/>
      <c r="SEA551" s="4"/>
      <c r="SEB551" s="4"/>
      <c r="SEC551" s="38"/>
      <c r="SED551" s="27"/>
      <c r="SEE551" s="27"/>
      <c r="SEF551" s="3"/>
      <c r="SEG551" s="3"/>
      <c r="SEH551" s="43"/>
      <c r="SEI551" s="2"/>
      <c r="SEJ551" s="3"/>
      <c r="SEK551" s="4"/>
      <c r="SEL551" s="3"/>
      <c r="SEM551" s="3"/>
      <c r="SEN551" s="3"/>
      <c r="SEO551" s="3"/>
      <c r="SEP551" s="3"/>
      <c r="SEQ551" s="3"/>
      <c r="SER551" s="3"/>
      <c r="SES551" s="5"/>
      <c r="SET551" s="3"/>
      <c r="SEU551" s="3"/>
      <c r="SEV551" s="27"/>
      <c r="SEW551" s="22"/>
      <c r="SEX551" s="28"/>
      <c r="SEY551" s="23"/>
      <c r="SEZ551" s="4"/>
      <c r="SFA551" s="4"/>
      <c r="SFB551" s="38"/>
      <c r="SFC551" s="27"/>
      <c r="SFD551" s="27"/>
      <c r="SFE551" s="3"/>
      <c r="SFF551" s="3"/>
      <c r="SFG551" s="43"/>
      <c r="SFH551" s="2"/>
      <c r="SFI551" s="3"/>
      <c r="SFJ551" s="4"/>
      <c r="SFK551" s="3"/>
      <c r="SFL551" s="3"/>
      <c r="SFM551" s="3"/>
      <c r="SFN551" s="3"/>
      <c r="SFO551" s="3"/>
      <c r="SFP551" s="3"/>
      <c r="SFQ551" s="3"/>
      <c r="SFR551" s="5"/>
      <c r="SFS551" s="3"/>
      <c r="SFT551" s="3"/>
      <c r="SFU551" s="27"/>
      <c r="SFV551" s="22"/>
      <c r="SFW551" s="28"/>
      <c r="SFX551" s="23"/>
      <c r="SFY551" s="4"/>
      <c r="SFZ551" s="4"/>
      <c r="SGA551" s="38"/>
      <c r="SGB551" s="27"/>
      <c r="SGC551" s="27"/>
      <c r="SGD551" s="3"/>
      <c r="SGE551" s="3"/>
      <c r="SGF551" s="43"/>
      <c r="SGG551" s="2"/>
      <c r="SGH551" s="3"/>
      <c r="SGI551" s="4"/>
      <c r="SGJ551" s="3"/>
      <c r="SGK551" s="3"/>
      <c r="SGL551" s="3"/>
      <c r="SGM551" s="3"/>
      <c r="SGN551" s="3"/>
      <c r="SGO551" s="3"/>
      <c r="SGP551" s="3"/>
      <c r="SGQ551" s="5"/>
      <c r="SGR551" s="3"/>
      <c r="SGS551" s="3"/>
      <c r="SGT551" s="27"/>
      <c r="SGU551" s="22"/>
      <c r="SGV551" s="28"/>
      <c r="SGW551" s="23"/>
      <c r="SGX551" s="4"/>
      <c r="SGY551" s="4"/>
      <c r="SGZ551" s="38"/>
      <c r="SHA551" s="27"/>
      <c r="SHB551" s="27"/>
      <c r="SHC551" s="3"/>
      <c r="SHD551" s="3"/>
      <c r="SHE551" s="43"/>
      <c r="SHF551" s="2"/>
      <c r="SHG551" s="3"/>
      <c r="SHH551" s="4"/>
      <c r="SHI551" s="3"/>
      <c r="SHJ551" s="3"/>
      <c r="SHK551" s="3"/>
      <c r="SHL551" s="3"/>
      <c r="SHM551" s="3"/>
      <c r="SHN551" s="3"/>
      <c r="SHO551" s="3"/>
      <c r="SHP551" s="5"/>
      <c r="SHQ551" s="3"/>
      <c r="SHR551" s="3"/>
      <c r="SHS551" s="27"/>
      <c r="SHT551" s="22"/>
      <c r="SHU551" s="28"/>
      <c r="SHV551" s="23"/>
      <c r="SHW551" s="4"/>
      <c r="SHX551" s="4"/>
      <c r="SHY551" s="38"/>
      <c r="SHZ551" s="27"/>
      <c r="SIA551" s="27"/>
      <c r="SIB551" s="3"/>
      <c r="SIC551" s="3"/>
      <c r="SID551" s="43"/>
      <c r="SIE551" s="2"/>
      <c r="SIF551" s="3"/>
      <c r="SIG551" s="4"/>
      <c r="SIH551" s="3"/>
      <c r="SII551" s="3"/>
      <c r="SIJ551" s="3"/>
      <c r="SIK551" s="3"/>
      <c r="SIL551" s="3"/>
      <c r="SIM551" s="3"/>
      <c r="SIN551" s="3"/>
      <c r="SIO551" s="5"/>
      <c r="SIP551" s="3"/>
      <c r="SIQ551" s="3"/>
      <c r="SIR551" s="27"/>
      <c r="SIS551" s="22"/>
      <c r="SIT551" s="28"/>
      <c r="SIU551" s="23"/>
      <c r="SIV551" s="4"/>
      <c r="SIW551" s="4"/>
      <c r="SIX551" s="38"/>
      <c r="SIY551" s="27"/>
      <c r="SIZ551" s="27"/>
      <c r="SJA551" s="3"/>
      <c r="SJB551" s="3"/>
      <c r="SJC551" s="43"/>
      <c r="SJD551" s="2"/>
      <c r="SJE551" s="3"/>
      <c r="SJF551" s="4"/>
      <c r="SJG551" s="3"/>
      <c r="SJH551" s="3"/>
      <c r="SJI551" s="3"/>
      <c r="SJJ551" s="3"/>
      <c r="SJK551" s="3"/>
      <c r="SJL551" s="3"/>
      <c r="SJM551" s="3"/>
      <c r="SJN551" s="5"/>
      <c r="SJO551" s="3"/>
      <c r="SJP551" s="3"/>
      <c r="SJQ551" s="27"/>
      <c r="SJR551" s="22"/>
      <c r="SJS551" s="28"/>
      <c r="SJT551" s="23"/>
      <c r="SJU551" s="4"/>
      <c r="SJV551" s="4"/>
      <c r="SJW551" s="38"/>
      <c r="SJX551" s="27"/>
      <c r="SJY551" s="27"/>
      <c r="SJZ551" s="3"/>
      <c r="SKA551" s="3"/>
      <c r="SKB551" s="43"/>
      <c r="SKC551" s="2"/>
      <c r="SKD551" s="3"/>
      <c r="SKE551" s="4"/>
      <c r="SKF551" s="3"/>
      <c r="SKG551" s="3"/>
      <c r="SKH551" s="3"/>
      <c r="SKI551" s="3"/>
      <c r="SKJ551" s="3"/>
      <c r="SKK551" s="3"/>
      <c r="SKL551" s="3"/>
      <c r="SKM551" s="5"/>
      <c r="SKN551" s="3"/>
      <c r="SKO551" s="3"/>
      <c r="SKP551" s="27"/>
      <c r="SKQ551" s="22"/>
      <c r="SKR551" s="28"/>
      <c r="SKS551" s="23"/>
      <c r="SKT551" s="4"/>
      <c r="SKU551" s="4"/>
      <c r="SKV551" s="38"/>
      <c r="SKW551" s="27"/>
      <c r="SKX551" s="27"/>
      <c r="SKY551" s="3"/>
      <c r="SKZ551" s="3"/>
      <c r="SLA551" s="43"/>
      <c r="SLB551" s="2"/>
      <c r="SLC551" s="3"/>
      <c r="SLD551" s="4"/>
      <c r="SLE551" s="3"/>
      <c r="SLF551" s="3"/>
      <c r="SLG551" s="3"/>
      <c r="SLH551" s="3"/>
      <c r="SLI551" s="3"/>
      <c r="SLJ551" s="3"/>
      <c r="SLK551" s="3"/>
      <c r="SLL551" s="5"/>
      <c r="SLM551" s="3"/>
      <c r="SLN551" s="3"/>
      <c r="SLO551" s="27"/>
      <c r="SLP551" s="22"/>
      <c r="SLQ551" s="28"/>
      <c r="SLR551" s="23"/>
      <c r="SLS551" s="4"/>
      <c r="SLT551" s="4"/>
      <c r="SLU551" s="38"/>
      <c r="SLV551" s="27"/>
      <c r="SLW551" s="27"/>
      <c r="SLX551" s="3"/>
      <c r="SLY551" s="3"/>
      <c r="SLZ551" s="43"/>
      <c r="SMA551" s="2"/>
      <c r="SMB551" s="3"/>
      <c r="SMC551" s="4"/>
      <c r="SMD551" s="3"/>
      <c r="SME551" s="3"/>
      <c r="SMF551" s="3"/>
      <c r="SMG551" s="3"/>
      <c r="SMH551" s="3"/>
      <c r="SMI551" s="3"/>
      <c r="SMJ551" s="3"/>
      <c r="SMK551" s="5"/>
      <c r="SML551" s="3"/>
      <c r="SMM551" s="3"/>
      <c r="SMN551" s="27"/>
      <c r="SMO551" s="22"/>
      <c r="SMP551" s="28"/>
      <c r="SMQ551" s="23"/>
      <c r="SMR551" s="4"/>
      <c r="SMS551" s="4"/>
      <c r="SMT551" s="38"/>
      <c r="SMU551" s="27"/>
      <c r="SMV551" s="27"/>
      <c r="SMW551" s="3"/>
      <c r="SMX551" s="3"/>
      <c r="SMY551" s="43"/>
      <c r="SMZ551" s="2"/>
      <c r="SNA551" s="3"/>
      <c r="SNB551" s="4"/>
      <c r="SNC551" s="3"/>
      <c r="SND551" s="3"/>
      <c r="SNE551" s="3"/>
      <c r="SNF551" s="3"/>
      <c r="SNG551" s="3"/>
      <c r="SNH551" s="3"/>
      <c r="SNI551" s="3"/>
      <c r="SNJ551" s="5"/>
      <c r="SNK551" s="3"/>
      <c r="SNL551" s="3"/>
      <c r="SNM551" s="27"/>
      <c r="SNN551" s="22"/>
      <c r="SNO551" s="28"/>
      <c r="SNP551" s="23"/>
      <c r="SNQ551" s="4"/>
      <c r="SNR551" s="4"/>
      <c r="SNS551" s="38"/>
      <c r="SNT551" s="27"/>
      <c r="SNU551" s="27"/>
      <c r="SNV551" s="3"/>
      <c r="SNW551" s="3"/>
      <c r="SNX551" s="43"/>
      <c r="SNY551" s="2"/>
      <c r="SNZ551" s="3"/>
      <c r="SOA551" s="4"/>
      <c r="SOB551" s="3"/>
      <c r="SOC551" s="3"/>
      <c r="SOD551" s="3"/>
      <c r="SOE551" s="3"/>
      <c r="SOF551" s="3"/>
      <c r="SOG551" s="3"/>
      <c r="SOH551" s="3"/>
      <c r="SOI551" s="5"/>
      <c r="SOJ551" s="3"/>
      <c r="SOK551" s="3"/>
      <c r="SOL551" s="27"/>
      <c r="SOM551" s="22"/>
      <c r="SON551" s="28"/>
      <c r="SOO551" s="23"/>
      <c r="SOP551" s="4"/>
      <c r="SOQ551" s="4"/>
      <c r="SOR551" s="38"/>
      <c r="SOS551" s="27"/>
      <c r="SOT551" s="27"/>
      <c r="SOU551" s="3"/>
      <c r="SOV551" s="3"/>
      <c r="SOW551" s="43"/>
      <c r="SOX551" s="2"/>
      <c r="SOY551" s="3"/>
      <c r="SOZ551" s="4"/>
      <c r="SPA551" s="3"/>
      <c r="SPB551" s="3"/>
      <c r="SPC551" s="3"/>
      <c r="SPD551" s="3"/>
      <c r="SPE551" s="3"/>
      <c r="SPF551" s="3"/>
      <c r="SPG551" s="3"/>
      <c r="SPH551" s="5"/>
      <c r="SPI551" s="3"/>
      <c r="SPJ551" s="3"/>
      <c r="SPK551" s="27"/>
      <c r="SPL551" s="22"/>
      <c r="SPM551" s="28"/>
      <c r="SPN551" s="23"/>
      <c r="SPO551" s="4"/>
      <c r="SPP551" s="4"/>
      <c r="SPQ551" s="38"/>
      <c r="SPR551" s="27"/>
      <c r="SPS551" s="27"/>
      <c r="SPT551" s="3"/>
      <c r="SPU551" s="3"/>
      <c r="SPV551" s="43"/>
      <c r="SPW551" s="2"/>
      <c r="SPX551" s="3"/>
      <c r="SPY551" s="4"/>
      <c r="SPZ551" s="3"/>
      <c r="SQA551" s="3"/>
      <c r="SQB551" s="3"/>
      <c r="SQC551" s="3"/>
      <c r="SQD551" s="3"/>
      <c r="SQE551" s="3"/>
      <c r="SQF551" s="3"/>
      <c r="SQG551" s="5"/>
      <c r="SQH551" s="3"/>
      <c r="SQI551" s="3"/>
      <c r="SQJ551" s="27"/>
      <c r="SQK551" s="22"/>
      <c r="SQL551" s="28"/>
      <c r="SQM551" s="23"/>
      <c r="SQN551" s="4"/>
      <c r="SQO551" s="4"/>
      <c r="SQP551" s="38"/>
      <c r="SQQ551" s="27"/>
      <c r="SQR551" s="27"/>
      <c r="SQS551" s="3"/>
      <c r="SQT551" s="3"/>
      <c r="SQU551" s="43"/>
      <c r="SQV551" s="2"/>
      <c r="SQW551" s="3"/>
      <c r="SQX551" s="4"/>
      <c r="SQY551" s="3"/>
      <c r="SQZ551" s="3"/>
      <c r="SRA551" s="3"/>
      <c r="SRB551" s="3"/>
      <c r="SRC551" s="3"/>
      <c r="SRD551" s="3"/>
      <c r="SRE551" s="3"/>
      <c r="SRF551" s="5"/>
      <c r="SRG551" s="3"/>
      <c r="SRH551" s="3"/>
      <c r="SRI551" s="27"/>
      <c r="SRJ551" s="22"/>
      <c r="SRK551" s="28"/>
      <c r="SRL551" s="23"/>
      <c r="SRM551" s="4"/>
      <c r="SRN551" s="4"/>
      <c r="SRO551" s="38"/>
      <c r="SRP551" s="27"/>
      <c r="SRQ551" s="27"/>
      <c r="SRR551" s="3"/>
      <c r="SRS551" s="3"/>
      <c r="SRT551" s="43"/>
      <c r="SRU551" s="2"/>
      <c r="SRV551" s="3"/>
      <c r="SRW551" s="4"/>
      <c r="SRX551" s="3"/>
      <c r="SRY551" s="3"/>
      <c r="SRZ551" s="3"/>
      <c r="SSA551" s="3"/>
      <c r="SSB551" s="3"/>
      <c r="SSC551" s="3"/>
      <c r="SSD551" s="3"/>
      <c r="SSE551" s="5"/>
      <c r="SSF551" s="3"/>
      <c r="SSG551" s="3"/>
      <c r="SSH551" s="27"/>
      <c r="SSI551" s="22"/>
      <c r="SSJ551" s="28"/>
      <c r="SSK551" s="23"/>
      <c r="SSL551" s="4"/>
      <c r="SSM551" s="4"/>
      <c r="SSN551" s="38"/>
      <c r="SSO551" s="27"/>
      <c r="SSP551" s="27"/>
      <c r="SSQ551" s="3"/>
      <c r="SSR551" s="3"/>
      <c r="SSS551" s="43"/>
      <c r="SST551" s="2"/>
      <c r="SSU551" s="3"/>
      <c r="SSV551" s="4"/>
      <c r="SSW551" s="3"/>
      <c r="SSX551" s="3"/>
      <c r="SSY551" s="3"/>
      <c r="SSZ551" s="3"/>
      <c r="STA551" s="3"/>
      <c r="STB551" s="3"/>
      <c r="STC551" s="3"/>
      <c r="STD551" s="5"/>
      <c r="STE551" s="3"/>
      <c r="STF551" s="3"/>
      <c r="STG551" s="27"/>
      <c r="STH551" s="22"/>
      <c r="STI551" s="28"/>
      <c r="STJ551" s="23"/>
      <c r="STK551" s="4"/>
      <c r="STL551" s="4"/>
      <c r="STM551" s="38"/>
      <c r="STN551" s="27"/>
      <c r="STO551" s="27"/>
      <c r="STP551" s="3"/>
      <c r="STQ551" s="3"/>
      <c r="STR551" s="43"/>
      <c r="STS551" s="2"/>
      <c r="STT551" s="3"/>
      <c r="STU551" s="4"/>
      <c r="STV551" s="3"/>
      <c r="STW551" s="3"/>
      <c r="STX551" s="3"/>
      <c r="STY551" s="3"/>
      <c r="STZ551" s="3"/>
      <c r="SUA551" s="3"/>
      <c r="SUB551" s="3"/>
      <c r="SUC551" s="5"/>
      <c r="SUD551" s="3"/>
      <c r="SUE551" s="3"/>
      <c r="SUF551" s="27"/>
      <c r="SUG551" s="22"/>
      <c r="SUH551" s="28"/>
      <c r="SUI551" s="23"/>
      <c r="SUJ551" s="4"/>
      <c r="SUK551" s="4"/>
      <c r="SUL551" s="38"/>
      <c r="SUM551" s="27"/>
      <c r="SUN551" s="27"/>
      <c r="SUO551" s="3"/>
      <c r="SUP551" s="3"/>
      <c r="SUQ551" s="43"/>
      <c r="SUR551" s="2"/>
      <c r="SUS551" s="3"/>
      <c r="SUT551" s="4"/>
      <c r="SUU551" s="3"/>
      <c r="SUV551" s="3"/>
      <c r="SUW551" s="3"/>
      <c r="SUX551" s="3"/>
      <c r="SUY551" s="3"/>
      <c r="SUZ551" s="3"/>
      <c r="SVA551" s="3"/>
      <c r="SVB551" s="5"/>
      <c r="SVC551" s="3"/>
      <c r="SVD551" s="3"/>
      <c r="SVE551" s="27"/>
      <c r="SVF551" s="22"/>
      <c r="SVG551" s="28"/>
      <c r="SVH551" s="23"/>
      <c r="SVI551" s="4"/>
      <c r="SVJ551" s="4"/>
      <c r="SVK551" s="38"/>
      <c r="SVL551" s="27"/>
      <c r="SVM551" s="27"/>
      <c r="SVN551" s="3"/>
      <c r="SVO551" s="3"/>
      <c r="SVP551" s="43"/>
      <c r="SVQ551" s="2"/>
      <c r="SVR551" s="3"/>
      <c r="SVS551" s="4"/>
      <c r="SVT551" s="3"/>
      <c r="SVU551" s="3"/>
      <c r="SVV551" s="3"/>
      <c r="SVW551" s="3"/>
      <c r="SVX551" s="3"/>
      <c r="SVY551" s="3"/>
      <c r="SVZ551" s="3"/>
      <c r="SWA551" s="5"/>
      <c r="SWB551" s="3"/>
      <c r="SWC551" s="3"/>
      <c r="SWD551" s="27"/>
      <c r="SWE551" s="22"/>
      <c r="SWF551" s="28"/>
      <c r="SWG551" s="23"/>
      <c r="SWH551" s="4"/>
      <c r="SWI551" s="4"/>
      <c r="SWJ551" s="38"/>
      <c r="SWK551" s="27"/>
      <c r="SWL551" s="27"/>
      <c r="SWM551" s="3"/>
      <c r="SWN551" s="3"/>
      <c r="SWO551" s="43"/>
      <c r="SWP551" s="2"/>
      <c r="SWQ551" s="3"/>
      <c r="SWR551" s="4"/>
      <c r="SWS551" s="3"/>
      <c r="SWT551" s="3"/>
      <c r="SWU551" s="3"/>
      <c r="SWV551" s="3"/>
      <c r="SWW551" s="3"/>
      <c r="SWX551" s="3"/>
      <c r="SWY551" s="3"/>
      <c r="SWZ551" s="5"/>
      <c r="SXA551" s="3"/>
      <c r="SXB551" s="3"/>
      <c r="SXC551" s="27"/>
      <c r="SXD551" s="22"/>
      <c r="SXE551" s="28"/>
      <c r="SXF551" s="23"/>
      <c r="SXG551" s="4"/>
      <c r="SXH551" s="4"/>
      <c r="SXI551" s="38"/>
      <c r="SXJ551" s="27"/>
      <c r="SXK551" s="27"/>
      <c r="SXL551" s="3"/>
      <c r="SXM551" s="3"/>
      <c r="SXN551" s="43"/>
      <c r="SXO551" s="2"/>
      <c r="SXP551" s="3"/>
      <c r="SXQ551" s="4"/>
      <c r="SXR551" s="3"/>
      <c r="SXS551" s="3"/>
      <c r="SXT551" s="3"/>
      <c r="SXU551" s="3"/>
      <c r="SXV551" s="3"/>
      <c r="SXW551" s="3"/>
      <c r="SXX551" s="3"/>
      <c r="SXY551" s="5"/>
      <c r="SXZ551" s="3"/>
      <c r="SYA551" s="3"/>
      <c r="SYB551" s="27"/>
      <c r="SYC551" s="22"/>
      <c r="SYD551" s="28"/>
      <c r="SYE551" s="23"/>
      <c r="SYF551" s="4"/>
      <c r="SYG551" s="4"/>
      <c r="SYH551" s="38"/>
      <c r="SYI551" s="27"/>
      <c r="SYJ551" s="27"/>
      <c r="SYK551" s="3"/>
      <c r="SYL551" s="3"/>
      <c r="SYM551" s="43"/>
      <c r="SYN551" s="2"/>
      <c r="SYO551" s="3"/>
      <c r="SYP551" s="4"/>
      <c r="SYQ551" s="3"/>
      <c r="SYR551" s="3"/>
      <c r="SYS551" s="3"/>
      <c r="SYT551" s="3"/>
      <c r="SYU551" s="3"/>
      <c r="SYV551" s="3"/>
      <c r="SYW551" s="3"/>
      <c r="SYX551" s="5"/>
      <c r="SYY551" s="3"/>
      <c r="SYZ551" s="3"/>
      <c r="SZA551" s="27"/>
      <c r="SZB551" s="22"/>
      <c r="SZC551" s="28"/>
      <c r="SZD551" s="23"/>
      <c r="SZE551" s="4"/>
      <c r="SZF551" s="4"/>
      <c r="SZG551" s="38"/>
      <c r="SZH551" s="27"/>
      <c r="SZI551" s="27"/>
      <c r="SZJ551" s="3"/>
      <c r="SZK551" s="3"/>
      <c r="SZL551" s="43"/>
      <c r="SZM551" s="2"/>
      <c r="SZN551" s="3"/>
      <c r="SZO551" s="4"/>
      <c r="SZP551" s="3"/>
      <c r="SZQ551" s="3"/>
      <c r="SZR551" s="3"/>
      <c r="SZS551" s="3"/>
      <c r="SZT551" s="3"/>
      <c r="SZU551" s="3"/>
      <c r="SZV551" s="3"/>
      <c r="SZW551" s="5"/>
      <c r="SZX551" s="3"/>
      <c r="SZY551" s="3"/>
      <c r="SZZ551" s="27"/>
      <c r="TAA551" s="22"/>
      <c r="TAB551" s="28"/>
      <c r="TAC551" s="23"/>
      <c r="TAD551" s="4"/>
      <c r="TAE551" s="4"/>
      <c r="TAF551" s="38"/>
      <c r="TAG551" s="27"/>
      <c r="TAH551" s="27"/>
      <c r="TAI551" s="3"/>
      <c r="TAJ551" s="3"/>
      <c r="TAK551" s="43"/>
      <c r="TAL551" s="2"/>
      <c r="TAM551" s="3"/>
      <c r="TAN551" s="4"/>
      <c r="TAO551" s="3"/>
      <c r="TAP551" s="3"/>
      <c r="TAQ551" s="3"/>
      <c r="TAR551" s="3"/>
      <c r="TAS551" s="3"/>
      <c r="TAT551" s="3"/>
      <c r="TAU551" s="3"/>
      <c r="TAV551" s="5"/>
      <c r="TAW551" s="3"/>
      <c r="TAX551" s="3"/>
      <c r="TAY551" s="27"/>
      <c r="TAZ551" s="22"/>
      <c r="TBA551" s="28"/>
      <c r="TBB551" s="23"/>
      <c r="TBC551" s="4"/>
      <c r="TBD551" s="4"/>
      <c r="TBE551" s="38"/>
      <c r="TBF551" s="27"/>
      <c r="TBG551" s="27"/>
      <c r="TBH551" s="3"/>
      <c r="TBI551" s="3"/>
      <c r="TBJ551" s="43"/>
      <c r="TBK551" s="2"/>
      <c r="TBL551" s="3"/>
      <c r="TBM551" s="4"/>
      <c r="TBN551" s="3"/>
      <c r="TBO551" s="3"/>
      <c r="TBP551" s="3"/>
      <c r="TBQ551" s="3"/>
      <c r="TBR551" s="3"/>
      <c r="TBS551" s="3"/>
      <c r="TBT551" s="3"/>
      <c r="TBU551" s="5"/>
      <c r="TBV551" s="3"/>
      <c r="TBW551" s="3"/>
      <c r="TBX551" s="27"/>
      <c r="TBY551" s="22"/>
      <c r="TBZ551" s="28"/>
      <c r="TCA551" s="23"/>
      <c r="TCB551" s="4"/>
      <c r="TCC551" s="4"/>
      <c r="TCD551" s="38"/>
      <c r="TCE551" s="27"/>
      <c r="TCF551" s="27"/>
      <c r="TCG551" s="3"/>
      <c r="TCH551" s="3"/>
      <c r="TCI551" s="43"/>
      <c r="TCJ551" s="2"/>
      <c r="TCK551" s="3"/>
      <c r="TCL551" s="4"/>
      <c r="TCM551" s="3"/>
      <c r="TCN551" s="3"/>
      <c r="TCO551" s="3"/>
      <c r="TCP551" s="3"/>
      <c r="TCQ551" s="3"/>
      <c r="TCR551" s="3"/>
      <c r="TCS551" s="3"/>
      <c r="TCT551" s="5"/>
      <c r="TCU551" s="3"/>
      <c r="TCV551" s="3"/>
      <c r="TCW551" s="27"/>
      <c r="TCX551" s="22"/>
      <c r="TCY551" s="28"/>
      <c r="TCZ551" s="23"/>
      <c r="TDA551" s="4"/>
      <c r="TDB551" s="4"/>
      <c r="TDC551" s="38"/>
      <c r="TDD551" s="27"/>
      <c r="TDE551" s="27"/>
      <c r="TDF551" s="3"/>
      <c r="TDG551" s="3"/>
      <c r="TDH551" s="43"/>
      <c r="TDI551" s="2"/>
      <c r="TDJ551" s="3"/>
      <c r="TDK551" s="4"/>
      <c r="TDL551" s="3"/>
      <c r="TDM551" s="3"/>
      <c r="TDN551" s="3"/>
      <c r="TDO551" s="3"/>
      <c r="TDP551" s="3"/>
      <c r="TDQ551" s="3"/>
      <c r="TDR551" s="3"/>
      <c r="TDS551" s="5"/>
      <c r="TDT551" s="3"/>
      <c r="TDU551" s="3"/>
      <c r="TDV551" s="27"/>
      <c r="TDW551" s="22"/>
      <c r="TDX551" s="28"/>
      <c r="TDY551" s="23"/>
      <c r="TDZ551" s="4"/>
      <c r="TEA551" s="4"/>
      <c r="TEB551" s="38"/>
      <c r="TEC551" s="27"/>
      <c r="TED551" s="27"/>
      <c r="TEE551" s="3"/>
      <c r="TEF551" s="3"/>
      <c r="TEG551" s="43"/>
      <c r="TEH551" s="2"/>
      <c r="TEI551" s="3"/>
      <c r="TEJ551" s="4"/>
      <c r="TEK551" s="3"/>
      <c r="TEL551" s="3"/>
      <c r="TEM551" s="3"/>
      <c r="TEN551" s="3"/>
      <c r="TEO551" s="3"/>
      <c r="TEP551" s="3"/>
      <c r="TEQ551" s="3"/>
      <c r="TER551" s="5"/>
      <c r="TES551" s="3"/>
      <c r="TET551" s="3"/>
      <c r="TEU551" s="27"/>
      <c r="TEV551" s="22"/>
      <c r="TEW551" s="28"/>
      <c r="TEX551" s="23"/>
      <c r="TEY551" s="4"/>
      <c r="TEZ551" s="4"/>
      <c r="TFA551" s="38"/>
      <c r="TFB551" s="27"/>
      <c r="TFC551" s="27"/>
      <c r="TFD551" s="3"/>
      <c r="TFE551" s="3"/>
      <c r="TFF551" s="43"/>
      <c r="TFG551" s="2"/>
      <c r="TFH551" s="3"/>
      <c r="TFI551" s="4"/>
      <c r="TFJ551" s="3"/>
      <c r="TFK551" s="3"/>
      <c r="TFL551" s="3"/>
      <c r="TFM551" s="3"/>
      <c r="TFN551" s="3"/>
      <c r="TFO551" s="3"/>
      <c r="TFP551" s="3"/>
      <c r="TFQ551" s="5"/>
      <c r="TFR551" s="3"/>
      <c r="TFS551" s="3"/>
      <c r="TFT551" s="27"/>
      <c r="TFU551" s="22"/>
      <c r="TFV551" s="28"/>
      <c r="TFW551" s="23"/>
      <c r="TFX551" s="4"/>
      <c r="TFY551" s="4"/>
      <c r="TFZ551" s="38"/>
      <c r="TGA551" s="27"/>
      <c r="TGB551" s="27"/>
      <c r="TGC551" s="3"/>
      <c r="TGD551" s="3"/>
      <c r="TGE551" s="43"/>
      <c r="TGF551" s="2"/>
      <c r="TGG551" s="3"/>
      <c r="TGH551" s="4"/>
      <c r="TGI551" s="3"/>
      <c r="TGJ551" s="3"/>
      <c r="TGK551" s="3"/>
      <c r="TGL551" s="3"/>
      <c r="TGM551" s="3"/>
      <c r="TGN551" s="3"/>
      <c r="TGO551" s="3"/>
      <c r="TGP551" s="5"/>
      <c r="TGQ551" s="3"/>
      <c r="TGR551" s="3"/>
      <c r="TGS551" s="27"/>
      <c r="TGT551" s="22"/>
      <c r="TGU551" s="28"/>
      <c r="TGV551" s="23"/>
      <c r="TGW551" s="4"/>
      <c r="TGX551" s="4"/>
      <c r="TGY551" s="38"/>
      <c r="TGZ551" s="27"/>
      <c r="THA551" s="27"/>
      <c r="THB551" s="3"/>
      <c r="THC551" s="3"/>
      <c r="THD551" s="43"/>
      <c r="THE551" s="2"/>
      <c r="THF551" s="3"/>
      <c r="THG551" s="4"/>
      <c r="THH551" s="3"/>
      <c r="THI551" s="3"/>
      <c r="THJ551" s="3"/>
      <c r="THK551" s="3"/>
      <c r="THL551" s="3"/>
      <c r="THM551" s="3"/>
      <c r="THN551" s="3"/>
      <c r="THO551" s="5"/>
      <c r="THP551" s="3"/>
      <c r="THQ551" s="3"/>
      <c r="THR551" s="27"/>
      <c r="THS551" s="22"/>
      <c r="THT551" s="28"/>
      <c r="THU551" s="23"/>
      <c r="THV551" s="4"/>
      <c r="THW551" s="4"/>
      <c r="THX551" s="38"/>
      <c r="THY551" s="27"/>
      <c r="THZ551" s="27"/>
      <c r="TIA551" s="3"/>
      <c r="TIB551" s="3"/>
      <c r="TIC551" s="43"/>
      <c r="TID551" s="2"/>
      <c r="TIE551" s="3"/>
      <c r="TIF551" s="4"/>
      <c r="TIG551" s="3"/>
      <c r="TIH551" s="3"/>
      <c r="TII551" s="3"/>
      <c r="TIJ551" s="3"/>
      <c r="TIK551" s="3"/>
      <c r="TIL551" s="3"/>
      <c r="TIM551" s="3"/>
      <c r="TIN551" s="5"/>
      <c r="TIO551" s="3"/>
      <c r="TIP551" s="3"/>
      <c r="TIQ551" s="27"/>
      <c r="TIR551" s="22"/>
      <c r="TIS551" s="28"/>
      <c r="TIT551" s="23"/>
      <c r="TIU551" s="4"/>
      <c r="TIV551" s="4"/>
      <c r="TIW551" s="38"/>
      <c r="TIX551" s="27"/>
      <c r="TIY551" s="27"/>
      <c r="TIZ551" s="3"/>
      <c r="TJA551" s="3"/>
      <c r="TJB551" s="43"/>
      <c r="TJC551" s="2"/>
      <c r="TJD551" s="3"/>
      <c r="TJE551" s="4"/>
      <c r="TJF551" s="3"/>
      <c r="TJG551" s="3"/>
      <c r="TJH551" s="3"/>
      <c r="TJI551" s="3"/>
      <c r="TJJ551" s="3"/>
      <c r="TJK551" s="3"/>
      <c r="TJL551" s="3"/>
      <c r="TJM551" s="5"/>
      <c r="TJN551" s="3"/>
      <c r="TJO551" s="3"/>
      <c r="TJP551" s="27"/>
      <c r="TJQ551" s="22"/>
      <c r="TJR551" s="28"/>
      <c r="TJS551" s="23"/>
      <c r="TJT551" s="4"/>
      <c r="TJU551" s="4"/>
      <c r="TJV551" s="38"/>
      <c r="TJW551" s="27"/>
      <c r="TJX551" s="27"/>
      <c r="TJY551" s="3"/>
      <c r="TJZ551" s="3"/>
      <c r="TKA551" s="43"/>
      <c r="TKB551" s="2"/>
      <c r="TKC551" s="3"/>
      <c r="TKD551" s="4"/>
      <c r="TKE551" s="3"/>
      <c r="TKF551" s="3"/>
      <c r="TKG551" s="3"/>
      <c r="TKH551" s="3"/>
      <c r="TKI551" s="3"/>
      <c r="TKJ551" s="3"/>
      <c r="TKK551" s="3"/>
      <c r="TKL551" s="5"/>
      <c r="TKM551" s="3"/>
      <c r="TKN551" s="3"/>
      <c r="TKO551" s="27"/>
      <c r="TKP551" s="22"/>
      <c r="TKQ551" s="28"/>
      <c r="TKR551" s="23"/>
      <c r="TKS551" s="4"/>
      <c r="TKT551" s="4"/>
      <c r="TKU551" s="38"/>
      <c r="TKV551" s="27"/>
      <c r="TKW551" s="27"/>
      <c r="TKX551" s="3"/>
      <c r="TKY551" s="3"/>
      <c r="TKZ551" s="43"/>
      <c r="TLA551" s="2"/>
      <c r="TLB551" s="3"/>
      <c r="TLC551" s="4"/>
      <c r="TLD551" s="3"/>
      <c r="TLE551" s="3"/>
      <c r="TLF551" s="3"/>
      <c r="TLG551" s="3"/>
      <c r="TLH551" s="3"/>
      <c r="TLI551" s="3"/>
      <c r="TLJ551" s="3"/>
      <c r="TLK551" s="5"/>
      <c r="TLL551" s="3"/>
      <c r="TLM551" s="3"/>
      <c r="TLN551" s="27"/>
      <c r="TLO551" s="22"/>
      <c r="TLP551" s="28"/>
      <c r="TLQ551" s="23"/>
      <c r="TLR551" s="4"/>
      <c r="TLS551" s="4"/>
      <c r="TLT551" s="38"/>
      <c r="TLU551" s="27"/>
      <c r="TLV551" s="27"/>
      <c r="TLW551" s="3"/>
      <c r="TLX551" s="3"/>
      <c r="TLY551" s="43"/>
      <c r="TLZ551" s="2"/>
      <c r="TMA551" s="3"/>
      <c r="TMB551" s="4"/>
      <c r="TMC551" s="3"/>
      <c r="TMD551" s="3"/>
      <c r="TME551" s="3"/>
      <c r="TMF551" s="3"/>
      <c r="TMG551" s="3"/>
      <c r="TMH551" s="3"/>
      <c r="TMI551" s="3"/>
      <c r="TMJ551" s="5"/>
      <c r="TMK551" s="3"/>
      <c r="TML551" s="3"/>
      <c r="TMM551" s="27"/>
      <c r="TMN551" s="22"/>
      <c r="TMO551" s="28"/>
      <c r="TMP551" s="23"/>
      <c r="TMQ551" s="4"/>
      <c r="TMR551" s="4"/>
      <c r="TMS551" s="38"/>
      <c r="TMT551" s="27"/>
      <c r="TMU551" s="27"/>
      <c r="TMV551" s="3"/>
      <c r="TMW551" s="3"/>
      <c r="TMX551" s="43"/>
      <c r="TMY551" s="2"/>
      <c r="TMZ551" s="3"/>
      <c r="TNA551" s="4"/>
      <c r="TNB551" s="3"/>
      <c r="TNC551" s="3"/>
      <c r="TND551" s="3"/>
      <c r="TNE551" s="3"/>
      <c r="TNF551" s="3"/>
      <c r="TNG551" s="3"/>
      <c r="TNH551" s="3"/>
      <c r="TNI551" s="5"/>
      <c r="TNJ551" s="3"/>
      <c r="TNK551" s="3"/>
      <c r="TNL551" s="27"/>
      <c r="TNM551" s="22"/>
      <c r="TNN551" s="28"/>
      <c r="TNO551" s="23"/>
      <c r="TNP551" s="4"/>
      <c r="TNQ551" s="4"/>
      <c r="TNR551" s="38"/>
      <c r="TNS551" s="27"/>
      <c r="TNT551" s="27"/>
      <c r="TNU551" s="3"/>
      <c r="TNV551" s="3"/>
      <c r="TNW551" s="43"/>
      <c r="TNX551" s="2"/>
      <c r="TNY551" s="3"/>
      <c r="TNZ551" s="4"/>
      <c r="TOA551" s="3"/>
      <c r="TOB551" s="3"/>
      <c r="TOC551" s="3"/>
      <c r="TOD551" s="3"/>
      <c r="TOE551" s="3"/>
      <c r="TOF551" s="3"/>
      <c r="TOG551" s="3"/>
      <c r="TOH551" s="5"/>
      <c r="TOI551" s="3"/>
      <c r="TOJ551" s="3"/>
      <c r="TOK551" s="27"/>
      <c r="TOL551" s="22"/>
      <c r="TOM551" s="28"/>
      <c r="TON551" s="23"/>
      <c r="TOO551" s="4"/>
      <c r="TOP551" s="4"/>
      <c r="TOQ551" s="38"/>
      <c r="TOR551" s="27"/>
      <c r="TOS551" s="27"/>
      <c r="TOT551" s="3"/>
      <c r="TOU551" s="3"/>
      <c r="TOV551" s="43"/>
      <c r="TOW551" s="2"/>
      <c r="TOX551" s="3"/>
      <c r="TOY551" s="4"/>
      <c r="TOZ551" s="3"/>
      <c r="TPA551" s="3"/>
      <c r="TPB551" s="3"/>
      <c r="TPC551" s="3"/>
      <c r="TPD551" s="3"/>
      <c r="TPE551" s="3"/>
      <c r="TPF551" s="3"/>
      <c r="TPG551" s="5"/>
      <c r="TPH551" s="3"/>
      <c r="TPI551" s="3"/>
      <c r="TPJ551" s="27"/>
      <c r="TPK551" s="22"/>
      <c r="TPL551" s="28"/>
      <c r="TPM551" s="23"/>
      <c r="TPN551" s="4"/>
      <c r="TPO551" s="4"/>
      <c r="TPP551" s="38"/>
      <c r="TPQ551" s="27"/>
      <c r="TPR551" s="27"/>
      <c r="TPS551" s="3"/>
      <c r="TPT551" s="3"/>
      <c r="TPU551" s="43"/>
      <c r="TPV551" s="2"/>
      <c r="TPW551" s="3"/>
      <c r="TPX551" s="4"/>
      <c r="TPY551" s="3"/>
      <c r="TPZ551" s="3"/>
      <c r="TQA551" s="3"/>
      <c r="TQB551" s="3"/>
      <c r="TQC551" s="3"/>
      <c r="TQD551" s="3"/>
      <c r="TQE551" s="3"/>
      <c r="TQF551" s="5"/>
      <c r="TQG551" s="3"/>
      <c r="TQH551" s="3"/>
      <c r="TQI551" s="27"/>
      <c r="TQJ551" s="22"/>
      <c r="TQK551" s="28"/>
      <c r="TQL551" s="23"/>
      <c r="TQM551" s="4"/>
      <c r="TQN551" s="4"/>
      <c r="TQO551" s="38"/>
      <c r="TQP551" s="27"/>
      <c r="TQQ551" s="27"/>
      <c r="TQR551" s="3"/>
      <c r="TQS551" s="3"/>
      <c r="TQT551" s="43"/>
      <c r="TQU551" s="2"/>
      <c r="TQV551" s="3"/>
      <c r="TQW551" s="4"/>
      <c r="TQX551" s="3"/>
      <c r="TQY551" s="3"/>
      <c r="TQZ551" s="3"/>
      <c r="TRA551" s="3"/>
      <c r="TRB551" s="3"/>
      <c r="TRC551" s="3"/>
      <c r="TRD551" s="3"/>
      <c r="TRE551" s="5"/>
      <c r="TRF551" s="3"/>
      <c r="TRG551" s="3"/>
      <c r="TRH551" s="27"/>
      <c r="TRI551" s="22"/>
      <c r="TRJ551" s="28"/>
      <c r="TRK551" s="23"/>
      <c r="TRL551" s="4"/>
      <c r="TRM551" s="4"/>
      <c r="TRN551" s="38"/>
      <c r="TRO551" s="27"/>
      <c r="TRP551" s="27"/>
      <c r="TRQ551" s="3"/>
      <c r="TRR551" s="3"/>
      <c r="TRS551" s="43"/>
      <c r="TRT551" s="2"/>
      <c r="TRU551" s="3"/>
      <c r="TRV551" s="4"/>
      <c r="TRW551" s="3"/>
      <c r="TRX551" s="3"/>
      <c r="TRY551" s="3"/>
      <c r="TRZ551" s="3"/>
      <c r="TSA551" s="3"/>
      <c r="TSB551" s="3"/>
      <c r="TSC551" s="3"/>
      <c r="TSD551" s="5"/>
      <c r="TSE551" s="3"/>
      <c r="TSF551" s="3"/>
      <c r="TSG551" s="27"/>
      <c r="TSH551" s="22"/>
      <c r="TSI551" s="28"/>
      <c r="TSJ551" s="23"/>
      <c r="TSK551" s="4"/>
      <c r="TSL551" s="4"/>
      <c r="TSM551" s="38"/>
      <c r="TSN551" s="27"/>
      <c r="TSO551" s="27"/>
      <c r="TSP551" s="3"/>
      <c r="TSQ551" s="3"/>
      <c r="TSR551" s="43"/>
      <c r="TSS551" s="2"/>
      <c r="TST551" s="3"/>
      <c r="TSU551" s="4"/>
      <c r="TSV551" s="3"/>
      <c r="TSW551" s="3"/>
      <c r="TSX551" s="3"/>
      <c r="TSY551" s="3"/>
      <c r="TSZ551" s="3"/>
      <c r="TTA551" s="3"/>
      <c r="TTB551" s="3"/>
      <c r="TTC551" s="5"/>
      <c r="TTD551" s="3"/>
      <c r="TTE551" s="3"/>
      <c r="TTF551" s="27"/>
      <c r="TTG551" s="22"/>
      <c r="TTH551" s="28"/>
      <c r="TTI551" s="23"/>
      <c r="TTJ551" s="4"/>
      <c r="TTK551" s="4"/>
      <c r="TTL551" s="38"/>
      <c r="TTM551" s="27"/>
      <c r="TTN551" s="27"/>
      <c r="TTO551" s="3"/>
      <c r="TTP551" s="3"/>
      <c r="TTQ551" s="43"/>
      <c r="TTR551" s="2"/>
      <c r="TTS551" s="3"/>
      <c r="TTT551" s="4"/>
      <c r="TTU551" s="3"/>
      <c r="TTV551" s="3"/>
      <c r="TTW551" s="3"/>
      <c r="TTX551" s="3"/>
      <c r="TTY551" s="3"/>
      <c r="TTZ551" s="3"/>
      <c r="TUA551" s="3"/>
      <c r="TUB551" s="5"/>
      <c r="TUC551" s="3"/>
      <c r="TUD551" s="3"/>
      <c r="TUE551" s="27"/>
      <c r="TUF551" s="22"/>
      <c r="TUG551" s="28"/>
      <c r="TUH551" s="23"/>
      <c r="TUI551" s="4"/>
      <c r="TUJ551" s="4"/>
      <c r="TUK551" s="38"/>
      <c r="TUL551" s="27"/>
      <c r="TUM551" s="27"/>
      <c r="TUN551" s="3"/>
      <c r="TUO551" s="3"/>
      <c r="TUP551" s="43"/>
      <c r="TUQ551" s="2"/>
      <c r="TUR551" s="3"/>
      <c r="TUS551" s="4"/>
      <c r="TUT551" s="3"/>
      <c r="TUU551" s="3"/>
      <c r="TUV551" s="3"/>
      <c r="TUW551" s="3"/>
      <c r="TUX551" s="3"/>
      <c r="TUY551" s="3"/>
      <c r="TUZ551" s="3"/>
      <c r="TVA551" s="5"/>
      <c r="TVB551" s="3"/>
      <c r="TVC551" s="3"/>
      <c r="TVD551" s="27"/>
      <c r="TVE551" s="22"/>
      <c r="TVF551" s="28"/>
      <c r="TVG551" s="23"/>
      <c r="TVH551" s="4"/>
      <c r="TVI551" s="4"/>
      <c r="TVJ551" s="38"/>
      <c r="TVK551" s="27"/>
      <c r="TVL551" s="27"/>
      <c r="TVM551" s="3"/>
      <c r="TVN551" s="3"/>
      <c r="TVO551" s="43"/>
      <c r="TVP551" s="2"/>
      <c r="TVQ551" s="3"/>
      <c r="TVR551" s="4"/>
      <c r="TVS551" s="3"/>
      <c r="TVT551" s="3"/>
      <c r="TVU551" s="3"/>
      <c r="TVV551" s="3"/>
      <c r="TVW551" s="3"/>
      <c r="TVX551" s="3"/>
      <c r="TVY551" s="3"/>
      <c r="TVZ551" s="5"/>
      <c r="TWA551" s="3"/>
      <c r="TWB551" s="3"/>
      <c r="TWC551" s="27"/>
      <c r="TWD551" s="22"/>
      <c r="TWE551" s="28"/>
      <c r="TWF551" s="23"/>
      <c r="TWG551" s="4"/>
      <c r="TWH551" s="4"/>
      <c r="TWI551" s="38"/>
      <c r="TWJ551" s="27"/>
      <c r="TWK551" s="27"/>
      <c r="TWL551" s="3"/>
      <c r="TWM551" s="3"/>
      <c r="TWN551" s="43"/>
      <c r="TWO551" s="2"/>
      <c r="TWP551" s="3"/>
      <c r="TWQ551" s="4"/>
      <c r="TWR551" s="3"/>
      <c r="TWS551" s="3"/>
      <c r="TWT551" s="3"/>
      <c r="TWU551" s="3"/>
      <c r="TWV551" s="3"/>
      <c r="TWW551" s="3"/>
      <c r="TWX551" s="3"/>
      <c r="TWY551" s="5"/>
      <c r="TWZ551" s="3"/>
      <c r="TXA551" s="3"/>
      <c r="TXB551" s="27"/>
      <c r="TXC551" s="22"/>
      <c r="TXD551" s="28"/>
      <c r="TXE551" s="23"/>
      <c r="TXF551" s="4"/>
      <c r="TXG551" s="4"/>
      <c r="TXH551" s="38"/>
      <c r="TXI551" s="27"/>
      <c r="TXJ551" s="27"/>
      <c r="TXK551" s="3"/>
      <c r="TXL551" s="3"/>
      <c r="TXM551" s="43"/>
      <c r="TXN551" s="2"/>
      <c r="TXO551" s="3"/>
      <c r="TXP551" s="4"/>
      <c r="TXQ551" s="3"/>
      <c r="TXR551" s="3"/>
      <c r="TXS551" s="3"/>
      <c r="TXT551" s="3"/>
      <c r="TXU551" s="3"/>
      <c r="TXV551" s="3"/>
      <c r="TXW551" s="3"/>
      <c r="TXX551" s="5"/>
      <c r="TXY551" s="3"/>
      <c r="TXZ551" s="3"/>
      <c r="TYA551" s="27"/>
      <c r="TYB551" s="22"/>
      <c r="TYC551" s="28"/>
      <c r="TYD551" s="23"/>
      <c r="TYE551" s="4"/>
      <c r="TYF551" s="4"/>
      <c r="TYG551" s="38"/>
      <c r="TYH551" s="27"/>
      <c r="TYI551" s="27"/>
      <c r="TYJ551" s="3"/>
      <c r="TYK551" s="3"/>
      <c r="TYL551" s="43"/>
      <c r="TYM551" s="2"/>
      <c r="TYN551" s="3"/>
      <c r="TYO551" s="4"/>
      <c r="TYP551" s="3"/>
      <c r="TYQ551" s="3"/>
      <c r="TYR551" s="3"/>
      <c r="TYS551" s="3"/>
      <c r="TYT551" s="3"/>
      <c r="TYU551" s="3"/>
      <c r="TYV551" s="3"/>
      <c r="TYW551" s="5"/>
      <c r="TYX551" s="3"/>
      <c r="TYY551" s="3"/>
      <c r="TYZ551" s="27"/>
      <c r="TZA551" s="22"/>
      <c r="TZB551" s="28"/>
      <c r="TZC551" s="23"/>
      <c r="TZD551" s="4"/>
      <c r="TZE551" s="4"/>
      <c r="TZF551" s="38"/>
      <c r="TZG551" s="27"/>
      <c r="TZH551" s="27"/>
      <c r="TZI551" s="3"/>
      <c r="TZJ551" s="3"/>
      <c r="TZK551" s="43"/>
      <c r="TZL551" s="2"/>
      <c r="TZM551" s="3"/>
      <c r="TZN551" s="4"/>
      <c r="TZO551" s="3"/>
      <c r="TZP551" s="3"/>
      <c r="TZQ551" s="3"/>
      <c r="TZR551" s="3"/>
      <c r="TZS551" s="3"/>
      <c r="TZT551" s="3"/>
      <c r="TZU551" s="3"/>
      <c r="TZV551" s="5"/>
      <c r="TZW551" s="3"/>
      <c r="TZX551" s="3"/>
      <c r="TZY551" s="27"/>
      <c r="TZZ551" s="22"/>
      <c r="UAA551" s="28"/>
      <c r="UAB551" s="23"/>
      <c r="UAC551" s="4"/>
      <c r="UAD551" s="4"/>
      <c r="UAE551" s="38"/>
      <c r="UAF551" s="27"/>
      <c r="UAG551" s="27"/>
      <c r="UAH551" s="3"/>
      <c r="UAI551" s="3"/>
      <c r="UAJ551" s="43"/>
      <c r="UAK551" s="2"/>
      <c r="UAL551" s="3"/>
      <c r="UAM551" s="4"/>
      <c r="UAN551" s="3"/>
      <c r="UAO551" s="3"/>
      <c r="UAP551" s="3"/>
      <c r="UAQ551" s="3"/>
      <c r="UAR551" s="3"/>
      <c r="UAS551" s="3"/>
      <c r="UAT551" s="3"/>
      <c r="UAU551" s="5"/>
      <c r="UAV551" s="3"/>
      <c r="UAW551" s="3"/>
      <c r="UAX551" s="27"/>
      <c r="UAY551" s="22"/>
      <c r="UAZ551" s="28"/>
      <c r="UBA551" s="23"/>
      <c r="UBB551" s="4"/>
      <c r="UBC551" s="4"/>
      <c r="UBD551" s="38"/>
      <c r="UBE551" s="27"/>
      <c r="UBF551" s="27"/>
      <c r="UBG551" s="3"/>
      <c r="UBH551" s="3"/>
      <c r="UBI551" s="43"/>
      <c r="UBJ551" s="2"/>
      <c r="UBK551" s="3"/>
      <c r="UBL551" s="4"/>
      <c r="UBM551" s="3"/>
      <c r="UBN551" s="3"/>
      <c r="UBO551" s="3"/>
      <c r="UBP551" s="3"/>
      <c r="UBQ551" s="3"/>
      <c r="UBR551" s="3"/>
      <c r="UBS551" s="3"/>
      <c r="UBT551" s="5"/>
      <c r="UBU551" s="3"/>
      <c r="UBV551" s="3"/>
      <c r="UBW551" s="27"/>
      <c r="UBX551" s="22"/>
      <c r="UBY551" s="28"/>
      <c r="UBZ551" s="23"/>
      <c r="UCA551" s="4"/>
      <c r="UCB551" s="4"/>
      <c r="UCC551" s="38"/>
      <c r="UCD551" s="27"/>
      <c r="UCE551" s="27"/>
      <c r="UCF551" s="3"/>
      <c r="UCG551" s="3"/>
      <c r="UCH551" s="43"/>
      <c r="UCI551" s="2"/>
      <c r="UCJ551" s="3"/>
      <c r="UCK551" s="4"/>
      <c r="UCL551" s="3"/>
      <c r="UCM551" s="3"/>
      <c r="UCN551" s="3"/>
      <c r="UCO551" s="3"/>
      <c r="UCP551" s="3"/>
      <c r="UCQ551" s="3"/>
      <c r="UCR551" s="3"/>
      <c r="UCS551" s="5"/>
      <c r="UCT551" s="3"/>
      <c r="UCU551" s="3"/>
      <c r="UCV551" s="27"/>
      <c r="UCW551" s="22"/>
      <c r="UCX551" s="28"/>
      <c r="UCY551" s="23"/>
      <c r="UCZ551" s="4"/>
      <c r="UDA551" s="4"/>
      <c r="UDB551" s="38"/>
      <c r="UDC551" s="27"/>
      <c r="UDD551" s="27"/>
      <c r="UDE551" s="3"/>
      <c r="UDF551" s="3"/>
      <c r="UDG551" s="43"/>
      <c r="UDH551" s="2"/>
      <c r="UDI551" s="3"/>
      <c r="UDJ551" s="4"/>
      <c r="UDK551" s="3"/>
      <c r="UDL551" s="3"/>
      <c r="UDM551" s="3"/>
      <c r="UDN551" s="3"/>
      <c r="UDO551" s="3"/>
      <c r="UDP551" s="3"/>
      <c r="UDQ551" s="3"/>
      <c r="UDR551" s="5"/>
      <c r="UDS551" s="3"/>
      <c r="UDT551" s="3"/>
      <c r="UDU551" s="27"/>
      <c r="UDV551" s="22"/>
      <c r="UDW551" s="28"/>
      <c r="UDX551" s="23"/>
      <c r="UDY551" s="4"/>
      <c r="UDZ551" s="4"/>
      <c r="UEA551" s="38"/>
      <c r="UEB551" s="27"/>
      <c r="UEC551" s="27"/>
      <c r="UED551" s="3"/>
      <c r="UEE551" s="3"/>
      <c r="UEF551" s="43"/>
      <c r="UEG551" s="2"/>
      <c r="UEH551" s="3"/>
      <c r="UEI551" s="4"/>
      <c r="UEJ551" s="3"/>
      <c r="UEK551" s="3"/>
      <c r="UEL551" s="3"/>
      <c r="UEM551" s="3"/>
      <c r="UEN551" s="3"/>
      <c r="UEO551" s="3"/>
      <c r="UEP551" s="3"/>
      <c r="UEQ551" s="5"/>
      <c r="UER551" s="3"/>
      <c r="UES551" s="3"/>
      <c r="UET551" s="27"/>
      <c r="UEU551" s="22"/>
      <c r="UEV551" s="28"/>
      <c r="UEW551" s="23"/>
      <c r="UEX551" s="4"/>
      <c r="UEY551" s="4"/>
      <c r="UEZ551" s="38"/>
      <c r="UFA551" s="27"/>
      <c r="UFB551" s="27"/>
      <c r="UFC551" s="3"/>
      <c r="UFD551" s="3"/>
      <c r="UFE551" s="43"/>
      <c r="UFF551" s="2"/>
      <c r="UFG551" s="3"/>
      <c r="UFH551" s="4"/>
      <c r="UFI551" s="3"/>
      <c r="UFJ551" s="3"/>
      <c r="UFK551" s="3"/>
      <c r="UFL551" s="3"/>
      <c r="UFM551" s="3"/>
      <c r="UFN551" s="3"/>
      <c r="UFO551" s="3"/>
      <c r="UFP551" s="5"/>
      <c r="UFQ551" s="3"/>
      <c r="UFR551" s="3"/>
      <c r="UFS551" s="27"/>
      <c r="UFT551" s="22"/>
      <c r="UFU551" s="28"/>
      <c r="UFV551" s="23"/>
      <c r="UFW551" s="4"/>
      <c r="UFX551" s="4"/>
      <c r="UFY551" s="38"/>
      <c r="UFZ551" s="27"/>
      <c r="UGA551" s="27"/>
      <c r="UGB551" s="3"/>
      <c r="UGC551" s="3"/>
      <c r="UGD551" s="43"/>
      <c r="UGE551" s="2"/>
      <c r="UGF551" s="3"/>
      <c r="UGG551" s="4"/>
      <c r="UGH551" s="3"/>
      <c r="UGI551" s="3"/>
      <c r="UGJ551" s="3"/>
      <c r="UGK551" s="3"/>
      <c r="UGL551" s="3"/>
      <c r="UGM551" s="3"/>
      <c r="UGN551" s="3"/>
      <c r="UGO551" s="5"/>
      <c r="UGP551" s="3"/>
      <c r="UGQ551" s="3"/>
      <c r="UGR551" s="27"/>
      <c r="UGS551" s="22"/>
      <c r="UGT551" s="28"/>
      <c r="UGU551" s="23"/>
      <c r="UGV551" s="4"/>
      <c r="UGW551" s="4"/>
      <c r="UGX551" s="38"/>
      <c r="UGY551" s="27"/>
      <c r="UGZ551" s="27"/>
      <c r="UHA551" s="3"/>
      <c r="UHB551" s="3"/>
      <c r="UHC551" s="43"/>
      <c r="UHD551" s="2"/>
      <c r="UHE551" s="3"/>
      <c r="UHF551" s="4"/>
      <c r="UHG551" s="3"/>
      <c r="UHH551" s="3"/>
      <c r="UHI551" s="3"/>
      <c r="UHJ551" s="3"/>
      <c r="UHK551" s="3"/>
      <c r="UHL551" s="3"/>
      <c r="UHM551" s="3"/>
      <c r="UHN551" s="5"/>
      <c r="UHO551" s="3"/>
      <c r="UHP551" s="3"/>
      <c r="UHQ551" s="27"/>
      <c r="UHR551" s="22"/>
      <c r="UHS551" s="28"/>
      <c r="UHT551" s="23"/>
      <c r="UHU551" s="4"/>
      <c r="UHV551" s="4"/>
      <c r="UHW551" s="38"/>
      <c r="UHX551" s="27"/>
      <c r="UHY551" s="27"/>
      <c r="UHZ551" s="3"/>
      <c r="UIA551" s="3"/>
      <c r="UIB551" s="43"/>
      <c r="UIC551" s="2"/>
      <c r="UID551" s="3"/>
      <c r="UIE551" s="4"/>
      <c r="UIF551" s="3"/>
      <c r="UIG551" s="3"/>
      <c r="UIH551" s="3"/>
      <c r="UII551" s="3"/>
      <c r="UIJ551" s="3"/>
      <c r="UIK551" s="3"/>
      <c r="UIL551" s="3"/>
      <c r="UIM551" s="5"/>
      <c r="UIN551" s="3"/>
      <c r="UIO551" s="3"/>
      <c r="UIP551" s="27"/>
      <c r="UIQ551" s="22"/>
      <c r="UIR551" s="28"/>
      <c r="UIS551" s="23"/>
      <c r="UIT551" s="4"/>
      <c r="UIU551" s="4"/>
      <c r="UIV551" s="38"/>
      <c r="UIW551" s="27"/>
      <c r="UIX551" s="27"/>
      <c r="UIY551" s="3"/>
      <c r="UIZ551" s="3"/>
      <c r="UJA551" s="43"/>
      <c r="UJB551" s="2"/>
      <c r="UJC551" s="3"/>
      <c r="UJD551" s="4"/>
      <c r="UJE551" s="3"/>
      <c r="UJF551" s="3"/>
      <c r="UJG551" s="3"/>
      <c r="UJH551" s="3"/>
      <c r="UJI551" s="3"/>
      <c r="UJJ551" s="3"/>
      <c r="UJK551" s="3"/>
      <c r="UJL551" s="5"/>
      <c r="UJM551" s="3"/>
      <c r="UJN551" s="3"/>
      <c r="UJO551" s="27"/>
      <c r="UJP551" s="22"/>
      <c r="UJQ551" s="28"/>
      <c r="UJR551" s="23"/>
      <c r="UJS551" s="4"/>
      <c r="UJT551" s="4"/>
      <c r="UJU551" s="38"/>
      <c r="UJV551" s="27"/>
      <c r="UJW551" s="27"/>
      <c r="UJX551" s="3"/>
      <c r="UJY551" s="3"/>
      <c r="UJZ551" s="43"/>
      <c r="UKA551" s="2"/>
      <c r="UKB551" s="3"/>
      <c r="UKC551" s="4"/>
      <c r="UKD551" s="3"/>
      <c r="UKE551" s="3"/>
      <c r="UKF551" s="3"/>
      <c r="UKG551" s="3"/>
      <c r="UKH551" s="3"/>
      <c r="UKI551" s="3"/>
      <c r="UKJ551" s="3"/>
      <c r="UKK551" s="5"/>
      <c r="UKL551" s="3"/>
      <c r="UKM551" s="3"/>
      <c r="UKN551" s="27"/>
      <c r="UKO551" s="22"/>
      <c r="UKP551" s="28"/>
      <c r="UKQ551" s="23"/>
      <c r="UKR551" s="4"/>
      <c r="UKS551" s="4"/>
      <c r="UKT551" s="38"/>
      <c r="UKU551" s="27"/>
      <c r="UKV551" s="27"/>
      <c r="UKW551" s="3"/>
      <c r="UKX551" s="3"/>
      <c r="UKY551" s="43"/>
      <c r="UKZ551" s="2"/>
      <c r="ULA551" s="3"/>
      <c r="ULB551" s="4"/>
      <c r="ULC551" s="3"/>
      <c r="ULD551" s="3"/>
      <c r="ULE551" s="3"/>
      <c r="ULF551" s="3"/>
      <c r="ULG551" s="3"/>
      <c r="ULH551" s="3"/>
      <c r="ULI551" s="3"/>
      <c r="ULJ551" s="5"/>
      <c r="ULK551" s="3"/>
      <c r="ULL551" s="3"/>
      <c r="ULM551" s="27"/>
      <c r="ULN551" s="22"/>
      <c r="ULO551" s="28"/>
      <c r="ULP551" s="23"/>
      <c r="ULQ551" s="4"/>
      <c r="ULR551" s="4"/>
      <c r="ULS551" s="38"/>
      <c r="ULT551" s="27"/>
      <c r="ULU551" s="27"/>
      <c r="ULV551" s="3"/>
      <c r="ULW551" s="3"/>
      <c r="ULX551" s="43"/>
      <c r="ULY551" s="2"/>
      <c r="ULZ551" s="3"/>
      <c r="UMA551" s="4"/>
      <c r="UMB551" s="3"/>
      <c r="UMC551" s="3"/>
      <c r="UMD551" s="3"/>
      <c r="UME551" s="3"/>
      <c r="UMF551" s="3"/>
      <c r="UMG551" s="3"/>
      <c r="UMH551" s="3"/>
      <c r="UMI551" s="5"/>
      <c r="UMJ551" s="3"/>
      <c r="UMK551" s="3"/>
      <c r="UML551" s="27"/>
      <c r="UMM551" s="22"/>
      <c r="UMN551" s="28"/>
      <c r="UMO551" s="23"/>
      <c r="UMP551" s="4"/>
      <c r="UMQ551" s="4"/>
      <c r="UMR551" s="38"/>
      <c r="UMS551" s="27"/>
      <c r="UMT551" s="27"/>
      <c r="UMU551" s="3"/>
      <c r="UMV551" s="3"/>
      <c r="UMW551" s="43"/>
      <c r="UMX551" s="2"/>
      <c r="UMY551" s="3"/>
      <c r="UMZ551" s="4"/>
      <c r="UNA551" s="3"/>
      <c r="UNB551" s="3"/>
      <c r="UNC551" s="3"/>
      <c r="UND551" s="3"/>
      <c r="UNE551" s="3"/>
      <c r="UNF551" s="3"/>
      <c r="UNG551" s="3"/>
      <c r="UNH551" s="5"/>
      <c r="UNI551" s="3"/>
      <c r="UNJ551" s="3"/>
      <c r="UNK551" s="27"/>
      <c r="UNL551" s="22"/>
      <c r="UNM551" s="28"/>
      <c r="UNN551" s="23"/>
      <c r="UNO551" s="4"/>
      <c r="UNP551" s="4"/>
      <c r="UNQ551" s="38"/>
      <c r="UNR551" s="27"/>
      <c r="UNS551" s="27"/>
      <c r="UNT551" s="3"/>
      <c r="UNU551" s="3"/>
      <c r="UNV551" s="43"/>
      <c r="UNW551" s="2"/>
      <c r="UNX551" s="3"/>
      <c r="UNY551" s="4"/>
      <c r="UNZ551" s="3"/>
      <c r="UOA551" s="3"/>
      <c r="UOB551" s="3"/>
      <c r="UOC551" s="3"/>
      <c r="UOD551" s="3"/>
      <c r="UOE551" s="3"/>
      <c r="UOF551" s="3"/>
      <c r="UOG551" s="5"/>
      <c r="UOH551" s="3"/>
      <c r="UOI551" s="3"/>
      <c r="UOJ551" s="27"/>
      <c r="UOK551" s="22"/>
      <c r="UOL551" s="28"/>
      <c r="UOM551" s="23"/>
      <c r="UON551" s="4"/>
      <c r="UOO551" s="4"/>
      <c r="UOP551" s="38"/>
      <c r="UOQ551" s="27"/>
      <c r="UOR551" s="27"/>
      <c r="UOS551" s="3"/>
      <c r="UOT551" s="3"/>
      <c r="UOU551" s="43"/>
      <c r="UOV551" s="2"/>
      <c r="UOW551" s="3"/>
      <c r="UOX551" s="4"/>
      <c r="UOY551" s="3"/>
      <c r="UOZ551" s="3"/>
      <c r="UPA551" s="3"/>
      <c r="UPB551" s="3"/>
      <c r="UPC551" s="3"/>
      <c r="UPD551" s="3"/>
      <c r="UPE551" s="3"/>
      <c r="UPF551" s="5"/>
      <c r="UPG551" s="3"/>
      <c r="UPH551" s="3"/>
      <c r="UPI551" s="27"/>
      <c r="UPJ551" s="22"/>
      <c r="UPK551" s="28"/>
      <c r="UPL551" s="23"/>
      <c r="UPM551" s="4"/>
      <c r="UPN551" s="4"/>
      <c r="UPO551" s="38"/>
      <c r="UPP551" s="27"/>
      <c r="UPQ551" s="27"/>
      <c r="UPR551" s="3"/>
      <c r="UPS551" s="3"/>
      <c r="UPT551" s="43"/>
      <c r="UPU551" s="2"/>
      <c r="UPV551" s="3"/>
      <c r="UPW551" s="4"/>
      <c r="UPX551" s="3"/>
      <c r="UPY551" s="3"/>
      <c r="UPZ551" s="3"/>
      <c r="UQA551" s="3"/>
      <c r="UQB551" s="3"/>
      <c r="UQC551" s="3"/>
      <c r="UQD551" s="3"/>
      <c r="UQE551" s="5"/>
      <c r="UQF551" s="3"/>
      <c r="UQG551" s="3"/>
      <c r="UQH551" s="27"/>
      <c r="UQI551" s="22"/>
      <c r="UQJ551" s="28"/>
      <c r="UQK551" s="23"/>
      <c r="UQL551" s="4"/>
      <c r="UQM551" s="4"/>
      <c r="UQN551" s="38"/>
      <c r="UQO551" s="27"/>
      <c r="UQP551" s="27"/>
      <c r="UQQ551" s="3"/>
      <c r="UQR551" s="3"/>
      <c r="UQS551" s="43"/>
      <c r="UQT551" s="2"/>
      <c r="UQU551" s="3"/>
      <c r="UQV551" s="4"/>
      <c r="UQW551" s="3"/>
      <c r="UQX551" s="3"/>
      <c r="UQY551" s="3"/>
      <c r="UQZ551" s="3"/>
      <c r="URA551" s="3"/>
      <c r="URB551" s="3"/>
      <c r="URC551" s="3"/>
      <c r="URD551" s="5"/>
      <c r="URE551" s="3"/>
      <c r="URF551" s="3"/>
      <c r="URG551" s="27"/>
      <c r="URH551" s="22"/>
      <c r="URI551" s="28"/>
      <c r="URJ551" s="23"/>
      <c r="URK551" s="4"/>
      <c r="URL551" s="4"/>
      <c r="URM551" s="38"/>
      <c r="URN551" s="27"/>
      <c r="URO551" s="27"/>
      <c r="URP551" s="3"/>
      <c r="URQ551" s="3"/>
      <c r="URR551" s="43"/>
      <c r="URS551" s="2"/>
      <c r="URT551" s="3"/>
      <c r="URU551" s="4"/>
      <c r="URV551" s="3"/>
      <c r="URW551" s="3"/>
      <c r="URX551" s="3"/>
      <c r="URY551" s="3"/>
      <c r="URZ551" s="3"/>
      <c r="USA551" s="3"/>
      <c r="USB551" s="3"/>
      <c r="USC551" s="5"/>
      <c r="USD551" s="3"/>
      <c r="USE551" s="3"/>
      <c r="USF551" s="27"/>
      <c r="USG551" s="22"/>
      <c r="USH551" s="28"/>
      <c r="USI551" s="23"/>
      <c r="USJ551" s="4"/>
      <c r="USK551" s="4"/>
      <c r="USL551" s="38"/>
      <c r="USM551" s="27"/>
      <c r="USN551" s="27"/>
      <c r="USO551" s="3"/>
      <c r="USP551" s="3"/>
      <c r="USQ551" s="43"/>
      <c r="USR551" s="2"/>
      <c r="USS551" s="3"/>
      <c r="UST551" s="4"/>
      <c r="USU551" s="3"/>
      <c r="USV551" s="3"/>
      <c r="USW551" s="3"/>
      <c r="USX551" s="3"/>
      <c r="USY551" s="3"/>
      <c r="USZ551" s="3"/>
      <c r="UTA551" s="3"/>
      <c r="UTB551" s="5"/>
      <c r="UTC551" s="3"/>
      <c r="UTD551" s="3"/>
      <c r="UTE551" s="27"/>
      <c r="UTF551" s="22"/>
      <c r="UTG551" s="28"/>
      <c r="UTH551" s="23"/>
      <c r="UTI551" s="4"/>
      <c r="UTJ551" s="4"/>
      <c r="UTK551" s="38"/>
      <c r="UTL551" s="27"/>
      <c r="UTM551" s="27"/>
      <c r="UTN551" s="3"/>
      <c r="UTO551" s="3"/>
      <c r="UTP551" s="43"/>
      <c r="UTQ551" s="2"/>
      <c r="UTR551" s="3"/>
      <c r="UTS551" s="4"/>
      <c r="UTT551" s="3"/>
      <c r="UTU551" s="3"/>
      <c r="UTV551" s="3"/>
      <c r="UTW551" s="3"/>
      <c r="UTX551" s="3"/>
      <c r="UTY551" s="3"/>
      <c r="UTZ551" s="3"/>
      <c r="UUA551" s="5"/>
      <c r="UUB551" s="3"/>
      <c r="UUC551" s="3"/>
      <c r="UUD551" s="27"/>
      <c r="UUE551" s="22"/>
      <c r="UUF551" s="28"/>
      <c r="UUG551" s="23"/>
      <c r="UUH551" s="4"/>
      <c r="UUI551" s="4"/>
      <c r="UUJ551" s="38"/>
      <c r="UUK551" s="27"/>
      <c r="UUL551" s="27"/>
      <c r="UUM551" s="3"/>
      <c r="UUN551" s="3"/>
      <c r="UUO551" s="43"/>
      <c r="UUP551" s="2"/>
      <c r="UUQ551" s="3"/>
      <c r="UUR551" s="4"/>
      <c r="UUS551" s="3"/>
      <c r="UUT551" s="3"/>
      <c r="UUU551" s="3"/>
      <c r="UUV551" s="3"/>
      <c r="UUW551" s="3"/>
      <c r="UUX551" s="3"/>
      <c r="UUY551" s="3"/>
      <c r="UUZ551" s="5"/>
      <c r="UVA551" s="3"/>
      <c r="UVB551" s="3"/>
      <c r="UVC551" s="27"/>
      <c r="UVD551" s="22"/>
      <c r="UVE551" s="28"/>
      <c r="UVF551" s="23"/>
      <c r="UVG551" s="4"/>
      <c r="UVH551" s="4"/>
      <c r="UVI551" s="38"/>
      <c r="UVJ551" s="27"/>
      <c r="UVK551" s="27"/>
      <c r="UVL551" s="3"/>
      <c r="UVM551" s="3"/>
      <c r="UVN551" s="43"/>
      <c r="UVO551" s="2"/>
      <c r="UVP551" s="3"/>
      <c r="UVQ551" s="4"/>
      <c r="UVR551" s="3"/>
      <c r="UVS551" s="3"/>
      <c r="UVT551" s="3"/>
      <c r="UVU551" s="3"/>
      <c r="UVV551" s="3"/>
      <c r="UVW551" s="3"/>
      <c r="UVX551" s="3"/>
      <c r="UVY551" s="5"/>
      <c r="UVZ551" s="3"/>
      <c r="UWA551" s="3"/>
      <c r="UWB551" s="27"/>
      <c r="UWC551" s="22"/>
      <c r="UWD551" s="28"/>
      <c r="UWE551" s="23"/>
      <c r="UWF551" s="4"/>
      <c r="UWG551" s="4"/>
      <c r="UWH551" s="38"/>
      <c r="UWI551" s="27"/>
      <c r="UWJ551" s="27"/>
      <c r="UWK551" s="3"/>
      <c r="UWL551" s="3"/>
      <c r="UWM551" s="43"/>
      <c r="UWN551" s="2"/>
      <c r="UWO551" s="3"/>
      <c r="UWP551" s="4"/>
      <c r="UWQ551" s="3"/>
      <c r="UWR551" s="3"/>
      <c r="UWS551" s="3"/>
      <c r="UWT551" s="3"/>
      <c r="UWU551" s="3"/>
      <c r="UWV551" s="3"/>
      <c r="UWW551" s="3"/>
      <c r="UWX551" s="5"/>
      <c r="UWY551" s="3"/>
      <c r="UWZ551" s="3"/>
      <c r="UXA551" s="27"/>
      <c r="UXB551" s="22"/>
      <c r="UXC551" s="28"/>
      <c r="UXD551" s="23"/>
      <c r="UXE551" s="4"/>
      <c r="UXF551" s="4"/>
      <c r="UXG551" s="38"/>
      <c r="UXH551" s="27"/>
      <c r="UXI551" s="27"/>
      <c r="UXJ551" s="3"/>
      <c r="UXK551" s="3"/>
      <c r="UXL551" s="43"/>
      <c r="UXM551" s="2"/>
      <c r="UXN551" s="3"/>
      <c r="UXO551" s="4"/>
      <c r="UXP551" s="3"/>
      <c r="UXQ551" s="3"/>
      <c r="UXR551" s="3"/>
      <c r="UXS551" s="3"/>
      <c r="UXT551" s="3"/>
      <c r="UXU551" s="3"/>
      <c r="UXV551" s="3"/>
      <c r="UXW551" s="5"/>
      <c r="UXX551" s="3"/>
      <c r="UXY551" s="3"/>
      <c r="UXZ551" s="27"/>
      <c r="UYA551" s="22"/>
      <c r="UYB551" s="28"/>
      <c r="UYC551" s="23"/>
      <c r="UYD551" s="4"/>
      <c r="UYE551" s="4"/>
      <c r="UYF551" s="38"/>
      <c r="UYG551" s="27"/>
      <c r="UYH551" s="27"/>
      <c r="UYI551" s="3"/>
      <c r="UYJ551" s="3"/>
      <c r="UYK551" s="43"/>
      <c r="UYL551" s="2"/>
      <c r="UYM551" s="3"/>
      <c r="UYN551" s="4"/>
      <c r="UYO551" s="3"/>
      <c r="UYP551" s="3"/>
      <c r="UYQ551" s="3"/>
      <c r="UYR551" s="3"/>
      <c r="UYS551" s="3"/>
      <c r="UYT551" s="3"/>
      <c r="UYU551" s="3"/>
      <c r="UYV551" s="5"/>
      <c r="UYW551" s="3"/>
      <c r="UYX551" s="3"/>
      <c r="UYY551" s="27"/>
      <c r="UYZ551" s="22"/>
      <c r="UZA551" s="28"/>
      <c r="UZB551" s="23"/>
      <c r="UZC551" s="4"/>
      <c r="UZD551" s="4"/>
      <c r="UZE551" s="38"/>
      <c r="UZF551" s="27"/>
      <c r="UZG551" s="27"/>
      <c r="UZH551" s="3"/>
      <c r="UZI551" s="3"/>
      <c r="UZJ551" s="43"/>
      <c r="UZK551" s="2"/>
      <c r="UZL551" s="3"/>
      <c r="UZM551" s="4"/>
      <c r="UZN551" s="3"/>
      <c r="UZO551" s="3"/>
      <c r="UZP551" s="3"/>
      <c r="UZQ551" s="3"/>
      <c r="UZR551" s="3"/>
      <c r="UZS551" s="3"/>
      <c r="UZT551" s="3"/>
      <c r="UZU551" s="5"/>
      <c r="UZV551" s="3"/>
      <c r="UZW551" s="3"/>
      <c r="UZX551" s="27"/>
      <c r="UZY551" s="22"/>
      <c r="UZZ551" s="28"/>
      <c r="VAA551" s="23"/>
      <c r="VAB551" s="4"/>
      <c r="VAC551" s="4"/>
      <c r="VAD551" s="38"/>
      <c r="VAE551" s="27"/>
      <c r="VAF551" s="27"/>
      <c r="VAG551" s="3"/>
      <c r="VAH551" s="3"/>
      <c r="VAI551" s="43"/>
      <c r="VAJ551" s="2"/>
      <c r="VAK551" s="3"/>
      <c r="VAL551" s="4"/>
      <c r="VAM551" s="3"/>
      <c r="VAN551" s="3"/>
      <c r="VAO551" s="3"/>
      <c r="VAP551" s="3"/>
      <c r="VAQ551" s="3"/>
      <c r="VAR551" s="3"/>
      <c r="VAS551" s="3"/>
      <c r="VAT551" s="5"/>
      <c r="VAU551" s="3"/>
      <c r="VAV551" s="3"/>
      <c r="VAW551" s="27"/>
      <c r="VAX551" s="22"/>
      <c r="VAY551" s="28"/>
      <c r="VAZ551" s="23"/>
      <c r="VBA551" s="4"/>
      <c r="VBB551" s="4"/>
      <c r="VBC551" s="38"/>
      <c r="VBD551" s="27"/>
      <c r="VBE551" s="27"/>
      <c r="VBF551" s="3"/>
      <c r="VBG551" s="3"/>
      <c r="VBH551" s="43"/>
      <c r="VBI551" s="2"/>
      <c r="VBJ551" s="3"/>
      <c r="VBK551" s="4"/>
      <c r="VBL551" s="3"/>
      <c r="VBM551" s="3"/>
      <c r="VBN551" s="3"/>
      <c r="VBO551" s="3"/>
      <c r="VBP551" s="3"/>
      <c r="VBQ551" s="3"/>
      <c r="VBR551" s="3"/>
      <c r="VBS551" s="5"/>
      <c r="VBT551" s="3"/>
      <c r="VBU551" s="3"/>
      <c r="VBV551" s="27"/>
      <c r="VBW551" s="22"/>
      <c r="VBX551" s="28"/>
      <c r="VBY551" s="23"/>
      <c r="VBZ551" s="4"/>
      <c r="VCA551" s="4"/>
      <c r="VCB551" s="38"/>
      <c r="VCC551" s="27"/>
      <c r="VCD551" s="27"/>
      <c r="VCE551" s="3"/>
      <c r="VCF551" s="3"/>
      <c r="VCG551" s="43"/>
      <c r="VCH551" s="2"/>
      <c r="VCI551" s="3"/>
      <c r="VCJ551" s="4"/>
      <c r="VCK551" s="3"/>
      <c r="VCL551" s="3"/>
      <c r="VCM551" s="3"/>
      <c r="VCN551" s="3"/>
      <c r="VCO551" s="3"/>
      <c r="VCP551" s="3"/>
      <c r="VCQ551" s="3"/>
      <c r="VCR551" s="5"/>
      <c r="VCS551" s="3"/>
      <c r="VCT551" s="3"/>
      <c r="VCU551" s="27"/>
      <c r="VCV551" s="22"/>
      <c r="VCW551" s="28"/>
      <c r="VCX551" s="23"/>
      <c r="VCY551" s="4"/>
      <c r="VCZ551" s="4"/>
      <c r="VDA551" s="38"/>
      <c r="VDB551" s="27"/>
      <c r="VDC551" s="27"/>
      <c r="VDD551" s="3"/>
      <c r="VDE551" s="3"/>
      <c r="VDF551" s="43"/>
      <c r="VDG551" s="2"/>
      <c r="VDH551" s="3"/>
      <c r="VDI551" s="4"/>
      <c r="VDJ551" s="3"/>
      <c r="VDK551" s="3"/>
      <c r="VDL551" s="3"/>
      <c r="VDM551" s="3"/>
      <c r="VDN551" s="3"/>
      <c r="VDO551" s="3"/>
      <c r="VDP551" s="3"/>
      <c r="VDQ551" s="5"/>
      <c r="VDR551" s="3"/>
      <c r="VDS551" s="3"/>
      <c r="VDT551" s="27"/>
      <c r="VDU551" s="22"/>
      <c r="VDV551" s="28"/>
      <c r="VDW551" s="23"/>
      <c r="VDX551" s="4"/>
      <c r="VDY551" s="4"/>
      <c r="VDZ551" s="38"/>
      <c r="VEA551" s="27"/>
      <c r="VEB551" s="27"/>
      <c r="VEC551" s="3"/>
      <c r="VED551" s="3"/>
      <c r="VEE551" s="43"/>
      <c r="VEF551" s="2"/>
      <c r="VEG551" s="3"/>
      <c r="VEH551" s="4"/>
      <c r="VEI551" s="3"/>
      <c r="VEJ551" s="3"/>
      <c r="VEK551" s="3"/>
      <c r="VEL551" s="3"/>
      <c r="VEM551" s="3"/>
      <c r="VEN551" s="3"/>
      <c r="VEO551" s="3"/>
      <c r="VEP551" s="5"/>
      <c r="VEQ551" s="3"/>
      <c r="VER551" s="3"/>
      <c r="VES551" s="27"/>
      <c r="VET551" s="22"/>
      <c r="VEU551" s="28"/>
      <c r="VEV551" s="23"/>
      <c r="VEW551" s="4"/>
      <c r="VEX551" s="4"/>
      <c r="VEY551" s="38"/>
      <c r="VEZ551" s="27"/>
      <c r="VFA551" s="27"/>
      <c r="VFB551" s="3"/>
      <c r="VFC551" s="3"/>
      <c r="VFD551" s="43"/>
      <c r="VFE551" s="2"/>
      <c r="VFF551" s="3"/>
      <c r="VFG551" s="4"/>
      <c r="VFH551" s="3"/>
      <c r="VFI551" s="3"/>
      <c r="VFJ551" s="3"/>
      <c r="VFK551" s="3"/>
      <c r="VFL551" s="3"/>
      <c r="VFM551" s="3"/>
      <c r="VFN551" s="3"/>
      <c r="VFO551" s="5"/>
      <c r="VFP551" s="3"/>
      <c r="VFQ551" s="3"/>
      <c r="VFR551" s="27"/>
      <c r="VFS551" s="22"/>
      <c r="VFT551" s="28"/>
      <c r="VFU551" s="23"/>
      <c r="VFV551" s="4"/>
      <c r="VFW551" s="4"/>
      <c r="VFX551" s="38"/>
      <c r="VFY551" s="27"/>
      <c r="VFZ551" s="27"/>
      <c r="VGA551" s="3"/>
      <c r="VGB551" s="3"/>
      <c r="VGC551" s="43"/>
      <c r="VGD551" s="2"/>
      <c r="VGE551" s="3"/>
      <c r="VGF551" s="4"/>
      <c r="VGG551" s="3"/>
      <c r="VGH551" s="3"/>
      <c r="VGI551" s="3"/>
      <c r="VGJ551" s="3"/>
      <c r="VGK551" s="3"/>
      <c r="VGL551" s="3"/>
      <c r="VGM551" s="3"/>
      <c r="VGN551" s="5"/>
      <c r="VGO551" s="3"/>
      <c r="VGP551" s="3"/>
      <c r="VGQ551" s="27"/>
      <c r="VGR551" s="22"/>
      <c r="VGS551" s="28"/>
      <c r="VGT551" s="23"/>
      <c r="VGU551" s="4"/>
      <c r="VGV551" s="4"/>
      <c r="VGW551" s="38"/>
      <c r="VGX551" s="27"/>
      <c r="VGY551" s="27"/>
      <c r="VGZ551" s="3"/>
      <c r="VHA551" s="3"/>
      <c r="VHB551" s="43"/>
      <c r="VHC551" s="2"/>
      <c r="VHD551" s="3"/>
      <c r="VHE551" s="4"/>
      <c r="VHF551" s="3"/>
      <c r="VHG551" s="3"/>
      <c r="VHH551" s="3"/>
      <c r="VHI551" s="3"/>
      <c r="VHJ551" s="3"/>
      <c r="VHK551" s="3"/>
      <c r="VHL551" s="3"/>
      <c r="VHM551" s="5"/>
      <c r="VHN551" s="3"/>
      <c r="VHO551" s="3"/>
      <c r="VHP551" s="27"/>
      <c r="VHQ551" s="22"/>
      <c r="VHR551" s="28"/>
      <c r="VHS551" s="23"/>
      <c r="VHT551" s="4"/>
      <c r="VHU551" s="4"/>
      <c r="VHV551" s="38"/>
      <c r="VHW551" s="27"/>
      <c r="VHX551" s="27"/>
      <c r="VHY551" s="3"/>
      <c r="VHZ551" s="3"/>
      <c r="VIA551" s="43"/>
      <c r="VIB551" s="2"/>
      <c r="VIC551" s="3"/>
      <c r="VID551" s="4"/>
      <c r="VIE551" s="3"/>
      <c r="VIF551" s="3"/>
      <c r="VIG551" s="3"/>
      <c r="VIH551" s="3"/>
      <c r="VII551" s="3"/>
      <c r="VIJ551" s="3"/>
      <c r="VIK551" s="3"/>
      <c r="VIL551" s="5"/>
      <c r="VIM551" s="3"/>
      <c r="VIN551" s="3"/>
      <c r="VIO551" s="27"/>
      <c r="VIP551" s="22"/>
      <c r="VIQ551" s="28"/>
      <c r="VIR551" s="23"/>
      <c r="VIS551" s="4"/>
      <c r="VIT551" s="4"/>
      <c r="VIU551" s="38"/>
      <c r="VIV551" s="27"/>
      <c r="VIW551" s="27"/>
      <c r="VIX551" s="3"/>
      <c r="VIY551" s="3"/>
      <c r="VIZ551" s="43"/>
      <c r="VJA551" s="2"/>
      <c r="VJB551" s="3"/>
      <c r="VJC551" s="4"/>
      <c r="VJD551" s="3"/>
      <c r="VJE551" s="3"/>
      <c r="VJF551" s="3"/>
      <c r="VJG551" s="3"/>
      <c r="VJH551" s="3"/>
      <c r="VJI551" s="3"/>
      <c r="VJJ551" s="3"/>
      <c r="VJK551" s="5"/>
      <c r="VJL551" s="3"/>
      <c r="VJM551" s="3"/>
      <c r="VJN551" s="27"/>
      <c r="VJO551" s="22"/>
      <c r="VJP551" s="28"/>
      <c r="VJQ551" s="23"/>
      <c r="VJR551" s="4"/>
      <c r="VJS551" s="4"/>
      <c r="VJT551" s="38"/>
      <c r="VJU551" s="27"/>
      <c r="VJV551" s="27"/>
      <c r="VJW551" s="3"/>
      <c r="VJX551" s="3"/>
      <c r="VJY551" s="43"/>
      <c r="VJZ551" s="2"/>
      <c r="VKA551" s="3"/>
      <c r="VKB551" s="4"/>
      <c r="VKC551" s="3"/>
      <c r="VKD551" s="3"/>
      <c r="VKE551" s="3"/>
      <c r="VKF551" s="3"/>
      <c r="VKG551" s="3"/>
      <c r="VKH551" s="3"/>
      <c r="VKI551" s="3"/>
      <c r="VKJ551" s="5"/>
      <c r="VKK551" s="3"/>
      <c r="VKL551" s="3"/>
      <c r="VKM551" s="27"/>
      <c r="VKN551" s="22"/>
      <c r="VKO551" s="28"/>
      <c r="VKP551" s="23"/>
      <c r="VKQ551" s="4"/>
      <c r="VKR551" s="4"/>
      <c r="VKS551" s="38"/>
      <c r="VKT551" s="27"/>
      <c r="VKU551" s="27"/>
      <c r="VKV551" s="3"/>
      <c r="VKW551" s="3"/>
      <c r="VKX551" s="43"/>
      <c r="VKY551" s="2"/>
      <c r="VKZ551" s="3"/>
      <c r="VLA551" s="4"/>
      <c r="VLB551" s="3"/>
      <c r="VLC551" s="3"/>
      <c r="VLD551" s="3"/>
      <c r="VLE551" s="3"/>
      <c r="VLF551" s="3"/>
      <c r="VLG551" s="3"/>
      <c r="VLH551" s="3"/>
      <c r="VLI551" s="5"/>
      <c r="VLJ551" s="3"/>
      <c r="VLK551" s="3"/>
      <c r="VLL551" s="27"/>
      <c r="VLM551" s="22"/>
      <c r="VLN551" s="28"/>
      <c r="VLO551" s="23"/>
      <c r="VLP551" s="4"/>
      <c r="VLQ551" s="4"/>
      <c r="VLR551" s="38"/>
      <c r="VLS551" s="27"/>
      <c r="VLT551" s="27"/>
      <c r="VLU551" s="3"/>
      <c r="VLV551" s="3"/>
      <c r="VLW551" s="43"/>
      <c r="VLX551" s="2"/>
      <c r="VLY551" s="3"/>
      <c r="VLZ551" s="4"/>
      <c r="VMA551" s="3"/>
      <c r="VMB551" s="3"/>
      <c r="VMC551" s="3"/>
      <c r="VMD551" s="3"/>
      <c r="VME551" s="3"/>
      <c r="VMF551" s="3"/>
      <c r="VMG551" s="3"/>
      <c r="VMH551" s="5"/>
      <c r="VMI551" s="3"/>
      <c r="VMJ551" s="3"/>
      <c r="VMK551" s="27"/>
      <c r="VML551" s="22"/>
      <c r="VMM551" s="28"/>
      <c r="VMN551" s="23"/>
      <c r="VMO551" s="4"/>
      <c r="VMP551" s="4"/>
      <c r="VMQ551" s="38"/>
      <c r="VMR551" s="27"/>
      <c r="VMS551" s="27"/>
      <c r="VMT551" s="3"/>
      <c r="VMU551" s="3"/>
      <c r="VMV551" s="43"/>
      <c r="VMW551" s="2"/>
      <c r="VMX551" s="3"/>
      <c r="VMY551" s="4"/>
      <c r="VMZ551" s="3"/>
      <c r="VNA551" s="3"/>
      <c r="VNB551" s="3"/>
      <c r="VNC551" s="3"/>
      <c r="VND551" s="3"/>
      <c r="VNE551" s="3"/>
      <c r="VNF551" s="3"/>
      <c r="VNG551" s="5"/>
      <c r="VNH551" s="3"/>
      <c r="VNI551" s="3"/>
      <c r="VNJ551" s="27"/>
      <c r="VNK551" s="22"/>
      <c r="VNL551" s="28"/>
      <c r="VNM551" s="23"/>
      <c r="VNN551" s="4"/>
      <c r="VNO551" s="4"/>
      <c r="VNP551" s="38"/>
      <c r="VNQ551" s="27"/>
      <c r="VNR551" s="27"/>
      <c r="VNS551" s="3"/>
      <c r="VNT551" s="3"/>
      <c r="VNU551" s="43"/>
      <c r="VNV551" s="2"/>
      <c r="VNW551" s="3"/>
      <c r="VNX551" s="4"/>
      <c r="VNY551" s="3"/>
      <c r="VNZ551" s="3"/>
      <c r="VOA551" s="3"/>
      <c r="VOB551" s="3"/>
      <c r="VOC551" s="3"/>
      <c r="VOD551" s="3"/>
      <c r="VOE551" s="3"/>
      <c r="VOF551" s="5"/>
      <c r="VOG551" s="3"/>
      <c r="VOH551" s="3"/>
      <c r="VOI551" s="27"/>
      <c r="VOJ551" s="22"/>
      <c r="VOK551" s="28"/>
      <c r="VOL551" s="23"/>
      <c r="VOM551" s="4"/>
      <c r="VON551" s="4"/>
      <c r="VOO551" s="38"/>
      <c r="VOP551" s="27"/>
      <c r="VOQ551" s="27"/>
      <c r="VOR551" s="3"/>
      <c r="VOS551" s="3"/>
      <c r="VOT551" s="43"/>
      <c r="VOU551" s="2"/>
      <c r="VOV551" s="3"/>
      <c r="VOW551" s="4"/>
      <c r="VOX551" s="3"/>
      <c r="VOY551" s="3"/>
      <c r="VOZ551" s="3"/>
      <c r="VPA551" s="3"/>
      <c r="VPB551" s="3"/>
      <c r="VPC551" s="3"/>
      <c r="VPD551" s="3"/>
      <c r="VPE551" s="5"/>
      <c r="VPF551" s="3"/>
      <c r="VPG551" s="3"/>
      <c r="VPH551" s="27"/>
      <c r="VPI551" s="22"/>
      <c r="VPJ551" s="28"/>
      <c r="VPK551" s="23"/>
      <c r="VPL551" s="4"/>
      <c r="VPM551" s="4"/>
      <c r="VPN551" s="38"/>
      <c r="VPO551" s="27"/>
      <c r="VPP551" s="27"/>
      <c r="VPQ551" s="3"/>
      <c r="VPR551" s="3"/>
      <c r="VPS551" s="43"/>
      <c r="VPT551" s="2"/>
      <c r="VPU551" s="3"/>
      <c r="VPV551" s="4"/>
      <c r="VPW551" s="3"/>
      <c r="VPX551" s="3"/>
      <c r="VPY551" s="3"/>
      <c r="VPZ551" s="3"/>
      <c r="VQA551" s="3"/>
      <c r="VQB551" s="3"/>
      <c r="VQC551" s="3"/>
      <c r="VQD551" s="5"/>
      <c r="VQE551" s="3"/>
      <c r="VQF551" s="3"/>
      <c r="VQG551" s="27"/>
      <c r="VQH551" s="22"/>
      <c r="VQI551" s="28"/>
      <c r="VQJ551" s="23"/>
      <c r="VQK551" s="4"/>
      <c r="VQL551" s="4"/>
      <c r="VQM551" s="38"/>
      <c r="VQN551" s="27"/>
      <c r="VQO551" s="27"/>
      <c r="VQP551" s="3"/>
      <c r="VQQ551" s="3"/>
      <c r="VQR551" s="43"/>
      <c r="VQS551" s="2"/>
      <c r="VQT551" s="3"/>
      <c r="VQU551" s="4"/>
      <c r="VQV551" s="3"/>
      <c r="VQW551" s="3"/>
      <c r="VQX551" s="3"/>
      <c r="VQY551" s="3"/>
      <c r="VQZ551" s="3"/>
      <c r="VRA551" s="3"/>
      <c r="VRB551" s="3"/>
      <c r="VRC551" s="5"/>
      <c r="VRD551" s="3"/>
      <c r="VRE551" s="3"/>
      <c r="VRF551" s="27"/>
      <c r="VRG551" s="22"/>
      <c r="VRH551" s="28"/>
      <c r="VRI551" s="23"/>
      <c r="VRJ551" s="4"/>
      <c r="VRK551" s="4"/>
      <c r="VRL551" s="38"/>
      <c r="VRM551" s="27"/>
      <c r="VRN551" s="27"/>
      <c r="VRO551" s="3"/>
      <c r="VRP551" s="3"/>
      <c r="VRQ551" s="43"/>
      <c r="VRR551" s="2"/>
      <c r="VRS551" s="3"/>
      <c r="VRT551" s="4"/>
      <c r="VRU551" s="3"/>
      <c r="VRV551" s="3"/>
      <c r="VRW551" s="3"/>
      <c r="VRX551" s="3"/>
      <c r="VRY551" s="3"/>
      <c r="VRZ551" s="3"/>
      <c r="VSA551" s="3"/>
      <c r="VSB551" s="5"/>
      <c r="VSC551" s="3"/>
      <c r="VSD551" s="3"/>
      <c r="VSE551" s="27"/>
      <c r="VSF551" s="22"/>
      <c r="VSG551" s="28"/>
      <c r="VSH551" s="23"/>
      <c r="VSI551" s="4"/>
      <c r="VSJ551" s="4"/>
      <c r="VSK551" s="38"/>
      <c r="VSL551" s="27"/>
      <c r="VSM551" s="27"/>
      <c r="VSN551" s="3"/>
      <c r="VSO551" s="3"/>
      <c r="VSP551" s="43"/>
      <c r="VSQ551" s="2"/>
      <c r="VSR551" s="3"/>
      <c r="VSS551" s="4"/>
      <c r="VST551" s="3"/>
      <c r="VSU551" s="3"/>
      <c r="VSV551" s="3"/>
      <c r="VSW551" s="3"/>
      <c r="VSX551" s="3"/>
      <c r="VSY551" s="3"/>
      <c r="VSZ551" s="3"/>
      <c r="VTA551" s="5"/>
      <c r="VTB551" s="3"/>
      <c r="VTC551" s="3"/>
      <c r="VTD551" s="27"/>
      <c r="VTE551" s="22"/>
      <c r="VTF551" s="28"/>
      <c r="VTG551" s="23"/>
      <c r="VTH551" s="4"/>
      <c r="VTI551" s="4"/>
      <c r="VTJ551" s="38"/>
      <c r="VTK551" s="27"/>
      <c r="VTL551" s="27"/>
      <c r="VTM551" s="3"/>
      <c r="VTN551" s="3"/>
      <c r="VTO551" s="43"/>
      <c r="VTP551" s="2"/>
      <c r="VTQ551" s="3"/>
      <c r="VTR551" s="4"/>
      <c r="VTS551" s="3"/>
      <c r="VTT551" s="3"/>
      <c r="VTU551" s="3"/>
      <c r="VTV551" s="3"/>
      <c r="VTW551" s="3"/>
      <c r="VTX551" s="3"/>
      <c r="VTY551" s="3"/>
      <c r="VTZ551" s="5"/>
      <c r="VUA551" s="3"/>
      <c r="VUB551" s="3"/>
      <c r="VUC551" s="27"/>
      <c r="VUD551" s="22"/>
      <c r="VUE551" s="28"/>
      <c r="VUF551" s="23"/>
      <c r="VUG551" s="4"/>
      <c r="VUH551" s="4"/>
      <c r="VUI551" s="38"/>
      <c r="VUJ551" s="27"/>
      <c r="VUK551" s="27"/>
      <c r="VUL551" s="3"/>
      <c r="VUM551" s="3"/>
      <c r="VUN551" s="43"/>
      <c r="VUO551" s="2"/>
      <c r="VUP551" s="3"/>
      <c r="VUQ551" s="4"/>
      <c r="VUR551" s="3"/>
      <c r="VUS551" s="3"/>
      <c r="VUT551" s="3"/>
      <c r="VUU551" s="3"/>
      <c r="VUV551" s="3"/>
      <c r="VUW551" s="3"/>
      <c r="VUX551" s="3"/>
      <c r="VUY551" s="5"/>
      <c r="VUZ551" s="3"/>
      <c r="VVA551" s="3"/>
      <c r="VVB551" s="27"/>
      <c r="VVC551" s="22"/>
      <c r="VVD551" s="28"/>
      <c r="VVE551" s="23"/>
      <c r="VVF551" s="4"/>
      <c r="VVG551" s="4"/>
      <c r="VVH551" s="38"/>
      <c r="VVI551" s="27"/>
      <c r="VVJ551" s="27"/>
      <c r="VVK551" s="3"/>
      <c r="VVL551" s="3"/>
      <c r="VVM551" s="43"/>
      <c r="VVN551" s="2"/>
      <c r="VVO551" s="3"/>
      <c r="VVP551" s="4"/>
      <c r="VVQ551" s="3"/>
      <c r="VVR551" s="3"/>
      <c r="VVS551" s="3"/>
      <c r="VVT551" s="3"/>
      <c r="VVU551" s="3"/>
      <c r="VVV551" s="3"/>
      <c r="VVW551" s="3"/>
      <c r="VVX551" s="5"/>
      <c r="VVY551" s="3"/>
      <c r="VVZ551" s="3"/>
      <c r="VWA551" s="27"/>
      <c r="VWB551" s="22"/>
      <c r="VWC551" s="28"/>
      <c r="VWD551" s="23"/>
      <c r="VWE551" s="4"/>
      <c r="VWF551" s="4"/>
      <c r="VWG551" s="38"/>
      <c r="VWH551" s="27"/>
      <c r="VWI551" s="27"/>
      <c r="VWJ551" s="3"/>
      <c r="VWK551" s="3"/>
      <c r="VWL551" s="43"/>
      <c r="VWM551" s="2"/>
      <c r="VWN551" s="3"/>
      <c r="VWO551" s="4"/>
      <c r="VWP551" s="3"/>
      <c r="VWQ551" s="3"/>
      <c r="VWR551" s="3"/>
      <c r="VWS551" s="3"/>
      <c r="VWT551" s="3"/>
      <c r="VWU551" s="3"/>
      <c r="VWV551" s="3"/>
      <c r="VWW551" s="5"/>
      <c r="VWX551" s="3"/>
      <c r="VWY551" s="3"/>
      <c r="VWZ551" s="27"/>
      <c r="VXA551" s="22"/>
      <c r="VXB551" s="28"/>
      <c r="VXC551" s="23"/>
      <c r="VXD551" s="4"/>
      <c r="VXE551" s="4"/>
      <c r="VXF551" s="38"/>
      <c r="VXG551" s="27"/>
      <c r="VXH551" s="27"/>
      <c r="VXI551" s="3"/>
      <c r="VXJ551" s="3"/>
      <c r="VXK551" s="43"/>
      <c r="VXL551" s="2"/>
      <c r="VXM551" s="3"/>
      <c r="VXN551" s="4"/>
      <c r="VXO551" s="3"/>
      <c r="VXP551" s="3"/>
      <c r="VXQ551" s="3"/>
      <c r="VXR551" s="3"/>
      <c r="VXS551" s="3"/>
      <c r="VXT551" s="3"/>
      <c r="VXU551" s="3"/>
      <c r="VXV551" s="5"/>
      <c r="VXW551" s="3"/>
      <c r="VXX551" s="3"/>
      <c r="VXY551" s="27"/>
      <c r="VXZ551" s="22"/>
      <c r="VYA551" s="28"/>
      <c r="VYB551" s="23"/>
      <c r="VYC551" s="4"/>
      <c r="VYD551" s="4"/>
      <c r="VYE551" s="38"/>
      <c r="VYF551" s="27"/>
      <c r="VYG551" s="27"/>
      <c r="VYH551" s="3"/>
      <c r="VYI551" s="3"/>
      <c r="VYJ551" s="43"/>
      <c r="VYK551" s="2"/>
      <c r="VYL551" s="3"/>
      <c r="VYM551" s="4"/>
      <c r="VYN551" s="3"/>
      <c r="VYO551" s="3"/>
      <c r="VYP551" s="3"/>
      <c r="VYQ551" s="3"/>
      <c r="VYR551" s="3"/>
      <c r="VYS551" s="3"/>
      <c r="VYT551" s="3"/>
      <c r="VYU551" s="5"/>
      <c r="VYV551" s="3"/>
      <c r="VYW551" s="3"/>
      <c r="VYX551" s="27"/>
      <c r="VYY551" s="22"/>
      <c r="VYZ551" s="28"/>
      <c r="VZA551" s="23"/>
      <c r="VZB551" s="4"/>
      <c r="VZC551" s="4"/>
      <c r="VZD551" s="38"/>
      <c r="VZE551" s="27"/>
      <c r="VZF551" s="27"/>
      <c r="VZG551" s="3"/>
      <c r="VZH551" s="3"/>
      <c r="VZI551" s="43"/>
      <c r="VZJ551" s="2"/>
      <c r="VZK551" s="3"/>
      <c r="VZL551" s="4"/>
      <c r="VZM551" s="3"/>
      <c r="VZN551" s="3"/>
      <c r="VZO551" s="3"/>
      <c r="VZP551" s="3"/>
      <c r="VZQ551" s="3"/>
      <c r="VZR551" s="3"/>
      <c r="VZS551" s="3"/>
      <c r="VZT551" s="5"/>
      <c r="VZU551" s="3"/>
      <c r="VZV551" s="3"/>
      <c r="VZW551" s="27"/>
      <c r="VZX551" s="22"/>
      <c r="VZY551" s="28"/>
      <c r="VZZ551" s="23"/>
      <c r="WAA551" s="4"/>
      <c r="WAB551" s="4"/>
      <c r="WAC551" s="38"/>
      <c r="WAD551" s="27"/>
      <c r="WAE551" s="27"/>
      <c r="WAF551" s="3"/>
      <c r="WAG551" s="3"/>
      <c r="WAH551" s="43"/>
      <c r="WAI551" s="2"/>
      <c r="WAJ551" s="3"/>
      <c r="WAK551" s="4"/>
      <c r="WAL551" s="3"/>
      <c r="WAM551" s="3"/>
      <c r="WAN551" s="3"/>
      <c r="WAO551" s="3"/>
      <c r="WAP551" s="3"/>
      <c r="WAQ551" s="3"/>
      <c r="WAR551" s="3"/>
      <c r="WAS551" s="5"/>
      <c r="WAT551" s="3"/>
      <c r="WAU551" s="3"/>
      <c r="WAV551" s="27"/>
      <c r="WAW551" s="22"/>
      <c r="WAX551" s="28"/>
      <c r="WAY551" s="23"/>
      <c r="WAZ551" s="4"/>
      <c r="WBA551" s="4"/>
      <c r="WBB551" s="38"/>
      <c r="WBC551" s="27"/>
      <c r="WBD551" s="27"/>
      <c r="WBE551" s="3"/>
      <c r="WBF551" s="3"/>
      <c r="WBG551" s="43"/>
      <c r="WBH551" s="2"/>
      <c r="WBI551" s="3"/>
      <c r="WBJ551" s="4"/>
      <c r="WBK551" s="3"/>
      <c r="WBL551" s="3"/>
      <c r="WBM551" s="3"/>
      <c r="WBN551" s="3"/>
      <c r="WBO551" s="3"/>
      <c r="WBP551" s="3"/>
      <c r="WBQ551" s="3"/>
      <c r="WBR551" s="5"/>
      <c r="WBS551" s="3"/>
      <c r="WBT551" s="3"/>
      <c r="WBU551" s="27"/>
      <c r="WBV551" s="22"/>
      <c r="WBW551" s="28"/>
      <c r="WBX551" s="23"/>
      <c r="WBY551" s="4"/>
      <c r="WBZ551" s="4"/>
      <c r="WCA551" s="38"/>
      <c r="WCB551" s="27"/>
      <c r="WCC551" s="27"/>
      <c r="WCD551" s="3"/>
      <c r="WCE551" s="3"/>
      <c r="WCF551" s="43"/>
      <c r="WCG551" s="2"/>
      <c r="WCH551" s="3"/>
      <c r="WCI551" s="4"/>
      <c r="WCJ551" s="3"/>
      <c r="WCK551" s="3"/>
      <c r="WCL551" s="3"/>
      <c r="WCM551" s="3"/>
      <c r="WCN551" s="3"/>
      <c r="WCO551" s="3"/>
      <c r="WCP551" s="3"/>
      <c r="WCQ551" s="5"/>
      <c r="WCR551" s="3"/>
      <c r="WCS551" s="3"/>
      <c r="WCT551" s="27"/>
      <c r="WCU551" s="22"/>
      <c r="WCV551" s="28"/>
      <c r="WCW551" s="23"/>
      <c r="WCX551" s="4"/>
      <c r="WCY551" s="4"/>
      <c r="WCZ551" s="38"/>
      <c r="WDA551" s="27"/>
      <c r="WDB551" s="27"/>
      <c r="WDC551" s="3"/>
      <c r="WDD551" s="3"/>
      <c r="WDE551" s="43"/>
      <c r="WDF551" s="2"/>
      <c r="WDG551" s="3"/>
      <c r="WDH551" s="4"/>
      <c r="WDI551" s="3"/>
      <c r="WDJ551" s="3"/>
      <c r="WDK551" s="3"/>
      <c r="WDL551" s="3"/>
      <c r="WDM551" s="3"/>
      <c r="WDN551" s="3"/>
      <c r="WDO551" s="3"/>
      <c r="WDP551" s="5"/>
      <c r="WDQ551" s="3"/>
      <c r="WDR551" s="3"/>
      <c r="WDS551" s="27"/>
      <c r="WDT551" s="22"/>
      <c r="WDU551" s="28"/>
      <c r="WDV551" s="23"/>
      <c r="WDW551" s="4"/>
      <c r="WDX551" s="4"/>
      <c r="WDY551" s="38"/>
      <c r="WDZ551" s="27"/>
      <c r="WEA551" s="27"/>
      <c r="WEB551" s="3"/>
      <c r="WEC551" s="3"/>
      <c r="WED551" s="43"/>
      <c r="WEE551" s="2"/>
      <c r="WEF551" s="3"/>
      <c r="WEG551" s="4"/>
      <c r="WEH551" s="3"/>
      <c r="WEI551" s="3"/>
      <c r="WEJ551" s="3"/>
      <c r="WEK551" s="3"/>
      <c r="WEL551" s="3"/>
      <c r="WEM551" s="3"/>
      <c r="WEN551" s="3"/>
      <c r="WEO551" s="5"/>
      <c r="WEP551" s="3"/>
      <c r="WEQ551" s="3"/>
      <c r="WER551" s="27"/>
      <c r="WES551" s="22"/>
      <c r="WET551" s="28"/>
      <c r="WEU551" s="23"/>
      <c r="WEV551" s="4"/>
      <c r="WEW551" s="4"/>
      <c r="WEX551" s="38"/>
      <c r="WEY551" s="27"/>
      <c r="WEZ551" s="27"/>
      <c r="WFA551" s="3"/>
      <c r="WFB551" s="3"/>
      <c r="WFC551" s="43"/>
      <c r="WFD551" s="2"/>
      <c r="WFE551" s="3"/>
      <c r="WFF551" s="4"/>
      <c r="WFG551" s="3"/>
      <c r="WFH551" s="3"/>
      <c r="WFI551" s="3"/>
      <c r="WFJ551" s="3"/>
      <c r="WFK551" s="3"/>
      <c r="WFL551" s="3"/>
      <c r="WFM551" s="3"/>
      <c r="WFN551" s="5"/>
      <c r="WFO551" s="3"/>
      <c r="WFP551" s="3"/>
      <c r="WFQ551" s="27"/>
      <c r="WFR551" s="22"/>
      <c r="WFS551" s="28"/>
      <c r="WFT551" s="23"/>
      <c r="WFU551" s="4"/>
      <c r="WFV551" s="4"/>
      <c r="WFW551" s="38"/>
      <c r="WFX551" s="27"/>
      <c r="WFY551" s="27"/>
      <c r="WFZ551" s="3"/>
      <c r="WGA551" s="3"/>
      <c r="WGB551" s="43"/>
      <c r="WGC551" s="2"/>
      <c r="WGD551" s="3"/>
      <c r="WGE551" s="4"/>
      <c r="WGF551" s="3"/>
      <c r="WGG551" s="3"/>
      <c r="WGH551" s="3"/>
      <c r="WGI551" s="3"/>
      <c r="WGJ551" s="3"/>
      <c r="WGK551" s="3"/>
      <c r="WGL551" s="3"/>
      <c r="WGM551" s="5"/>
      <c r="WGN551" s="3"/>
      <c r="WGO551" s="3"/>
      <c r="WGP551" s="27"/>
      <c r="WGQ551" s="22"/>
      <c r="WGR551" s="28"/>
      <c r="WGS551" s="23"/>
      <c r="WGT551" s="4"/>
      <c r="WGU551" s="4"/>
      <c r="WGV551" s="38"/>
      <c r="WGW551" s="27"/>
      <c r="WGX551" s="27"/>
      <c r="WGY551" s="3"/>
      <c r="WGZ551" s="3"/>
      <c r="WHA551" s="43"/>
      <c r="WHB551" s="2"/>
      <c r="WHC551" s="3"/>
      <c r="WHD551" s="4"/>
      <c r="WHE551" s="3"/>
      <c r="WHF551" s="3"/>
      <c r="WHG551" s="3"/>
      <c r="WHH551" s="3"/>
      <c r="WHI551" s="3"/>
      <c r="WHJ551" s="3"/>
      <c r="WHK551" s="3"/>
      <c r="WHL551" s="5"/>
      <c r="WHM551" s="3"/>
      <c r="WHN551" s="3"/>
      <c r="WHO551" s="27"/>
      <c r="WHP551" s="22"/>
      <c r="WHQ551" s="28"/>
      <c r="WHR551" s="23"/>
      <c r="WHS551" s="4"/>
      <c r="WHT551" s="4"/>
      <c r="WHU551" s="38"/>
      <c r="WHV551" s="27"/>
      <c r="WHW551" s="27"/>
      <c r="WHX551" s="3"/>
      <c r="WHY551" s="3"/>
      <c r="WHZ551" s="43"/>
      <c r="WIA551" s="2"/>
      <c r="WIB551" s="3"/>
      <c r="WIC551" s="4"/>
      <c r="WID551" s="3"/>
      <c r="WIE551" s="3"/>
      <c r="WIF551" s="3"/>
      <c r="WIG551" s="3"/>
      <c r="WIH551" s="3"/>
      <c r="WII551" s="3"/>
      <c r="WIJ551" s="3"/>
      <c r="WIK551" s="5"/>
      <c r="WIL551" s="3"/>
      <c r="WIM551" s="3"/>
      <c r="WIN551" s="27"/>
      <c r="WIO551" s="22"/>
      <c r="WIP551" s="28"/>
      <c r="WIQ551" s="23"/>
      <c r="WIR551" s="4"/>
      <c r="WIS551" s="4"/>
      <c r="WIT551" s="38"/>
      <c r="WIU551" s="27"/>
      <c r="WIV551" s="27"/>
      <c r="WIW551" s="3"/>
      <c r="WIX551" s="3"/>
      <c r="WIY551" s="43"/>
      <c r="WIZ551" s="2"/>
      <c r="WJA551" s="3"/>
      <c r="WJB551" s="4"/>
      <c r="WJC551" s="3"/>
      <c r="WJD551" s="3"/>
      <c r="WJE551" s="3"/>
      <c r="WJF551" s="3"/>
      <c r="WJG551" s="3"/>
      <c r="WJH551" s="3"/>
      <c r="WJI551" s="3"/>
      <c r="WJJ551" s="5"/>
      <c r="WJK551" s="3"/>
      <c r="WJL551" s="3"/>
      <c r="WJM551" s="27"/>
      <c r="WJN551" s="22"/>
      <c r="WJO551" s="28"/>
      <c r="WJP551" s="23"/>
      <c r="WJQ551" s="4"/>
      <c r="WJR551" s="4"/>
      <c r="WJS551" s="38"/>
      <c r="WJT551" s="27"/>
      <c r="WJU551" s="27"/>
      <c r="WJV551" s="3"/>
      <c r="WJW551" s="3"/>
      <c r="WJX551" s="43"/>
      <c r="WJY551" s="2"/>
      <c r="WJZ551" s="3"/>
      <c r="WKA551" s="4"/>
      <c r="WKB551" s="3"/>
      <c r="WKC551" s="3"/>
      <c r="WKD551" s="3"/>
      <c r="WKE551" s="3"/>
      <c r="WKF551" s="3"/>
      <c r="WKG551" s="3"/>
      <c r="WKH551" s="3"/>
      <c r="WKI551" s="5"/>
      <c r="WKJ551" s="3"/>
      <c r="WKK551" s="3"/>
      <c r="WKL551" s="27"/>
      <c r="WKM551" s="22"/>
      <c r="WKN551" s="28"/>
      <c r="WKO551" s="23"/>
      <c r="WKP551" s="4"/>
      <c r="WKQ551" s="4"/>
      <c r="WKR551" s="38"/>
      <c r="WKS551" s="27"/>
      <c r="WKT551" s="27"/>
      <c r="WKU551" s="3"/>
      <c r="WKV551" s="3"/>
      <c r="WKW551" s="43"/>
      <c r="WKX551" s="2"/>
      <c r="WKY551" s="3"/>
      <c r="WKZ551" s="4"/>
      <c r="WLA551" s="3"/>
      <c r="WLB551" s="3"/>
      <c r="WLC551" s="3"/>
      <c r="WLD551" s="3"/>
      <c r="WLE551" s="3"/>
      <c r="WLF551" s="3"/>
      <c r="WLG551" s="3"/>
      <c r="WLH551" s="5"/>
      <c r="WLI551" s="3"/>
      <c r="WLJ551" s="3"/>
      <c r="WLK551" s="27"/>
      <c r="WLL551" s="22"/>
      <c r="WLM551" s="28"/>
      <c r="WLN551" s="23"/>
      <c r="WLO551" s="4"/>
      <c r="WLP551" s="4"/>
      <c r="WLQ551" s="38"/>
      <c r="WLR551" s="27"/>
      <c r="WLS551" s="27"/>
      <c r="WLT551" s="3"/>
      <c r="WLU551" s="3"/>
      <c r="WLV551" s="43"/>
      <c r="WLW551" s="2"/>
      <c r="WLX551" s="3"/>
      <c r="WLY551" s="4"/>
      <c r="WLZ551" s="3"/>
      <c r="WMA551" s="3"/>
      <c r="WMB551" s="3"/>
      <c r="WMC551" s="3"/>
      <c r="WMD551" s="3"/>
      <c r="WME551" s="3"/>
      <c r="WMF551" s="3"/>
      <c r="WMG551" s="5"/>
      <c r="WMH551" s="3"/>
      <c r="WMI551" s="3"/>
      <c r="WMJ551" s="27"/>
      <c r="WMK551" s="22"/>
      <c r="WML551" s="28"/>
      <c r="WMM551" s="23"/>
      <c r="WMN551" s="4"/>
      <c r="WMO551" s="4"/>
      <c r="WMP551" s="38"/>
      <c r="WMQ551" s="27"/>
      <c r="WMR551" s="27"/>
      <c r="WMS551" s="3"/>
      <c r="WMT551" s="3"/>
      <c r="WMU551" s="43"/>
      <c r="WMV551" s="2"/>
      <c r="WMW551" s="3"/>
      <c r="WMX551" s="4"/>
      <c r="WMY551" s="3"/>
      <c r="WMZ551" s="3"/>
      <c r="WNA551" s="3"/>
      <c r="WNB551" s="3"/>
      <c r="WNC551" s="3"/>
      <c r="WND551" s="3"/>
      <c r="WNE551" s="3"/>
      <c r="WNF551" s="5"/>
      <c r="WNG551" s="3"/>
      <c r="WNH551" s="3"/>
      <c r="WNI551" s="27"/>
      <c r="WNJ551" s="22"/>
      <c r="WNK551" s="28"/>
      <c r="WNL551" s="23"/>
      <c r="WNM551" s="4"/>
      <c r="WNN551" s="4"/>
      <c r="WNO551" s="38"/>
      <c r="WNP551" s="27"/>
      <c r="WNQ551" s="27"/>
      <c r="WNR551" s="3"/>
      <c r="WNS551" s="3"/>
      <c r="WNT551" s="43"/>
      <c r="WNU551" s="2"/>
      <c r="WNV551" s="3"/>
      <c r="WNW551" s="4"/>
      <c r="WNX551" s="3"/>
      <c r="WNY551" s="3"/>
      <c r="WNZ551" s="3"/>
      <c r="WOA551" s="3"/>
      <c r="WOB551" s="3"/>
      <c r="WOC551" s="3"/>
      <c r="WOD551" s="3"/>
      <c r="WOE551" s="5"/>
      <c r="WOF551" s="3"/>
      <c r="WOG551" s="3"/>
      <c r="WOH551" s="27"/>
      <c r="WOI551" s="22"/>
      <c r="WOJ551" s="28"/>
      <c r="WOK551" s="23"/>
      <c r="WOL551" s="4"/>
      <c r="WOM551" s="4"/>
      <c r="WON551" s="38"/>
      <c r="WOO551" s="27"/>
      <c r="WOP551" s="27"/>
      <c r="WOQ551" s="3"/>
      <c r="WOR551" s="3"/>
      <c r="WOS551" s="43"/>
      <c r="WOT551" s="2"/>
      <c r="WOU551" s="3"/>
      <c r="WOV551" s="4"/>
      <c r="WOW551" s="3"/>
      <c r="WOX551" s="3"/>
      <c r="WOY551" s="3"/>
      <c r="WOZ551" s="3"/>
      <c r="WPA551" s="3"/>
      <c r="WPB551" s="3"/>
      <c r="WPC551" s="3"/>
      <c r="WPD551" s="5"/>
      <c r="WPE551" s="3"/>
      <c r="WPF551" s="3"/>
      <c r="WPG551" s="27"/>
      <c r="WPH551" s="22"/>
      <c r="WPI551" s="28"/>
      <c r="WPJ551" s="23"/>
      <c r="WPK551" s="4"/>
      <c r="WPL551" s="4"/>
      <c r="WPM551" s="38"/>
      <c r="WPN551" s="27"/>
      <c r="WPO551" s="27"/>
      <c r="WPP551" s="3"/>
      <c r="WPQ551" s="3"/>
      <c r="WPR551" s="43"/>
      <c r="WPS551" s="2"/>
      <c r="WPT551" s="3"/>
      <c r="WPU551" s="4"/>
      <c r="WPV551" s="3"/>
      <c r="WPW551" s="3"/>
      <c r="WPX551" s="3"/>
      <c r="WPY551" s="3"/>
      <c r="WPZ551" s="3"/>
      <c r="WQA551" s="3"/>
      <c r="WQB551" s="3"/>
      <c r="WQC551" s="5"/>
      <c r="WQD551" s="3"/>
      <c r="WQE551" s="3"/>
      <c r="WQF551" s="27"/>
      <c r="WQG551" s="22"/>
      <c r="WQH551" s="28"/>
      <c r="WQI551" s="23"/>
      <c r="WQJ551" s="4"/>
      <c r="WQK551" s="4"/>
      <c r="WQL551" s="38"/>
      <c r="WQM551" s="27"/>
      <c r="WQN551" s="27"/>
      <c r="WQO551" s="3"/>
      <c r="WQP551" s="3"/>
      <c r="WQQ551" s="43"/>
      <c r="WQR551" s="2"/>
      <c r="WQS551" s="3"/>
      <c r="WQT551" s="4"/>
      <c r="WQU551" s="3"/>
      <c r="WQV551" s="3"/>
      <c r="WQW551" s="3"/>
      <c r="WQX551" s="3"/>
      <c r="WQY551" s="3"/>
      <c r="WQZ551" s="3"/>
      <c r="WRA551" s="3"/>
      <c r="WRB551" s="5"/>
      <c r="WRC551" s="3"/>
      <c r="WRD551" s="3"/>
      <c r="WRE551" s="27"/>
      <c r="WRF551" s="22"/>
      <c r="WRG551" s="28"/>
      <c r="WRH551" s="23"/>
      <c r="WRI551" s="4"/>
      <c r="WRJ551" s="4"/>
      <c r="WRK551" s="38"/>
      <c r="WRL551" s="27"/>
      <c r="WRM551" s="27"/>
      <c r="WRN551" s="3"/>
      <c r="WRO551" s="3"/>
      <c r="WRP551" s="43"/>
      <c r="WRQ551" s="2"/>
      <c r="WRR551" s="3"/>
      <c r="WRS551" s="4"/>
      <c r="WRT551" s="3"/>
      <c r="WRU551" s="3"/>
      <c r="WRV551" s="3"/>
      <c r="WRW551" s="3"/>
      <c r="WRX551" s="3"/>
      <c r="WRY551" s="3"/>
      <c r="WRZ551" s="3"/>
      <c r="WSA551" s="5"/>
      <c r="WSB551" s="3"/>
      <c r="WSC551" s="3"/>
      <c r="WSD551" s="27"/>
      <c r="WSE551" s="22"/>
      <c r="WSF551" s="28"/>
      <c r="WSG551" s="23"/>
      <c r="WSH551" s="4"/>
      <c r="WSI551" s="4"/>
      <c r="WSJ551" s="38"/>
      <c r="WSK551" s="27"/>
      <c r="WSL551" s="27"/>
      <c r="WSM551" s="3"/>
      <c r="WSN551" s="3"/>
      <c r="WSO551" s="43"/>
      <c r="WSP551" s="2"/>
      <c r="WSQ551" s="3"/>
      <c r="WSR551" s="4"/>
      <c r="WSS551" s="3"/>
      <c r="WST551" s="3"/>
      <c r="WSU551" s="3"/>
      <c r="WSV551" s="3"/>
      <c r="WSW551" s="3"/>
      <c r="WSX551" s="3"/>
      <c r="WSY551" s="3"/>
      <c r="WSZ551" s="5"/>
      <c r="WTA551" s="3"/>
      <c r="WTB551" s="3"/>
      <c r="WTC551" s="27"/>
      <c r="WTD551" s="22"/>
      <c r="WTE551" s="28"/>
      <c r="WTF551" s="23"/>
      <c r="WTG551" s="4"/>
      <c r="WTH551" s="4"/>
      <c r="WTI551" s="38"/>
      <c r="WTJ551" s="27"/>
      <c r="WTK551" s="27"/>
      <c r="WTL551" s="3"/>
      <c r="WTM551" s="3"/>
      <c r="WTN551" s="43"/>
      <c r="WTO551" s="2"/>
      <c r="WTP551" s="3"/>
      <c r="WTQ551" s="4"/>
      <c r="WTR551" s="3"/>
      <c r="WTS551" s="3"/>
      <c r="WTT551" s="3"/>
      <c r="WTU551" s="3"/>
      <c r="WTV551" s="3"/>
      <c r="WTW551" s="3"/>
      <c r="WTX551" s="3"/>
      <c r="WTY551" s="5"/>
      <c r="WTZ551" s="3"/>
      <c r="WUA551" s="3"/>
      <c r="WUB551" s="27"/>
      <c r="WUC551" s="22"/>
      <c r="WUD551" s="28"/>
      <c r="WUE551" s="23"/>
      <c r="WUF551" s="4"/>
      <c r="WUG551" s="4"/>
      <c r="WUH551" s="38"/>
      <c r="WUI551" s="27"/>
      <c r="WUJ551" s="27"/>
      <c r="WUK551" s="3"/>
      <c r="WUL551" s="3"/>
      <c r="WUM551" s="43"/>
      <c r="WUN551" s="2"/>
      <c r="WUO551" s="3"/>
      <c r="WUP551" s="4"/>
      <c r="WUQ551" s="3"/>
      <c r="WUR551" s="3"/>
      <c r="WUS551" s="3"/>
      <c r="WUT551" s="3"/>
      <c r="WUU551" s="3"/>
      <c r="WUV551" s="3"/>
      <c r="WUW551" s="3"/>
      <c r="WUX551" s="5"/>
      <c r="WUY551" s="3"/>
      <c r="WUZ551" s="3"/>
      <c r="WVA551" s="27"/>
      <c r="WVB551" s="22"/>
      <c r="WVC551" s="28"/>
      <c r="WVD551" s="23"/>
      <c r="WVE551" s="4"/>
      <c r="WVF551" s="4"/>
      <c r="WVG551" s="38"/>
      <c r="WVH551" s="27"/>
      <c r="WVI551" s="27"/>
      <c r="WVJ551" s="3"/>
      <c r="WVK551" s="3"/>
      <c r="WVL551" s="43"/>
      <c r="WVM551" s="2"/>
      <c r="WVN551" s="3"/>
      <c r="WVO551" s="4"/>
      <c r="WVP551" s="3"/>
      <c r="WVQ551" s="3"/>
      <c r="WVR551" s="3"/>
      <c r="WVS551" s="3"/>
      <c r="WVT551" s="3"/>
      <c r="WVU551" s="3"/>
      <c r="WVV551" s="3"/>
      <c r="WVW551" s="5"/>
      <c r="WVX551" s="3"/>
      <c r="WVY551" s="3"/>
      <c r="WVZ551" s="27"/>
      <c r="WWA551" s="22"/>
      <c r="WWB551" s="28"/>
      <c r="WWC551" s="23"/>
      <c r="WWD551" s="4"/>
      <c r="WWE551" s="4"/>
      <c r="WWF551" s="38"/>
      <c r="WWG551" s="27"/>
      <c r="WWH551" s="27"/>
      <c r="WWI551" s="3"/>
      <c r="WWJ551" s="3"/>
      <c r="WWK551" s="43"/>
      <c r="WWL551" s="2"/>
      <c r="WWM551" s="3"/>
      <c r="WWN551" s="4"/>
      <c r="WWO551" s="3"/>
      <c r="WWP551" s="3"/>
      <c r="WWQ551" s="3"/>
      <c r="WWR551" s="3"/>
      <c r="WWS551" s="3"/>
      <c r="WWT551" s="3"/>
      <c r="WWU551" s="3"/>
      <c r="WWV551" s="5"/>
      <c r="WWW551" s="3"/>
      <c r="WWX551" s="3"/>
      <c r="WWY551" s="27"/>
      <c r="WWZ551" s="22"/>
      <c r="WXA551" s="28"/>
      <c r="WXB551" s="23"/>
      <c r="WXC551" s="4"/>
      <c r="WXD551" s="4"/>
      <c r="WXE551" s="38"/>
      <c r="WXF551" s="27"/>
      <c r="WXG551" s="27"/>
      <c r="WXH551" s="3"/>
      <c r="WXI551" s="3"/>
      <c r="WXJ551" s="43"/>
      <c r="WXK551" s="2"/>
      <c r="WXL551" s="3"/>
      <c r="WXM551" s="4"/>
      <c r="WXN551" s="3"/>
      <c r="WXO551" s="3"/>
      <c r="WXP551" s="3"/>
      <c r="WXQ551" s="3"/>
      <c r="WXR551" s="3"/>
      <c r="WXS551" s="3"/>
      <c r="WXT551" s="3"/>
      <c r="WXU551" s="5"/>
      <c r="WXV551" s="3"/>
      <c r="WXW551" s="3"/>
      <c r="WXX551" s="27"/>
      <c r="WXY551" s="22"/>
      <c r="WXZ551" s="28"/>
      <c r="WYA551" s="23"/>
      <c r="WYB551" s="4"/>
      <c r="WYC551" s="4"/>
      <c r="WYD551" s="38"/>
      <c r="WYE551" s="27"/>
      <c r="WYF551" s="27"/>
      <c r="WYG551" s="3"/>
      <c r="WYH551" s="3"/>
      <c r="WYI551" s="43"/>
      <c r="WYJ551" s="2"/>
      <c r="WYK551" s="3"/>
      <c r="WYL551" s="4"/>
      <c r="WYM551" s="3"/>
      <c r="WYN551" s="3"/>
      <c r="WYO551" s="3"/>
      <c r="WYP551" s="3"/>
      <c r="WYQ551" s="3"/>
      <c r="WYR551" s="3"/>
      <c r="WYS551" s="3"/>
      <c r="WYT551" s="5"/>
      <c r="WYU551" s="3"/>
      <c r="WYV551" s="3"/>
      <c r="WYW551" s="27"/>
      <c r="WYX551" s="22"/>
      <c r="WYY551" s="28"/>
      <c r="WYZ551" s="23"/>
      <c r="WZA551" s="4"/>
      <c r="WZB551" s="4"/>
      <c r="WZC551" s="38"/>
      <c r="WZD551" s="27"/>
      <c r="WZE551" s="27"/>
      <c r="WZF551" s="3"/>
      <c r="WZG551" s="3"/>
      <c r="WZH551" s="43"/>
      <c r="WZI551" s="2"/>
      <c r="WZJ551" s="3"/>
      <c r="WZK551" s="4"/>
      <c r="WZL551" s="3"/>
      <c r="WZM551" s="3"/>
      <c r="WZN551" s="3"/>
      <c r="WZO551" s="3"/>
      <c r="WZP551" s="3"/>
      <c r="WZQ551" s="3"/>
      <c r="WZR551" s="3"/>
      <c r="WZS551" s="5"/>
      <c r="WZT551" s="3"/>
      <c r="WZU551" s="3"/>
      <c r="WZV551" s="27"/>
      <c r="WZW551" s="22"/>
      <c r="WZX551" s="28"/>
      <c r="WZY551" s="23"/>
      <c r="WZZ551" s="4"/>
      <c r="XAA551" s="4"/>
      <c r="XAB551" s="38"/>
      <c r="XAC551" s="27"/>
      <c r="XAD551" s="27"/>
      <c r="XAE551" s="3"/>
      <c r="XAF551" s="3"/>
      <c r="XAG551" s="43"/>
      <c r="XAH551" s="2"/>
      <c r="XAI551" s="3"/>
      <c r="XAJ551" s="4"/>
      <c r="XAK551" s="3"/>
      <c r="XAL551" s="3"/>
      <c r="XAM551" s="3"/>
      <c r="XAN551" s="3"/>
      <c r="XAO551" s="3"/>
      <c r="XAP551" s="3"/>
      <c r="XAQ551" s="3"/>
      <c r="XAR551" s="5"/>
      <c r="XAS551" s="3"/>
      <c r="XAT551" s="3"/>
      <c r="XAU551" s="27"/>
      <c r="XAV551" s="22"/>
      <c r="XAW551" s="28"/>
      <c r="XAX551" s="23"/>
      <c r="XAY551" s="4"/>
      <c r="XAZ551" s="4"/>
      <c r="XBA551" s="38"/>
      <c r="XBB551" s="27"/>
      <c r="XBC551" s="27"/>
      <c r="XBD551" s="3"/>
      <c r="XBE551" s="3"/>
      <c r="XBF551" s="43"/>
      <c r="XBG551" s="2"/>
      <c r="XBH551" s="3"/>
      <c r="XBI551" s="4"/>
      <c r="XBJ551" s="3"/>
      <c r="XBK551" s="3"/>
      <c r="XBL551" s="3"/>
      <c r="XBM551" s="3"/>
      <c r="XBN551" s="3"/>
      <c r="XBO551" s="3"/>
      <c r="XBP551" s="3"/>
      <c r="XBQ551" s="5"/>
      <c r="XBR551" s="3"/>
      <c r="XBS551" s="3"/>
      <c r="XBT551" s="27"/>
      <c r="XBU551" s="22"/>
      <c r="XBV551" s="28"/>
      <c r="XBW551" s="23"/>
      <c r="XBX551" s="4"/>
      <c r="XBY551" s="4"/>
      <c r="XBZ551" s="38"/>
      <c r="XCA551" s="27"/>
      <c r="XCB551" s="27"/>
      <c r="XCC551" s="3"/>
      <c r="XCD551" s="3"/>
      <c r="XCE551" s="43"/>
      <c r="XCF551" s="2"/>
      <c r="XCG551" s="3"/>
      <c r="XCH551" s="4"/>
      <c r="XCI551" s="3"/>
      <c r="XCJ551" s="3"/>
      <c r="XCK551" s="3"/>
      <c r="XCL551" s="3"/>
      <c r="XCM551" s="3"/>
      <c r="XCN551" s="3"/>
      <c r="XCO551" s="3"/>
      <c r="XCP551" s="5"/>
      <c r="XCQ551" s="3"/>
      <c r="XCR551" s="3"/>
      <c r="XCS551" s="27"/>
      <c r="XCT551" s="22"/>
      <c r="XCU551" s="28"/>
      <c r="XCV551" s="23"/>
      <c r="XCW551" s="4"/>
      <c r="XCX551" s="4"/>
      <c r="XCY551" s="38"/>
      <c r="XCZ551" s="27"/>
      <c r="XDA551" s="27"/>
      <c r="XDB551" s="3"/>
      <c r="XDC551" s="3"/>
      <c r="XDD551" s="43"/>
      <c r="XDE551" s="2"/>
      <c r="XDF551" s="3"/>
      <c r="XDG551" s="4"/>
      <c r="XDH551" s="3"/>
      <c r="XDI551" s="3"/>
      <c r="XDJ551" s="3"/>
      <c r="XDK551" s="3"/>
      <c r="XDL551" s="3"/>
      <c r="XDM551" s="3"/>
      <c r="XDN551" s="3"/>
      <c r="XDO551" s="5"/>
      <c r="XDP551" s="3"/>
      <c r="XDQ551" s="3"/>
      <c r="XDR551" s="27"/>
      <c r="XDS551" s="22"/>
      <c r="XDT551" s="28"/>
      <c r="XDU551" s="23"/>
      <c r="XDV551" s="4"/>
      <c r="XDW551" s="4"/>
      <c r="XDX551" s="38"/>
      <c r="XDY551" s="27"/>
      <c r="XDZ551" s="27"/>
      <c r="XEA551" s="3"/>
      <c r="XEB551" s="3"/>
      <c r="XEC551" s="43"/>
      <c r="XED551" s="2"/>
      <c r="XEE551" s="3"/>
      <c r="XEF551" s="4"/>
      <c r="XEG551" s="3"/>
      <c r="XEH551" s="3"/>
      <c r="XEI551" s="3"/>
      <c r="XEJ551" s="3"/>
      <c r="XEK551" s="3"/>
      <c r="XEL551" s="3"/>
    </row>
    <row r="552" spans="1:16366" ht="135" customHeight="1" x14ac:dyDescent="0.25">
      <c r="A552" s="2" t="s">
        <v>3074</v>
      </c>
      <c r="B552" s="3" t="s">
        <v>5</v>
      </c>
      <c r="C552" s="97" t="s">
        <v>4426</v>
      </c>
      <c r="D552" s="4" t="s">
        <v>3075</v>
      </c>
      <c r="E552" s="3" t="s">
        <v>3070</v>
      </c>
      <c r="F552" s="3" t="s">
        <v>1779</v>
      </c>
      <c r="G552" s="3" t="s">
        <v>1614</v>
      </c>
      <c r="H552" s="3" t="s">
        <v>1512</v>
      </c>
      <c r="I552" s="3" t="s">
        <v>1512</v>
      </c>
      <c r="J552" s="3" t="s">
        <v>3076</v>
      </c>
      <c r="K552" s="7">
        <v>74.59</v>
      </c>
      <c r="L552" s="5">
        <v>43774</v>
      </c>
      <c r="M552" s="3" t="s">
        <v>1512</v>
      </c>
      <c r="N552" s="3" t="s">
        <v>1106</v>
      </c>
      <c r="O552" s="4" t="s">
        <v>2309</v>
      </c>
      <c r="P552" s="4" t="s">
        <v>3082</v>
      </c>
      <c r="Q552" s="4" t="s">
        <v>3085</v>
      </c>
      <c r="R552" s="73" t="s">
        <v>1512</v>
      </c>
      <c r="S552" s="3" t="s">
        <v>7904</v>
      </c>
      <c r="T552" s="3"/>
      <c r="U552" s="27"/>
      <c r="V552" s="22"/>
      <c r="W552" s="28"/>
      <c r="X552" s="23"/>
      <c r="Y552" s="4"/>
      <c r="Z552" s="4"/>
      <c r="AA552" s="38"/>
      <c r="AB552" s="27"/>
      <c r="AC552" s="27"/>
      <c r="AD552" s="3"/>
      <c r="AE552" s="3"/>
      <c r="AF552" s="43"/>
      <c r="AG552" s="2"/>
      <c r="AH552" s="3"/>
      <c r="AI552" s="4"/>
      <c r="AJ552" s="3"/>
      <c r="AK552" s="3"/>
      <c r="AL552" s="3"/>
      <c r="AM552" s="3"/>
      <c r="AN552" s="3"/>
      <c r="AO552" s="3"/>
      <c r="AP552" s="3"/>
      <c r="AQ552" s="5"/>
      <c r="AR552" s="3"/>
      <c r="AS552" s="3"/>
      <c r="AT552" s="27"/>
      <c r="AU552" s="22"/>
      <c r="AV552" s="28"/>
      <c r="AW552" s="23"/>
      <c r="AX552" s="4"/>
      <c r="AY552" s="4"/>
      <c r="AZ552" s="38"/>
      <c r="BA552" s="27"/>
      <c r="BB552" s="27"/>
      <c r="BC552" s="3"/>
      <c r="BD552" s="3"/>
      <c r="BE552" s="43"/>
      <c r="BF552" s="2"/>
      <c r="BG552" s="3"/>
      <c r="BH552" s="4"/>
      <c r="BI552" s="3"/>
      <c r="BJ552" s="3"/>
      <c r="BK552" s="3"/>
      <c r="BL552" s="3"/>
      <c r="BM552" s="3"/>
      <c r="BN552" s="3"/>
      <c r="BO552" s="3"/>
      <c r="BP552" s="5"/>
      <c r="BQ552" s="3"/>
      <c r="BR552" s="3"/>
      <c r="BS552" s="27"/>
      <c r="BT552" s="22"/>
      <c r="BU552" s="28"/>
      <c r="BV552" s="23"/>
      <c r="BW552" s="4"/>
      <c r="BX552" s="4"/>
      <c r="BY552" s="38"/>
      <c r="BZ552" s="27"/>
      <c r="CA552" s="27"/>
      <c r="CB552" s="3"/>
      <c r="CC552" s="3"/>
      <c r="CD552" s="43"/>
      <c r="CE552" s="2"/>
      <c r="CF552" s="3"/>
      <c r="CG552" s="4"/>
      <c r="CH552" s="3"/>
      <c r="CI552" s="3"/>
      <c r="CJ552" s="3"/>
      <c r="CK552" s="3"/>
      <c r="CL552" s="3"/>
      <c r="CM552" s="3"/>
      <c r="CN552" s="3"/>
      <c r="CO552" s="5"/>
      <c r="CP552" s="3"/>
      <c r="CQ552" s="3"/>
      <c r="CR552" s="27"/>
      <c r="CS552" s="22"/>
      <c r="CT552" s="28"/>
      <c r="CU552" s="23"/>
      <c r="CV552" s="4"/>
      <c r="CW552" s="4"/>
      <c r="CX552" s="38"/>
      <c r="CY552" s="27"/>
      <c r="CZ552" s="27"/>
      <c r="DA552" s="3"/>
      <c r="DB552" s="3"/>
      <c r="DC552" s="43"/>
      <c r="DD552" s="2"/>
      <c r="DE552" s="3"/>
      <c r="DF552" s="4"/>
      <c r="DG552" s="3"/>
      <c r="DH552" s="3"/>
      <c r="DI552" s="3"/>
      <c r="DJ552" s="3"/>
      <c r="DK552" s="3"/>
      <c r="DL552" s="3"/>
      <c r="DM552" s="3"/>
      <c r="DN552" s="5"/>
      <c r="DO552" s="3"/>
      <c r="DP552" s="3"/>
      <c r="DQ552" s="27"/>
      <c r="DR552" s="22"/>
      <c r="DS552" s="28"/>
      <c r="DT552" s="23"/>
      <c r="DU552" s="4"/>
      <c r="DV552" s="4"/>
      <c r="DW552" s="38"/>
      <c r="DX552" s="27"/>
      <c r="DY552" s="27"/>
      <c r="DZ552" s="3"/>
      <c r="EA552" s="3"/>
      <c r="EB552" s="43"/>
      <c r="EC552" s="2"/>
      <c r="ED552" s="3"/>
      <c r="EE552" s="4"/>
      <c r="EF552" s="3"/>
      <c r="EG552" s="3"/>
      <c r="EH552" s="3"/>
      <c r="EI552" s="3"/>
      <c r="EJ552" s="3"/>
      <c r="EK552" s="3"/>
      <c r="EL552" s="3"/>
      <c r="EM552" s="5"/>
      <c r="EN552" s="3"/>
      <c r="EO552" s="3"/>
      <c r="EP552" s="27"/>
      <c r="EQ552" s="22"/>
      <c r="ER552" s="28"/>
      <c r="ES552" s="23"/>
      <c r="ET552" s="4"/>
      <c r="EU552" s="4"/>
      <c r="EV552" s="38"/>
      <c r="EW552" s="27"/>
      <c r="EX552" s="27"/>
      <c r="EY552" s="3"/>
      <c r="EZ552" s="3"/>
      <c r="FA552" s="43"/>
      <c r="FB552" s="2"/>
      <c r="FC552" s="3"/>
      <c r="FD552" s="4"/>
      <c r="FE552" s="3"/>
      <c r="FF552" s="3"/>
      <c r="FG552" s="3"/>
      <c r="FH552" s="3"/>
      <c r="FI552" s="3"/>
      <c r="FJ552" s="3"/>
      <c r="FK552" s="3"/>
      <c r="FL552" s="5"/>
      <c r="FM552" s="3"/>
      <c r="FN552" s="3"/>
      <c r="FO552" s="27"/>
      <c r="FP552" s="22"/>
      <c r="FQ552" s="28"/>
      <c r="FR552" s="23"/>
      <c r="FS552" s="4"/>
      <c r="FT552" s="4"/>
      <c r="FU552" s="38"/>
      <c r="FV552" s="27"/>
      <c r="FW552" s="27"/>
      <c r="FX552" s="3"/>
      <c r="FY552" s="3"/>
      <c r="FZ552" s="43"/>
      <c r="GA552" s="2"/>
      <c r="GB552" s="3"/>
      <c r="GC552" s="4"/>
      <c r="GD552" s="3"/>
      <c r="GE552" s="3"/>
      <c r="GF552" s="3"/>
      <c r="GG552" s="3"/>
      <c r="GH552" s="3"/>
      <c r="GI552" s="3"/>
      <c r="GJ552" s="3"/>
      <c r="GK552" s="5"/>
      <c r="GL552" s="3"/>
      <c r="GM552" s="3"/>
      <c r="GN552" s="27"/>
      <c r="GO552" s="22"/>
      <c r="GP552" s="28"/>
      <c r="GQ552" s="23"/>
      <c r="GR552" s="4"/>
      <c r="GS552" s="4"/>
      <c r="GT552" s="38"/>
      <c r="GU552" s="27"/>
      <c r="GV552" s="27"/>
      <c r="GW552" s="3"/>
      <c r="GX552" s="3"/>
      <c r="GY552" s="43"/>
      <c r="GZ552" s="2"/>
      <c r="HA552" s="3"/>
      <c r="HB552" s="4"/>
      <c r="HC552" s="3"/>
      <c r="HD552" s="3"/>
      <c r="HE552" s="3"/>
      <c r="HF552" s="3"/>
      <c r="HG552" s="3"/>
      <c r="HH552" s="3"/>
      <c r="HI552" s="3"/>
      <c r="HJ552" s="5"/>
      <c r="HK552" s="3"/>
      <c r="HL552" s="3"/>
      <c r="HM552" s="27"/>
      <c r="HN552" s="22"/>
      <c r="HO552" s="28"/>
      <c r="HP552" s="23"/>
      <c r="HQ552" s="4"/>
      <c r="HR552" s="4"/>
      <c r="HS552" s="38"/>
      <c r="HT552" s="27"/>
      <c r="HU552" s="27"/>
      <c r="HV552" s="3"/>
      <c r="HW552" s="3"/>
      <c r="HX552" s="43"/>
      <c r="HY552" s="2"/>
      <c r="HZ552" s="3"/>
      <c r="IA552" s="4"/>
      <c r="IB552" s="3"/>
      <c r="IC552" s="3"/>
      <c r="ID552" s="3"/>
      <c r="IE552" s="3"/>
      <c r="IF552" s="3"/>
      <c r="IG552" s="3"/>
      <c r="IH552" s="3"/>
      <c r="II552" s="5"/>
      <c r="IJ552" s="3"/>
      <c r="IK552" s="3"/>
      <c r="IL552" s="27"/>
      <c r="IM552" s="22"/>
      <c r="IN552" s="28"/>
      <c r="IO552" s="23"/>
      <c r="IP552" s="4"/>
      <c r="IQ552" s="4"/>
      <c r="IR552" s="38"/>
      <c r="IS552" s="27"/>
      <c r="IT552" s="27"/>
      <c r="IU552" s="3"/>
      <c r="IV552" s="3"/>
      <c r="IW552" s="43"/>
      <c r="IX552" s="2"/>
      <c r="IY552" s="3"/>
      <c r="IZ552" s="4"/>
      <c r="JA552" s="3"/>
      <c r="JB552" s="3"/>
      <c r="JC552" s="3"/>
      <c r="JD552" s="3"/>
      <c r="JE552" s="3"/>
      <c r="JF552" s="3"/>
      <c r="JG552" s="3"/>
      <c r="JH552" s="5"/>
      <c r="JI552" s="3"/>
      <c r="JJ552" s="3"/>
      <c r="JK552" s="27"/>
      <c r="JL552" s="22"/>
      <c r="JM552" s="28"/>
      <c r="JN552" s="23"/>
      <c r="JO552" s="4"/>
      <c r="JP552" s="4"/>
      <c r="JQ552" s="38"/>
      <c r="JR552" s="27"/>
      <c r="JS552" s="27"/>
      <c r="JT552" s="3"/>
      <c r="JU552" s="3"/>
      <c r="JV552" s="43"/>
      <c r="JW552" s="2"/>
      <c r="JX552" s="3"/>
      <c r="JY552" s="4"/>
      <c r="JZ552" s="3"/>
      <c r="KA552" s="3"/>
      <c r="KB552" s="3"/>
      <c r="KC552" s="3"/>
      <c r="KD552" s="3"/>
      <c r="KE552" s="3"/>
      <c r="KF552" s="3"/>
      <c r="KG552" s="5"/>
      <c r="KH552" s="3"/>
      <c r="KI552" s="3"/>
      <c r="KJ552" s="27"/>
      <c r="KK552" s="22"/>
      <c r="KL552" s="28"/>
      <c r="KM552" s="23"/>
      <c r="KN552" s="4"/>
      <c r="KO552" s="4"/>
      <c r="KP552" s="38"/>
      <c r="KQ552" s="27"/>
      <c r="KR552" s="27"/>
      <c r="KS552" s="3"/>
      <c r="KT552" s="3"/>
      <c r="KU552" s="43"/>
      <c r="KV552" s="2"/>
      <c r="KW552" s="3"/>
      <c r="KX552" s="4"/>
      <c r="KY552" s="3"/>
      <c r="KZ552" s="3"/>
      <c r="LA552" s="3"/>
      <c r="LB552" s="3"/>
      <c r="LC552" s="3"/>
      <c r="LD552" s="3"/>
      <c r="LE552" s="3"/>
      <c r="LF552" s="5"/>
      <c r="LG552" s="3"/>
      <c r="LH552" s="3"/>
      <c r="LI552" s="27"/>
      <c r="LJ552" s="22"/>
      <c r="LK552" s="28"/>
      <c r="LL552" s="23"/>
      <c r="LM552" s="4"/>
      <c r="LN552" s="4"/>
      <c r="LO552" s="38"/>
      <c r="LP552" s="27"/>
      <c r="LQ552" s="27"/>
      <c r="LR552" s="3"/>
      <c r="LS552" s="3"/>
      <c r="LT552" s="43"/>
      <c r="LU552" s="2"/>
      <c r="LV552" s="3"/>
      <c r="LW552" s="4"/>
      <c r="LX552" s="3"/>
      <c r="LY552" s="3"/>
      <c r="LZ552" s="3"/>
      <c r="MA552" s="3"/>
      <c r="MB552" s="3"/>
      <c r="MC552" s="3"/>
      <c r="MD552" s="3"/>
      <c r="ME552" s="5"/>
      <c r="MF552" s="3"/>
      <c r="MG552" s="3"/>
      <c r="MH552" s="27"/>
      <c r="MI552" s="22"/>
      <c r="MJ552" s="28"/>
      <c r="MK552" s="23"/>
      <c r="ML552" s="4"/>
      <c r="MM552" s="4"/>
      <c r="MN552" s="38"/>
      <c r="MO552" s="27"/>
      <c r="MP552" s="27"/>
      <c r="MQ552" s="3"/>
      <c r="MR552" s="3"/>
      <c r="MS552" s="43"/>
      <c r="MT552" s="2"/>
      <c r="MU552" s="3"/>
      <c r="MV552" s="4"/>
      <c r="MW552" s="3"/>
      <c r="MX552" s="3"/>
      <c r="MY552" s="3"/>
      <c r="MZ552" s="3"/>
      <c r="NA552" s="3"/>
      <c r="NB552" s="3"/>
      <c r="NC552" s="3"/>
      <c r="ND552" s="5"/>
      <c r="NE552" s="3"/>
      <c r="NF552" s="3"/>
      <c r="NG552" s="27"/>
      <c r="NH552" s="22"/>
      <c r="NI552" s="28"/>
      <c r="NJ552" s="23"/>
      <c r="NK552" s="4"/>
      <c r="NL552" s="4"/>
      <c r="NM552" s="38"/>
      <c r="NN552" s="27"/>
      <c r="NO552" s="27"/>
      <c r="NP552" s="3"/>
      <c r="NQ552" s="3"/>
      <c r="NR552" s="43"/>
      <c r="NS552" s="2"/>
      <c r="NT552" s="3"/>
      <c r="NU552" s="4"/>
      <c r="NV552" s="3"/>
      <c r="NW552" s="3"/>
      <c r="NX552" s="3"/>
      <c r="NY552" s="3"/>
      <c r="NZ552" s="3"/>
      <c r="OA552" s="3"/>
      <c r="OB552" s="3"/>
      <c r="OC552" s="5"/>
      <c r="OD552" s="3"/>
      <c r="OE552" s="3"/>
      <c r="OF552" s="27"/>
      <c r="OG552" s="22"/>
      <c r="OH552" s="28"/>
      <c r="OI552" s="23"/>
      <c r="OJ552" s="4"/>
      <c r="OK552" s="4"/>
      <c r="OL552" s="38"/>
      <c r="OM552" s="27"/>
      <c r="ON552" s="27"/>
      <c r="OO552" s="3"/>
      <c r="OP552" s="3"/>
      <c r="OQ552" s="43"/>
      <c r="OR552" s="2"/>
      <c r="OS552" s="3"/>
      <c r="OT552" s="4"/>
      <c r="OU552" s="3"/>
      <c r="OV552" s="3"/>
      <c r="OW552" s="3"/>
      <c r="OX552" s="3"/>
      <c r="OY552" s="3"/>
      <c r="OZ552" s="3"/>
      <c r="PA552" s="3"/>
      <c r="PB552" s="5"/>
      <c r="PC552" s="3"/>
      <c r="PD552" s="3"/>
      <c r="PE552" s="27"/>
      <c r="PF552" s="22"/>
      <c r="PG552" s="28"/>
      <c r="PH552" s="23"/>
      <c r="PI552" s="4"/>
      <c r="PJ552" s="4"/>
      <c r="PK552" s="38"/>
      <c r="PL552" s="27"/>
      <c r="PM552" s="27"/>
      <c r="PN552" s="3"/>
      <c r="PO552" s="3"/>
      <c r="PP552" s="43"/>
      <c r="PQ552" s="2"/>
      <c r="PR552" s="3"/>
      <c r="PS552" s="4"/>
      <c r="PT552" s="3"/>
      <c r="PU552" s="3"/>
      <c r="PV552" s="3"/>
      <c r="PW552" s="3"/>
      <c r="PX552" s="3"/>
      <c r="PY552" s="3"/>
      <c r="PZ552" s="3"/>
      <c r="QA552" s="5"/>
      <c r="QB552" s="3"/>
      <c r="QC552" s="3"/>
      <c r="QD552" s="27"/>
      <c r="QE552" s="22"/>
      <c r="QF552" s="28"/>
      <c r="QG552" s="23"/>
      <c r="QH552" s="4"/>
      <c r="QI552" s="4"/>
      <c r="QJ552" s="38"/>
      <c r="QK552" s="27"/>
      <c r="QL552" s="27"/>
      <c r="QM552" s="3"/>
      <c r="QN552" s="3"/>
      <c r="QO552" s="43"/>
      <c r="QP552" s="2"/>
      <c r="QQ552" s="3"/>
      <c r="QR552" s="4"/>
      <c r="QS552" s="3"/>
      <c r="QT552" s="3"/>
      <c r="QU552" s="3"/>
      <c r="QV552" s="3"/>
      <c r="QW552" s="3"/>
      <c r="QX552" s="3"/>
      <c r="QY552" s="3"/>
      <c r="QZ552" s="5"/>
      <c r="RA552" s="3"/>
      <c r="RB552" s="3"/>
      <c r="RC552" s="27"/>
      <c r="RD552" s="22"/>
      <c r="RE552" s="28"/>
      <c r="RF552" s="23"/>
      <c r="RG552" s="4"/>
      <c r="RH552" s="4"/>
      <c r="RI552" s="38"/>
      <c r="RJ552" s="27"/>
      <c r="RK552" s="27"/>
      <c r="RL552" s="3"/>
      <c r="RM552" s="3"/>
      <c r="RN552" s="43"/>
      <c r="RO552" s="2"/>
      <c r="RP552" s="3"/>
      <c r="RQ552" s="4"/>
      <c r="RR552" s="3"/>
      <c r="RS552" s="3"/>
      <c r="RT552" s="3"/>
      <c r="RU552" s="3"/>
      <c r="RV552" s="3"/>
      <c r="RW552" s="3"/>
      <c r="RX552" s="3"/>
      <c r="RY552" s="5"/>
      <c r="RZ552" s="3"/>
      <c r="SA552" s="3"/>
      <c r="SB552" s="27"/>
      <c r="SC552" s="22"/>
      <c r="SD552" s="28"/>
      <c r="SE552" s="23"/>
      <c r="SF552" s="4"/>
      <c r="SG552" s="4"/>
      <c r="SH552" s="38"/>
      <c r="SI552" s="27"/>
      <c r="SJ552" s="27"/>
      <c r="SK552" s="3"/>
      <c r="SL552" s="3"/>
      <c r="SM552" s="43"/>
      <c r="SN552" s="2"/>
      <c r="SO552" s="3"/>
      <c r="SP552" s="4"/>
      <c r="SQ552" s="3"/>
      <c r="SR552" s="3"/>
      <c r="SS552" s="3"/>
      <c r="ST552" s="3"/>
      <c r="SU552" s="3"/>
      <c r="SV552" s="3"/>
      <c r="SW552" s="3"/>
      <c r="SX552" s="5"/>
      <c r="SY552" s="3"/>
      <c r="SZ552" s="3"/>
      <c r="TA552" s="27"/>
      <c r="TB552" s="22"/>
      <c r="TC552" s="28"/>
      <c r="TD552" s="23"/>
      <c r="TE552" s="4"/>
      <c r="TF552" s="4"/>
      <c r="TG552" s="38"/>
      <c r="TH552" s="27"/>
      <c r="TI552" s="27"/>
      <c r="TJ552" s="3"/>
      <c r="TK552" s="3"/>
      <c r="TL552" s="43"/>
      <c r="TM552" s="2"/>
      <c r="TN552" s="3"/>
      <c r="TO552" s="4"/>
      <c r="TP552" s="3"/>
      <c r="TQ552" s="3"/>
      <c r="TR552" s="3"/>
      <c r="TS552" s="3"/>
      <c r="TT552" s="3"/>
      <c r="TU552" s="3"/>
      <c r="TV552" s="3"/>
      <c r="TW552" s="5"/>
      <c r="TX552" s="3"/>
      <c r="TY552" s="3"/>
      <c r="TZ552" s="27"/>
      <c r="UA552" s="22"/>
      <c r="UB552" s="28"/>
      <c r="UC552" s="23"/>
      <c r="UD552" s="4"/>
      <c r="UE552" s="4"/>
      <c r="UF552" s="38"/>
      <c r="UG552" s="27"/>
      <c r="UH552" s="27"/>
      <c r="UI552" s="3"/>
      <c r="UJ552" s="3"/>
      <c r="UK552" s="43"/>
      <c r="UL552" s="2"/>
      <c r="UM552" s="3"/>
      <c r="UN552" s="4"/>
      <c r="UO552" s="3"/>
      <c r="UP552" s="3"/>
      <c r="UQ552" s="3"/>
      <c r="UR552" s="3"/>
      <c r="US552" s="3"/>
      <c r="UT552" s="3"/>
      <c r="UU552" s="3"/>
      <c r="UV552" s="5"/>
      <c r="UW552" s="3"/>
      <c r="UX552" s="3"/>
      <c r="UY552" s="27"/>
      <c r="UZ552" s="22"/>
      <c r="VA552" s="28"/>
      <c r="VB552" s="23"/>
      <c r="VC552" s="4"/>
      <c r="VD552" s="4"/>
      <c r="VE552" s="38"/>
      <c r="VF552" s="27"/>
      <c r="VG552" s="27"/>
      <c r="VH552" s="3"/>
      <c r="VI552" s="3"/>
      <c r="VJ552" s="43"/>
      <c r="VK552" s="2"/>
      <c r="VL552" s="3"/>
      <c r="VM552" s="4"/>
      <c r="VN552" s="3"/>
      <c r="VO552" s="3"/>
      <c r="VP552" s="3"/>
      <c r="VQ552" s="3"/>
      <c r="VR552" s="3"/>
      <c r="VS552" s="3"/>
      <c r="VT552" s="3"/>
      <c r="VU552" s="5"/>
      <c r="VV552" s="3"/>
      <c r="VW552" s="3"/>
      <c r="VX552" s="27"/>
      <c r="VY552" s="22"/>
      <c r="VZ552" s="28"/>
      <c r="WA552" s="23"/>
      <c r="WB552" s="4"/>
      <c r="WC552" s="4"/>
      <c r="WD552" s="38"/>
      <c r="WE552" s="27"/>
      <c r="WF552" s="27"/>
      <c r="WG552" s="3"/>
      <c r="WH552" s="3"/>
      <c r="WI552" s="43"/>
      <c r="WJ552" s="2"/>
      <c r="WK552" s="3"/>
      <c r="WL552" s="4"/>
      <c r="WM552" s="3"/>
      <c r="WN552" s="3"/>
      <c r="WO552" s="3"/>
      <c r="WP552" s="3"/>
      <c r="WQ552" s="3"/>
      <c r="WR552" s="3"/>
      <c r="WS552" s="3"/>
      <c r="WT552" s="5"/>
      <c r="WU552" s="3"/>
      <c r="WV552" s="3"/>
      <c r="WW552" s="27"/>
      <c r="WX552" s="22"/>
      <c r="WY552" s="28"/>
      <c r="WZ552" s="23"/>
      <c r="XA552" s="4"/>
      <c r="XB552" s="4"/>
      <c r="XC552" s="38"/>
      <c r="XD552" s="27"/>
      <c r="XE552" s="27"/>
      <c r="XF552" s="3"/>
      <c r="XG552" s="3"/>
      <c r="XH552" s="43"/>
      <c r="XI552" s="2"/>
      <c r="XJ552" s="3"/>
      <c r="XK552" s="4"/>
      <c r="XL552" s="3"/>
      <c r="XM552" s="3"/>
      <c r="XN552" s="3"/>
      <c r="XO552" s="3"/>
      <c r="XP552" s="3"/>
      <c r="XQ552" s="3"/>
      <c r="XR552" s="3"/>
      <c r="XS552" s="5"/>
      <c r="XT552" s="3"/>
      <c r="XU552" s="3"/>
      <c r="XV552" s="27"/>
      <c r="XW552" s="22"/>
      <c r="XX552" s="28"/>
      <c r="XY552" s="23"/>
      <c r="XZ552" s="4"/>
      <c r="YA552" s="4"/>
      <c r="YB552" s="38"/>
      <c r="YC552" s="27"/>
      <c r="YD552" s="27"/>
      <c r="YE552" s="3"/>
      <c r="YF552" s="3"/>
      <c r="YG552" s="43"/>
      <c r="YH552" s="2"/>
      <c r="YI552" s="3"/>
      <c r="YJ552" s="4"/>
      <c r="YK552" s="3"/>
      <c r="YL552" s="3"/>
      <c r="YM552" s="3"/>
      <c r="YN552" s="3"/>
      <c r="YO552" s="3"/>
      <c r="YP552" s="3"/>
      <c r="YQ552" s="3"/>
      <c r="YR552" s="5"/>
      <c r="YS552" s="3"/>
      <c r="YT552" s="3"/>
      <c r="YU552" s="27"/>
      <c r="YV552" s="22"/>
      <c r="YW552" s="28"/>
      <c r="YX552" s="23"/>
      <c r="YY552" s="4"/>
      <c r="YZ552" s="4"/>
      <c r="ZA552" s="38"/>
      <c r="ZB552" s="27"/>
      <c r="ZC552" s="27"/>
      <c r="ZD552" s="3"/>
      <c r="ZE552" s="3"/>
      <c r="ZF552" s="43"/>
      <c r="ZG552" s="2"/>
      <c r="ZH552" s="3"/>
      <c r="ZI552" s="4"/>
      <c r="ZJ552" s="3"/>
      <c r="ZK552" s="3"/>
      <c r="ZL552" s="3"/>
      <c r="ZM552" s="3"/>
      <c r="ZN552" s="3"/>
      <c r="ZO552" s="3"/>
      <c r="ZP552" s="3"/>
      <c r="ZQ552" s="5"/>
      <c r="ZR552" s="3"/>
      <c r="ZS552" s="3"/>
      <c r="ZT552" s="27"/>
      <c r="ZU552" s="22"/>
      <c r="ZV552" s="28"/>
      <c r="ZW552" s="23"/>
      <c r="ZX552" s="4"/>
      <c r="ZY552" s="4"/>
      <c r="ZZ552" s="38"/>
      <c r="AAA552" s="27"/>
      <c r="AAB552" s="27"/>
      <c r="AAC552" s="3"/>
      <c r="AAD552" s="3"/>
      <c r="AAE552" s="43"/>
      <c r="AAF552" s="2"/>
      <c r="AAG552" s="3"/>
      <c r="AAH552" s="4"/>
      <c r="AAI552" s="3"/>
      <c r="AAJ552" s="3"/>
      <c r="AAK552" s="3"/>
      <c r="AAL552" s="3"/>
      <c r="AAM552" s="3"/>
      <c r="AAN552" s="3"/>
      <c r="AAO552" s="3"/>
      <c r="AAP552" s="5"/>
      <c r="AAQ552" s="3"/>
      <c r="AAR552" s="3"/>
      <c r="AAS552" s="27"/>
      <c r="AAT552" s="22"/>
      <c r="AAU552" s="28"/>
      <c r="AAV552" s="23"/>
      <c r="AAW552" s="4"/>
      <c r="AAX552" s="4"/>
      <c r="AAY552" s="38"/>
      <c r="AAZ552" s="27"/>
      <c r="ABA552" s="27"/>
      <c r="ABB552" s="3"/>
      <c r="ABC552" s="3"/>
      <c r="ABD552" s="43"/>
      <c r="ABE552" s="2"/>
      <c r="ABF552" s="3"/>
      <c r="ABG552" s="4"/>
      <c r="ABH552" s="3"/>
      <c r="ABI552" s="3"/>
      <c r="ABJ552" s="3"/>
      <c r="ABK552" s="3"/>
      <c r="ABL552" s="3"/>
      <c r="ABM552" s="3"/>
      <c r="ABN552" s="3"/>
      <c r="ABO552" s="5"/>
      <c r="ABP552" s="3"/>
      <c r="ABQ552" s="3"/>
      <c r="ABR552" s="27"/>
      <c r="ABS552" s="22"/>
      <c r="ABT552" s="28"/>
      <c r="ABU552" s="23"/>
      <c r="ABV552" s="4"/>
      <c r="ABW552" s="4"/>
      <c r="ABX552" s="38"/>
      <c r="ABY552" s="27"/>
      <c r="ABZ552" s="27"/>
      <c r="ACA552" s="3"/>
      <c r="ACB552" s="3"/>
      <c r="ACC552" s="43"/>
      <c r="ACD552" s="2"/>
      <c r="ACE552" s="3"/>
      <c r="ACF552" s="4"/>
      <c r="ACG552" s="3"/>
      <c r="ACH552" s="3"/>
      <c r="ACI552" s="3"/>
      <c r="ACJ552" s="3"/>
      <c r="ACK552" s="3"/>
      <c r="ACL552" s="3"/>
      <c r="ACM552" s="3"/>
      <c r="ACN552" s="5"/>
      <c r="ACO552" s="3"/>
      <c r="ACP552" s="3"/>
      <c r="ACQ552" s="27"/>
      <c r="ACR552" s="22"/>
      <c r="ACS552" s="28"/>
      <c r="ACT552" s="23"/>
      <c r="ACU552" s="4"/>
      <c r="ACV552" s="4"/>
      <c r="ACW552" s="38"/>
      <c r="ACX552" s="27"/>
      <c r="ACY552" s="27"/>
      <c r="ACZ552" s="3"/>
      <c r="ADA552" s="3"/>
      <c r="ADB552" s="43"/>
      <c r="ADC552" s="2"/>
      <c r="ADD552" s="3"/>
      <c r="ADE552" s="4"/>
      <c r="ADF552" s="3"/>
      <c r="ADG552" s="3"/>
      <c r="ADH552" s="3"/>
      <c r="ADI552" s="3"/>
      <c r="ADJ552" s="3"/>
      <c r="ADK552" s="3"/>
      <c r="ADL552" s="3"/>
      <c r="ADM552" s="5"/>
      <c r="ADN552" s="3"/>
      <c r="ADO552" s="3"/>
      <c r="ADP552" s="27"/>
      <c r="ADQ552" s="22"/>
      <c r="ADR552" s="28"/>
      <c r="ADS552" s="23"/>
      <c r="ADT552" s="4"/>
      <c r="ADU552" s="4"/>
      <c r="ADV552" s="38"/>
      <c r="ADW552" s="27"/>
      <c r="ADX552" s="27"/>
      <c r="ADY552" s="3"/>
      <c r="ADZ552" s="3"/>
      <c r="AEA552" s="43"/>
      <c r="AEB552" s="2"/>
      <c r="AEC552" s="3"/>
      <c r="AED552" s="4"/>
      <c r="AEE552" s="3"/>
      <c r="AEF552" s="3"/>
      <c r="AEG552" s="3"/>
      <c r="AEH552" s="3"/>
      <c r="AEI552" s="3"/>
      <c r="AEJ552" s="3"/>
      <c r="AEK552" s="3"/>
      <c r="AEL552" s="5"/>
      <c r="AEM552" s="3"/>
      <c r="AEN552" s="3"/>
      <c r="AEO552" s="27"/>
      <c r="AEP552" s="22"/>
      <c r="AEQ552" s="28"/>
      <c r="AER552" s="23"/>
      <c r="AES552" s="4"/>
      <c r="AET552" s="4"/>
      <c r="AEU552" s="38"/>
      <c r="AEV552" s="27"/>
      <c r="AEW552" s="27"/>
      <c r="AEX552" s="3"/>
      <c r="AEY552" s="3"/>
      <c r="AEZ552" s="43"/>
      <c r="AFA552" s="2"/>
      <c r="AFB552" s="3"/>
      <c r="AFC552" s="4"/>
      <c r="AFD552" s="3"/>
      <c r="AFE552" s="3"/>
      <c r="AFF552" s="3"/>
      <c r="AFG552" s="3"/>
      <c r="AFH552" s="3"/>
      <c r="AFI552" s="3"/>
      <c r="AFJ552" s="3"/>
      <c r="AFK552" s="5"/>
      <c r="AFL552" s="3"/>
      <c r="AFM552" s="3"/>
      <c r="AFN552" s="27"/>
      <c r="AFO552" s="22"/>
      <c r="AFP552" s="28"/>
      <c r="AFQ552" s="23"/>
      <c r="AFR552" s="4"/>
      <c r="AFS552" s="4"/>
      <c r="AFT552" s="38"/>
      <c r="AFU552" s="27"/>
      <c r="AFV552" s="27"/>
      <c r="AFW552" s="3"/>
      <c r="AFX552" s="3"/>
      <c r="AFY552" s="43"/>
      <c r="AFZ552" s="2"/>
      <c r="AGA552" s="3"/>
      <c r="AGB552" s="4"/>
      <c r="AGC552" s="3"/>
      <c r="AGD552" s="3"/>
      <c r="AGE552" s="3"/>
      <c r="AGF552" s="3"/>
      <c r="AGG552" s="3"/>
      <c r="AGH552" s="3"/>
      <c r="AGI552" s="3"/>
      <c r="AGJ552" s="5"/>
      <c r="AGK552" s="3"/>
      <c r="AGL552" s="3"/>
      <c r="AGM552" s="27"/>
      <c r="AGN552" s="22"/>
      <c r="AGO552" s="28"/>
      <c r="AGP552" s="23"/>
      <c r="AGQ552" s="4"/>
      <c r="AGR552" s="4"/>
      <c r="AGS552" s="38"/>
      <c r="AGT552" s="27"/>
      <c r="AGU552" s="27"/>
      <c r="AGV552" s="3"/>
      <c r="AGW552" s="3"/>
      <c r="AGX552" s="43"/>
      <c r="AGY552" s="2"/>
      <c r="AGZ552" s="3"/>
      <c r="AHA552" s="4"/>
      <c r="AHB552" s="3"/>
      <c r="AHC552" s="3"/>
      <c r="AHD552" s="3"/>
      <c r="AHE552" s="3"/>
      <c r="AHF552" s="3"/>
      <c r="AHG552" s="3"/>
      <c r="AHH552" s="3"/>
      <c r="AHI552" s="5"/>
      <c r="AHJ552" s="3"/>
      <c r="AHK552" s="3"/>
      <c r="AHL552" s="27"/>
      <c r="AHM552" s="22"/>
      <c r="AHN552" s="28"/>
      <c r="AHO552" s="23"/>
      <c r="AHP552" s="4"/>
      <c r="AHQ552" s="4"/>
      <c r="AHR552" s="38"/>
      <c r="AHS552" s="27"/>
      <c r="AHT552" s="27"/>
      <c r="AHU552" s="3"/>
      <c r="AHV552" s="3"/>
      <c r="AHW552" s="43"/>
      <c r="AHX552" s="2"/>
      <c r="AHY552" s="3"/>
      <c r="AHZ552" s="4"/>
      <c r="AIA552" s="3"/>
      <c r="AIB552" s="3"/>
      <c r="AIC552" s="3"/>
      <c r="AID552" s="3"/>
      <c r="AIE552" s="3"/>
      <c r="AIF552" s="3"/>
      <c r="AIG552" s="3"/>
      <c r="AIH552" s="5"/>
      <c r="AII552" s="3"/>
      <c r="AIJ552" s="3"/>
      <c r="AIK552" s="27"/>
      <c r="AIL552" s="22"/>
      <c r="AIM552" s="28"/>
      <c r="AIN552" s="23"/>
      <c r="AIO552" s="4"/>
      <c r="AIP552" s="4"/>
      <c r="AIQ552" s="38"/>
      <c r="AIR552" s="27"/>
      <c r="AIS552" s="27"/>
      <c r="AIT552" s="3"/>
      <c r="AIU552" s="3"/>
      <c r="AIV552" s="43"/>
      <c r="AIW552" s="2"/>
      <c r="AIX552" s="3"/>
      <c r="AIY552" s="4"/>
      <c r="AIZ552" s="3"/>
      <c r="AJA552" s="3"/>
      <c r="AJB552" s="3"/>
      <c r="AJC552" s="3"/>
      <c r="AJD552" s="3"/>
      <c r="AJE552" s="3"/>
      <c r="AJF552" s="3"/>
      <c r="AJG552" s="5"/>
      <c r="AJH552" s="3"/>
      <c r="AJI552" s="3"/>
      <c r="AJJ552" s="27"/>
      <c r="AJK552" s="22"/>
      <c r="AJL552" s="28"/>
      <c r="AJM552" s="23"/>
      <c r="AJN552" s="4"/>
      <c r="AJO552" s="4"/>
      <c r="AJP552" s="38"/>
      <c r="AJQ552" s="27"/>
      <c r="AJR552" s="27"/>
      <c r="AJS552" s="3"/>
      <c r="AJT552" s="3"/>
      <c r="AJU552" s="43"/>
      <c r="AJV552" s="2"/>
      <c r="AJW552" s="3"/>
      <c r="AJX552" s="4"/>
      <c r="AJY552" s="3"/>
      <c r="AJZ552" s="3"/>
      <c r="AKA552" s="3"/>
      <c r="AKB552" s="3"/>
      <c r="AKC552" s="3"/>
      <c r="AKD552" s="3"/>
      <c r="AKE552" s="3"/>
      <c r="AKF552" s="5"/>
      <c r="AKG552" s="3"/>
      <c r="AKH552" s="3"/>
      <c r="AKI552" s="27"/>
      <c r="AKJ552" s="22"/>
      <c r="AKK552" s="28"/>
      <c r="AKL552" s="23"/>
      <c r="AKM552" s="4"/>
      <c r="AKN552" s="4"/>
      <c r="AKO552" s="38"/>
      <c r="AKP552" s="27"/>
      <c r="AKQ552" s="27"/>
      <c r="AKR552" s="3"/>
      <c r="AKS552" s="3"/>
      <c r="AKT552" s="43"/>
      <c r="AKU552" s="2"/>
      <c r="AKV552" s="3"/>
      <c r="AKW552" s="4"/>
      <c r="AKX552" s="3"/>
      <c r="AKY552" s="3"/>
      <c r="AKZ552" s="3"/>
      <c r="ALA552" s="3"/>
      <c r="ALB552" s="3"/>
      <c r="ALC552" s="3"/>
      <c r="ALD552" s="3"/>
      <c r="ALE552" s="5"/>
      <c r="ALF552" s="3"/>
      <c r="ALG552" s="3"/>
      <c r="ALH552" s="27"/>
      <c r="ALI552" s="22"/>
      <c r="ALJ552" s="28"/>
      <c r="ALK552" s="23"/>
      <c r="ALL552" s="4"/>
      <c r="ALM552" s="4"/>
      <c r="ALN552" s="38"/>
      <c r="ALO552" s="27"/>
      <c r="ALP552" s="27"/>
      <c r="ALQ552" s="3"/>
      <c r="ALR552" s="3"/>
      <c r="ALS552" s="43"/>
      <c r="ALT552" s="2"/>
      <c r="ALU552" s="3"/>
      <c r="ALV552" s="4"/>
      <c r="ALW552" s="3"/>
      <c r="ALX552" s="3"/>
      <c r="ALY552" s="3"/>
      <c r="ALZ552" s="3"/>
      <c r="AMA552" s="3"/>
      <c r="AMB552" s="3"/>
      <c r="AMC552" s="3"/>
      <c r="AMD552" s="5"/>
      <c r="AME552" s="3"/>
      <c r="AMF552" s="3"/>
      <c r="AMG552" s="27"/>
      <c r="AMH552" s="22"/>
      <c r="AMI552" s="28"/>
      <c r="AMJ552" s="23"/>
      <c r="AMK552" s="4"/>
      <c r="AML552" s="4"/>
      <c r="AMM552" s="38"/>
      <c r="AMN552" s="27"/>
      <c r="AMO552" s="27"/>
      <c r="AMP552" s="3"/>
      <c r="AMQ552" s="3"/>
      <c r="AMR552" s="43"/>
      <c r="AMS552" s="2"/>
      <c r="AMT552" s="3"/>
      <c r="AMU552" s="4"/>
      <c r="AMV552" s="3"/>
      <c r="AMW552" s="3"/>
      <c r="AMX552" s="3"/>
      <c r="AMY552" s="3"/>
      <c r="AMZ552" s="3"/>
      <c r="ANA552" s="3"/>
      <c r="ANB552" s="3"/>
      <c r="ANC552" s="5"/>
      <c r="AND552" s="3"/>
      <c r="ANE552" s="3"/>
      <c r="ANF552" s="27"/>
      <c r="ANG552" s="22"/>
      <c r="ANH552" s="28"/>
      <c r="ANI552" s="23"/>
      <c r="ANJ552" s="4"/>
      <c r="ANK552" s="4"/>
      <c r="ANL552" s="38"/>
      <c r="ANM552" s="27"/>
      <c r="ANN552" s="27"/>
      <c r="ANO552" s="3"/>
      <c r="ANP552" s="3"/>
      <c r="ANQ552" s="43"/>
      <c r="ANR552" s="2"/>
      <c r="ANS552" s="3"/>
      <c r="ANT552" s="4"/>
      <c r="ANU552" s="3"/>
      <c r="ANV552" s="3"/>
      <c r="ANW552" s="3"/>
      <c r="ANX552" s="3"/>
      <c r="ANY552" s="3"/>
      <c r="ANZ552" s="3"/>
      <c r="AOA552" s="3"/>
      <c r="AOB552" s="5"/>
      <c r="AOC552" s="3"/>
      <c r="AOD552" s="3"/>
      <c r="AOE552" s="27"/>
      <c r="AOF552" s="22"/>
      <c r="AOG552" s="28"/>
      <c r="AOH552" s="23"/>
      <c r="AOI552" s="4"/>
      <c r="AOJ552" s="4"/>
      <c r="AOK552" s="38"/>
      <c r="AOL552" s="27"/>
      <c r="AOM552" s="27"/>
      <c r="AON552" s="3"/>
      <c r="AOO552" s="3"/>
      <c r="AOP552" s="43"/>
      <c r="AOQ552" s="2"/>
      <c r="AOR552" s="3"/>
      <c r="AOS552" s="4"/>
      <c r="AOT552" s="3"/>
      <c r="AOU552" s="3"/>
      <c r="AOV552" s="3"/>
      <c r="AOW552" s="3"/>
      <c r="AOX552" s="3"/>
      <c r="AOY552" s="3"/>
      <c r="AOZ552" s="3"/>
      <c r="APA552" s="5"/>
      <c r="APB552" s="3"/>
      <c r="APC552" s="3"/>
      <c r="APD552" s="27"/>
      <c r="APE552" s="22"/>
      <c r="APF552" s="28"/>
      <c r="APG552" s="23"/>
      <c r="APH552" s="4"/>
      <c r="API552" s="4"/>
      <c r="APJ552" s="38"/>
      <c r="APK552" s="27"/>
      <c r="APL552" s="27"/>
      <c r="APM552" s="3"/>
      <c r="APN552" s="3"/>
      <c r="APO552" s="43"/>
      <c r="APP552" s="2"/>
      <c r="APQ552" s="3"/>
      <c r="APR552" s="4"/>
      <c r="APS552" s="3"/>
      <c r="APT552" s="3"/>
      <c r="APU552" s="3"/>
      <c r="APV552" s="3"/>
      <c r="APW552" s="3"/>
      <c r="APX552" s="3"/>
      <c r="APY552" s="3"/>
      <c r="APZ552" s="5"/>
      <c r="AQA552" s="3"/>
      <c r="AQB552" s="3"/>
      <c r="AQC552" s="27"/>
      <c r="AQD552" s="22"/>
      <c r="AQE552" s="28"/>
      <c r="AQF552" s="23"/>
      <c r="AQG552" s="4"/>
      <c r="AQH552" s="4"/>
      <c r="AQI552" s="38"/>
      <c r="AQJ552" s="27"/>
      <c r="AQK552" s="27"/>
      <c r="AQL552" s="3"/>
      <c r="AQM552" s="3"/>
      <c r="AQN552" s="43"/>
      <c r="AQO552" s="2"/>
      <c r="AQP552" s="3"/>
      <c r="AQQ552" s="4"/>
      <c r="AQR552" s="3"/>
      <c r="AQS552" s="3"/>
      <c r="AQT552" s="3"/>
      <c r="AQU552" s="3"/>
      <c r="AQV552" s="3"/>
      <c r="AQW552" s="3"/>
      <c r="AQX552" s="3"/>
      <c r="AQY552" s="5"/>
      <c r="AQZ552" s="3"/>
      <c r="ARA552" s="3"/>
      <c r="ARB552" s="27"/>
      <c r="ARC552" s="22"/>
      <c r="ARD552" s="28"/>
      <c r="ARE552" s="23"/>
      <c r="ARF552" s="4"/>
      <c r="ARG552" s="4"/>
      <c r="ARH552" s="38"/>
      <c r="ARI552" s="27"/>
      <c r="ARJ552" s="27"/>
      <c r="ARK552" s="3"/>
      <c r="ARL552" s="3"/>
      <c r="ARM552" s="43"/>
      <c r="ARN552" s="2"/>
      <c r="ARO552" s="3"/>
      <c r="ARP552" s="4"/>
      <c r="ARQ552" s="3"/>
      <c r="ARR552" s="3"/>
      <c r="ARS552" s="3"/>
      <c r="ART552" s="3"/>
      <c r="ARU552" s="3"/>
      <c r="ARV552" s="3"/>
      <c r="ARW552" s="3"/>
      <c r="ARX552" s="5"/>
      <c r="ARY552" s="3"/>
      <c r="ARZ552" s="3"/>
      <c r="ASA552" s="27"/>
      <c r="ASB552" s="22"/>
      <c r="ASC552" s="28"/>
      <c r="ASD552" s="23"/>
      <c r="ASE552" s="4"/>
      <c r="ASF552" s="4"/>
      <c r="ASG552" s="38"/>
      <c r="ASH552" s="27"/>
      <c r="ASI552" s="27"/>
      <c r="ASJ552" s="3"/>
      <c r="ASK552" s="3"/>
      <c r="ASL552" s="43"/>
      <c r="ASM552" s="2"/>
      <c r="ASN552" s="3"/>
      <c r="ASO552" s="4"/>
      <c r="ASP552" s="3"/>
      <c r="ASQ552" s="3"/>
      <c r="ASR552" s="3"/>
      <c r="ASS552" s="3"/>
      <c r="AST552" s="3"/>
      <c r="ASU552" s="3"/>
      <c r="ASV552" s="3"/>
      <c r="ASW552" s="5"/>
      <c r="ASX552" s="3"/>
      <c r="ASY552" s="3"/>
      <c r="ASZ552" s="27"/>
      <c r="ATA552" s="22"/>
      <c r="ATB552" s="28"/>
      <c r="ATC552" s="23"/>
      <c r="ATD552" s="4"/>
      <c r="ATE552" s="4"/>
      <c r="ATF552" s="38"/>
      <c r="ATG552" s="27"/>
      <c r="ATH552" s="27"/>
      <c r="ATI552" s="3"/>
      <c r="ATJ552" s="3"/>
      <c r="ATK552" s="43"/>
      <c r="ATL552" s="2"/>
      <c r="ATM552" s="3"/>
      <c r="ATN552" s="4"/>
      <c r="ATO552" s="3"/>
      <c r="ATP552" s="3"/>
      <c r="ATQ552" s="3"/>
      <c r="ATR552" s="3"/>
      <c r="ATS552" s="3"/>
      <c r="ATT552" s="3"/>
      <c r="ATU552" s="3"/>
      <c r="ATV552" s="5"/>
      <c r="ATW552" s="3"/>
      <c r="ATX552" s="3"/>
      <c r="ATY552" s="27"/>
      <c r="ATZ552" s="22"/>
      <c r="AUA552" s="28"/>
      <c r="AUB552" s="23"/>
      <c r="AUC552" s="4"/>
      <c r="AUD552" s="4"/>
      <c r="AUE552" s="38"/>
      <c r="AUF552" s="27"/>
      <c r="AUG552" s="27"/>
      <c r="AUH552" s="3"/>
      <c r="AUI552" s="3"/>
      <c r="AUJ552" s="43"/>
      <c r="AUK552" s="2"/>
      <c r="AUL552" s="3"/>
      <c r="AUM552" s="4"/>
      <c r="AUN552" s="3"/>
      <c r="AUO552" s="3"/>
      <c r="AUP552" s="3"/>
      <c r="AUQ552" s="3"/>
      <c r="AUR552" s="3"/>
      <c r="AUS552" s="3"/>
      <c r="AUT552" s="3"/>
      <c r="AUU552" s="5"/>
      <c r="AUV552" s="3"/>
      <c r="AUW552" s="3"/>
      <c r="AUX552" s="27"/>
      <c r="AUY552" s="22"/>
      <c r="AUZ552" s="28"/>
      <c r="AVA552" s="23"/>
      <c r="AVB552" s="4"/>
      <c r="AVC552" s="4"/>
      <c r="AVD552" s="38"/>
      <c r="AVE552" s="27"/>
      <c r="AVF552" s="27"/>
      <c r="AVG552" s="3"/>
      <c r="AVH552" s="3"/>
      <c r="AVI552" s="43"/>
      <c r="AVJ552" s="2"/>
      <c r="AVK552" s="3"/>
      <c r="AVL552" s="4"/>
      <c r="AVM552" s="3"/>
      <c r="AVN552" s="3"/>
      <c r="AVO552" s="3"/>
      <c r="AVP552" s="3"/>
      <c r="AVQ552" s="3"/>
      <c r="AVR552" s="3"/>
      <c r="AVS552" s="3"/>
      <c r="AVT552" s="5"/>
      <c r="AVU552" s="3"/>
      <c r="AVV552" s="3"/>
      <c r="AVW552" s="27"/>
      <c r="AVX552" s="22"/>
      <c r="AVY552" s="28"/>
      <c r="AVZ552" s="23"/>
      <c r="AWA552" s="4"/>
      <c r="AWB552" s="4"/>
      <c r="AWC552" s="38"/>
      <c r="AWD552" s="27"/>
      <c r="AWE552" s="27"/>
      <c r="AWF552" s="3"/>
      <c r="AWG552" s="3"/>
      <c r="AWH552" s="43"/>
      <c r="AWI552" s="2"/>
      <c r="AWJ552" s="3"/>
      <c r="AWK552" s="4"/>
      <c r="AWL552" s="3"/>
      <c r="AWM552" s="3"/>
      <c r="AWN552" s="3"/>
      <c r="AWO552" s="3"/>
      <c r="AWP552" s="3"/>
      <c r="AWQ552" s="3"/>
      <c r="AWR552" s="3"/>
      <c r="AWS552" s="5"/>
      <c r="AWT552" s="3"/>
      <c r="AWU552" s="3"/>
      <c r="AWV552" s="27"/>
      <c r="AWW552" s="22"/>
      <c r="AWX552" s="28"/>
      <c r="AWY552" s="23"/>
      <c r="AWZ552" s="4"/>
      <c r="AXA552" s="4"/>
      <c r="AXB552" s="38"/>
      <c r="AXC552" s="27"/>
      <c r="AXD552" s="27"/>
      <c r="AXE552" s="3"/>
      <c r="AXF552" s="3"/>
      <c r="AXG552" s="43"/>
      <c r="AXH552" s="2"/>
      <c r="AXI552" s="3"/>
      <c r="AXJ552" s="4"/>
      <c r="AXK552" s="3"/>
      <c r="AXL552" s="3"/>
      <c r="AXM552" s="3"/>
      <c r="AXN552" s="3"/>
      <c r="AXO552" s="3"/>
      <c r="AXP552" s="3"/>
      <c r="AXQ552" s="3"/>
      <c r="AXR552" s="5"/>
      <c r="AXS552" s="3"/>
      <c r="AXT552" s="3"/>
      <c r="AXU552" s="27"/>
      <c r="AXV552" s="22"/>
      <c r="AXW552" s="28"/>
      <c r="AXX552" s="23"/>
      <c r="AXY552" s="4"/>
      <c r="AXZ552" s="4"/>
      <c r="AYA552" s="38"/>
      <c r="AYB552" s="27"/>
      <c r="AYC552" s="27"/>
      <c r="AYD552" s="3"/>
      <c r="AYE552" s="3"/>
      <c r="AYF552" s="43"/>
      <c r="AYG552" s="2"/>
      <c r="AYH552" s="3"/>
      <c r="AYI552" s="4"/>
      <c r="AYJ552" s="3"/>
      <c r="AYK552" s="3"/>
      <c r="AYL552" s="3"/>
      <c r="AYM552" s="3"/>
      <c r="AYN552" s="3"/>
      <c r="AYO552" s="3"/>
      <c r="AYP552" s="3"/>
      <c r="AYQ552" s="5"/>
      <c r="AYR552" s="3"/>
      <c r="AYS552" s="3"/>
      <c r="AYT552" s="27"/>
      <c r="AYU552" s="22"/>
      <c r="AYV552" s="28"/>
      <c r="AYW552" s="23"/>
      <c r="AYX552" s="4"/>
      <c r="AYY552" s="4"/>
      <c r="AYZ552" s="38"/>
      <c r="AZA552" s="27"/>
      <c r="AZB552" s="27"/>
      <c r="AZC552" s="3"/>
      <c r="AZD552" s="3"/>
      <c r="AZE552" s="43"/>
      <c r="AZF552" s="2"/>
      <c r="AZG552" s="3"/>
      <c r="AZH552" s="4"/>
      <c r="AZI552" s="3"/>
      <c r="AZJ552" s="3"/>
      <c r="AZK552" s="3"/>
      <c r="AZL552" s="3"/>
      <c r="AZM552" s="3"/>
      <c r="AZN552" s="3"/>
      <c r="AZO552" s="3"/>
      <c r="AZP552" s="5"/>
      <c r="AZQ552" s="3"/>
      <c r="AZR552" s="3"/>
      <c r="AZS552" s="27"/>
      <c r="AZT552" s="22"/>
      <c r="AZU552" s="28"/>
      <c r="AZV552" s="23"/>
      <c r="AZW552" s="4"/>
      <c r="AZX552" s="4"/>
      <c r="AZY552" s="38"/>
      <c r="AZZ552" s="27"/>
      <c r="BAA552" s="27"/>
      <c r="BAB552" s="3"/>
      <c r="BAC552" s="3"/>
      <c r="BAD552" s="43"/>
      <c r="BAE552" s="2"/>
      <c r="BAF552" s="3"/>
      <c r="BAG552" s="4"/>
      <c r="BAH552" s="3"/>
      <c r="BAI552" s="3"/>
      <c r="BAJ552" s="3"/>
      <c r="BAK552" s="3"/>
      <c r="BAL552" s="3"/>
      <c r="BAM552" s="3"/>
      <c r="BAN552" s="3"/>
      <c r="BAO552" s="5"/>
      <c r="BAP552" s="3"/>
      <c r="BAQ552" s="3"/>
      <c r="BAR552" s="27"/>
      <c r="BAS552" s="22"/>
      <c r="BAT552" s="28"/>
      <c r="BAU552" s="23"/>
      <c r="BAV552" s="4"/>
      <c r="BAW552" s="4"/>
      <c r="BAX552" s="38"/>
      <c r="BAY552" s="27"/>
      <c r="BAZ552" s="27"/>
      <c r="BBA552" s="3"/>
      <c r="BBB552" s="3"/>
      <c r="BBC552" s="43"/>
      <c r="BBD552" s="2"/>
      <c r="BBE552" s="3"/>
      <c r="BBF552" s="4"/>
      <c r="BBG552" s="3"/>
      <c r="BBH552" s="3"/>
      <c r="BBI552" s="3"/>
      <c r="BBJ552" s="3"/>
      <c r="BBK552" s="3"/>
      <c r="BBL552" s="3"/>
      <c r="BBM552" s="3"/>
      <c r="BBN552" s="5"/>
      <c r="BBO552" s="3"/>
      <c r="BBP552" s="3"/>
      <c r="BBQ552" s="27"/>
      <c r="BBR552" s="22"/>
      <c r="BBS552" s="28"/>
      <c r="BBT552" s="23"/>
      <c r="BBU552" s="4"/>
      <c r="BBV552" s="4"/>
      <c r="BBW552" s="38"/>
      <c r="BBX552" s="27"/>
      <c r="BBY552" s="27"/>
      <c r="BBZ552" s="3"/>
      <c r="BCA552" s="3"/>
      <c r="BCB552" s="43"/>
      <c r="BCC552" s="2"/>
      <c r="BCD552" s="3"/>
      <c r="BCE552" s="4"/>
      <c r="BCF552" s="3"/>
      <c r="BCG552" s="3"/>
      <c r="BCH552" s="3"/>
      <c r="BCI552" s="3"/>
      <c r="BCJ552" s="3"/>
      <c r="BCK552" s="3"/>
      <c r="BCL552" s="3"/>
      <c r="BCM552" s="5"/>
      <c r="BCN552" s="3"/>
      <c r="BCO552" s="3"/>
      <c r="BCP552" s="27"/>
      <c r="BCQ552" s="22"/>
      <c r="BCR552" s="28"/>
      <c r="BCS552" s="23"/>
      <c r="BCT552" s="4"/>
      <c r="BCU552" s="4"/>
      <c r="BCV552" s="38"/>
      <c r="BCW552" s="27"/>
      <c r="BCX552" s="27"/>
      <c r="BCY552" s="3"/>
      <c r="BCZ552" s="3"/>
      <c r="BDA552" s="43"/>
      <c r="BDB552" s="2"/>
      <c r="BDC552" s="3"/>
      <c r="BDD552" s="4"/>
      <c r="BDE552" s="3"/>
      <c r="BDF552" s="3"/>
      <c r="BDG552" s="3"/>
      <c r="BDH552" s="3"/>
      <c r="BDI552" s="3"/>
      <c r="BDJ552" s="3"/>
      <c r="BDK552" s="3"/>
      <c r="BDL552" s="5"/>
      <c r="BDM552" s="3"/>
      <c r="BDN552" s="3"/>
      <c r="BDO552" s="27"/>
      <c r="BDP552" s="22"/>
      <c r="BDQ552" s="28"/>
      <c r="BDR552" s="23"/>
      <c r="BDS552" s="4"/>
      <c r="BDT552" s="4"/>
      <c r="BDU552" s="38"/>
      <c r="BDV552" s="27"/>
      <c r="BDW552" s="27"/>
      <c r="BDX552" s="3"/>
      <c r="BDY552" s="3"/>
      <c r="BDZ552" s="43"/>
      <c r="BEA552" s="2"/>
      <c r="BEB552" s="3"/>
      <c r="BEC552" s="4"/>
      <c r="BED552" s="3"/>
      <c r="BEE552" s="3"/>
      <c r="BEF552" s="3"/>
      <c r="BEG552" s="3"/>
      <c r="BEH552" s="3"/>
      <c r="BEI552" s="3"/>
      <c r="BEJ552" s="3"/>
      <c r="BEK552" s="5"/>
      <c r="BEL552" s="3"/>
      <c r="BEM552" s="3"/>
      <c r="BEN552" s="27"/>
      <c r="BEO552" s="22"/>
      <c r="BEP552" s="28"/>
      <c r="BEQ552" s="23"/>
      <c r="BER552" s="4"/>
      <c r="BES552" s="4"/>
      <c r="BET552" s="38"/>
      <c r="BEU552" s="27"/>
      <c r="BEV552" s="27"/>
      <c r="BEW552" s="3"/>
      <c r="BEX552" s="3"/>
      <c r="BEY552" s="43"/>
      <c r="BEZ552" s="2"/>
      <c r="BFA552" s="3"/>
      <c r="BFB552" s="4"/>
      <c r="BFC552" s="3"/>
      <c r="BFD552" s="3"/>
      <c r="BFE552" s="3"/>
      <c r="BFF552" s="3"/>
      <c r="BFG552" s="3"/>
      <c r="BFH552" s="3"/>
      <c r="BFI552" s="3"/>
      <c r="BFJ552" s="5"/>
      <c r="BFK552" s="3"/>
      <c r="BFL552" s="3"/>
      <c r="BFM552" s="27"/>
      <c r="BFN552" s="22"/>
      <c r="BFO552" s="28"/>
      <c r="BFP552" s="23"/>
      <c r="BFQ552" s="4"/>
      <c r="BFR552" s="4"/>
      <c r="BFS552" s="38"/>
      <c r="BFT552" s="27"/>
      <c r="BFU552" s="27"/>
      <c r="BFV552" s="3"/>
      <c r="BFW552" s="3"/>
      <c r="BFX552" s="43"/>
      <c r="BFY552" s="2"/>
      <c r="BFZ552" s="3"/>
      <c r="BGA552" s="4"/>
      <c r="BGB552" s="3"/>
      <c r="BGC552" s="3"/>
      <c r="BGD552" s="3"/>
      <c r="BGE552" s="3"/>
      <c r="BGF552" s="3"/>
      <c r="BGG552" s="3"/>
      <c r="BGH552" s="3"/>
      <c r="BGI552" s="5"/>
      <c r="BGJ552" s="3"/>
      <c r="BGK552" s="3"/>
      <c r="BGL552" s="27"/>
      <c r="BGM552" s="22"/>
      <c r="BGN552" s="28"/>
      <c r="BGO552" s="23"/>
      <c r="BGP552" s="4"/>
      <c r="BGQ552" s="4"/>
      <c r="BGR552" s="38"/>
      <c r="BGS552" s="27"/>
      <c r="BGT552" s="27"/>
      <c r="BGU552" s="3"/>
      <c r="BGV552" s="3"/>
      <c r="BGW552" s="43"/>
      <c r="BGX552" s="2"/>
      <c r="BGY552" s="3"/>
      <c r="BGZ552" s="4"/>
      <c r="BHA552" s="3"/>
      <c r="BHB552" s="3"/>
      <c r="BHC552" s="3"/>
      <c r="BHD552" s="3"/>
      <c r="BHE552" s="3"/>
      <c r="BHF552" s="3"/>
      <c r="BHG552" s="3"/>
      <c r="BHH552" s="5"/>
      <c r="BHI552" s="3"/>
      <c r="BHJ552" s="3"/>
      <c r="BHK552" s="27"/>
      <c r="BHL552" s="22"/>
      <c r="BHM552" s="28"/>
      <c r="BHN552" s="23"/>
      <c r="BHO552" s="4"/>
      <c r="BHP552" s="4"/>
      <c r="BHQ552" s="38"/>
      <c r="BHR552" s="27"/>
      <c r="BHS552" s="27"/>
      <c r="BHT552" s="3"/>
      <c r="BHU552" s="3"/>
      <c r="BHV552" s="43"/>
      <c r="BHW552" s="2"/>
      <c r="BHX552" s="3"/>
      <c r="BHY552" s="4"/>
      <c r="BHZ552" s="3"/>
      <c r="BIA552" s="3"/>
      <c r="BIB552" s="3"/>
      <c r="BIC552" s="3"/>
      <c r="BID552" s="3"/>
      <c r="BIE552" s="3"/>
      <c r="BIF552" s="3"/>
      <c r="BIG552" s="5"/>
      <c r="BIH552" s="3"/>
      <c r="BII552" s="3"/>
      <c r="BIJ552" s="27"/>
      <c r="BIK552" s="22"/>
      <c r="BIL552" s="28"/>
      <c r="BIM552" s="23"/>
      <c r="BIN552" s="4"/>
      <c r="BIO552" s="4"/>
      <c r="BIP552" s="38"/>
      <c r="BIQ552" s="27"/>
      <c r="BIR552" s="27"/>
      <c r="BIS552" s="3"/>
      <c r="BIT552" s="3"/>
      <c r="BIU552" s="43"/>
      <c r="BIV552" s="2"/>
      <c r="BIW552" s="3"/>
      <c r="BIX552" s="4"/>
      <c r="BIY552" s="3"/>
      <c r="BIZ552" s="3"/>
      <c r="BJA552" s="3"/>
      <c r="BJB552" s="3"/>
      <c r="BJC552" s="3"/>
      <c r="BJD552" s="3"/>
      <c r="BJE552" s="3"/>
      <c r="BJF552" s="5"/>
      <c r="BJG552" s="3"/>
      <c r="BJH552" s="3"/>
      <c r="BJI552" s="27"/>
      <c r="BJJ552" s="22"/>
      <c r="BJK552" s="28"/>
      <c r="BJL552" s="23"/>
      <c r="BJM552" s="4"/>
      <c r="BJN552" s="4"/>
      <c r="BJO552" s="38"/>
      <c r="BJP552" s="27"/>
      <c r="BJQ552" s="27"/>
      <c r="BJR552" s="3"/>
      <c r="BJS552" s="3"/>
      <c r="BJT552" s="43"/>
      <c r="BJU552" s="2"/>
      <c r="BJV552" s="3"/>
      <c r="BJW552" s="4"/>
      <c r="BJX552" s="3"/>
      <c r="BJY552" s="3"/>
      <c r="BJZ552" s="3"/>
      <c r="BKA552" s="3"/>
      <c r="BKB552" s="3"/>
      <c r="BKC552" s="3"/>
      <c r="BKD552" s="3"/>
      <c r="BKE552" s="5"/>
      <c r="BKF552" s="3"/>
      <c r="BKG552" s="3"/>
      <c r="BKH552" s="27"/>
      <c r="BKI552" s="22"/>
      <c r="BKJ552" s="28"/>
      <c r="BKK552" s="23"/>
      <c r="BKL552" s="4"/>
      <c r="BKM552" s="4"/>
      <c r="BKN552" s="38"/>
      <c r="BKO552" s="27"/>
      <c r="BKP552" s="27"/>
      <c r="BKQ552" s="3"/>
      <c r="BKR552" s="3"/>
      <c r="BKS552" s="43"/>
      <c r="BKT552" s="2"/>
      <c r="BKU552" s="3"/>
      <c r="BKV552" s="4"/>
      <c r="BKW552" s="3"/>
      <c r="BKX552" s="3"/>
      <c r="BKY552" s="3"/>
      <c r="BKZ552" s="3"/>
      <c r="BLA552" s="3"/>
      <c r="BLB552" s="3"/>
      <c r="BLC552" s="3"/>
      <c r="BLD552" s="5"/>
      <c r="BLE552" s="3"/>
      <c r="BLF552" s="3"/>
      <c r="BLG552" s="27"/>
      <c r="BLH552" s="22"/>
      <c r="BLI552" s="28"/>
      <c r="BLJ552" s="23"/>
      <c r="BLK552" s="4"/>
      <c r="BLL552" s="4"/>
      <c r="BLM552" s="38"/>
      <c r="BLN552" s="27"/>
      <c r="BLO552" s="27"/>
      <c r="BLP552" s="3"/>
      <c r="BLQ552" s="3"/>
      <c r="BLR552" s="43"/>
      <c r="BLS552" s="2"/>
      <c r="BLT552" s="3"/>
      <c r="BLU552" s="4"/>
      <c r="BLV552" s="3"/>
      <c r="BLW552" s="3"/>
      <c r="BLX552" s="3"/>
      <c r="BLY552" s="3"/>
      <c r="BLZ552" s="3"/>
      <c r="BMA552" s="3"/>
      <c r="BMB552" s="3"/>
      <c r="BMC552" s="5"/>
      <c r="BMD552" s="3"/>
      <c r="BME552" s="3"/>
      <c r="BMF552" s="27"/>
      <c r="BMG552" s="22"/>
      <c r="BMH552" s="28"/>
      <c r="BMI552" s="23"/>
      <c r="BMJ552" s="4"/>
      <c r="BMK552" s="4"/>
      <c r="BML552" s="38"/>
      <c r="BMM552" s="27"/>
      <c r="BMN552" s="27"/>
      <c r="BMO552" s="3"/>
      <c r="BMP552" s="3"/>
      <c r="BMQ552" s="43"/>
      <c r="BMR552" s="2"/>
      <c r="BMS552" s="3"/>
      <c r="BMT552" s="4"/>
      <c r="BMU552" s="3"/>
      <c r="BMV552" s="3"/>
      <c r="BMW552" s="3"/>
      <c r="BMX552" s="3"/>
      <c r="BMY552" s="3"/>
      <c r="BMZ552" s="3"/>
      <c r="BNA552" s="3"/>
      <c r="BNB552" s="5"/>
      <c r="BNC552" s="3"/>
      <c r="BND552" s="3"/>
      <c r="BNE552" s="27"/>
      <c r="BNF552" s="22"/>
      <c r="BNG552" s="28"/>
      <c r="BNH552" s="23"/>
      <c r="BNI552" s="4"/>
      <c r="BNJ552" s="4"/>
      <c r="BNK552" s="38"/>
      <c r="BNL552" s="27"/>
      <c r="BNM552" s="27"/>
      <c r="BNN552" s="3"/>
      <c r="BNO552" s="3"/>
      <c r="BNP552" s="43"/>
      <c r="BNQ552" s="2"/>
      <c r="BNR552" s="3"/>
      <c r="BNS552" s="4"/>
      <c r="BNT552" s="3"/>
      <c r="BNU552" s="3"/>
      <c r="BNV552" s="3"/>
      <c r="BNW552" s="3"/>
      <c r="BNX552" s="3"/>
      <c r="BNY552" s="3"/>
      <c r="BNZ552" s="3"/>
      <c r="BOA552" s="5"/>
      <c r="BOB552" s="3"/>
      <c r="BOC552" s="3"/>
      <c r="BOD552" s="27"/>
      <c r="BOE552" s="22"/>
      <c r="BOF552" s="28"/>
      <c r="BOG552" s="23"/>
      <c r="BOH552" s="4"/>
      <c r="BOI552" s="4"/>
      <c r="BOJ552" s="38"/>
      <c r="BOK552" s="27"/>
      <c r="BOL552" s="27"/>
      <c r="BOM552" s="3"/>
      <c r="BON552" s="3"/>
      <c r="BOO552" s="43"/>
      <c r="BOP552" s="2"/>
      <c r="BOQ552" s="3"/>
      <c r="BOR552" s="4"/>
      <c r="BOS552" s="3"/>
      <c r="BOT552" s="3"/>
      <c r="BOU552" s="3"/>
      <c r="BOV552" s="3"/>
      <c r="BOW552" s="3"/>
      <c r="BOX552" s="3"/>
      <c r="BOY552" s="3"/>
      <c r="BOZ552" s="5"/>
      <c r="BPA552" s="3"/>
      <c r="BPB552" s="3"/>
      <c r="BPC552" s="27"/>
      <c r="BPD552" s="22"/>
      <c r="BPE552" s="28"/>
      <c r="BPF552" s="23"/>
      <c r="BPG552" s="4"/>
      <c r="BPH552" s="4"/>
      <c r="BPI552" s="38"/>
      <c r="BPJ552" s="27"/>
      <c r="BPK552" s="27"/>
      <c r="BPL552" s="3"/>
      <c r="BPM552" s="3"/>
      <c r="BPN552" s="43"/>
      <c r="BPO552" s="2"/>
      <c r="BPP552" s="3"/>
      <c r="BPQ552" s="4"/>
      <c r="BPR552" s="3"/>
      <c r="BPS552" s="3"/>
      <c r="BPT552" s="3"/>
      <c r="BPU552" s="3"/>
      <c r="BPV552" s="3"/>
      <c r="BPW552" s="3"/>
      <c r="BPX552" s="3"/>
      <c r="BPY552" s="5"/>
      <c r="BPZ552" s="3"/>
      <c r="BQA552" s="3"/>
      <c r="BQB552" s="27"/>
      <c r="BQC552" s="22"/>
      <c r="BQD552" s="28"/>
      <c r="BQE552" s="23"/>
      <c r="BQF552" s="4"/>
      <c r="BQG552" s="4"/>
      <c r="BQH552" s="38"/>
      <c r="BQI552" s="27"/>
      <c r="BQJ552" s="27"/>
      <c r="BQK552" s="3"/>
      <c r="BQL552" s="3"/>
      <c r="BQM552" s="43"/>
      <c r="BQN552" s="2"/>
      <c r="BQO552" s="3"/>
      <c r="BQP552" s="4"/>
      <c r="BQQ552" s="3"/>
      <c r="BQR552" s="3"/>
      <c r="BQS552" s="3"/>
      <c r="BQT552" s="3"/>
      <c r="BQU552" s="3"/>
      <c r="BQV552" s="3"/>
      <c r="BQW552" s="3"/>
      <c r="BQX552" s="5"/>
      <c r="BQY552" s="3"/>
      <c r="BQZ552" s="3"/>
      <c r="BRA552" s="27"/>
      <c r="BRB552" s="22"/>
      <c r="BRC552" s="28"/>
      <c r="BRD552" s="23"/>
      <c r="BRE552" s="4"/>
      <c r="BRF552" s="4"/>
      <c r="BRG552" s="38"/>
      <c r="BRH552" s="27"/>
      <c r="BRI552" s="27"/>
      <c r="BRJ552" s="3"/>
      <c r="BRK552" s="3"/>
      <c r="BRL552" s="43"/>
      <c r="BRM552" s="2"/>
      <c r="BRN552" s="3"/>
      <c r="BRO552" s="4"/>
      <c r="BRP552" s="3"/>
      <c r="BRQ552" s="3"/>
      <c r="BRR552" s="3"/>
      <c r="BRS552" s="3"/>
      <c r="BRT552" s="3"/>
      <c r="BRU552" s="3"/>
      <c r="BRV552" s="3"/>
      <c r="BRW552" s="5"/>
      <c r="BRX552" s="3"/>
      <c r="BRY552" s="3"/>
      <c r="BRZ552" s="27"/>
      <c r="BSA552" s="22"/>
      <c r="BSB552" s="28"/>
      <c r="BSC552" s="23"/>
      <c r="BSD552" s="4"/>
      <c r="BSE552" s="4"/>
      <c r="BSF552" s="38"/>
      <c r="BSG552" s="27"/>
      <c r="BSH552" s="27"/>
      <c r="BSI552" s="3"/>
      <c r="BSJ552" s="3"/>
      <c r="BSK552" s="43"/>
      <c r="BSL552" s="2"/>
      <c r="BSM552" s="3"/>
      <c r="BSN552" s="4"/>
      <c r="BSO552" s="3"/>
      <c r="BSP552" s="3"/>
      <c r="BSQ552" s="3"/>
      <c r="BSR552" s="3"/>
      <c r="BSS552" s="3"/>
      <c r="BST552" s="3"/>
      <c r="BSU552" s="3"/>
      <c r="BSV552" s="5"/>
      <c r="BSW552" s="3"/>
      <c r="BSX552" s="3"/>
      <c r="BSY552" s="27"/>
      <c r="BSZ552" s="22"/>
      <c r="BTA552" s="28"/>
      <c r="BTB552" s="23"/>
      <c r="BTC552" s="4"/>
      <c r="BTD552" s="4"/>
      <c r="BTE552" s="38"/>
      <c r="BTF552" s="27"/>
      <c r="BTG552" s="27"/>
      <c r="BTH552" s="3"/>
      <c r="BTI552" s="3"/>
      <c r="BTJ552" s="43"/>
      <c r="BTK552" s="2"/>
      <c r="BTL552" s="3"/>
      <c r="BTM552" s="4"/>
      <c r="BTN552" s="3"/>
      <c r="BTO552" s="3"/>
      <c r="BTP552" s="3"/>
      <c r="BTQ552" s="3"/>
      <c r="BTR552" s="3"/>
      <c r="BTS552" s="3"/>
      <c r="BTT552" s="3"/>
      <c r="BTU552" s="5"/>
      <c r="BTV552" s="3"/>
      <c r="BTW552" s="3"/>
      <c r="BTX552" s="27"/>
      <c r="BTY552" s="22"/>
      <c r="BTZ552" s="28"/>
      <c r="BUA552" s="23"/>
      <c r="BUB552" s="4"/>
      <c r="BUC552" s="4"/>
      <c r="BUD552" s="38"/>
      <c r="BUE552" s="27"/>
      <c r="BUF552" s="27"/>
      <c r="BUG552" s="3"/>
      <c r="BUH552" s="3"/>
      <c r="BUI552" s="43"/>
      <c r="BUJ552" s="2"/>
      <c r="BUK552" s="3"/>
      <c r="BUL552" s="4"/>
      <c r="BUM552" s="3"/>
      <c r="BUN552" s="3"/>
      <c r="BUO552" s="3"/>
      <c r="BUP552" s="3"/>
      <c r="BUQ552" s="3"/>
      <c r="BUR552" s="3"/>
      <c r="BUS552" s="3"/>
      <c r="BUT552" s="5"/>
      <c r="BUU552" s="3"/>
      <c r="BUV552" s="3"/>
      <c r="BUW552" s="27"/>
      <c r="BUX552" s="22"/>
      <c r="BUY552" s="28"/>
      <c r="BUZ552" s="23"/>
      <c r="BVA552" s="4"/>
      <c r="BVB552" s="4"/>
      <c r="BVC552" s="38"/>
      <c r="BVD552" s="27"/>
      <c r="BVE552" s="27"/>
      <c r="BVF552" s="3"/>
      <c r="BVG552" s="3"/>
      <c r="BVH552" s="43"/>
      <c r="BVI552" s="2"/>
      <c r="BVJ552" s="3"/>
      <c r="BVK552" s="4"/>
      <c r="BVL552" s="3"/>
      <c r="BVM552" s="3"/>
      <c r="BVN552" s="3"/>
      <c r="BVO552" s="3"/>
      <c r="BVP552" s="3"/>
      <c r="BVQ552" s="3"/>
      <c r="BVR552" s="3"/>
      <c r="BVS552" s="5"/>
      <c r="BVT552" s="3"/>
      <c r="BVU552" s="3"/>
      <c r="BVV552" s="27"/>
      <c r="BVW552" s="22"/>
      <c r="BVX552" s="28"/>
      <c r="BVY552" s="23"/>
      <c r="BVZ552" s="4"/>
      <c r="BWA552" s="4"/>
      <c r="BWB552" s="38"/>
      <c r="BWC552" s="27"/>
      <c r="BWD552" s="27"/>
      <c r="BWE552" s="3"/>
      <c r="BWF552" s="3"/>
      <c r="BWG552" s="43"/>
      <c r="BWH552" s="2"/>
      <c r="BWI552" s="3"/>
      <c r="BWJ552" s="4"/>
      <c r="BWK552" s="3"/>
      <c r="BWL552" s="3"/>
      <c r="BWM552" s="3"/>
      <c r="BWN552" s="3"/>
      <c r="BWO552" s="3"/>
      <c r="BWP552" s="3"/>
      <c r="BWQ552" s="3"/>
      <c r="BWR552" s="5"/>
      <c r="BWS552" s="3"/>
      <c r="BWT552" s="3"/>
      <c r="BWU552" s="27"/>
      <c r="BWV552" s="22"/>
      <c r="BWW552" s="28"/>
      <c r="BWX552" s="23"/>
      <c r="BWY552" s="4"/>
      <c r="BWZ552" s="4"/>
      <c r="BXA552" s="38"/>
      <c r="BXB552" s="27"/>
      <c r="BXC552" s="27"/>
      <c r="BXD552" s="3"/>
      <c r="BXE552" s="3"/>
      <c r="BXF552" s="43"/>
      <c r="BXG552" s="2"/>
      <c r="BXH552" s="3"/>
      <c r="BXI552" s="4"/>
      <c r="BXJ552" s="3"/>
      <c r="BXK552" s="3"/>
      <c r="BXL552" s="3"/>
      <c r="BXM552" s="3"/>
      <c r="BXN552" s="3"/>
      <c r="BXO552" s="3"/>
      <c r="BXP552" s="3"/>
      <c r="BXQ552" s="5"/>
      <c r="BXR552" s="3"/>
      <c r="BXS552" s="3"/>
      <c r="BXT552" s="27"/>
      <c r="BXU552" s="22"/>
      <c r="BXV552" s="28"/>
      <c r="BXW552" s="23"/>
      <c r="BXX552" s="4"/>
      <c r="BXY552" s="4"/>
      <c r="BXZ552" s="38"/>
      <c r="BYA552" s="27"/>
      <c r="BYB552" s="27"/>
      <c r="BYC552" s="3"/>
      <c r="BYD552" s="3"/>
      <c r="BYE552" s="43"/>
      <c r="BYF552" s="2"/>
      <c r="BYG552" s="3"/>
      <c r="BYH552" s="4"/>
      <c r="BYI552" s="3"/>
      <c r="BYJ552" s="3"/>
      <c r="BYK552" s="3"/>
      <c r="BYL552" s="3"/>
      <c r="BYM552" s="3"/>
      <c r="BYN552" s="3"/>
      <c r="BYO552" s="3"/>
      <c r="BYP552" s="5"/>
      <c r="BYQ552" s="3"/>
      <c r="BYR552" s="3"/>
      <c r="BYS552" s="27"/>
      <c r="BYT552" s="22"/>
      <c r="BYU552" s="28"/>
      <c r="BYV552" s="23"/>
      <c r="BYW552" s="4"/>
      <c r="BYX552" s="4"/>
      <c r="BYY552" s="38"/>
      <c r="BYZ552" s="27"/>
      <c r="BZA552" s="27"/>
      <c r="BZB552" s="3"/>
      <c r="BZC552" s="3"/>
      <c r="BZD552" s="43"/>
      <c r="BZE552" s="2"/>
      <c r="BZF552" s="3"/>
      <c r="BZG552" s="4"/>
      <c r="BZH552" s="3"/>
      <c r="BZI552" s="3"/>
      <c r="BZJ552" s="3"/>
      <c r="BZK552" s="3"/>
      <c r="BZL552" s="3"/>
      <c r="BZM552" s="3"/>
      <c r="BZN552" s="3"/>
      <c r="BZO552" s="5"/>
      <c r="BZP552" s="3"/>
      <c r="BZQ552" s="3"/>
      <c r="BZR552" s="27"/>
      <c r="BZS552" s="22"/>
      <c r="BZT552" s="28"/>
      <c r="BZU552" s="23"/>
      <c r="BZV552" s="4"/>
      <c r="BZW552" s="4"/>
      <c r="BZX552" s="38"/>
      <c r="BZY552" s="27"/>
      <c r="BZZ552" s="27"/>
      <c r="CAA552" s="3"/>
      <c r="CAB552" s="3"/>
      <c r="CAC552" s="43"/>
      <c r="CAD552" s="2"/>
      <c r="CAE552" s="3"/>
      <c r="CAF552" s="4"/>
      <c r="CAG552" s="3"/>
      <c r="CAH552" s="3"/>
      <c r="CAI552" s="3"/>
      <c r="CAJ552" s="3"/>
      <c r="CAK552" s="3"/>
      <c r="CAL552" s="3"/>
      <c r="CAM552" s="3"/>
      <c r="CAN552" s="5"/>
      <c r="CAO552" s="3"/>
      <c r="CAP552" s="3"/>
      <c r="CAQ552" s="27"/>
      <c r="CAR552" s="22"/>
      <c r="CAS552" s="28"/>
      <c r="CAT552" s="23"/>
      <c r="CAU552" s="4"/>
      <c r="CAV552" s="4"/>
      <c r="CAW552" s="38"/>
      <c r="CAX552" s="27"/>
      <c r="CAY552" s="27"/>
      <c r="CAZ552" s="3"/>
      <c r="CBA552" s="3"/>
      <c r="CBB552" s="43"/>
      <c r="CBC552" s="2"/>
      <c r="CBD552" s="3"/>
      <c r="CBE552" s="4"/>
      <c r="CBF552" s="3"/>
      <c r="CBG552" s="3"/>
      <c r="CBH552" s="3"/>
      <c r="CBI552" s="3"/>
      <c r="CBJ552" s="3"/>
      <c r="CBK552" s="3"/>
      <c r="CBL552" s="3"/>
      <c r="CBM552" s="5"/>
      <c r="CBN552" s="3"/>
      <c r="CBO552" s="3"/>
      <c r="CBP552" s="27"/>
      <c r="CBQ552" s="22"/>
      <c r="CBR552" s="28"/>
      <c r="CBS552" s="23"/>
      <c r="CBT552" s="4"/>
      <c r="CBU552" s="4"/>
      <c r="CBV552" s="38"/>
      <c r="CBW552" s="27"/>
      <c r="CBX552" s="27"/>
      <c r="CBY552" s="3"/>
      <c r="CBZ552" s="3"/>
      <c r="CCA552" s="43"/>
      <c r="CCB552" s="2"/>
      <c r="CCC552" s="3"/>
      <c r="CCD552" s="4"/>
      <c r="CCE552" s="3"/>
      <c r="CCF552" s="3"/>
      <c r="CCG552" s="3"/>
      <c r="CCH552" s="3"/>
      <c r="CCI552" s="3"/>
      <c r="CCJ552" s="3"/>
      <c r="CCK552" s="3"/>
      <c r="CCL552" s="5"/>
      <c r="CCM552" s="3"/>
      <c r="CCN552" s="3"/>
      <c r="CCO552" s="27"/>
      <c r="CCP552" s="22"/>
      <c r="CCQ552" s="28"/>
      <c r="CCR552" s="23"/>
      <c r="CCS552" s="4"/>
      <c r="CCT552" s="4"/>
      <c r="CCU552" s="38"/>
      <c r="CCV552" s="27"/>
      <c r="CCW552" s="27"/>
      <c r="CCX552" s="3"/>
      <c r="CCY552" s="3"/>
      <c r="CCZ552" s="43"/>
      <c r="CDA552" s="2"/>
      <c r="CDB552" s="3"/>
      <c r="CDC552" s="4"/>
      <c r="CDD552" s="3"/>
      <c r="CDE552" s="3"/>
      <c r="CDF552" s="3"/>
      <c r="CDG552" s="3"/>
      <c r="CDH552" s="3"/>
      <c r="CDI552" s="3"/>
      <c r="CDJ552" s="3"/>
      <c r="CDK552" s="5"/>
      <c r="CDL552" s="3"/>
      <c r="CDM552" s="3"/>
      <c r="CDN552" s="27"/>
      <c r="CDO552" s="22"/>
      <c r="CDP552" s="28"/>
      <c r="CDQ552" s="23"/>
      <c r="CDR552" s="4"/>
      <c r="CDS552" s="4"/>
      <c r="CDT552" s="38"/>
      <c r="CDU552" s="27"/>
      <c r="CDV552" s="27"/>
      <c r="CDW552" s="3"/>
      <c r="CDX552" s="3"/>
      <c r="CDY552" s="43"/>
      <c r="CDZ552" s="2"/>
      <c r="CEA552" s="3"/>
      <c r="CEB552" s="4"/>
      <c r="CEC552" s="3"/>
      <c r="CED552" s="3"/>
      <c r="CEE552" s="3"/>
      <c r="CEF552" s="3"/>
      <c r="CEG552" s="3"/>
      <c r="CEH552" s="3"/>
      <c r="CEI552" s="3"/>
      <c r="CEJ552" s="5"/>
      <c r="CEK552" s="3"/>
      <c r="CEL552" s="3"/>
      <c r="CEM552" s="27"/>
      <c r="CEN552" s="22"/>
      <c r="CEO552" s="28"/>
      <c r="CEP552" s="23"/>
      <c r="CEQ552" s="4"/>
      <c r="CER552" s="4"/>
      <c r="CES552" s="38"/>
      <c r="CET552" s="27"/>
      <c r="CEU552" s="27"/>
      <c r="CEV552" s="3"/>
      <c r="CEW552" s="3"/>
      <c r="CEX552" s="43"/>
      <c r="CEY552" s="2"/>
      <c r="CEZ552" s="3"/>
      <c r="CFA552" s="4"/>
      <c r="CFB552" s="3"/>
      <c r="CFC552" s="3"/>
      <c r="CFD552" s="3"/>
      <c r="CFE552" s="3"/>
      <c r="CFF552" s="3"/>
      <c r="CFG552" s="3"/>
      <c r="CFH552" s="3"/>
      <c r="CFI552" s="5"/>
      <c r="CFJ552" s="3"/>
      <c r="CFK552" s="3"/>
      <c r="CFL552" s="27"/>
      <c r="CFM552" s="22"/>
      <c r="CFN552" s="28"/>
      <c r="CFO552" s="23"/>
      <c r="CFP552" s="4"/>
      <c r="CFQ552" s="4"/>
      <c r="CFR552" s="38"/>
      <c r="CFS552" s="27"/>
      <c r="CFT552" s="27"/>
      <c r="CFU552" s="3"/>
      <c r="CFV552" s="3"/>
      <c r="CFW552" s="43"/>
      <c r="CFX552" s="2"/>
      <c r="CFY552" s="3"/>
      <c r="CFZ552" s="4"/>
      <c r="CGA552" s="3"/>
      <c r="CGB552" s="3"/>
      <c r="CGC552" s="3"/>
      <c r="CGD552" s="3"/>
      <c r="CGE552" s="3"/>
      <c r="CGF552" s="3"/>
      <c r="CGG552" s="3"/>
      <c r="CGH552" s="5"/>
      <c r="CGI552" s="3"/>
      <c r="CGJ552" s="3"/>
      <c r="CGK552" s="27"/>
      <c r="CGL552" s="22"/>
      <c r="CGM552" s="28"/>
      <c r="CGN552" s="23"/>
      <c r="CGO552" s="4"/>
      <c r="CGP552" s="4"/>
      <c r="CGQ552" s="38"/>
      <c r="CGR552" s="27"/>
      <c r="CGS552" s="27"/>
      <c r="CGT552" s="3"/>
      <c r="CGU552" s="3"/>
      <c r="CGV552" s="43"/>
      <c r="CGW552" s="2"/>
      <c r="CGX552" s="3"/>
      <c r="CGY552" s="4"/>
      <c r="CGZ552" s="3"/>
      <c r="CHA552" s="3"/>
      <c r="CHB552" s="3"/>
      <c r="CHC552" s="3"/>
      <c r="CHD552" s="3"/>
      <c r="CHE552" s="3"/>
      <c r="CHF552" s="3"/>
      <c r="CHG552" s="5"/>
      <c r="CHH552" s="3"/>
      <c r="CHI552" s="3"/>
      <c r="CHJ552" s="27"/>
      <c r="CHK552" s="22"/>
      <c r="CHL552" s="28"/>
      <c r="CHM552" s="23"/>
      <c r="CHN552" s="4"/>
      <c r="CHO552" s="4"/>
      <c r="CHP552" s="38"/>
      <c r="CHQ552" s="27"/>
      <c r="CHR552" s="27"/>
      <c r="CHS552" s="3"/>
      <c r="CHT552" s="3"/>
      <c r="CHU552" s="43"/>
      <c r="CHV552" s="2"/>
      <c r="CHW552" s="3"/>
      <c r="CHX552" s="4"/>
      <c r="CHY552" s="3"/>
      <c r="CHZ552" s="3"/>
      <c r="CIA552" s="3"/>
      <c r="CIB552" s="3"/>
      <c r="CIC552" s="3"/>
      <c r="CID552" s="3"/>
      <c r="CIE552" s="3"/>
      <c r="CIF552" s="5"/>
      <c r="CIG552" s="3"/>
      <c r="CIH552" s="3"/>
      <c r="CII552" s="27"/>
      <c r="CIJ552" s="22"/>
      <c r="CIK552" s="28"/>
      <c r="CIL552" s="23"/>
      <c r="CIM552" s="4"/>
      <c r="CIN552" s="4"/>
      <c r="CIO552" s="38"/>
      <c r="CIP552" s="27"/>
      <c r="CIQ552" s="27"/>
      <c r="CIR552" s="3"/>
      <c r="CIS552" s="3"/>
      <c r="CIT552" s="43"/>
      <c r="CIU552" s="2"/>
      <c r="CIV552" s="3"/>
      <c r="CIW552" s="4"/>
      <c r="CIX552" s="3"/>
      <c r="CIY552" s="3"/>
      <c r="CIZ552" s="3"/>
      <c r="CJA552" s="3"/>
      <c r="CJB552" s="3"/>
      <c r="CJC552" s="3"/>
      <c r="CJD552" s="3"/>
      <c r="CJE552" s="5"/>
      <c r="CJF552" s="3"/>
      <c r="CJG552" s="3"/>
      <c r="CJH552" s="27"/>
      <c r="CJI552" s="22"/>
      <c r="CJJ552" s="28"/>
      <c r="CJK552" s="23"/>
      <c r="CJL552" s="4"/>
      <c r="CJM552" s="4"/>
      <c r="CJN552" s="38"/>
      <c r="CJO552" s="27"/>
      <c r="CJP552" s="27"/>
      <c r="CJQ552" s="3"/>
      <c r="CJR552" s="3"/>
      <c r="CJS552" s="43"/>
      <c r="CJT552" s="2"/>
      <c r="CJU552" s="3"/>
      <c r="CJV552" s="4"/>
      <c r="CJW552" s="3"/>
      <c r="CJX552" s="3"/>
      <c r="CJY552" s="3"/>
      <c r="CJZ552" s="3"/>
      <c r="CKA552" s="3"/>
      <c r="CKB552" s="3"/>
      <c r="CKC552" s="3"/>
      <c r="CKD552" s="5"/>
      <c r="CKE552" s="3"/>
      <c r="CKF552" s="3"/>
      <c r="CKG552" s="27"/>
      <c r="CKH552" s="22"/>
      <c r="CKI552" s="28"/>
      <c r="CKJ552" s="23"/>
      <c r="CKK552" s="4"/>
      <c r="CKL552" s="4"/>
      <c r="CKM552" s="38"/>
      <c r="CKN552" s="27"/>
      <c r="CKO552" s="27"/>
      <c r="CKP552" s="3"/>
      <c r="CKQ552" s="3"/>
      <c r="CKR552" s="43"/>
      <c r="CKS552" s="2"/>
      <c r="CKT552" s="3"/>
      <c r="CKU552" s="4"/>
      <c r="CKV552" s="3"/>
      <c r="CKW552" s="3"/>
      <c r="CKX552" s="3"/>
      <c r="CKY552" s="3"/>
      <c r="CKZ552" s="3"/>
      <c r="CLA552" s="3"/>
      <c r="CLB552" s="3"/>
      <c r="CLC552" s="5"/>
      <c r="CLD552" s="3"/>
      <c r="CLE552" s="3"/>
      <c r="CLF552" s="27"/>
      <c r="CLG552" s="22"/>
      <c r="CLH552" s="28"/>
      <c r="CLI552" s="23"/>
      <c r="CLJ552" s="4"/>
      <c r="CLK552" s="4"/>
      <c r="CLL552" s="38"/>
      <c r="CLM552" s="27"/>
      <c r="CLN552" s="27"/>
      <c r="CLO552" s="3"/>
      <c r="CLP552" s="3"/>
      <c r="CLQ552" s="43"/>
      <c r="CLR552" s="2"/>
      <c r="CLS552" s="3"/>
      <c r="CLT552" s="4"/>
      <c r="CLU552" s="3"/>
      <c r="CLV552" s="3"/>
      <c r="CLW552" s="3"/>
      <c r="CLX552" s="3"/>
      <c r="CLY552" s="3"/>
      <c r="CLZ552" s="3"/>
      <c r="CMA552" s="3"/>
      <c r="CMB552" s="5"/>
      <c r="CMC552" s="3"/>
      <c r="CMD552" s="3"/>
      <c r="CME552" s="27"/>
      <c r="CMF552" s="22"/>
      <c r="CMG552" s="28"/>
      <c r="CMH552" s="23"/>
      <c r="CMI552" s="4"/>
      <c r="CMJ552" s="4"/>
      <c r="CMK552" s="38"/>
      <c r="CML552" s="27"/>
      <c r="CMM552" s="27"/>
      <c r="CMN552" s="3"/>
      <c r="CMO552" s="3"/>
      <c r="CMP552" s="43"/>
      <c r="CMQ552" s="2"/>
      <c r="CMR552" s="3"/>
      <c r="CMS552" s="4"/>
      <c r="CMT552" s="3"/>
      <c r="CMU552" s="3"/>
      <c r="CMV552" s="3"/>
      <c r="CMW552" s="3"/>
      <c r="CMX552" s="3"/>
      <c r="CMY552" s="3"/>
      <c r="CMZ552" s="3"/>
      <c r="CNA552" s="5"/>
      <c r="CNB552" s="3"/>
      <c r="CNC552" s="3"/>
      <c r="CND552" s="27"/>
      <c r="CNE552" s="22"/>
      <c r="CNF552" s="28"/>
      <c r="CNG552" s="23"/>
      <c r="CNH552" s="4"/>
      <c r="CNI552" s="4"/>
      <c r="CNJ552" s="38"/>
      <c r="CNK552" s="27"/>
      <c r="CNL552" s="27"/>
      <c r="CNM552" s="3"/>
      <c r="CNN552" s="3"/>
      <c r="CNO552" s="43"/>
      <c r="CNP552" s="2"/>
      <c r="CNQ552" s="3"/>
      <c r="CNR552" s="4"/>
      <c r="CNS552" s="3"/>
      <c r="CNT552" s="3"/>
      <c r="CNU552" s="3"/>
      <c r="CNV552" s="3"/>
      <c r="CNW552" s="3"/>
      <c r="CNX552" s="3"/>
      <c r="CNY552" s="3"/>
      <c r="CNZ552" s="5"/>
      <c r="COA552" s="3"/>
      <c r="COB552" s="3"/>
      <c r="COC552" s="27"/>
      <c r="COD552" s="22"/>
      <c r="COE552" s="28"/>
      <c r="COF552" s="23"/>
      <c r="COG552" s="4"/>
      <c r="COH552" s="4"/>
      <c r="COI552" s="38"/>
      <c r="COJ552" s="27"/>
      <c r="COK552" s="27"/>
      <c r="COL552" s="3"/>
      <c r="COM552" s="3"/>
      <c r="CON552" s="43"/>
      <c r="COO552" s="2"/>
      <c r="COP552" s="3"/>
      <c r="COQ552" s="4"/>
      <c r="COR552" s="3"/>
      <c r="COS552" s="3"/>
      <c r="COT552" s="3"/>
      <c r="COU552" s="3"/>
      <c r="COV552" s="3"/>
      <c r="COW552" s="3"/>
      <c r="COX552" s="3"/>
      <c r="COY552" s="5"/>
      <c r="COZ552" s="3"/>
      <c r="CPA552" s="3"/>
      <c r="CPB552" s="27"/>
      <c r="CPC552" s="22"/>
      <c r="CPD552" s="28"/>
      <c r="CPE552" s="23"/>
      <c r="CPF552" s="4"/>
      <c r="CPG552" s="4"/>
      <c r="CPH552" s="38"/>
      <c r="CPI552" s="27"/>
      <c r="CPJ552" s="27"/>
      <c r="CPK552" s="3"/>
      <c r="CPL552" s="3"/>
      <c r="CPM552" s="43"/>
      <c r="CPN552" s="2"/>
      <c r="CPO552" s="3"/>
      <c r="CPP552" s="4"/>
      <c r="CPQ552" s="3"/>
      <c r="CPR552" s="3"/>
      <c r="CPS552" s="3"/>
      <c r="CPT552" s="3"/>
      <c r="CPU552" s="3"/>
      <c r="CPV552" s="3"/>
      <c r="CPW552" s="3"/>
      <c r="CPX552" s="5"/>
      <c r="CPY552" s="3"/>
      <c r="CPZ552" s="3"/>
      <c r="CQA552" s="27"/>
      <c r="CQB552" s="22"/>
      <c r="CQC552" s="28"/>
      <c r="CQD552" s="23"/>
      <c r="CQE552" s="4"/>
      <c r="CQF552" s="4"/>
      <c r="CQG552" s="38"/>
      <c r="CQH552" s="27"/>
      <c r="CQI552" s="27"/>
      <c r="CQJ552" s="3"/>
      <c r="CQK552" s="3"/>
      <c r="CQL552" s="43"/>
      <c r="CQM552" s="2"/>
      <c r="CQN552" s="3"/>
      <c r="CQO552" s="4"/>
      <c r="CQP552" s="3"/>
      <c r="CQQ552" s="3"/>
      <c r="CQR552" s="3"/>
      <c r="CQS552" s="3"/>
      <c r="CQT552" s="3"/>
      <c r="CQU552" s="3"/>
      <c r="CQV552" s="3"/>
      <c r="CQW552" s="5"/>
      <c r="CQX552" s="3"/>
      <c r="CQY552" s="3"/>
      <c r="CQZ552" s="27"/>
      <c r="CRA552" s="22"/>
      <c r="CRB552" s="28"/>
      <c r="CRC552" s="23"/>
      <c r="CRD552" s="4"/>
      <c r="CRE552" s="4"/>
      <c r="CRF552" s="38"/>
      <c r="CRG552" s="27"/>
      <c r="CRH552" s="27"/>
      <c r="CRI552" s="3"/>
      <c r="CRJ552" s="3"/>
      <c r="CRK552" s="43"/>
      <c r="CRL552" s="2"/>
      <c r="CRM552" s="3"/>
      <c r="CRN552" s="4"/>
      <c r="CRO552" s="3"/>
      <c r="CRP552" s="3"/>
      <c r="CRQ552" s="3"/>
      <c r="CRR552" s="3"/>
      <c r="CRS552" s="3"/>
      <c r="CRT552" s="3"/>
      <c r="CRU552" s="3"/>
      <c r="CRV552" s="5"/>
      <c r="CRW552" s="3"/>
      <c r="CRX552" s="3"/>
      <c r="CRY552" s="27"/>
      <c r="CRZ552" s="22"/>
      <c r="CSA552" s="28"/>
      <c r="CSB552" s="23"/>
      <c r="CSC552" s="4"/>
      <c r="CSD552" s="4"/>
      <c r="CSE552" s="38"/>
      <c r="CSF552" s="27"/>
      <c r="CSG552" s="27"/>
      <c r="CSH552" s="3"/>
      <c r="CSI552" s="3"/>
      <c r="CSJ552" s="43"/>
      <c r="CSK552" s="2"/>
      <c r="CSL552" s="3"/>
      <c r="CSM552" s="4"/>
      <c r="CSN552" s="3"/>
      <c r="CSO552" s="3"/>
      <c r="CSP552" s="3"/>
      <c r="CSQ552" s="3"/>
      <c r="CSR552" s="3"/>
      <c r="CSS552" s="3"/>
      <c r="CST552" s="3"/>
      <c r="CSU552" s="5"/>
      <c r="CSV552" s="3"/>
      <c r="CSW552" s="3"/>
      <c r="CSX552" s="27"/>
      <c r="CSY552" s="22"/>
      <c r="CSZ552" s="28"/>
      <c r="CTA552" s="23"/>
      <c r="CTB552" s="4"/>
      <c r="CTC552" s="4"/>
      <c r="CTD552" s="38"/>
      <c r="CTE552" s="27"/>
      <c r="CTF552" s="27"/>
      <c r="CTG552" s="3"/>
      <c r="CTH552" s="3"/>
      <c r="CTI552" s="43"/>
      <c r="CTJ552" s="2"/>
      <c r="CTK552" s="3"/>
      <c r="CTL552" s="4"/>
      <c r="CTM552" s="3"/>
      <c r="CTN552" s="3"/>
      <c r="CTO552" s="3"/>
      <c r="CTP552" s="3"/>
      <c r="CTQ552" s="3"/>
      <c r="CTR552" s="3"/>
      <c r="CTS552" s="3"/>
      <c r="CTT552" s="5"/>
      <c r="CTU552" s="3"/>
      <c r="CTV552" s="3"/>
      <c r="CTW552" s="27"/>
      <c r="CTX552" s="22"/>
      <c r="CTY552" s="28"/>
      <c r="CTZ552" s="23"/>
      <c r="CUA552" s="4"/>
      <c r="CUB552" s="4"/>
      <c r="CUC552" s="38"/>
      <c r="CUD552" s="27"/>
      <c r="CUE552" s="27"/>
      <c r="CUF552" s="3"/>
      <c r="CUG552" s="3"/>
      <c r="CUH552" s="43"/>
      <c r="CUI552" s="2"/>
      <c r="CUJ552" s="3"/>
      <c r="CUK552" s="4"/>
      <c r="CUL552" s="3"/>
      <c r="CUM552" s="3"/>
      <c r="CUN552" s="3"/>
      <c r="CUO552" s="3"/>
      <c r="CUP552" s="3"/>
      <c r="CUQ552" s="3"/>
      <c r="CUR552" s="3"/>
      <c r="CUS552" s="5"/>
      <c r="CUT552" s="3"/>
      <c r="CUU552" s="3"/>
      <c r="CUV552" s="27"/>
      <c r="CUW552" s="22"/>
      <c r="CUX552" s="28"/>
      <c r="CUY552" s="23"/>
      <c r="CUZ552" s="4"/>
      <c r="CVA552" s="4"/>
      <c r="CVB552" s="38"/>
      <c r="CVC552" s="27"/>
      <c r="CVD552" s="27"/>
      <c r="CVE552" s="3"/>
      <c r="CVF552" s="3"/>
      <c r="CVG552" s="43"/>
      <c r="CVH552" s="2"/>
      <c r="CVI552" s="3"/>
      <c r="CVJ552" s="4"/>
      <c r="CVK552" s="3"/>
      <c r="CVL552" s="3"/>
      <c r="CVM552" s="3"/>
      <c r="CVN552" s="3"/>
      <c r="CVO552" s="3"/>
      <c r="CVP552" s="3"/>
      <c r="CVQ552" s="3"/>
      <c r="CVR552" s="5"/>
      <c r="CVS552" s="3"/>
      <c r="CVT552" s="3"/>
      <c r="CVU552" s="27"/>
      <c r="CVV552" s="22"/>
      <c r="CVW552" s="28"/>
      <c r="CVX552" s="23"/>
      <c r="CVY552" s="4"/>
      <c r="CVZ552" s="4"/>
      <c r="CWA552" s="38"/>
      <c r="CWB552" s="27"/>
      <c r="CWC552" s="27"/>
      <c r="CWD552" s="3"/>
      <c r="CWE552" s="3"/>
      <c r="CWF552" s="43"/>
      <c r="CWG552" s="2"/>
      <c r="CWH552" s="3"/>
      <c r="CWI552" s="4"/>
      <c r="CWJ552" s="3"/>
      <c r="CWK552" s="3"/>
      <c r="CWL552" s="3"/>
      <c r="CWM552" s="3"/>
      <c r="CWN552" s="3"/>
      <c r="CWO552" s="3"/>
      <c r="CWP552" s="3"/>
      <c r="CWQ552" s="5"/>
      <c r="CWR552" s="3"/>
      <c r="CWS552" s="3"/>
      <c r="CWT552" s="27"/>
      <c r="CWU552" s="22"/>
      <c r="CWV552" s="28"/>
      <c r="CWW552" s="23"/>
      <c r="CWX552" s="4"/>
      <c r="CWY552" s="4"/>
      <c r="CWZ552" s="38"/>
      <c r="CXA552" s="27"/>
      <c r="CXB552" s="27"/>
      <c r="CXC552" s="3"/>
      <c r="CXD552" s="3"/>
      <c r="CXE552" s="43"/>
      <c r="CXF552" s="2"/>
      <c r="CXG552" s="3"/>
      <c r="CXH552" s="4"/>
      <c r="CXI552" s="3"/>
      <c r="CXJ552" s="3"/>
      <c r="CXK552" s="3"/>
      <c r="CXL552" s="3"/>
      <c r="CXM552" s="3"/>
      <c r="CXN552" s="3"/>
      <c r="CXO552" s="3"/>
      <c r="CXP552" s="5"/>
      <c r="CXQ552" s="3"/>
      <c r="CXR552" s="3"/>
      <c r="CXS552" s="27"/>
      <c r="CXT552" s="22"/>
      <c r="CXU552" s="28"/>
      <c r="CXV552" s="23"/>
      <c r="CXW552" s="4"/>
      <c r="CXX552" s="4"/>
      <c r="CXY552" s="38"/>
      <c r="CXZ552" s="27"/>
      <c r="CYA552" s="27"/>
      <c r="CYB552" s="3"/>
      <c r="CYC552" s="3"/>
      <c r="CYD552" s="43"/>
      <c r="CYE552" s="2"/>
      <c r="CYF552" s="3"/>
      <c r="CYG552" s="4"/>
      <c r="CYH552" s="3"/>
      <c r="CYI552" s="3"/>
      <c r="CYJ552" s="3"/>
      <c r="CYK552" s="3"/>
      <c r="CYL552" s="3"/>
      <c r="CYM552" s="3"/>
      <c r="CYN552" s="3"/>
      <c r="CYO552" s="5"/>
      <c r="CYP552" s="3"/>
      <c r="CYQ552" s="3"/>
      <c r="CYR552" s="27"/>
      <c r="CYS552" s="22"/>
      <c r="CYT552" s="28"/>
      <c r="CYU552" s="23"/>
      <c r="CYV552" s="4"/>
      <c r="CYW552" s="4"/>
      <c r="CYX552" s="38"/>
      <c r="CYY552" s="27"/>
      <c r="CYZ552" s="27"/>
      <c r="CZA552" s="3"/>
      <c r="CZB552" s="3"/>
      <c r="CZC552" s="43"/>
      <c r="CZD552" s="2"/>
      <c r="CZE552" s="3"/>
      <c r="CZF552" s="4"/>
      <c r="CZG552" s="3"/>
      <c r="CZH552" s="3"/>
      <c r="CZI552" s="3"/>
      <c r="CZJ552" s="3"/>
      <c r="CZK552" s="3"/>
      <c r="CZL552" s="3"/>
      <c r="CZM552" s="3"/>
      <c r="CZN552" s="5"/>
      <c r="CZO552" s="3"/>
      <c r="CZP552" s="3"/>
      <c r="CZQ552" s="27"/>
      <c r="CZR552" s="22"/>
      <c r="CZS552" s="28"/>
      <c r="CZT552" s="23"/>
      <c r="CZU552" s="4"/>
      <c r="CZV552" s="4"/>
      <c r="CZW552" s="38"/>
      <c r="CZX552" s="27"/>
      <c r="CZY552" s="27"/>
      <c r="CZZ552" s="3"/>
      <c r="DAA552" s="3"/>
      <c r="DAB552" s="43"/>
      <c r="DAC552" s="2"/>
      <c r="DAD552" s="3"/>
      <c r="DAE552" s="4"/>
      <c r="DAF552" s="3"/>
      <c r="DAG552" s="3"/>
      <c r="DAH552" s="3"/>
      <c r="DAI552" s="3"/>
      <c r="DAJ552" s="3"/>
      <c r="DAK552" s="3"/>
      <c r="DAL552" s="3"/>
      <c r="DAM552" s="5"/>
      <c r="DAN552" s="3"/>
      <c r="DAO552" s="3"/>
      <c r="DAP552" s="27"/>
      <c r="DAQ552" s="22"/>
      <c r="DAR552" s="28"/>
      <c r="DAS552" s="23"/>
      <c r="DAT552" s="4"/>
      <c r="DAU552" s="4"/>
      <c r="DAV552" s="38"/>
      <c r="DAW552" s="27"/>
      <c r="DAX552" s="27"/>
      <c r="DAY552" s="3"/>
      <c r="DAZ552" s="3"/>
      <c r="DBA552" s="43"/>
      <c r="DBB552" s="2"/>
      <c r="DBC552" s="3"/>
      <c r="DBD552" s="4"/>
      <c r="DBE552" s="3"/>
      <c r="DBF552" s="3"/>
      <c r="DBG552" s="3"/>
      <c r="DBH552" s="3"/>
      <c r="DBI552" s="3"/>
      <c r="DBJ552" s="3"/>
      <c r="DBK552" s="3"/>
      <c r="DBL552" s="5"/>
      <c r="DBM552" s="3"/>
      <c r="DBN552" s="3"/>
      <c r="DBO552" s="27"/>
      <c r="DBP552" s="22"/>
      <c r="DBQ552" s="28"/>
      <c r="DBR552" s="23"/>
      <c r="DBS552" s="4"/>
      <c r="DBT552" s="4"/>
      <c r="DBU552" s="38"/>
      <c r="DBV552" s="27"/>
      <c r="DBW552" s="27"/>
      <c r="DBX552" s="3"/>
      <c r="DBY552" s="3"/>
      <c r="DBZ552" s="43"/>
      <c r="DCA552" s="2"/>
      <c r="DCB552" s="3"/>
      <c r="DCC552" s="4"/>
      <c r="DCD552" s="3"/>
      <c r="DCE552" s="3"/>
      <c r="DCF552" s="3"/>
      <c r="DCG552" s="3"/>
      <c r="DCH552" s="3"/>
      <c r="DCI552" s="3"/>
      <c r="DCJ552" s="3"/>
      <c r="DCK552" s="5"/>
      <c r="DCL552" s="3"/>
      <c r="DCM552" s="3"/>
      <c r="DCN552" s="27"/>
      <c r="DCO552" s="22"/>
      <c r="DCP552" s="28"/>
      <c r="DCQ552" s="23"/>
      <c r="DCR552" s="4"/>
      <c r="DCS552" s="4"/>
      <c r="DCT552" s="38"/>
      <c r="DCU552" s="27"/>
      <c r="DCV552" s="27"/>
      <c r="DCW552" s="3"/>
      <c r="DCX552" s="3"/>
      <c r="DCY552" s="43"/>
      <c r="DCZ552" s="2"/>
      <c r="DDA552" s="3"/>
      <c r="DDB552" s="4"/>
      <c r="DDC552" s="3"/>
      <c r="DDD552" s="3"/>
      <c r="DDE552" s="3"/>
      <c r="DDF552" s="3"/>
      <c r="DDG552" s="3"/>
      <c r="DDH552" s="3"/>
      <c r="DDI552" s="3"/>
      <c r="DDJ552" s="5"/>
      <c r="DDK552" s="3"/>
      <c r="DDL552" s="3"/>
      <c r="DDM552" s="27"/>
      <c r="DDN552" s="22"/>
      <c r="DDO552" s="28"/>
      <c r="DDP552" s="23"/>
      <c r="DDQ552" s="4"/>
      <c r="DDR552" s="4"/>
      <c r="DDS552" s="38"/>
      <c r="DDT552" s="27"/>
      <c r="DDU552" s="27"/>
      <c r="DDV552" s="3"/>
      <c r="DDW552" s="3"/>
      <c r="DDX552" s="43"/>
      <c r="DDY552" s="2"/>
      <c r="DDZ552" s="3"/>
      <c r="DEA552" s="4"/>
      <c r="DEB552" s="3"/>
      <c r="DEC552" s="3"/>
      <c r="DED552" s="3"/>
      <c r="DEE552" s="3"/>
      <c r="DEF552" s="3"/>
      <c r="DEG552" s="3"/>
      <c r="DEH552" s="3"/>
      <c r="DEI552" s="5"/>
      <c r="DEJ552" s="3"/>
      <c r="DEK552" s="3"/>
      <c r="DEL552" s="27"/>
      <c r="DEM552" s="22"/>
      <c r="DEN552" s="28"/>
      <c r="DEO552" s="23"/>
      <c r="DEP552" s="4"/>
      <c r="DEQ552" s="4"/>
      <c r="DER552" s="38"/>
      <c r="DES552" s="27"/>
      <c r="DET552" s="27"/>
      <c r="DEU552" s="3"/>
      <c r="DEV552" s="3"/>
      <c r="DEW552" s="43"/>
      <c r="DEX552" s="2"/>
      <c r="DEY552" s="3"/>
      <c r="DEZ552" s="4"/>
      <c r="DFA552" s="3"/>
      <c r="DFB552" s="3"/>
      <c r="DFC552" s="3"/>
      <c r="DFD552" s="3"/>
      <c r="DFE552" s="3"/>
      <c r="DFF552" s="3"/>
      <c r="DFG552" s="3"/>
      <c r="DFH552" s="5"/>
      <c r="DFI552" s="3"/>
      <c r="DFJ552" s="3"/>
      <c r="DFK552" s="27"/>
      <c r="DFL552" s="22"/>
      <c r="DFM552" s="28"/>
      <c r="DFN552" s="23"/>
      <c r="DFO552" s="4"/>
      <c r="DFP552" s="4"/>
      <c r="DFQ552" s="38"/>
      <c r="DFR552" s="27"/>
      <c r="DFS552" s="27"/>
      <c r="DFT552" s="3"/>
      <c r="DFU552" s="3"/>
      <c r="DFV552" s="43"/>
      <c r="DFW552" s="2"/>
      <c r="DFX552" s="3"/>
      <c r="DFY552" s="4"/>
      <c r="DFZ552" s="3"/>
      <c r="DGA552" s="3"/>
      <c r="DGB552" s="3"/>
      <c r="DGC552" s="3"/>
      <c r="DGD552" s="3"/>
      <c r="DGE552" s="3"/>
      <c r="DGF552" s="3"/>
      <c r="DGG552" s="5"/>
      <c r="DGH552" s="3"/>
      <c r="DGI552" s="3"/>
      <c r="DGJ552" s="27"/>
      <c r="DGK552" s="22"/>
      <c r="DGL552" s="28"/>
      <c r="DGM552" s="23"/>
      <c r="DGN552" s="4"/>
      <c r="DGO552" s="4"/>
      <c r="DGP552" s="38"/>
      <c r="DGQ552" s="27"/>
      <c r="DGR552" s="27"/>
      <c r="DGS552" s="3"/>
      <c r="DGT552" s="3"/>
      <c r="DGU552" s="43"/>
      <c r="DGV552" s="2"/>
      <c r="DGW552" s="3"/>
      <c r="DGX552" s="4"/>
      <c r="DGY552" s="3"/>
      <c r="DGZ552" s="3"/>
      <c r="DHA552" s="3"/>
      <c r="DHB552" s="3"/>
      <c r="DHC552" s="3"/>
      <c r="DHD552" s="3"/>
      <c r="DHE552" s="3"/>
      <c r="DHF552" s="5"/>
      <c r="DHG552" s="3"/>
      <c r="DHH552" s="3"/>
      <c r="DHI552" s="27"/>
      <c r="DHJ552" s="22"/>
      <c r="DHK552" s="28"/>
      <c r="DHL552" s="23"/>
      <c r="DHM552" s="4"/>
      <c r="DHN552" s="4"/>
      <c r="DHO552" s="38"/>
      <c r="DHP552" s="27"/>
      <c r="DHQ552" s="27"/>
      <c r="DHR552" s="3"/>
      <c r="DHS552" s="3"/>
      <c r="DHT552" s="43"/>
      <c r="DHU552" s="2"/>
      <c r="DHV552" s="3"/>
      <c r="DHW552" s="4"/>
      <c r="DHX552" s="3"/>
      <c r="DHY552" s="3"/>
      <c r="DHZ552" s="3"/>
      <c r="DIA552" s="3"/>
      <c r="DIB552" s="3"/>
      <c r="DIC552" s="3"/>
      <c r="DID552" s="3"/>
      <c r="DIE552" s="5"/>
      <c r="DIF552" s="3"/>
      <c r="DIG552" s="3"/>
      <c r="DIH552" s="27"/>
      <c r="DII552" s="22"/>
      <c r="DIJ552" s="28"/>
      <c r="DIK552" s="23"/>
      <c r="DIL552" s="4"/>
      <c r="DIM552" s="4"/>
      <c r="DIN552" s="38"/>
      <c r="DIO552" s="27"/>
      <c r="DIP552" s="27"/>
      <c r="DIQ552" s="3"/>
      <c r="DIR552" s="3"/>
      <c r="DIS552" s="43"/>
      <c r="DIT552" s="2"/>
      <c r="DIU552" s="3"/>
      <c r="DIV552" s="4"/>
      <c r="DIW552" s="3"/>
      <c r="DIX552" s="3"/>
      <c r="DIY552" s="3"/>
      <c r="DIZ552" s="3"/>
      <c r="DJA552" s="3"/>
      <c r="DJB552" s="3"/>
      <c r="DJC552" s="3"/>
      <c r="DJD552" s="5"/>
      <c r="DJE552" s="3"/>
      <c r="DJF552" s="3"/>
      <c r="DJG552" s="27"/>
      <c r="DJH552" s="22"/>
      <c r="DJI552" s="28"/>
      <c r="DJJ552" s="23"/>
      <c r="DJK552" s="4"/>
      <c r="DJL552" s="4"/>
      <c r="DJM552" s="38"/>
      <c r="DJN552" s="27"/>
      <c r="DJO552" s="27"/>
      <c r="DJP552" s="3"/>
      <c r="DJQ552" s="3"/>
      <c r="DJR552" s="43"/>
      <c r="DJS552" s="2"/>
      <c r="DJT552" s="3"/>
      <c r="DJU552" s="4"/>
      <c r="DJV552" s="3"/>
      <c r="DJW552" s="3"/>
      <c r="DJX552" s="3"/>
      <c r="DJY552" s="3"/>
      <c r="DJZ552" s="3"/>
      <c r="DKA552" s="3"/>
      <c r="DKB552" s="3"/>
      <c r="DKC552" s="5"/>
      <c r="DKD552" s="3"/>
      <c r="DKE552" s="3"/>
      <c r="DKF552" s="27"/>
      <c r="DKG552" s="22"/>
      <c r="DKH552" s="28"/>
      <c r="DKI552" s="23"/>
      <c r="DKJ552" s="4"/>
      <c r="DKK552" s="4"/>
      <c r="DKL552" s="38"/>
      <c r="DKM552" s="27"/>
      <c r="DKN552" s="27"/>
      <c r="DKO552" s="3"/>
      <c r="DKP552" s="3"/>
      <c r="DKQ552" s="43"/>
      <c r="DKR552" s="2"/>
      <c r="DKS552" s="3"/>
      <c r="DKT552" s="4"/>
      <c r="DKU552" s="3"/>
      <c r="DKV552" s="3"/>
      <c r="DKW552" s="3"/>
      <c r="DKX552" s="3"/>
      <c r="DKY552" s="3"/>
      <c r="DKZ552" s="3"/>
      <c r="DLA552" s="3"/>
      <c r="DLB552" s="5"/>
      <c r="DLC552" s="3"/>
      <c r="DLD552" s="3"/>
      <c r="DLE552" s="27"/>
      <c r="DLF552" s="22"/>
      <c r="DLG552" s="28"/>
      <c r="DLH552" s="23"/>
      <c r="DLI552" s="4"/>
      <c r="DLJ552" s="4"/>
      <c r="DLK552" s="38"/>
      <c r="DLL552" s="27"/>
      <c r="DLM552" s="27"/>
      <c r="DLN552" s="3"/>
      <c r="DLO552" s="3"/>
      <c r="DLP552" s="43"/>
      <c r="DLQ552" s="2"/>
      <c r="DLR552" s="3"/>
      <c r="DLS552" s="4"/>
      <c r="DLT552" s="3"/>
      <c r="DLU552" s="3"/>
      <c r="DLV552" s="3"/>
      <c r="DLW552" s="3"/>
      <c r="DLX552" s="3"/>
      <c r="DLY552" s="3"/>
      <c r="DLZ552" s="3"/>
      <c r="DMA552" s="5"/>
      <c r="DMB552" s="3"/>
      <c r="DMC552" s="3"/>
      <c r="DMD552" s="27"/>
      <c r="DME552" s="22"/>
      <c r="DMF552" s="28"/>
      <c r="DMG552" s="23"/>
      <c r="DMH552" s="4"/>
      <c r="DMI552" s="4"/>
      <c r="DMJ552" s="38"/>
      <c r="DMK552" s="27"/>
      <c r="DML552" s="27"/>
      <c r="DMM552" s="3"/>
      <c r="DMN552" s="3"/>
      <c r="DMO552" s="43"/>
      <c r="DMP552" s="2"/>
      <c r="DMQ552" s="3"/>
      <c r="DMR552" s="4"/>
      <c r="DMS552" s="3"/>
      <c r="DMT552" s="3"/>
      <c r="DMU552" s="3"/>
      <c r="DMV552" s="3"/>
      <c r="DMW552" s="3"/>
      <c r="DMX552" s="3"/>
      <c r="DMY552" s="3"/>
      <c r="DMZ552" s="5"/>
      <c r="DNA552" s="3"/>
      <c r="DNB552" s="3"/>
      <c r="DNC552" s="27"/>
      <c r="DND552" s="22"/>
      <c r="DNE552" s="28"/>
      <c r="DNF552" s="23"/>
      <c r="DNG552" s="4"/>
      <c r="DNH552" s="4"/>
      <c r="DNI552" s="38"/>
      <c r="DNJ552" s="27"/>
      <c r="DNK552" s="27"/>
      <c r="DNL552" s="3"/>
      <c r="DNM552" s="3"/>
      <c r="DNN552" s="43"/>
      <c r="DNO552" s="2"/>
      <c r="DNP552" s="3"/>
      <c r="DNQ552" s="4"/>
      <c r="DNR552" s="3"/>
      <c r="DNS552" s="3"/>
      <c r="DNT552" s="3"/>
      <c r="DNU552" s="3"/>
      <c r="DNV552" s="3"/>
      <c r="DNW552" s="3"/>
      <c r="DNX552" s="3"/>
      <c r="DNY552" s="5"/>
      <c r="DNZ552" s="3"/>
      <c r="DOA552" s="3"/>
      <c r="DOB552" s="27"/>
      <c r="DOC552" s="22"/>
      <c r="DOD552" s="28"/>
      <c r="DOE552" s="23"/>
      <c r="DOF552" s="4"/>
      <c r="DOG552" s="4"/>
      <c r="DOH552" s="38"/>
      <c r="DOI552" s="27"/>
      <c r="DOJ552" s="27"/>
      <c r="DOK552" s="3"/>
      <c r="DOL552" s="3"/>
      <c r="DOM552" s="43"/>
      <c r="DON552" s="2"/>
      <c r="DOO552" s="3"/>
      <c r="DOP552" s="4"/>
      <c r="DOQ552" s="3"/>
      <c r="DOR552" s="3"/>
      <c r="DOS552" s="3"/>
      <c r="DOT552" s="3"/>
      <c r="DOU552" s="3"/>
      <c r="DOV552" s="3"/>
      <c r="DOW552" s="3"/>
      <c r="DOX552" s="5"/>
      <c r="DOY552" s="3"/>
      <c r="DOZ552" s="3"/>
      <c r="DPA552" s="27"/>
      <c r="DPB552" s="22"/>
      <c r="DPC552" s="28"/>
      <c r="DPD552" s="23"/>
      <c r="DPE552" s="4"/>
      <c r="DPF552" s="4"/>
      <c r="DPG552" s="38"/>
      <c r="DPH552" s="27"/>
      <c r="DPI552" s="27"/>
      <c r="DPJ552" s="3"/>
      <c r="DPK552" s="3"/>
      <c r="DPL552" s="43"/>
      <c r="DPM552" s="2"/>
      <c r="DPN552" s="3"/>
      <c r="DPO552" s="4"/>
      <c r="DPP552" s="3"/>
      <c r="DPQ552" s="3"/>
      <c r="DPR552" s="3"/>
      <c r="DPS552" s="3"/>
      <c r="DPT552" s="3"/>
      <c r="DPU552" s="3"/>
      <c r="DPV552" s="3"/>
      <c r="DPW552" s="5"/>
      <c r="DPX552" s="3"/>
      <c r="DPY552" s="3"/>
      <c r="DPZ552" s="27"/>
      <c r="DQA552" s="22"/>
      <c r="DQB552" s="28"/>
      <c r="DQC552" s="23"/>
      <c r="DQD552" s="4"/>
      <c r="DQE552" s="4"/>
      <c r="DQF552" s="38"/>
      <c r="DQG552" s="27"/>
      <c r="DQH552" s="27"/>
      <c r="DQI552" s="3"/>
      <c r="DQJ552" s="3"/>
      <c r="DQK552" s="43"/>
      <c r="DQL552" s="2"/>
      <c r="DQM552" s="3"/>
      <c r="DQN552" s="4"/>
      <c r="DQO552" s="3"/>
      <c r="DQP552" s="3"/>
      <c r="DQQ552" s="3"/>
      <c r="DQR552" s="3"/>
      <c r="DQS552" s="3"/>
      <c r="DQT552" s="3"/>
      <c r="DQU552" s="3"/>
      <c r="DQV552" s="5"/>
      <c r="DQW552" s="3"/>
      <c r="DQX552" s="3"/>
      <c r="DQY552" s="27"/>
      <c r="DQZ552" s="22"/>
      <c r="DRA552" s="28"/>
      <c r="DRB552" s="23"/>
      <c r="DRC552" s="4"/>
      <c r="DRD552" s="4"/>
      <c r="DRE552" s="38"/>
      <c r="DRF552" s="27"/>
      <c r="DRG552" s="27"/>
      <c r="DRH552" s="3"/>
      <c r="DRI552" s="3"/>
      <c r="DRJ552" s="43"/>
      <c r="DRK552" s="2"/>
      <c r="DRL552" s="3"/>
      <c r="DRM552" s="4"/>
      <c r="DRN552" s="3"/>
      <c r="DRO552" s="3"/>
      <c r="DRP552" s="3"/>
      <c r="DRQ552" s="3"/>
      <c r="DRR552" s="3"/>
      <c r="DRS552" s="3"/>
      <c r="DRT552" s="3"/>
      <c r="DRU552" s="5"/>
      <c r="DRV552" s="3"/>
      <c r="DRW552" s="3"/>
      <c r="DRX552" s="27"/>
      <c r="DRY552" s="22"/>
      <c r="DRZ552" s="28"/>
      <c r="DSA552" s="23"/>
      <c r="DSB552" s="4"/>
      <c r="DSC552" s="4"/>
      <c r="DSD552" s="38"/>
      <c r="DSE552" s="27"/>
      <c r="DSF552" s="27"/>
      <c r="DSG552" s="3"/>
      <c r="DSH552" s="3"/>
      <c r="DSI552" s="43"/>
      <c r="DSJ552" s="2"/>
      <c r="DSK552" s="3"/>
      <c r="DSL552" s="4"/>
      <c r="DSM552" s="3"/>
      <c r="DSN552" s="3"/>
      <c r="DSO552" s="3"/>
      <c r="DSP552" s="3"/>
      <c r="DSQ552" s="3"/>
      <c r="DSR552" s="3"/>
      <c r="DSS552" s="3"/>
      <c r="DST552" s="5"/>
      <c r="DSU552" s="3"/>
      <c r="DSV552" s="3"/>
      <c r="DSW552" s="27"/>
      <c r="DSX552" s="22"/>
      <c r="DSY552" s="28"/>
      <c r="DSZ552" s="23"/>
      <c r="DTA552" s="4"/>
      <c r="DTB552" s="4"/>
      <c r="DTC552" s="38"/>
      <c r="DTD552" s="27"/>
      <c r="DTE552" s="27"/>
      <c r="DTF552" s="3"/>
      <c r="DTG552" s="3"/>
      <c r="DTH552" s="43"/>
      <c r="DTI552" s="2"/>
      <c r="DTJ552" s="3"/>
      <c r="DTK552" s="4"/>
      <c r="DTL552" s="3"/>
      <c r="DTM552" s="3"/>
      <c r="DTN552" s="3"/>
      <c r="DTO552" s="3"/>
      <c r="DTP552" s="3"/>
      <c r="DTQ552" s="3"/>
      <c r="DTR552" s="3"/>
      <c r="DTS552" s="5"/>
      <c r="DTT552" s="3"/>
      <c r="DTU552" s="3"/>
      <c r="DTV552" s="27"/>
      <c r="DTW552" s="22"/>
      <c r="DTX552" s="28"/>
      <c r="DTY552" s="23"/>
      <c r="DTZ552" s="4"/>
      <c r="DUA552" s="4"/>
      <c r="DUB552" s="38"/>
      <c r="DUC552" s="27"/>
      <c r="DUD552" s="27"/>
      <c r="DUE552" s="3"/>
      <c r="DUF552" s="3"/>
      <c r="DUG552" s="43"/>
      <c r="DUH552" s="2"/>
      <c r="DUI552" s="3"/>
      <c r="DUJ552" s="4"/>
      <c r="DUK552" s="3"/>
      <c r="DUL552" s="3"/>
      <c r="DUM552" s="3"/>
      <c r="DUN552" s="3"/>
      <c r="DUO552" s="3"/>
      <c r="DUP552" s="3"/>
      <c r="DUQ552" s="3"/>
      <c r="DUR552" s="5"/>
      <c r="DUS552" s="3"/>
      <c r="DUT552" s="3"/>
      <c r="DUU552" s="27"/>
      <c r="DUV552" s="22"/>
      <c r="DUW552" s="28"/>
      <c r="DUX552" s="23"/>
      <c r="DUY552" s="4"/>
      <c r="DUZ552" s="4"/>
      <c r="DVA552" s="38"/>
      <c r="DVB552" s="27"/>
      <c r="DVC552" s="27"/>
      <c r="DVD552" s="3"/>
      <c r="DVE552" s="3"/>
      <c r="DVF552" s="43"/>
      <c r="DVG552" s="2"/>
      <c r="DVH552" s="3"/>
      <c r="DVI552" s="4"/>
      <c r="DVJ552" s="3"/>
      <c r="DVK552" s="3"/>
      <c r="DVL552" s="3"/>
      <c r="DVM552" s="3"/>
      <c r="DVN552" s="3"/>
      <c r="DVO552" s="3"/>
      <c r="DVP552" s="3"/>
      <c r="DVQ552" s="5"/>
      <c r="DVR552" s="3"/>
      <c r="DVS552" s="3"/>
      <c r="DVT552" s="27"/>
      <c r="DVU552" s="22"/>
      <c r="DVV552" s="28"/>
      <c r="DVW552" s="23"/>
      <c r="DVX552" s="4"/>
      <c r="DVY552" s="4"/>
      <c r="DVZ552" s="38"/>
      <c r="DWA552" s="27"/>
      <c r="DWB552" s="27"/>
      <c r="DWC552" s="3"/>
      <c r="DWD552" s="3"/>
      <c r="DWE552" s="43"/>
      <c r="DWF552" s="2"/>
      <c r="DWG552" s="3"/>
      <c r="DWH552" s="4"/>
      <c r="DWI552" s="3"/>
      <c r="DWJ552" s="3"/>
      <c r="DWK552" s="3"/>
      <c r="DWL552" s="3"/>
      <c r="DWM552" s="3"/>
      <c r="DWN552" s="3"/>
      <c r="DWO552" s="3"/>
      <c r="DWP552" s="5"/>
      <c r="DWQ552" s="3"/>
      <c r="DWR552" s="3"/>
      <c r="DWS552" s="27"/>
      <c r="DWT552" s="22"/>
      <c r="DWU552" s="28"/>
      <c r="DWV552" s="23"/>
      <c r="DWW552" s="4"/>
      <c r="DWX552" s="4"/>
      <c r="DWY552" s="38"/>
      <c r="DWZ552" s="27"/>
      <c r="DXA552" s="27"/>
      <c r="DXB552" s="3"/>
      <c r="DXC552" s="3"/>
      <c r="DXD552" s="43"/>
      <c r="DXE552" s="2"/>
      <c r="DXF552" s="3"/>
      <c r="DXG552" s="4"/>
      <c r="DXH552" s="3"/>
      <c r="DXI552" s="3"/>
      <c r="DXJ552" s="3"/>
      <c r="DXK552" s="3"/>
      <c r="DXL552" s="3"/>
      <c r="DXM552" s="3"/>
      <c r="DXN552" s="3"/>
      <c r="DXO552" s="5"/>
      <c r="DXP552" s="3"/>
      <c r="DXQ552" s="3"/>
      <c r="DXR552" s="27"/>
      <c r="DXS552" s="22"/>
      <c r="DXT552" s="28"/>
      <c r="DXU552" s="23"/>
      <c r="DXV552" s="4"/>
      <c r="DXW552" s="4"/>
      <c r="DXX552" s="38"/>
      <c r="DXY552" s="27"/>
      <c r="DXZ552" s="27"/>
      <c r="DYA552" s="3"/>
      <c r="DYB552" s="3"/>
      <c r="DYC552" s="43"/>
      <c r="DYD552" s="2"/>
      <c r="DYE552" s="3"/>
      <c r="DYF552" s="4"/>
      <c r="DYG552" s="3"/>
      <c r="DYH552" s="3"/>
      <c r="DYI552" s="3"/>
      <c r="DYJ552" s="3"/>
      <c r="DYK552" s="3"/>
      <c r="DYL552" s="3"/>
      <c r="DYM552" s="3"/>
      <c r="DYN552" s="5"/>
      <c r="DYO552" s="3"/>
      <c r="DYP552" s="3"/>
      <c r="DYQ552" s="27"/>
      <c r="DYR552" s="22"/>
      <c r="DYS552" s="28"/>
      <c r="DYT552" s="23"/>
      <c r="DYU552" s="4"/>
      <c r="DYV552" s="4"/>
      <c r="DYW552" s="38"/>
      <c r="DYX552" s="27"/>
      <c r="DYY552" s="27"/>
      <c r="DYZ552" s="3"/>
      <c r="DZA552" s="3"/>
      <c r="DZB552" s="43"/>
      <c r="DZC552" s="2"/>
      <c r="DZD552" s="3"/>
      <c r="DZE552" s="4"/>
      <c r="DZF552" s="3"/>
      <c r="DZG552" s="3"/>
      <c r="DZH552" s="3"/>
      <c r="DZI552" s="3"/>
      <c r="DZJ552" s="3"/>
      <c r="DZK552" s="3"/>
      <c r="DZL552" s="3"/>
      <c r="DZM552" s="5"/>
      <c r="DZN552" s="3"/>
      <c r="DZO552" s="3"/>
      <c r="DZP552" s="27"/>
      <c r="DZQ552" s="22"/>
      <c r="DZR552" s="28"/>
      <c r="DZS552" s="23"/>
      <c r="DZT552" s="4"/>
      <c r="DZU552" s="4"/>
      <c r="DZV552" s="38"/>
      <c r="DZW552" s="27"/>
      <c r="DZX552" s="27"/>
      <c r="DZY552" s="3"/>
      <c r="DZZ552" s="3"/>
      <c r="EAA552" s="43"/>
      <c r="EAB552" s="2"/>
      <c r="EAC552" s="3"/>
      <c r="EAD552" s="4"/>
      <c r="EAE552" s="3"/>
      <c r="EAF552" s="3"/>
      <c r="EAG552" s="3"/>
      <c r="EAH552" s="3"/>
      <c r="EAI552" s="3"/>
      <c r="EAJ552" s="3"/>
      <c r="EAK552" s="3"/>
      <c r="EAL552" s="5"/>
      <c r="EAM552" s="3"/>
      <c r="EAN552" s="3"/>
      <c r="EAO552" s="27"/>
      <c r="EAP552" s="22"/>
      <c r="EAQ552" s="28"/>
      <c r="EAR552" s="23"/>
      <c r="EAS552" s="4"/>
      <c r="EAT552" s="4"/>
      <c r="EAU552" s="38"/>
      <c r="EAV552" s="27"/>
      <c r="EAW552" s="27"/>
      <c r="EAX552" s="3"/>
      <c r="EAY552" s="3"/>
      <c r="EAZ552" s="43"/>
      <c r="EBA552" s="2"/>
      <c r="EBB552" s="3"/>
      <c r="EBC552" s="4"/>
      <c r="EBD552" s="3"/>
      <c r="EBE552" s="3"/>
      <c r="EBF552" s="3"/>
      <c r="EBG552" s="3"/>
      <c r="EBH552" s="3"/>
      <c r="EBI552" s="3"/>
      <c r="EBJ552" s="3"/>
      <c r="EBK552" s="5"/>
      <c r="EBL552" s="3"/>
      <c r="EBM552" s="3"/>
      <c r="EBN552" s="27"/>
      <c r="EBO552" s="22"/>
      <c r="EBP552" s="28"/>
      <c r="EBQ552" s="23"/>
      <c r="EBR552" s="4"/>
      <c r="EBS552" s="4"/>
      <c r="EBT552" s="38"/>
      <c r="EBU552" s="27"/>
      <c r="EBV552" s="27"/>
      <c r="EBW552" s="3"/>
      <c r="EBX552" s="3"/>
      <c r="EBY552" s="43"/>
      <c r="EBZ552" s="2"/>
      <c r="ECA552" s="3"/>
      <c r="ECB552" s="4"/>
      <c r="ECC552" s="3"/>
      <c r="ECD552" s="3"/>
      <c r="ECE552" s="3"/>
      <c r="ECF552" s="3"/>
      <c r="ECG552" s="3"/>
      <c r="ECH552" s="3"/>
      <c r="ECI552" s="3"/>
      <c r="ECJ552" s="5"/>
      <c r="ECK552" s="3"/>
      <c r="ECL552" s="3"/>
      <c r="ECM552" s="27"/>
      <c r="ECN552" s="22"/>
      <c r="ECO552" s="28"/>
      <c r="ECP552" s="23"/>
      <c r="ECQ552" s="4"/>
      <c r="ECR552" s="4"/>
      <c r="ECS552" s="38"/>
      <c r="ECT552" s="27"/>
      <c r="ECU552" s="27"/>
      <c r="ECV552" s="3"/>
      <c r="ECW552" s="3"/>
      <c r="ECX552" s="43"/>
      <c r="ECY552" s="2"/>
      <c r="ECZ552" s="3"/>
      <c r="EDA552" s="4"/>
      <c r="EDB552" s="3"/>
      <c r="EDC552" s="3"/>
      <c r="EDD552" s="3"/>
      <c r="EDE552" s="3"/>
      <c r="EDF552" s="3"/>
      <c r="EDG552" s="3"/>
      <c r="EDH552" s="3"/>
      <c r="EDI552" s="5"/>
      <c r="EDJ552" s="3"/>
      <c r="EDK552" s="3"/>
      <c r="EDL552" s="27"/>
      <c r="EDM552" s="22"/>
      <c r="EDN552" s="28"/>
      <c r="EDO552" s="23"/>
      <c r="EDP552" s="4"/>
      <c r="EDQ552" s="4"/>
      <c r="EDR552" s="38"/>
      <c r="EDS552" s="27"/>
      <c r="EDT552" s="27"/>
      <c r="EDU552" s="3"/>
      <c r="EDV552" s="3"/>
      <c r="EDW552" s="43"/>
      <c r="EDX552" s="2"/>
      <c r="EDY552" s="3"/>
      <c r="EDZ552" s="4"/>
      <c r="EEA552" s="3"/>
      <c r="EEB552" s="3"/>
      <c r="EEC552" s="3"/>
      <c r="EED552" s="3"/>
      <c r="EEE552" s="3"/>
      <c r="EEF552" s="3"/>
      <c r="EEG552" s="3"/>
      <c r="EEH552" s="5"/>
      <c r="EEI552" s="3"/>
      <c r="EEJ552" s="3"/>
      <c r="EEK552" s="27"/>
      <c r="EEL552" s="22"/>
      <c r="EEM552" s="28"/>
      <c r="EEN552" s="23"/>
      <c r="EEO552" s="4"/>
      <c r="EEP552" s="4"/>
      <c r="EEQ552" s="38"/>
      <c r="EER552" s="27"/>
      <c r="EES552" s="27"/>
      <c r="EET552" s="3"/>
      <c r="EEU552" s="3"/>
      <c r="EEV552" s="43"/>
      <c r="EEW552" s="2"/>
      <c r="EEX552" s="3"/>
      <c r="EEY552" s="4"/>
      <c r="EEZ552" s="3"/>
      <c r="EFA552" s="3"/>
      <c r="EFB552" s="3"/>
      <c r="EFC552" s="3"/>
      <c r="EFD552" s="3"/>
      <c r="EFE552" s="3"/>
      <c r="EFF552" s="3"/>
      <c r="EFG552" s="5"/>
      <c r="EFH552" s="3"/>
      <c r="EFI552" s="3"/>
      <c r="EFJ552" s="27"/>
      <c r="EFK552" s="22"/>
      <c r="EFL552" s="28"/>
      <c r="EFM552" s="23"/>
      <c r="EFN552" s="4"/>
      <c r="EFO552" s="4"/>
      <c r="EFP552" s="38"/>
      <c r="EFQ552" s="27"/>
      <c r="EFR552" s="27"/>
      <c r="EFS552" s="3"/>
      <c r="EFT552" s="3"/>
      <c r="EFU552" s="43"/>
      <c r="EFV552" s="2"/>
      <c r="EFW552" s="3"/>
      <c r="EFX552" s="4"/>
      <c r="EFY552" s="3"/>
      <c r="EFZ552" s="3"/>
      <c r="EGA552" s="3"/>
      <c r="EGB552" s="3"/>
      <c r="EGC552" s="3"/>
      <c r="EGD552" s="3"/>
      <c r="EGE552" s="3"/>
      <c r="EGF552" s="5"/>
      <c r="EGG552" s="3"/>
      <c r="EGH552" s="3"/>
      <c r="EGI552" s="27"/>
      <c r="EGJ552" s="22"/>
      <c r="EGK552" s="28"/>
      <c r="EGL552" s="23"/>
      <c r="EGM552" s="4"/>
      <c r="EGN552" s="4"/>
      <c r="EGO552" s="38"/>
      <c r="EGP552" s="27"/>
      <c r="EGQ552" s="27"/>
      <c r="EGR552" s="3"/>
      <c r="EGS552" s="3"/>
      <c r="EGT552" s="43"/>
      <c r="EGU552" s="2"/>
      <c r="EGV552" s="3"/>
      <c r="EGW552" s="4"/>
      <c r="EGX552" s="3"/>
      <c r="EGY552" s="3"/>
      <c r="EGZ552" s="3"/>
      <c r="EHA552" s="3"/>
      <c r="EHB552" s="3"/>
      <c r="EHC552" s="3"/>
      <c r="EHD552" s="3"/>
      <c r="EHE552" s="5"/>
      <c r="EHF552" s="3"/>
      <c r="EHG552" s="3"/>
      <c r="EHH552" s="27"/>
      <c r="EHI552" s="22"/>
      <c r="EHJ552" s="28"/>
      <c r="EHK552" s="23"/>
      <c r="EHL552" s="4"/>
      <c r="EHM552" s="4"/>
      <c r="EHN552" s="38"/>
      <c r="EHO552" s="27"/>
      <c r="EHP552" s="27"/>
      <c r="EHQ552" s="3"/>
      <c r="EHR552" s="3"/>
      <c r="EHS552" s="43"/>
      <c r="EHT552" s="2"/>
      <c r="EHU552" s="3"/>
      <c r="EHV552" s="4"/>
      <c r="EHW552" s="3"/>
      <c r="EHX552" s="3"/>
      <c r="EHY552" s="3"/>
      <c r="EHZ552" s="3"/>
      <c r="EIA552" s="3"/>
      <c r="EIB552" s="3"/>
      <c r="EIC552" s="3"/>
      <c r="EID552" s="5"/>
      <c r="EIE552" s="3"/>
      <c r="EIF552" s="3"/>
      <c r="EIG552" s="27"/>
      <c r="EIH552" s="22"/>
      <c r="EII552" s="28"/>
      <c r="EIJ552" s="23"/>
      <c r="EIK552" s="4"/>
      <c r="EIL552" s="4"/>
      <c r="EIM552" s="38"/>
      <c r="EIN552" s="27"/>
      <c r="EIO552" s="27"/>
      <c r="EIP552" s="3"/>
      <c r="EIQ552" s="3"/>
      <c r="EIR552" s="43"/>
      <c r="EIS552" s="2"/>
      <c r="EIT552" s="3"/>
      <c r="EIU552" s="4"/>
      <c r="EIV552" s="3"/>
      <c r="EIW552" s="3"/>
      <c r="EIX552" s="3"/>
      <c r="EIY552" s="3"/>
      <c r="EIZ552" s="3"/>
      <c r="EJA552" s="3"/>
      <c r="EJB552" s="3"/>
      <c r="EJC552" s="5"/>
      <c r="EJD552" s="3"/>
      <c r="EJE552" s="3"/>
      <c r="EJF552" s="27"/>
      <c r="EJG552" s="22"/>
      <c r="EJH552" s="28"/>
      <c r="EJI552" s="23"/>
      <c r="EJJ552" s="4"/>
      <c r="EJK552" s="4"/>
      <c r="EJL552" s="38"/>
      <c r="EJM552" s="27"/>
      <c r="EJN552" s="27"/>
      <c r="EJO552" s="3"/>
      <c r="EJP552" s="3"/>
      <c r="EJQ552" s="43"/>
      <c r="EJR552" s="2"/>
      <c r="EJS552" s="3"/>
      <c r="EJT552" s="4"/>
      <c r="EJU552" s="3"/>
      <c r="EJV552" s="3"/>
      <c r="EJW552" s="3"/>
      <c r="EJX552" s="3"/>
      <c r="EJY552" s="3"/>
      <c r="EJZ552" s="3"/>
      <c r="EKA552" s="3"/>
      <c r="EKB552" s="5"/>
      <c r="EKC552" s="3"/>
      <c r="EKD552" s="3"/>
      <c r="EKE552" s="27"/>
      <c r="EKF552" s="22"/>
      <c r="EKG552" s="28"/>
      <c r="EKH552" s="23"/>
      <c r="EKI552" s="4"/>
      <c r="EKJ552" s="4"/>
      <c r="EKK552" s="38"/>
      <c r="EKL552" s="27"/>
      <c r="EKM552" s="27"/>
      <c r="EKN552" s="3"/>
      <c r="EKO552" s="3"/>
      <c r="EKP552" s="43"/>
      <c r="EKQ552" s="2"/>
      <c r="EKR552" s="3"/>
      <c r="EKS552" s="4"/>
      <c r="EKT552" s="3"/>
      <c r="EKU552" s="3"/>
      <c r="EKV552" s="3"/>
      <c r="EKW552" s="3"/>
      <c r="EKX552" s="3"/>
      <c r="EKY552" s="3"/>
      <c r="EKZ552" s="3"/>
      <c r="ELA552" s="5"/>
      <c r="ELB552" s="3"/>
      <c r="ELC552" s="3"/>
      <c r="ELD552" s="27"/>
      <c r="ELE552" s="22"/>
      <c r="ELF552" s="28"/>
      <c r="ELG552" s="23"/>
      <c r="ELH552" s="4"/>
      <c r="ELI552" s="4"/>
      <c r="ELJ552" s="38"/>
      <c r="ELK552" s="27"/>
      <c r="ELL552" s="27"/>
      <c r="ELM552" s="3"/>
      <c r="ELN552" s="3"/>
      <c r="ELO552" s="43"/>
      <c r="ELP552" s="2"/>
      <c r="ELQ552" s="3"/>
      <c r="ELR552" s="4"/>
      <c r="ELS552" s="3"/>
      <c r="ELT552" s="3"/>
      <c r="ELU552" s="3"/>
      <c r="ELV552" s="3"/>
      <c r="ELW552" s="3"/>
      <c r="ELX552" s="3"/>
      <c r="ELY552" s="3"/>
      <c r="ELZ552" s="5"/>
      <c r="EMA552" s="3"/>
      <c r="EMB552" s="3"/>
      <c r="EMC552" s="27"/>
      <c r="EMD552" s="22"/>
      <c r="EME552" s="28"/>
      <c r="EMF552" s="23"/>
      <c r="EMG552" s="4"/>
      <c r="EMH552" s="4"/>
      <c r="EMI552" s="38"/>
      <c r="EMJ552" s="27"/>
      <c r="EMK552" s="27"/>
      <c r="EML552" s="3"/>
      <c r="EMM552" s="3"/>
      <c r="EMN552" s="43"/>
      <c r="EMO552" s="2"/>
      <c r="EMP552" s="3"/>
      <c r="EMQ552" s="4"/>
      <c r="EMR552" s="3"/>
      <c r="EMS552" s="3"/>
      <c r="EMT552" s="3"/>
      <c r="EMU552" s="3"/>
      <c r="EMV552" s="3"/>
      <c r="EMW552" s="3"/>
      <c r="EMX552" s="3"/>
      <c r="EMY552" s="5"/>
      <c r="EMZ552" s="3"/>
      <c r="ENA552" s="3"/>
      <c r="ENB552" s="27"/>
      <c r="ENC552" s="22"/>
      <c r="END552" s="28"/>
      <c r="ENE552" s="23"/>
      <c r="ENF552" s="4"/>
      <c r="ENG552" s="4"/>
      <c r="ENH552" s="38"/>
      <c r="ENI552" s="27"/>
      <c r="ENJ552" s="27"/>
      <c r="ENK552" s="3"/>
      <c r="ENL552" s="3"/>
      <c r="ENM552" s="43"/>
      <c r="ENN552" s="2"/>
      <c r="ENO552" s="3"/>
      <c r="ENP552" s="4"/>
      <c r="ENQ552" s="3"/>
      <c r="ENR552" s="3"/>
      <c r="ENS552" s="3"/>
      <c r="ENT552" s="3"/>
      <c r="ENU552" s="3"/>
      <c r="ENV552" s="3"/>
      <c r="ENW552" s="3"/>
      <c r="ENX552" s="5"/>
      <c r="ENY552" s="3"/>
      <c r="ENZ552" s="3"/>
      <c r="EOA552" s="27"/>
      <c r="EOB552" s="22"/>
      <c r="EOC552" s="28"/>
      <c r="EOD552" s="23"/>
      <c r="EOE552" s="4"/>
      <c r="EOF552" s="4"/>
      <c r="EOG552" s="38"/>
      <c r="EOH552" s="27"/>
      <c r="EOI552" s="27"/>
      <c r="EOJ552" s="3"/>
      <c r="EOK552" s="3"/>
      <c r="EOL552" s="43"/>
      <c r="EOM552" s="2"/>
      <c r="EON552" s="3"/>
      <c r="EOO552" s="4"/>
      <c r="EOP552" s="3"/>
      <c r="EOQ552" s="3"/>
      <c r="EOR552" s="3"/>
      <c r="EOS552" s="3"/>
      <c r="EOT552" s="3"/>
      <c r="EOU552" s="3"/>
      <c r="EOV552" s="3"/>
      <c r="EOW552" s="5"/>
      <c r="EOX552" s="3"/>
      <c r="EOY552" s="3"/>
      <c r="EOZ552" s="27"/>
      <c r="EPA552" s="22"/>
      <c r="EPB552" s="28"/>
      <c r="EPC552" s="23"/>
      <c r="EPD552" s="4"/>
      <c r="EPE552" s="4"/>
      <c r="EPF552" s="38"/>
      <c r="EPG552" s="27"/>
      <c r="EPH552" s="27"/>
      <c r="EPI552" s="3"/>
      <c r="EPJ552" s="3"/>
      <c r="EPK552" s="43"/>
      <c r="EPL552" s="2"/>
      <c r="EPM552" s="3"/>
      <c r="EPN552" s="4"/>
      <c r="EPO552" s="3"/>
      <c r="EPP552" s="3"/>
      <c r="EPQ552" s="3"/>
      <c r="EPR552" s="3"/>
      <c r="EPS552" s="3"/>
      <c r="EPT552" s="3"/>
      <c r="EPU552" s="3"/>
      <c r="EPV552" s="5"/>
      <c r="EPW552" s="3"/>
      <c r="EPX552" s="3"/>
      <c r="EPY552" s="27"/>
      <c r="EPZ552" s="22"/>
      <c r="EQA552" s="28"/>
      <c r="EQB552" s="23"/>
      <c r="EQC552" s="4"/>
      <c r="EQD552" s="4"/>
      <c r="EQE552" s="38"/>
      <c r="EQF552" s="27"/>
      <c r="EQG552" s="27"/>
      <c r="EQH552" s="3"/>
      <c r="EQI552" s="3"/>
      <c r="EQJ552" s="43"/>
      <c r="EQK552" s="2"/>
      <c r="EQL552" s="3"/>
      <c r="EQM552" s="4"/>
      <c r="EQN552" s="3"/>
      <c r="EQO552" s="3"/>
      <c r="EQP552" s="3"/>
      <c r="EQQ552" s="3"/>
      <c r="EQR552" s="3"/>
      <c r="EQS552" s="3"/>
      <c r="EQT552" s="3"/>
      <c r="EQU552" s="5"/>
      <c r="EQV552" s="3"/>
      <c r="EQW552" s="3"/>
      <c r="EQX552" s="27"/>
      <c r="EQY552" s="22"/>
      <c r="EQZ552" s="28"/>
      <c r="ERA552" s="23"/>
      <c r="ERB552" s="4"/>
      <c r="ERC552" s="4"/>
      <c r="ERD552" s="38"/>
      <c r="ERE552" s="27"/>
      <c r="ERF552" s="27"/>
      <c r="ERG552" s="3"/>
      <c r="ERH552" s="3"/>
      <c r="ERI552" s="43"/>
      <c r="ERJ552" s="2"/>
      <c r="ERK552" s="3"/>
      <c r="ERL552" s="4"/>
      <c r="ERM552" s="3"/>
      <c r="ERN552" s="3"/>
      <c r="ERO552" s="3"/>
      <c r="ERP552" s="3"/>
      <c r="ERQ552" s="3"/>
      <c r="ERR552" s="3"/>
      <c r="ERS552" s="3"/>
      <c r="ERT552" s="5"/>
      <c r="ERU552" s="3"/>
      <c r="ERV552" s="3"/>
      <c r="ERW552" s="27"/>
      <c r="ERX552" s="22"/>
      <c r="ERY552" s="28"/>
      <c r="ERZ552" s="23"/>
      <c r="ESA552" s="4"/>
      <c r="ESB552" s="4"/>
      <c r="ESC552" s="38"/>
      <c r="ESD552" s="27"/>
      <c r="ESE552" s="27"/>
      <c r="ESF552" s="3"/>
      <c r="ESG552" s="3"/>
      <c r="ESH552" s="43"/>
      <c r="ESI552" s="2"/>
      <c r="ESJ552" s="3"/>
      <c r="ESK552" s="4"/>
      <c r="ESL552" s="3"/>
      <c r="ESM552" s="3"/>
      <c r="ESN552" s="3"/>
      <c r="ESO552" s="3"/>
      <c r="ESP552" s="3"/>
      <c r="ESQ552" s="3"/>
      <c r="ESR552" s="3"/>
      <c r="ESS552" s="5"/>
      <c r="EST552" s="3"/>
      <c r="ESU552" s="3"/>
      <c r="ESV552" s="27"/>
      <c r="ESW552" s="22"/>
      <c r="ESX552" s="28"/>
      <c r="ESY552" s="23"/>
      <c r="ESZ552" s="4"/>
      <c r="ETA552" s="4"/>
      <c r="ETB552" s="38"/>
      <c r="ETC552" s="27"/>
      <c r="ETD552" s="27"/>
      <c r="ETE552" s="3"/>
      <c r="ETF552" s="3"/>
      <c r="ETG552" s="43"/>
      <c r="ETH552" s="2"/>
      <c r="ETI552" s="3"/>
      <c r="ETJ552" s="4"/>
      <c r="ETK552" s="3"/>
      <c r="ETL552" s="3"/>
      <c r="ETM552" s="3"/>
      <c r="ETN552" s="3"/>
      <c r="ETO552" s="3"/>
      <c r="ETP552" s="3"/>
      <c r="ETQ552" s="3"/>
      <c r="ETR552" s="5"/>
      <c r="ETS552" s="3"/>
      <c r="ETT552" s="3"/>
      <c r="ETU552" s="27"/>
      <c r="ETV552" s="22"/>
      <c r="ETW552" s="28"/>
      <c r="ETX552" s="23"/>
      <c r="ETY552" s="4"/>
      <c r="ETZ552" s="4"/>
      <c r="EUA552" s="38"/>
      <c r="EUB552" s="27"/>
      <c r="EUC552" s="27"/>
      <c r="EUD552" s="3"/>
      <c r="EUE552" s="3"/>
      <c r="EUF552" s="43"/>
      <c r="EUG552" s="2"/>
      <c r="EUH552" s="3"/>
      <c r="EUI552" s="4"/>
      <c r="EUJ552" s="3"/>
      <c r="EUK552" s="3"/>
      <c r="EUL552" s="3"/>
      <c r="EUM552" s="3"/>
      <c r="EUN552" s="3"/>
      <c r="EUO552" s="3"/>
      <c r="EUP552" s="3"/>
      <c r="EUQ552" s="5"/>
      <c r="EUR552" s="3"/>
      <c r="EUS552" s="3"/>
      <c r="EUT552" s="27"/>
      <c r="EUU552" s="22"/>
      <c r="EUV552" s="28"/>
      <c r="EUW552" s="23"/>
      <c r="EUX552" s="4"/>
      <c r="EUY552" s="4"/>
      <c r="EUZ552" s="38"/>
      <c r="EVA552" s="27"/>
      <c r="EVB552" s="27"/>
      <c r="EVC552" s="3"/>
      <c r="EVD552" s="3"/>
      <c r="EVE552" s="43"/>
      <c r="EVF552" s="2"/>
      <c r="EVG552" s="3"/>
      <c r="EVH552" s="4"/>
      <c r="EVI552" s="3"/>
      <c r="EVJ552" s="3"/>
      <c r="EVK552" s="3"/>
      <c r="EVL552" s="3"/>
      <c r="EVM552" s="3"/>
      <c r="EVN552" s="3"/>
      <c r="EVO552" s="3"/>
      <c r="EVP552" s="5"/>
      <c r="EVQ552" s="3"/>
      <c r="EVR552" s="3"/>
      <c r="EVS552" s="27"/>
      <c r="EVT552" s="22"/>
      <c r="EVU552" s="28"/>
      <c r="EVV552" s="23"/>
      <c r="EVW552" s="4"/>
      <c r="EVX552" s="4"/>
      <c r="EVY552" s="38"/>
      <c r="EVZ552" s="27"/>
      <c r="EWA552" s="27"/>
      <c r="EWB552" s="3"/>
      <c r="EWC552" s="3"/>
      <c r="EWD552" s="43"/>
      <c r="EWE552" s="2"/>
      <c r="EWF552" s="3"/>
      <c r="EWG552" s="4"/>
      <c r="EWH552" s="3"/>
      <c r="EWI552" s="3"/>
      <c r="EWJ552" s="3"/>
      <c r="EWK552" s="3"/>
      <c r="EWL552" s="3"/>
      <c r="EWM552" s="3"/>
      <c r="EWN552" s="3"/>
      <c r="EWO552" s="5"/>
      <c r="EWP552" s="3"/>
      <c r="EWQ552" s="3"/>
      <c r="EWR552" s="27"/>
      <c r="EWS552" s="22"/>
      <c r="EWT552" s="28"/>
      <c r="EWU552" s="23"/>
      <c r="EWV552" s="4"/>
      <c r="EWW552" s="4"/>
      <c r="EWX552" s="38"/>
      <c r="EWY552" s="27"/>
      <c r="EWZ552" s="27"/>
      <c r="EXA552" s="3"/>
      <c r="EXB552" s="3"/>
      <c r="EXC552" s="43"/>
      <c r="EXD552" s="2"/>
      <c r="EXE552" s="3"/>
      <c r="EXF552" s="4"/>
      <c r="EXG552" s="3"/>
      <c r="EXH552" s="3"/>
      <c r="EXI552" s="3"/>
      <c r="EXJ552" s="3"/>
      <c r="EXK552" s="3"/>
      <c r="EXL552" s="3"/>
      <c r="EXM552" s="3"/>
      <c r="EXN552" s="5"/>
      <c r="EXO552" s="3"/>
      <c r="EXP552" s="3"/>
      <c r="EXQ552" s="27"/>
      <c r="EXR552" s="22"/>
      <c r="EXS552" s="28"/>
      <c r="EXT552" s="23"/>
      <c r="EXU552" s="4"/>
      <c r="EXV552" s="4"/>
      <c r="EXW552" s="38"/>
      <c r="EXX552" s="27"/>
      <c r="EXY552" s="27"/>
      <c r="EXZ552" s="3"/>
      <c r="EYA552" s="3"/>
      <c r="EYB552" s="43"/>
      <c r="EYC552" s="2"/>
      <c r="EYD552" s="3"/>
      <c r="EYE552" s="4"/>
      <c r="EYF552" s="3"/>
      <c r="EYG552" s="3"/>
      <c r="EYH552" s="3"/>
      <c r="EYI552" s="3"/>
      <c r="EYJ552" s="3"/>
      <c r="EYK552" s="3"/>
      <c r="EYL552" s="3"/>
      <c r="EYM552" s="5"/>
      <c r="EYN552" s="3"/>
      <c r="EYO552" s="3"/>
      <c r="EYP552" s="27"/>
      <c r="EYQ552" s="22"/>
      <c r="EYR552" s="28"/>
      <c r="EYS552" s="23"/>
      <c r="EYT552" s="4"/>
      <c r="EYU552" s="4"/>
      <c r="EYV552" s="38"/>
      <c r="EYW552" s="27"/>
      <c r="EYX552" s="27"/>
      <c r="EYY552" s="3"/>
      <c r="EYZ552" s="3"/>
      <c r="EZA552" s="43"/>
      <c r="EZB552" s="2"/>
      <c r="EZC552" s="3"/>
      <c r="EZD552" s="4"/>
      <c r="EZE552" s="3"/>
      <c r="EZF552" s="3"/>
      <c r="EZG552" s="3"/>
      <c r="EZH552" s="3"/>
      <c r="EZI552" s="3"/>
      <c r="EZJ552" s="3"/>
      <c r="EZK552" s="3"/>
      <c r="EZL552" s="5"/>
      <c r="EZM552" s="3"/>
      <c r="EZN552" s="3"/>
      <c r="EZO552" s="27"/>
      <c r="EZP552" s="22"/>
      <c r="EZQ552" s="28"/>
      <c r="EZR552" s="23"/>
      <c r="EZS552" s="4"/>
      <c r="EZT552" s="4"/>
      <c r="EZU552" s="38"/>
      <c r="EZV552" s="27"/>
      <c r="EZW552" s="27"/>
      <c r="EZX552" s="3"/>
      <c r="EZY552" s="3"/>
      <c r="EZZ552" s="43"/>
      <c r="FAA552" s="2"/>
      <c r="FAB552" s="3"/>
      <c r="FAC552" s="4"/>
      <c r="FAD552" s="3"/>
      <c r="FAE552" s="3"/>
      <c r="FAF552" s="3"/>
      <c r="FAG552" s="3"/>
      <c r="FAH552" s="3"/>
      <c r="FAI552" s="3"/>
      <c r="FAJ552" s="3"/>
      <c r="FAK552" s="5"/>
      <c r="FAL552" s="3"/>
      <c r="FAM552" s="3"/>
      <c r="FAN552" s="27"/>
      <c r="FAO552" s="22"/>
      <c r="FAP552" s="28"/>
      <c r="FAQ552" s="23"/>
      <c r="FAR552" s="4"/>
      <c r="FAS552" s="4"/>
      <c r="FAT552" s="38"/>
      <c r="FAU552" s="27"/>
      <c r="FAV552" s="27"/>
      <c r="FAW552" s="3"/>
      <c r="FAX552" s="3"/>
      <c r="FAY552" s="43"/>
      <c r="FAZ552" s="2"/>
      <c r="FBA552" s="3"/>
      <c r="FBB552" s="4"/>
      <c r="FBC552" s="3"/>
      <c r="FBD552" s="3"/>
      <c r="FBE552" s="3"/>
      <c r="FBF552" s="3"/>
      <c r="FBG552" s="3"/>
      <c r="FBH552" s="3"/>
      <c r="FBI552" s="3"/>
      <c r="FBJ552" s="5"/>
      <c r="FBK552" s="3"/>
      <c r="FBL552" s="3"/>
      <c r="FBM552" s="27"/>
      <c r="FBN552" s="22"/>
      <c r="FBO552" s="28"/>
      <c r="FBP552" s="23"/>
      <c r="FBQ552" s="4"/>
      <c r="FBR552" s="4"/>
      <c r="FBS552" s="38"/>
      <c r="FBT552" s="27"/>
      <c r="FBU552" s="27"/>
      <c r="FBV552" s="3"/>
      <c r="FBW552" s="3"/>
      <c r="FBX552" s="43"/>
      <c r="FBY552" s="2"/>
      <c r="FBZ552" s="3"/>
      <c r="FCA552" s="4"/>
      <c r="FCB552" s="3"/>
      <c r="FCC552" s="3"/>
      <c r="FCD552" s="3"/>
      <c r="FCE552" s="3"/>
      <c r="FCF552" s="3"/>
      <c r="FCG552" s="3"/>
      <c r="FCH552" s="3"/>
      <c r="FCI552" s="5"/>
      <c r="FCJ552" s="3"/>
      <c r="FCK552" s="3"/>
      <c r="FCL552" s="27"/>
      <c r="FCM552" s="22"/>
      <c r="FCN552" s="28"/>
      <c r="FCO552" s="23"/>
      <c r="FCP552" s="4"/>
      <c r="FCQ552" s="4"/>
      <c r="FCR552" s="38"/>
      <c r="FCS552" s="27"/>
      <c r="FCT552" s="27"/>
      <c r="FCU552" s="3"/>
      <c r="FCV552" s="3"/>
      <c r="FCW552" s="43"/>
      <c r="FCX552" s="2"/>
      <c r="FCY552" s="3"/>
      <c r="FCZ552" s="4"/>
      <c r="FDA552" s="3"/>
      <c r="FDB552" s="3"/>
      <c r="FDC552" s="3"/>
      <c r="FDD552" s="3"/>
      <c r="FDE552" s="3"/>
      <c r="FDF552" s="3"/>
      <c r="FDG552" s="3"/>
      <c r="FDH552" s="5"/>
      <c r="FDI552" s="3"/>
      <c r="FDJ552" s="3"/>
      <c r="FDK552" s="27"/>
      <c r="FDL552" s="22"/>
      <c r="FDM552" s="28"/>
      <c r="FDN552" s="23"/>
      <c r="FDO552" s="4"/>
      <c r="FDP552" s="4"/>
      <c r="FDQ552" s="38"/>
      <c r="FDR552" s="27"/>
      <c r="FDS552" s="27"/>
      <c r="FDT552" s="3"/>
      <c r="FDU552" s="3"/>
      <c r="FDV552" s="43"/>
      <c r="FDW552" s="2"/>
      <c r="FDX552" s="3"/>
      <c r="FDY552" s="4"/>
      <c r="FDZ552" s="3"/>
      <c r="FEA552" s="3"/>
      <c r="FEB552" s="3"/>
      <c r="FEC552" s="3"/>
      <c r="FED552" s="3"/>
      <c r="FEE552" s="3"/>
      <c r="FEF552" s="3"/>
      <c r="FEG552" s="5"/>
      <c r="FEH552" s="3"/>
      <c r="FEI552" s="3"/>
      <c r="FEJ552" s="27"/>
      <c r="FEK552" s="22"/>
      <c r="FEL552" s="28"/>
      <c r="FEM552" s="23"/>
      <c r="FEN552" s="4"/>
      <c r="FEO552" s="4"/>
      <c r="FEP552" s="38"/>
      <c r="FEQ552" s="27"/>
      <c r="FER552" s="27"/>
      <c r="FES552" s="3"/>
      <c r="FET552" s="3"/>
      <c r="FEU552" s="43"/>
      <c r="FEV552" s="2"/>
      <c r="FEW552" s="3"/>
      <c r="FEX552" s="4"/>
      <c r="FEY552" s="3"/>
      <c r="FEZ552" s="3"/>
      <c r="FFA552" s="3"/>
      <c r="FFB552" s="3"/>
      <c r="FFC552" s="3"/>
      <c r="FFD552" s="3"/>
      <c r="FFE552" s="3"/>
      <c r="FFF552" s="5"/>
      <c r="FFG552" s="3"/>
      <c r="FFH552" s="3"/>
      <c r="FFI552" s="27"/>
      <c r="FFJ552" s="22"/>
      <c r="FFK552" s="28"/>
      <c r="FFL552" s="23"/>
      <c r="FFM552" s="4"/>
      <c r="FFN552" s="4"/>
      <c r="FFO552" s="38"/>
      <c r="FFP552" s="27"/>
      <c r="FFQ552" s="27"/>
      <c r="FFR552" s="3"/>
      <c r="FFS552" s="3"/>
      <c r="FFT552" s="43"/>
      <c r="FFU552" s="2"/>
      <c r="FFV552" s="3"/>
      <c r="FFW552" s="4"/>
      <c r="FFX552" s="3"/>
      <c r="FFY552" s="3"/>
      <c r="FFZ552" s="3"/>
      <c r="FGA552" s="3"/>
      <c r="FGB552" s="3"/>
      <c r="FGC552" s="3"/>
      <c r="FGD552" s="3"/>
      <c r="FGE552" s="5"/>
      <c r="FGF552" s="3"/>
      <c r="FGG552" s="3"/>
      <c r="FGH552" s="27"/>
      <c r="FGI552" s="22"/>
      <c r="FGJ552" s="28"/>
      <c r="FGK552" s="23"/>
      <c r="FGL552" s="4"/>
      <c r="FGM552" s="4"/>
      <c r="FGN552" s="38"/>
      <c r="FGO552" s="27"/>
      <c r="FGP552" s="27"/>
      <c r="FGQ552" s="3"/>
      <c r="FGR552" s="3"/>
      <c r="FGS552" s="43"/>
      <c r="FGT552" s="2"/>
      <c r="FGU552" s="3"/>
      <c r="FGV552" s="4"/>
      <c r="FGW552" s="3"/>
      <c r="FGX552" s="3"/>
      <c r="FGY552" s="3"/>
      <c r="FGZ552" s="3"/>
      <c r="FHA552" s="3"/>
      <c r="FHB552" s="3"/>
      <c r="FHC552" s="3"/>
      <c r="FHD552" s="5"/>
      <c r="FHE552" s="3"/>
      <c r="FHF552" s="3"/>
      <c r="FHG552" s="27"/>
      <c r="FHH552" s="22"/>
      <c r="FHI552" s="28"/>
      <c r="FHJ552" s="23"/>
      <c r="FHK552" s="4"/>
      <c r="FHL552" s="4"/>
      <c r="FHM552" s="38"/>
      <c r="FHN552" s="27"/>
      <c r="FHO552" s="27"/>
      <c r="FHP552" s="3"/>
      <c r="FHQ552" s="3"/>
      <c r="FHR552" s="43"/>
      <c r="FHS552" s="2"/>
      <c r="FHT552" s="3"/>
      <c r="FHU552" s="4"/>
      <c r="FHV552" s="3"/>
      <c r="FHW552" s="3"/>
      <c r="FHX552" s="3"/>
      <c r="FHY552" s="3"/>
      <c r="FHZ552" s="3"/>
      <c r="FIA552" s="3"/>
      <c r="FIB552" s="3"/>
      <c r="FIC552" s="5"/>
      <c r="FID552" s="3"/>
      <c r="FIE552" s="3"/>
      <c r="FIF552" s="27"/>
      <c r="FIG552" s="22"/>
      <c r="FIH552" s="28"/>
      <c r="FII552" s="23"/>
      <c r="FIJ552" s="4"/>
      <c r="FIK552" s="4"/>
      <c r="FIL552" s="38"/>
      <c r="FIM552" s="27"/>
      <c r="FIN552" s="27"/>
      <c r="FIO552" s="3"/>
      <c r="FIP552" s="3"/>
      <c r="FIQ552" s="43"/>
      <c r="FIR552" s="2"/>
      <c r="FIS552" s="3"/>
      <c r="FIT552" s="4"/>
      <c r="FIU552" s="3"/>
      <c r="FIV552" s="3"/>
      <c r="FIW552" s="3"/>
      <c r="FIX552" s="3"/>
      <c r="FIY552" s="3"/>
      <c r="FIZ552" s="3"/>
      <c r="FJA552" s="3"/>
      <c r="FJB552" s="5"/>
      <c r="FJC552" s="3"/>
      <c r="FJD552" s="3"/>
      <c r="FJE552" s="27"/>
      <c r="FJF552" s="22"/>
      <c r="FJG552" s="28"/>
      <c r="FJH552" s="23"/>
      <c r="FJI552" s="4"/>
      <c r="FJJ552" s="4"/>
      <c r="FJK552" s="38"/>
      <c r="FJL552" s="27"/>
      <c r="FJM552" s="27"/>
      <c r="FJN552" s="3"/>
      <c r="FJO552" s="3"/>
      <c r="FJP552" s="43"/>
      <c r="FJQ552" s="2"/>
      <c r="FJR552" s="3"/>
      <c r="FJS552" s="4"/>
      <c r="FJT552" s="3"/>
      <c r="FJU552" s="3"/>
      <c r="FJV552" s="3"/>
      <c r="FJW552" s="3"/>
      <c r="FJX552" s="3"/>
      <c r="FJY552" s="3"/>
      <c r="FJZ552" s="3"/>
      <c r="FKA552" s="5"/>
      <c r="FKB552" s="3"/>
      <c r="FKC552" s="3"/>
      <c r="FKD552" s="27"/>
      <c r="FKE552" s="22"/>
      <c r="FKF552" s="28"/>
      <c r="FKG552" s="23"/>
      <c r="FKH552" s="4"/>
      <c r="FKI552" s="4"/>
      <c r="FKJ552" s="38"/>
      <c r="FKK552" s="27"/>
      <c r="FKL552" s="27"/>
      <c r="FKM552" s="3"/>
      <c r="FKN552" s="3"/>
      <c r="FKO552" s="43"/>
      <c r="FKP552" s="2"/>
      <c r="FKQ552" s="3"/>
      <c r="FKR552" s="4"/>
      <c r="FKS552" s="3"/>
      <c r="FKT552" s="3"/>
      <c r="FKU552" s="3"/>
      <c r="FKV552" s="3"/>
      <c r="FKW552" s="3"/>
      <c r="FKX552" s="3"/>
      <c r="FKY552" s="3"/>
      <c r="FKZ552" s="5"/>
      <c r="FLA552" s="3"/>
      <c r="FLB552" s="3"/>
      <c r="FLC552" s="27"/>
      <c r="FLD552" s="22"/>
      <c r="FLE552" s="28"/>
      <c r="FLF552" s="23"/>
      <c r="FLG552" s="4"/>
      <c r="FLH552" s="4"/>
      <c r="FLI552" s="38"/>
      <c r="FLJ552" s="27"/>
      <c r="FLK552" s="27"/>
      <c r="FLL552" s="3"/>
      <c r="FLM552" s="3"/>
      <c r="FLN552" s="43"/>
      <c r="FLO552" s="2"/>
      <c r="FLP552" s="3"/>
      <c r="FLQ552" s="4"/>
      <c r="FLR552" s="3"/>
      <c r="FLS552" s="3"/>
      <c r="FLT552" s="3"/>
      <c r="FLU552" s="3"/>
      <c r="FLV552" s="3"/>
      <c r="FLW552" s="3"/>
      <c r="FLX552" s="3"/>
      <c r="FLY552" s="5"/>
      <c r="FLZ552" s="3"/>
      <c r="FMA552" s="3"/>
      <c r="FMB552" s="27"/>
      <c r="FMC552" s="22"/>
      <c r="FMD552" s="28"/>
      <c r="FME552" s="23"/>
      <c r="FMF552" s="4"/>
      <c r="FMG552" s="4"/>
      <c r="FMH552" s="38"/>
      <c r="FMI552" s="27"/>
      <c r="FMJ552" s="27"/>
      <c r="FMK552" s="3"/>
      <c r="FML552" s="3"/>
      <c r="FMM552" s="43"/>
      <c r="FMN552" s="2"/>
      <c r="FMO552" s="3"/>
      <c r="FMP552" s="4"/>
      <c r="FMQ552" s="3"/>
      <c r="FMR552" s="3"/>
      <c r="FMS552" s="3"/>
      <c r="FMT552" s="3"/>
      <c r="FMU552" s="3"/>
      <c r="FMV552" s="3"/>
      <c r="FMW552" s="3"/>
      <c r="FMX552" s="5"/>
      <c r="FMY552" s="3"/>
      <c r="FMZ552" s="3"/>
      <c r="FNA552" s="27"/>
      <c r="FNB552" s="22"/>
      <c r="FNC552" s="28"/>
      <c r="FND552" s="23"/>
      <c r="FNE552" s="4"/>
      <c r="FNF552" s="4"/>
      <c r="FNG552" s="38"/>
      <c r="FNH552" s="27"/>
      <c r="FNI552" s="27"/>
      <c r="FNJ552" s="3"/>
      <c r="FNK552" s="3"/>
      <c r="FNL552" s="43"/>
      <c r="FNM552" s="2"/>
      <c r="FNN552" s="3"/>
      <c r="FNO552" s="4"/>
      <c r="FNP552" s="3"/>
      <c r="FNQ552" s="3"/>
      <c r="FNR552" s="3"/>
      <c r="FNS552" s="3"/>
      <c r="FNT552" s="3"/>
      <c r="FNU552" s="3"/>
      <c r="FNV552" s="3"/>
      <c r="FNW552" s="5"/>
      <c r="FNX552" s="3"/>
      <c r="FNY552" s="3"/>
      <c r="FNZ552" s="27"/>
      <c r="FOA552" s="22"/>
      <c r="FOB552" s="28"/>
      <c r="FOC552" s="23"/>
      <c r="FOD552" s="4"/>
      <c r="FOE552" s="4"/>
      <c r="FOF552" s="38"/>
      <c r="FOG552" s="27"/>
      <c r="FOH552" s="27"/>
      <c r="FOI552" s="3"/>
      <c r="FOJ552" s="3"/>
      <c r="FOK552" s="43"/>
      <c r="FOL552" s="2"/>
      <c r="FOM552" s="3"/>
      <c r="FON552" s="4"/>
      <c r="FOO552" s="3"/>
      <c r="FOP552" s="3"/>
      <c r="FOQ552" s="3"/>
      <c r="FOR552" s="3"/>
      <c r="FOS552" s="3"/>
      <c r="FOT552" s="3"/>
      <c r="FOU552" s="3"/>
      <c r="FOV552" s="5"/>
      <c r="FOW552" s="3"/>
      <c r="FOX552" s="3"/>
      <c r="FOY552" s="27"/>
      <c r="FOZ552" s="22"/>
      <c r="FPA552" s="28"/>
      <c r="FPB552" s="23"/>
      <c r="FPC552" s="4"/>
      <c r="FPD552" s="4"/>
      <c r="FPE552" s="38"/>
      <c r="FPF552" s="27"/>
      <c r="FPG552" s="27"/>
      <c r="FPH552" s="3"/>
      <c r="FPI552" s="3"/>
      <c r="FPJ552" s="43"/>
      <c r="FPK552" s="2"/>
      <c r="FPL552" s="3"/>
      <c r="FPM552" s="4"/>
      <c r="FPN552" s="3"/>
      <c r="FPO552" s="3"/>
      <c r="FPP552" s="3"/>
      <c r="FPQ552" s="3"/>
      <c r="FPR552" s="3"/>
      <c r="FPS552" s="3"/>
      <c r="FPT552" s="3"/>
      <c r="FPU552" s="5"/>
      <c r="FPV552" s="3"/>
      <c r="FPW552" s="3"/>
      <c r="FPX552" s="27"/>
      <c r="FPY552" s="22"/>
      <c r="FPZ552" s="28"/>
      <c r="FQA552" s="23"/>
      <c r="FQB552" s="4"/>
      <c r="FQC552" s="4"/>
      <c r="FQD552" s="38"/>
      <c r="FQE552" s="27"/>
      <c r="FQF552" s="27"/>
      <c r="FQG552" s="3"/>
      <c r="FQH552" s="3"/>
      <c r="FQI552" s="43"/>
      <c r="FQJ552" s="2"/>
      <c r="FQK552" s="3"/>
      <c r="FQL552" s="4"/>
      <c r="FQM552" s="3"/>
      <c r="FQN552" s="3"/>
      <c r="FQO552" s="3"/>
      <c r="FQP552" s="3"/>
      <c r="FQQ552" s="3"/>
      <c r="FQR552" s="3"/>
      <c r="FQS552" s="3"/>
      <c r="FQT552" s="5"/>
      <c r="FQU552" s="3"/>
      <c r="FQV552" s="3"/>
      <c r="FQW552" s="27"/>
      <c r="FQX552" s="22"/>
      <c r="FQY552" s="28"/>
      <c r="FQZ552" s="23"/>
      <c r="FRA552" s="4"/>
      <c r="FRB552" s="4"/>
      <c r="FRC552" s="38"/>
      <c r="FRD552" s="27"/>
      <c r="FRE552" s="27"/>
      <c r="FRF552" s="3"/>
      <c r="FRG552" s="3"/>
      <c r="FRH552" s="43"/>
      <c r="FRI552" s="2"/>
      <c r="FRJ552" s="3"/>
      <c r="FRK552" s="4"/>
      <c r="FRL552" s="3"/>
      <c r="FRM552" s="3"/>
      <c r="FRN552" s="3"/>
      <c r="FRO552" s="3"/>
      <c r="FRP552" s="3"/>
      <c r="FRQ552" s="3"/>
      <c r="FRR552" s="3"/>
      <c r="FRS552" s="5"/>
      <c r="FRT552" s="3"/>
      <c r="FRU552" s="3"/>
      <c r="FRV552" s="27"/>
      <c r="FRW552" s="22"/>
      <c r="FRX552" s="28"/>
      <c r="FRY552" s="23"/>
      <c r="FRZ552" s="4"/>
      <c r="FSA552" s="4"/>
      <c r="FSB552" s="38"/>
      <c r="FSC552" s="27"/>
      <c r="FSD552" s="27"/>
      <c r="FSE552" s="3"/>
      <c r="FSF552" s="3"/>
      <c r="FSG552" s="43"/>
      <c r="FSH552" s="2"/>
      <c r="FSI552" s="3"/>
      <c r="FSJ552" s="4"/>
      <c r="FSK552" s="3"/>
      <c r="FSL552" s="3"/>
      <c r="FSM552" s="3"/>
      <c r="FSN552" s="3"/>
      <c r="FSO552" s="3"/>
      <c r="FSP552" s="3"/>
      <c r="FSQ552" s="3"/>
      <c r="FSR552" s="5"/>
      <c r="FSS552" s="3"/>
      <c r="FST552" s="3"/>
      <c r="FSU552" s="27"/>
      <c r="FSV552" s="22"/>
      <c r="FSW552" s="28"/>
      <c r="FSX552" s="23"/>
      <c r="FSY552" s="4"/>
      <c r="FSZ552" s="4"/>
      <c r="FTA552" s="38"/>
      <c r="FTB552" s="27"/>
      <c r="FTC552" s="27"/>
      <c r="FTD552" s="3"/>
      <c r="FTE552" s="3"/>
      <c r="FTF552" s="43"/>
      <c r="FTG552" s="2"/>
      <c r="FTH552" s="3"/>
      <c r="FTI552" s="4"/>
      <c r="FTJ552" s="3"/>
      <c r="FTK552" s="3"/>
      <c r="FTL552" s="3"/>
      <c r="FTM552" s="3"/>
      <c r="FTN552" s="3"/>
      <c r="FTO552" s="3"/>
      <c r="FTP552" s="3"/>
      <c r="FTQ552" s="5"/>
      <c r="FTR552" s="3"/>
      <c r="FTS552" s="3"/>
      <c r="FTT552" s="27"/>
      <c r="FTU552" s="22"/>
      <c r="FTV552" s="28"/>
      <c r="FTW552" s="23"/>
      <c r="FTX552" s="4"/>
      <c r="FTY552" s="4"/>
      <c r="FTZ552" s="38"/>
      <c r="FUA552" s="27"/>
      <c r="FUB552" s="27"/>
      <c r="FUC552" s="3"/>
      <c r="FUD552" s="3"/>
      <c r="FUE552" s="43"/>
      <c r="FUF552" s="2"/>
      <c r="FUG552" s="3"/>
      <c r="FUH552" s="4"/>
      <c r="FUI552" s="3"/>
      <c r="FUJ552" s="3"/>
      <c r="FUK552" s="3"/>
      <c r="FUL552" s="3"/>
      <c r="FUM552" s="3"/>
      <c r="FUN552" s="3"/>
      <c r="FUO552" s="3"/>
      <c r="FUP552" s="5"/>
      <c r="FUQ552" s="3"/>
      <c r="FUR552" s="3"/>
      <c r="FUS552" s="27"/>
      <c r="FUT552" s="22"/>
      <c r="FUU552" s="28"/>
      <c r="FUV552" s="23"/>
      <c r="FUW552" s="4"/>
      <c r="FUX552" s="4"/>
      <c r="FUY552" s="38"/>
      <c r="FUZ552" s="27"/>
      <c r="FVA552" s="27"/>
      <c r="FVB552" s="3"/>
      <c r="FVC552" s="3"/>
      <c r="FVD552" s="43"/>
      <c r="FVE552" s="2"/>
      <c r="FVF552" s="3"/>
      <c r="FVG552" s="4"/>
      <c r="FVH552" s="3"/>
      <c r="FVI552" s="3"/>
      <c r="FVJ552" s="3"/>
      <c r="FVK552" s="3"/>
      <c r="FVL552" s="3"/>
      <c r="FVM552" s="3"/>
      <c r="FVN552" s="3"/>
      <c r="FVO552" s="5"/>
      <c r="FVP552" s="3"/>
      <c r="FVQ552" s="3"/>
      <c r="FVR552" s="27"/>
      <c r="FVS552" s="22"/>
      <c r="FVT552" s="28"/>
      <c r="FVU552" s="23"/>
      <c r="FVV552" s="4"/>
      <c r="FVW552" s="4"/>
      <c r="FVX552" s="38"/>
      <c r="FVY552" s="27"/>
      <c r="FVZ552" s="27"/>
      <c r="FWA552" s="3"/>
      <c r="FWB552" s="3"/>
      <c r="FWC552" s="43"/>
      <c r="FWD552" s="2"/>
      <c r="FWE552" s="3"/>
      <c r="FWF552" s="4"/>
      <c r="FWG552" s="3"/>
      <c r="FWH552" s="3"/>
      <c r="FWI552" s="3"/>
      <c r="FWJ552" s="3"/>
      <c r="FWK552" s="3"/>
      <c r="FWL552" s="3"/>
      <c r="FWM552" s="3"/>
      <c r="FWN552" s="5"/>
      <c r="FWO552" s="3"/>
      <c r="FWP552" s="3"/>
      <c r="FWQ552" s="27"/>
      <c r="FWR552" s="22"/>
      <c r="FWS552" s="28"/>
      <c r="FWT552" s="23"/>
      <c r="FWU552" s="4"/>
      <c r="FWV552" s="4"/>
      <c r="FWW552" s="38"/>
      <c r="FWX552" s="27"/>
      <c r="FWY552" s="27"/>
      <c r="FWZ552" s="3"/>
      <c r="FXA552" s="3"/>
      <c r="FXB552" s="43"/>
      <c r="FXC552" s="2"/>
      <c r="FXD552" s="3"/>
      <c r="FXE552" s="4"/>
      <c r="FXF552" s="3"/>
      <c r="FXG552" s="3"/>
      <c r="FXH552" s="3"/>
      <c r="FXI552" s="3"/>
      <c r="FXJ552" s="3"/>
      <c r="FXK552" s="3"/>
      <c r="FXL552" s="3"/>
      <c r="FXM552" s="5"/>
      <c r="FXN552" s="3"/>
      <c r="FXO552" s="3"/>
      <c r="FXP552" s="27"/>
      <c r="FXQ552" s="22"/>
      <c r="FXR552" s="28"/>
      <c r="FXS552" s="23"/>
      <c r="FXT552" s="4"/>
      <c r="FXU552" s="4"/>
      <c r="FXV552" s="38"/>
      <c r="FXW552" s="27"/>
      <c r="FXX552" s="27"/>
      <c r="FXY552" s="3"/>
      <c r="FXZ552" s="3"/>
      <c r="FYA552" s="43"/>
      <c r="FYB552" s="2"/>
      <c r="FYC552" s="3"/>
      <c r="FYD552" s="4"/>
      <c r="FYE552" s="3"/>
      <c r="FYF552" s="3"/>
      <c r="FYG552" s="3"/>
      <c r="FYH552" s="3"/>
      <c r="FYI552" s="3"/>
      <c r="FYJ552" s="3"/>
      <c r="FYK552" s="3"/>
      <c r="FYL552" s="5"/>
      <c r="FYM552" s="3"/>
      <c r="FYN552" s="3"/>
      <c r="FYO552" s="27"/>
      <c r="FYP552" s="22"/>
      <c r="FYQ552" s="28"/>
      <c r="FYR552" s="23"/>
      <c r="FYS552" s="4"/>
      <c r="FYT552" s="4"/>
      <c r="FYU552" s="38"/>
      <c r="FYV552" s="27"/>
      <c r="FYW552" s="27"/>
      <c r="FYX552" s="3"/>
      <c r="FYY552" s="3"/>
      <c r="FYZ552" s="43"/>
      <c r="FZA552" s="2"/>
      <c r="FZB552" s="3"/>
      <c r="FZC552" s="4"/>
      <c r="FZD552" s="3"/>
      <c r="FZE552" s="3"/>
      <c r="FZF552" s="3"/>
      <c r="FZG552" s="3"/>
      <c r="FZH552" s="3"/>
      <c r="FZI552" s="3"/>
      <c r="FZJ552" s="3"/>
      <c r="FZK552" s="5"/>
      <c r="FZL552" s="3"/>
      <c r="FZM552" s="3"/>
      <c r="FZN552" s="27"/>
      <c r="FZO552" s="22"/>
      <c r="FZP552" s="28"/>
      <c r="FZQ552" s="23"/>
      <c r="FZR552" s="4"/>
      <c r="FZS552" s="4"/>
      <c r="FZT552" s="38"/>
      <c r="FZU552" s="27"/>
      <c r="FZV552" s="27"/>
      <c r="FZW552" s="3"/>
      <c r="FZX552" s="3"/>
      <c r="FZY552" s="43"/>
      <c r="FZZ552" s="2"/>
      <c r="GAA552" s="3"/>
      <c r="GAB552" s="4"/>
      <c r="GAC552" s="3"/>
      <c r="GAD552" s="3"/>
      <c r="GAE552" s="3"/>
      <c r="GAF552" s="3"/>
      <c r="GAG552" s="3"/>
      <c r="GAH552" s="3"/>
      <c r="GAI552" s="3"/>
      <c r="GAJ552" s="5"/>
      <c r="GAK552" s="3"/>
      <c r="GAL552" s="3"/>
      <c r="GAM552" s="27"/>
      <c r="GAN552" s="22"/>
      <c r="GAO552" s="28"/>
      <c r="GAP552" s="23"/>
      <c r="GAQ552" s="4"/>
      <c r="GAR552" s="4"/>
      <c r="GAS552" s="38"/>
      <c r="GAT552" s="27"/>
      <c r="GAU552" s="27"/>
      <c r="GAV552" s="3"/>
      <c r="GAW552" s="3"/>
      <c r="GAX552" s="43"/>
      <c r="GAY552" s="2"/>
      <c r="GAZ552" s="3"/>
      <c r="GBA552" s="4"/>
      <c r="GBB552" s="3"/>
      <c r="GBC552" s="3"/>
      <c r="GBD552" s="3"/>
      <c r="GBE552" s="3"/>
      <c r="GBF552" s="3"/>
      <c r="GBG552" s="3"/>
      <c r="GBH552" s="3"/>
      <c r="GBI552" s="5"/>
      <c r="GBJ552" s="3"/>
      <c r="GBK552" s="3"/>
      <c r="GBL552" s="27"/>
      <c r="GBM552" s="22"/>
      <c r="GBN552" s="28"/>
      <c r="GBO552" s="23"/>
      <c r="GBP552" s="4"/>
      <c r="GBQ552" s="4"/>
      <c r="GBR552" s="38"/>
      <c r="GBS552" s="27"/>
      <c r="GBT552" s="27"/>
      <c r="GBU552" s="3"/>
      <c r="GBV552" s="3"/>
      <c r="GBW552" s="43"/>
      <c r="GBX552" s="2"/>
      <c r="GBY552" s="3"/>
      <c r="GBZ552" s="4"/>
      <c r="GCA552" s="3"/>
      <c r="GCB552" s="3"/>
      <c r="GCC552" s="3"/>
      <c r="GCD552" s="3"/>
      <c r="GCE552" s="3"/>
      <c r="GCF552" s="3"/>
      <c r="GCG552" s="3"/>
      <c r="GCH552" s="5"/>
      <c r="GCI552" s="3"/>
      <c r="GCJ552" s="3"/>
      <c r="GCK552" s="27"/>
      <c r="GCL552" s="22"/>
      <c r="GCM552" s="28"/>
      <c r="GCN552" s="23"/>
      <c r="GCO552" s="4"/>
      <c r="GCP552" s="4"/>
      <c r="GCQ552" s="38"/>
      <c r="GCR552" s="27"/>
      <c r="GCS552" s="27"/>
      <c r="GCT552" s="3"/>
      <c r="GCU552" s="3"/>
      <c r="GCV552" s="43"/>
      <c r="GCW552" s="2"/>
      <c r="GCX552" s="3"/>
      <c r="GCY552" s="4"/>
      <c r="GCZ552" s="3"/>
      <c r="GDA552" s="3"/>
      <c r="GDB552" s="3"/>
      <c r="GDC552" s="3"/>
      <c r="GDD552" s="3"/>
      <c r="GDE552" s="3"/>
      <c r="GDF552" s="3"/>
      <c r="GDG552" s="5"/>
      <c r="GDH552" s="3"/>
      <c r="GDI552" s="3"/>
      <c r="GDJ552" s="27"/>
      <c r="GDK552" s="22"/>
      <c r="GDL552" s="28"/>
      <c r="GDM552" s="23"/>
      <c r="GDN552" s="4"/>
      <c r="GDO552" s="4"/>
      <c r="GDP552" s="38"/>
      <c r="GDQ552" s="27"/>
      <c r="GDR552" s="27"/>
      <c r="GDS552" s="3"/>
      <c r="GDT552" s="3"/>
      <c r="GDU552" s="43"/>
      <c r="GDV552" s="2"/>
      <c r="GDW552" s="3"/>
      <c r="GDX552" s="4"/>
      <c r="GDY552" s="3"/>
      <c r="GDZ552" s="3"/>
      <c r="GEA552" s="3"/>
      <c r="GEB552" s="3"/>
      <c r="GEC552" s="3"/>
      <c r="GED552" s="3"/>
      <c r="GEE552" s="3"/>
      <c r="GEF552" s="5"/>
      <c r="GEG552" s="3"/>
      <c r="GEH552" s="3"/>
      <c r="GEI552" s="27"/>
      <c r="GEJ552" s="22"/>
      <c r="GEK552" s="28"/>
      <c r="GEL552" s="23"/>
      <c r="GEM552" s="4"/>
      <c r="GEN552" s="4"/>
      <c r="GEO552" s="38"/>
      <c r="GEP552" s="27"/>
      <c r="GEQ552" s="27"/>
      <c r="GER552" s="3"/>
      <c r="GES552" s="3"/>
      <c r="GET552" s="43"/>
      <c r="GEU552" s="2"/>
      <c r="GEV552" s="3"/>
      <c r="GEW552" s="4"/>
      <c r="GEX552" s="3"/>
      <c r="GEY552" s="3"/>
      <c r="GEZ552" s="3"/>
      <c r="GFA552" s="3"/>
      <c r="GFB552" s="3"/>
      <c r="GFC552" s="3"/>
      <c r="GFD552" s="3"/>
      <c r="GFE552" s="5"/>
      <c r="GFF552" s="3"/>
      <c r="GFG552" s="3"/>
      <c r="GFH552" s="27"/>
      <c r="GFI552" s="22"/>
      <c r="GFJ552" s="28"/>
      <c r="GFK552" s="23"/>
      <c r="GFL552" s="4"/>
      <c r="GFM552" s="4"/>
      <c r="GFN552" s="38"/>
      <c r="GFO552" s="27"/>
      <c r="GFP552" s="27"/>
      <c r="GFQ552" s="3"/>
      <c r="GFR552" s="3"/>
      <c r="GFS552" s="43"/>
      <c r="GFT552" s="2"/>
      <c r="GFU552" s="3"/>
      <c r="GFV552" s="4"/>
      <c r="GFW552" s="3"/>
      <c r="GFX552" s="3"/>
      <c r="GFY552" s="3"/>
      <c r="GFZ552" s="3"/>
      <c r="GGA552" s="3"/>
      <c r="GGB552" s="3"/>
      <c r="GGC552" s="3"/>
      <c r="GGD552" s="5"/>
      <c r="GGE552" s="3"/>
      <c r="GGF552" s="3"/>
      <c r="GGG552" s="27"/>
      <c r="GGH552" s="22"/>
      <c r="GGI552" s="28"/>
      <c r="GGJ552" s="23"/>
      <c r="GGK552" s="4"/>
      <c r="GGL552" s="4"/>
      <c r="GGM552" s="38"/>
      <c r="GGN552" s="27"/>
      <c r="GGO552" s="27"/>
      <c r="GGP552" s="3"/>
      <c r="GGQ552" s="3"/>
      <c r="GGR552" s="43"/>
      <c r="GGS552" s="2"/>
      <c r="GGT552" s="3"/>
      <c r="GGU552" s="4"/>
      <c r="GGV552" s="3"/>
      <c r="GGW552" s="3"/>
      <c r="GGX552" s="3"/>
      <c r="GGY552" s="3"/>
      <c r="GGZ552" s="3"/>
      <c r="GHA552" s="3"/>
      <c r="GHB552" s="3"/>
      <c r="GHC552" s="5"/>
      <c r="GHD552" s="3"/>
      <c r="GHE552" s="3"/>
      <c r="GHF552" s="27"/>
      <c r="GHG552" s="22"/>
      <c r="GHH552" s="28"/>
      <c r="GHI552" s="23"/>
      <c r="GHJ552" s="4"/>
      <c r="GHK552" s="4"/>
      <c r="GHL552" s="38"/>
      <c r="GHM552" s="27"/>
      <c r="GHN552" s="27"/>
      <c r="GHO552" s="3"/>
      <c r="GHP552" s="3"/>
      <c r="GHQ552" s="43"/>
      <c r="GHR552" s="2"/>
      <c r="GHS552" s="3"/>
      <c r="GHT552" s="4"/>
      <c r="GHU552" s="3"/>
      <c r="GHV552" s="3"/>
      <c r="GHW552" s="3"/>
      <c r="GHX552" s="3"/>
      <c r="GHY552" s="3"/>
      <c r="GHZ552" s="3"/>
      <c r="GIA552" s="3"/>
      <c r="GIB552" s="5"/>
      <c r="GIC552" s="3"/>
      <c r="GID552" s="3"/>
      <c r="GIE552" s="27"/>
      <c r="GIF552" s="22"/>
      <c r="GIG552" s="28"/>
      <c r="GIH552" s="23"/>
      <c r="GII552" s="4"/>
      <c r="GIJ552" s="4"/>
      <c r="GIK552" s="38"/>
      <c r="GIL552" s="27"/>
      <c r="GIM552" s="27"/>
      <c r="GIN552" s="3"/>
      <c r="GIO552" s="3"/>
      <c r="GIP552" s="43"/>
      <c r="GIQ552" s="2"/>
      <c r="GIR552" s="3"/>
      <c r="GIS552" s="4"/>
      <c r="GIT552" s="3"/>
      <c r="GIU552" s="3"/>
      <c r="GIV552" s="3"/>
      <c r="GIW552" s="3"/>
      <c r="GIX552" s="3"/>
      <c r="GIY552" s="3"/>
      <c r="GIZ552" s="3"/>
      <c r="GJA552" s="5"/>
      <c r="GJB552" s="3"/>
      <c r="GJC552" s="3"/>
      <c r="GJD552" s="27"/>
      <c r="GJE552" s="22"/>
      <c r="GJF552" s="28"/>
      <c r="GJG552" s="23"/>
      <c r="GJH552" s="4"/>
      <c r="GJI552" s="4"/>
      <c r="GJJ552" s="38"/>
      <c r="GJK552" s="27"/>
      <c r="GJL552" s="27"/>
      <c r="GJM552" s="3"/>
      <c r="GJN552" s="3"/>
      <c r="GJO552" s="43"/>
      <c r="GJP552" s="2"/>
      <c r="GJQ552" s="3"/>
      <c r="GJR552" s="4"/>
      <c r="GJS552" s="3"/>
      <c r="GJT552" s="3"/>
      <c r="GJU552" s="3"/>
      <c r="GJV552" s="3"/>
      <c r="GJW552" s="3"/>
      <c r="GJX552" s="3"/>
      <c r="GJY552" s="3"/>
      <c r="GJZ552" s="5"/>
      <c r="GKA552" s="3"/>
      <c r="GKB552" s="3"/>
      <c r="GKC552" s="27"/>
      <c r="GKD552" s="22"/>
      <c r="GKE552" s="28"/>
      <c r="GKF552" s="23"/>
      <c r="GKG552" s="4"/>
      <c r="GKH552" s="4"/>
      <c r="GKI552" s="38"/>
      <c r="GKJ552" s="27"/>
      <c r="GKK552" s="27"/>
      <c r="GKL552" s="3"/>
      <c r="GKM552" s="3"/>
      <c r="GKN552" s="43"/>
      <c r="GKO552" s="2"/>
      <c r="GKP552" s="3"/>
      <c r="GKQ552" s="4"/>
      <c r="GKR552" s="3"/>
      <c r="GKS552" s="3"/>
      <c r="GKT552" s="3"/>
      <c r="GKU552" s="3"/>
      <c r="GKV552" s="3"/>
      <c r="GKW552" s="3"/>
      <c r="GKX552" s="3"/>
      <c r="GKY552" s="5"/>
      <c r="GKZ552" s="3"/>
      <c r="GLA552" s="3"/>
      <c r="GLB552" s="27"/>
      <c r="GLC552" s="22"/>
      <c r="GLD552" s="28"/>
      <c r="GLE552" s="23"/>
      <c r="GLF552" s="4"/>
      <c r="GLG552" s="4"/>
      <c r="GLH552" s="38"/>
      <c r="GLI552" s="27"/>
      <c r="GLJ552" s="27"/>
      <c r="GLK552" s="3"/>
      <c r="GLL552" s="3"/>
      <c r="GLM552" s="43"/>
      <c r="GLN552" s="2"/>
      <c r="GLO552" s="3"/>
      <c r="GLP552" s="4"/>
      <c r="GLQ552" s="3"/>
      <c r="GLR552" s="3"/>
      <c r="GLS552" s="3"/>
      <c r="GLT552" s="3"/>
      <c r="GLU552" s="3"/>
      <c r="GLV552" s="3"/>
      <c r="GLW552" s="3"/>
      <c r="GLX552" s="5"/>
      <c r="GLY552" s="3"/>
      <c r="GLZ552" s="3"/>
      <c r="GMA552" s="27"/>
      <c r="GMB552" s="22"/>
      <c r="GMC552" s="28"/>
      <c r="GMD552" s="23"/>
      <c r="GME552" s="4"/>
      <c r="GMF552" s="4"/>
      <c r="GMG552" s="38"/>
      <c r="GMH552" s="27"/>
      <c r="GMI552" s="27"/>
      <c r="GMJ552" s="3"/>
      <c r="GMK552" s="3"/>
      <c r="GML552" s="43"/>
      <c r="GMM552" s="2"/>
      <c r="GMN552" s="3"/>
      <c r="GMO552" s="4"/>
      <c r="GMP552" s="3"/>
      <c r="GMQ552" s="3"/>
      <c r="GMR552" s="3"/>
      <c r="GMS552" s="3"/>
      <c r="GMT552" s="3"/>
      <c r="GMU552" s="3"/>
      <c r="GMV552" s="3"/>
      <c r="GMW552" s="5"/>
      <c r="GMX552" s="3"/>
      <c r="GMY552" s="3"/>
      <c r="GMZ552" s="27"/>
      <c r="GNA552" s="22"/>
      <c r="GNB552" s="28"/>
      <c r="GNC552" s="23"/>
      <c r="GND552" s="4"/>
      <c r="GNE552" s="4"/>
      <c r="GNF552" s="38"/>
      <c r="GNG552" s="27"/>
      <c r="GNH552" s="27"/>
      <c r="GNI552" s="3"/>
      <c r="GNJ552" s="3"/>
      <c r="GNK552" s="43"/>
      <c r="GNL552" s="2"/>
      <c r="GNM552" s="3"/>
      <c r="GNN552" s="4"/>
      <c r="GNO552" s="3"/>
      <c r="GNP552" s="3"/>
      <c r="GNQ552" s="3"/>
      <c r="GNR552" s="3"/>
      <c r="GNS552" s="3"/>
      <c r="GNT552" s="3"/>
      <c r="GNU552" s="3"/>
      <c r="GNV552" s="5"/>
      <c r="GNW552" s="3"/>
      <c r="GNX552" s="3"/>
      <c r="GNY552" s="27"/>
      <c r="GNZ552" s="22"/>
      <c r="GOA552" s="28"/>
      <c r="GOB552" s="23"/>
      <c r="GOC552" s="4"/>
      <c r="GOD552" s="4"/>
      <c r="GOE552" s="38"/>
      <c r="GOF552" s="27"/>
      <c r="GOG552" s="27"/>
      <c r="GOH552" s="3"/>
      <c r="GOI552" s="3"/>
      <c r="GOJ552" s="43"/>
      <c r="GOK552" s="2"/>
      <c r="GOL552" s="3"/>
      <c r="GOM552" s="4"/>
      <c r="GON552" s="3"/>
      <c r="GOO552" s="3"/>
      <c r="GOP552" s="3"/>
      <c r="GOQ552" s="3"/>
      <c r="GOR552" s="3"/>
      <c r="GOS552" s="3"/>
      <c r="GOT552" s="3"/>
      <c r="GOU552" s="5"/>
      <c r="GOV552" s="3"/>
      <c r="GOW552" s="3"/>
      <c r="GOX552" s="27"/>
      <c r="GOY552" s="22"/>
      <c r="GOZ552" s="28"/>
      <c r="GPA552" s="23"/>
      <c r="GPB552" s="4"/>
      <c r="GPC552" s="4"/>
      <c r="GPD552" s="38"/>
      <c r="GPE552" s="27"/>
      <c r="GPF552" s="27"/>
      <c r="GPG552" s="3"/>
      <c r="GPH552" s="3"/>
      <c r="GPI552" s="43"/>
      <c r="GPJ552" s="2"/>
      <c r="GPK552" s="3"/>
      <c r="GPL552" s="4"/>
      <c r="GPM552" s="3"/>
      <c r="GPN552" s="3"/>
      <c r="GPO552" s="3"/>
      <c r="GPP552" s="3"/>
      <c r="GPQ552" s="3"/>
      <c r="GPR552" s="3"/>
      <c r="GPS552" s="3"/>
      <c r="GPT552" s="5"/>
      <c r="GPU552" s="3"/>
      <c r="GPV552" s="3"/>
      <c r="GPW552" s="27"/>
      <c r="GPX552" s="22"/>
      <c r="GPY552" s="28"/>
      <c r="GPZ552" s="23"/>
      <c r="GQA552" s="4"/>
      <c r="GQB552" s="4"/>
      <c r="GQC552" s="38"/>
      <c r="GQD552" s="27"/>
      <c r="GQE552" s="27"/>
      <c r="GQF552" s="3"/>
      <c r="GQG552" s="3"/>
      <c r="GQH552" s="43"/>
      <c r="GQI552" s="2"/>
      <c r="GQJ552" s="3"/>
      <c r="GQK552" s="4"/>
      <c r="GQL552" s="3"/>
      <c r="GQM552" s="3"/>
      <c r="GQN552" s="3"/>
      <c r="GQO552" s="3"/>
      <c r="GQP552" s="3"/>
      <c r="GQQ552" s="3"/>
      <c r="GQR552" s="3"/>
      <c r="GQS552" s="5"/>
      <c r="GQT552" s="3"/>
      <c r="GQU552" s="3"/>
      <c r="GQV552" s="27"/>
      <c r="GQW552" s="22"/>
      <c r="GQX552" s="28"/>
      <c r="GQY552" s="23"/>
      <c r="GQZ552" s="4"/>
      <c r="GRA552" s="4"/>
      <c r="GRB552" s="38"/>
      <c r="GRC552" s="27"/>
      <c r="GRD552" s="27"/>
      <c r="GRE552" s="3"/>
      <c r="GRF552" s="3"/>
      <c r="GRG552" s="43"/>
      <c r="GRH552" s="2"/>
      <c r="GRI552" s="3"/>
      <c r="GRJ552" s="4"/>
      <c r="GRK552" s="3"/>
      <c r="GRL552" s="3"/>
      <c r="GRM552" s="3"/>
      <c r="GRN552" s="3"/>
      <c r="GRO552" s="3"/>
      <c r="GRP552" s="3"/>
      <c r="GRQ552" s="3"/>
      <c r="GRR552" s="5"/>
      <c r="GRS552" s="3"/>
      <c r="GRT552" s="3"/>
      <c r="GRU552" s="27"/>
      <c r="GRV552" s="22"/>
      <c r="GRW552" s="28"/>
      <c r="GRX552" s="23"/>
      <c r="GRY552" s="4"/>
      <c r="GRZ552" s="4"/>
      <c r="GSA552" s="38"/>
      <c r="GSB552" s="27"/>
      <c r="GSC552" s="27"/>
      <c r="GSD552" s="3"/>
      <c r="GSE552" s="3"/>
      <c r="GSF552" s="43"/>
      <c r="GSG552" s="2"/>
      <c r="GSH552" s="3"/>
      <c r="GSI552" s="4"/>
      <c r="GSJ552" s="3"/>
      <c r="GSK552" s="3"/>
      <c r="GSL552" s="3"/>
      <c r="GSM552" s="3"/>
      <c r="GSN552" s="3"/>
      <c r="GSO552" s="3"/>
      <c r="GSP552" s="3"/>
      <c r="GSQ552" s="5"/>
      <c r="GSR552" s="3"/>
      <c r="GSS552" s="3"/>
      <c r="GST552" s="27"/>
      <c r="GSU552" s="22"/>
      <c r="GSV552" s="28"/>
      <c r="GSW552" s="23"/>
      <c r="GSX552" s="4"/>
      <c r="GSY552" s="4"/>
      <c r="GSZ552" s="38"/>
      <c r="GTA552" s="27"/>
      <c r="GTB552" s="27"/>
      <c r="GTC552" s="3"/>
      <c r="GTD552" s="3"/>
      <c r="GTE552" s="43"/>
      <c r="GTF552" s="2"/>
      <c r="GTG552" s="3"/>
      <c r="GTH552" s="4"/>
      <c r="GTI552" s="3"/>
      <c r="GTJ552" s="3"/>
      <c r="GTK552" s="3"/>
      <c r="GTL552" s="3"/>
      <c r="GTM552" s="3"/>
      <c r="GTN552" s="3"/>
      <c r="GTO552" s="3"/>
      <c r="GTP552" s="5"/>
      <c r="GTQ552" s="3"/>
      <c r="GTR552" s="3"/>
      <c r="GTS552" s="27"/>
      <c r="GTT552" s="22"/>
      <c r="GTU552" s="28"/>
      <c r="GTV552" s="23"/>
      <c r="GTW552" s="4"/>
      <c r="GTX552" s="4"/>
      <c r="GTY552" s="38"/>
      <c r="GTZ552" s="27"/>
      <c r="GUA552" s="27"/>
      <c r="GUB552" s="3"/>
      <c r="GUC552" s="3"/>
      <c r="GUD552" s="43"/>
      <c r="GUE552" s="2"/>
      <c r="GUF552" s="3"/>
      <c r="GUG552" s="4"/>
      <c r="GUH552" s="3"/>
      <c r="GUI552" s="3"/>
      <c r="GUJ552" s="3"/>
      <c r="GUK552" s="3"/>
      <c r="GUL552" s="3"/>
      <c r="GUM552" s="3"/>
      <c r="GUN552" s="3"/>
      <c r="GUO552" s="5"/>
      <c r="GUP552" s="3"/>
      <c r="GUQ552" s="3"/>
      <c r="GUR552" s="27"/>
      <c r="GUS552" s="22"/>
      <c r="GUT552" s="28"/>
      <c r="GUU552" s="23"/>
      <c r="GUV552" s="4"/>
      <c r="GUW552" s="4"/>
      <c r="GUX552" s="38"/>
      <c r="GUY552" s="27"/>
      <c r="GUZ552" s="27"/>
      <c r="GVA552" s="3"/>
      <c r="GVB552" s="3"/>
      <c r="GVC552" s="43"/>
      <c r="GVD552" s="2"/>
      <c r="GVE552" s="3"/>
      <c r="GVF552" s="4"/>
      <c r="GVG552" s="3"/>
      <c r="GVH552" s="3"/>
      <c r="GVI552" s="3"/>
      <c r="GVJ552" s="3"/>
      <c r="GVK552" s="3"/>
      <c r="GVL552" s="3"/>
      <c r="GVM552" s="3"/>
      <c r="GVN552" s="5"/>
      <c r="GVO552" s="3"/>
      <c r="GVP552" s="3"/>
      <c r="GVQ552" s="27"/>
      <c r="GVR552" s="22"/>
      <c r="GVS552" s="28"/>
      <c r="GVT552" s="23"/>
      <c r="GVU552" s="4"/>
      <c r="GVV552" s="4"/>
      <c r="GVW552" s="38"/>
      <c r="GVX552" s="27"/>
      <c r="GVY552" s="27"/>
      <c r="GVZ552" s="3"/>
      <c r="GWA552" s="3"/>
      <c r="GWB552" s="43"/>
      <c r="GWC552" s="2"/>
      <c r="GWD552" s="3"/>
      <c r="GWE552" s="4"/>
      <c r="GWF552" s="3"/>
      <c r="GWG552" s="3"/>
      <c r="GWH552" s="3"/>
      <c r="GWI552" s="3"/>
      <c r="GWJ552" s="3"/>
      <c r="GWK552" s="3"/>
      <c r="GWL552" s="3"/>
      <c r="GWM552" s="5"/>
      <c r="GWN552" s="3"/>
      <c r="GWO552" s="3"/>
      <c r="GWP552" s="27"/>
      <c r="GWQ552" s="22"/>
      <c r="GWR552" s="28"/>
      <c r="GWS552" s="23"/>
      <c r="GWT552" s="4"/>
      <c r="GWU552" s="4"/>
      <c r="GWV552" s="38"/>
      <c r="GWW552" s="27"/>
      <c r="GWX552" s="27"/>
      <c r="GWY552" s="3"/>
      <c r="GWZ552" s="3"/>
      <c r="GXA552" s="43"/>
      <c r="GXB552" s="2"/>
      <c r="GXC552" s="3"/>
      <c r="GXD552" s="4"/>
      <c r="GXE552" s="3"/>
      <c r="GXF552" s="3"/>
      <c r="GXG552" s="3"/>
      <c r="GXH552" s="3"/>
      <c r="GXI552" s="3"/>
      <c r="GXJ552" s="3"/>
      <c r="GXK552" s="3"/>
      <c r="GXL552" s="5"/>
      <c r="GXM552" s="3"/>
      <c r="GXN552" s="3"/>
      <c r="GXO552" s="27"/>
      <c r="GXP552" s="22"/>
      <c r="GXQ552" s="28"/>
      <c r="GXR552" s="23"/>
      <c r="GXS552" s="4"/>
      <c r="GXT552" s="4"/>
      <c r="GXU552" s="38"/>
      <c r="GXV552" s="27"/>
      <c r="GXW552" s="27"/>
      <c r="GXX552" s="3"/>
      <c r="GXY552" s="3"/>
      <c r="GXZ552" s="43"/>
      <c r="GYA552" s="2"/>
      <c r="GYB552" s="3"/>
      <c r="GYC552" s="4"/>
      <c r="GYD552" s="3"/>
      <c r="GYE552" s="3"/>
      <c r="GYF552" s="3"/>
      <c r="GYG552" s="3"/>
      <c r="GYH552" s="3"/>
      <c r="GYI552" s="3"/>
      <c r="GYJ552" s="3"/>
      <c r="GYK552" s="5"/>
      <c r="GYL552" s="3"/>
      <c r="GYM552" s="3"/>
      <c r="GYN552" s="27"/>
      <c r="GYO552" s="22"/>
      <c r="GYP552" s="28"/>
      <c r="GYQ552" s="23"/>
      <c r="GYR552" s="4"/>
      <c r="GYS552" s="4"/>
      <c r="GYT552" s="38"/>
      <c r="GYU552" s="27"/>
      <c r="GYV552" s="27"/>
      <c r="GYW552" s="3"/>
      <c r="GYX552" s="3"/>
      <c r="GYY552" s="43"/>
      <c r="GYZ552" s="2"/>
      <c r="GZA552" s="3"/>
      <c r="GZB552" s="4"/>
      <c r="GZC552" s="3"/>
      <c r="GZD552" s="3"/>
      <c r="GZE552" s="3"/>
      <c r="GZF552" s="3"/>
      <c r="GZG552" s="3"/>
      <c r="GZH552" s="3"/>
      <c r="GZI552" s="3"/>
      <c r="GZJ552" s="5"/>
      <c r="GZK552" s="3"/>
      <c r="GZL552" s="3"/>
      <c r="GZM552" s="27"/>
      <c r="GZN552" s="22"/>
      <c r="GZO552" s="28"/>
      <c r="GZP552" s="23"/>
      <c r="GZQ552" s="4"/>
      <c r="GZR552" s="4"/>
      <c r="GZS552" s="38"/>
      <c r="GZT552" s="27"/>
      <c r="GZU552" s="27"/>
      <c r="GZV552" s="3"/>
      <c r="GZW552" s="3"/>
      <c r="GZX552" s="43"/>
      <c r="GZY552" s="2"/>
      <c r="GZZ552" s="3"/>
      <c r="HAA552" s="4"/>
      <c r="HAB552" s="3"/>
      <c r="HAC552" s="3"/>
      <c r="HAD552" s="3"/>
      <c r="HAE552" s="3"/>
      <c r="HAF552" s="3"/>
      <c r="HAG552" s="3"/>
      <c r="HAH552" s="3"/>
      <c r="HAI552" s="5"/>
      <c r="HAJ552" s="3"/>
      <c r="HAK552" s="3"/>
      <c r="HAL552" s="27"/>
      <c r="HAM552" s="22"/>
      <c r="HAN552" s="28"/>
      <c r="HAO552" s="23"/>
      <c r="HAP552" s="4"/>
      <c r="HAQ552" s="4"/>
      <c r="HAR552" s="38"/>
      <c r="HAS552" s="27"/>
      <c r="HAT552" s="27"/>
      <c r="HAU552" s="3"/>
      <c r="HAV552" s="3"/>
      <c r="HAW552" s="43"/>
      <c r="HAX552" s="2"/>
      <c r="HAY552" s="3"/>
      <c r="HAZ552" s="4"/>
      <c r="HBA552" s="3"/>
      <c r="HBB552" s="3"/>
      <c r="HBC552" s="3"/>
      <c r="HBD552" s="3"/>
      <c r="HBE552" s="3"/>
      <c r="HBF552" s="3"/>
      <c r="HBG552" s="3"/>
      <c r="HBH552" s="5"/>
      <c r="HBI552" s="3"/>
      <c r="HBJ552" s="3"/>
      <c r="HBK552" s="27"/>
      <c r="HBL552" s="22"/>
      <c r="HBM552" s="28"/>
      <c r="HBN552" s="23"/>
      <c r="HBO552" s="4"/>
      <c r="HBP552" s="4"/>
      <c r="HBQ552" s="38"/>
      <c r="HBR552" s="27"/>
      <c r="HBS552" s="27"/>
      <c r="HBT552" s="3"/>
      <c r="HBU552" s="3"/>
      <c r="HBV552" s="43"/>
      <c r="HBW552" s="2"/>
      <c r="HBX552" s="3"/>
      <c r="HBY552" s="4"/>
      <c r="HBZ552" s="3"/>
      <c r="HCA552" s="3"/>
      <c r="HCB552" s="3"/>
      <c r="HCC552" s="3"/>
      <c r="HCD552" s="3"/>
      <c r="HCE552" s="3"/>
      <c r="HCF552" s="3"/>
      <c r="HCG552" s="5"/>
      <c r="HCH552" s="3"/>
      <c r="HCI552" s="3"/>
      <c r="HCJ552" s="27"/>
      <c r="HCK552" s="22"/>
      <c r="HCL552" s="28"/>
      <c r="HCM552" s="23"/>
      <c r="HCN552" s="4"/>
      <c r="HCO552" s="4"/>
      <c r="HCP552" s="38"/>
      <c r="HCQ552" s="27"/>
      <c r="HCR552" s="27"/>
      <c r="HCS552" s="3"/>
      <c r="HCT552" s="3"/>
      <c r="HCU552" s="43"/>
      <c r="HCV552" s="2"/>
      <c r="HCW552" s="3"/>
      <c r="HCX552" s="4"/>
      <c r="HCY552" s="3"/>
      <c r="HCZ552" s="3"/>
      <c r="HDA552" s="3"/>
      <c r="HDB552" s="3"/>
      <c r="HDC552" s="3"/>
      <c r="HDD552" s="3"/>
      <c r="HDE552" s="3"/>
      <c r="HDF552" s="5"/>
      <c r="HDG552" s="3"/>
      <c r="HDH552" s="3"/>
      <c r="HDI552" s="27"/>
      <c r="HDJ552" s="22"/>
      <c r="HDK552" s="28"/>
      <c r="HDL552" s="23"/>
      <c r="HDM552" s="4"/>
      <c r="HDN552" s="4"/>
      <c r="HDO552" s="38"/>
      <c r="HDP552" s="27"/>
      <c r="HDQ552" s="27"/>
      <c r="HDR552" s="3"/>
      <c r="HDS552" s="3"/>
      <c r="HDT552" s="43"/>
      <c r="HDU552" s="2"/>
      <c r="HDV552" s="3"/>
      <c r="HDW552" s="4"/>
      <c r="HDX552" s="3"/>
      <c r="HDY552" s="3"/>
      <c r="HDZ552" s="3"/>
      <c r="HEA552" s="3"/>
      <c r="HEB552" s="3"/>
      <c r="HEC552" s="3"/>
      <c r="HED552" s="3"/>
      <c r="HEE552" s="5"/>
      <c r="HEF552" s="3"/>
      <c r="HEG552" s="3"/>
      <c r="HEH552" s="27"/>
      <c r="HEI552" s="22"/>
      <c r="HEJ552" s="28"/>
      <c r="HEK552" s="23"/>
      <c r="HEL552" s="4"/>
      <c r="HEM552" s="4"/>
      <c r="HEN552" s="38"/>
      <c r="HEO552" s="27"/>
      <c r="HEP552" s="27"/>
      <c r="HEQ552" s="3"/>
      <c r="HER552" s="3"/>
      <c r="HES552" s="43"/>
      <c r="HET552" s="2"/>
      <c r="HEU552" s="3"/>
      <c r="HEV552" s="4"/>
      <c r="HEW552" s="3"/>
      <c r="HEX552" s="3"/>
      <c r="HEY552" s="3"/>
      <c r="HEZ552" s="3"/>
      <c r="HFA552" s="3"/>
      <c r="HFB552" s="3"/>
      <c r="HFC552" s="3"/>
      <c r="HFD552" s="5"/>
      <c r="HFE552" s="3"/>
      <c r="HFF552" s="3"/>
      <c r="HFG552" s="27"/>
      <c r="HFH552" s="22"/>
      <c r="HFI552" s="28"/>
      <c r="HFJ552" s="23"/>
      <c r="HFK552" s="4"/>
      <c r="HFL552" s="4"/>
      <c r="HFM552" s="38"/>
      <c r="HFN552" s="27"/>
      <c r="HFO552" s="27"/>
      <c r="HFP552" s="3"/>
      <c r="HFQ552" s="3"/>
      <c r="HFR552" s="43"/>
      <c r="HFS552" s="2"/>
      <c r="HFT552" s="3"/>
      <c r="HFU552" s="4"/>
      <c r="HFV552" s="3"/>
      <c r="HFW552" s="3"/>
      <c r="HFX552" s="3"/>
      <c r="HFY552" s="3"/>
      <c r="HFZ552" s="3"/>
      <c r="HGA552" s="3"/>
      <c r="HGB552" s="3"/>
      <c r="HGC552" s="5"/>
      <c r="HGD552" s="3"/>
      <c r="HGE552" s="3"/>
      <c r="HGF552" s="27"/>
      <c r="HGG552" s="22"/>
      <c r="HGH552" s="28"/>
      <c r="HGI552" s="23"/>
      <c r="HGJ552" s="4"/>
      <c r="HGK552" s="4"/>
      <c r="HGL552" s="38"/>
      <c r="HGM552" s="27"/>
      <c r="HGN552" s="27"/>
      <c r="HGO552" s="3"/>
      <c r="HGP552" s="3"/>
      <c r="HGQ552" s="43"/>
      <c r="HGR552" s="2"/>
      <c r="HGS552" s="3"/>
      <c r="HGT552" s="4"/>
      <c r="HGU552" s="3"/>
      <c r="HGV552" s="3"/>
      <c r="HGW552" s="3"/>
      <c r="HGX552" s="3"/>
      <c r="HGY552" s="3"/>
      <c r="HGZ552" s="3"/>
      <c r="HHA552" s="3"/>
      <c r="HHB552" s="5"/>
      <c r="HHC552" s="3"/>
      <c r="HHD552" s="3"/>
      <c r="HHE552" s="27"/>
      <c r="HHF552" s="22"/>
      <c r="HHG552" s="28"/>
      <c r="HHH552" s="23"/>
      <c r="HHI552" s="4"/>
      <c r="HHJ552" s="4"/>
      <c r="HHK552" s="38"/>
      <c r="HHL552" s="27"/>
      <c r="HHM552" s="27"/>
      <c r="HHN552" s="3"/>
      <c r="HHO552" s="3"/>
      <c r="HHP552" s="43"/>
      <c r="HHQ552" s="2"/>
      <c r="HHR552" s="3"/>
      <c r="HHS552" s="4"/>
      <c r="HHT552" s="3"/>
      <c r="HHU552" s="3"/>
      <c r="HHV552" s="3"/>
      <c r="HHW552" s="3"/>
      <c r="HHX552" s="3"/>
      <c r="HHY552" s="3"/>
      <c r="HHZ552" s="3"/>
      <c r="HIA552" s="5"/>
      <c r="HIB552" s="3"/>
      <c r="HIC552" s="3"/>
      <c r="HID552" s="27"/>
      <c r="HIE552" s="22"/>
      <c r="HIF552" s="28"/>
      <c r="HIG552" s="23"/>
      <c r="HIH552" s="4"/>
      <c r="HII552" s="4"/>
      <c r="HIJ552" s="38"/>
      <c r="HIK552" s="27"/>
      <c r="HIL552" s="27"/>
      <c r="HIM552" s="3"/>
      <c r="HIN552" s="3"/>
      <c r="HIO552" s="43"/>
      <c r="HIP552" s="2"/>
      <c r="HIQ552" s="3"/>
      <c r="HIR552" s="4"/>
      <c r="HIS552" s="3"/>
      <c r="HIT552" s="3"/>
      <c r="HIU552" s="3"/>
      <c r="HIV552" s="3"/>
      <c r="HIW552" s="3"/>
      <c r="HIX552" s="3"/>
      <c r="HIY552" s="3"/>
      <c r="HIZ552" s="5"/>
      <c r="HJA552" s="3"/>
      <c r="HJB552" s="3"/>
      <c r="HJC552" s="27"/>
      <c r="HJD552" s="22"/>
      <c r="HJE552" s="28"/>
      <c r="HJF552" s="23"/>
      <c r="HJG552" s="4"/>
      <c r="HJH552" s="4"/>
      <c r="HJI552" s="38"/>
      <c r="HJJ552" s="27"/>
      <c r="HJK552" s="27"/>
      <c r="HJL552" s="3"/>
      <c r="HJM552" s="3"/>
      <c r="HJN552" s="43"/>
      <c r="HJO552" s="2"/>
      <c r="HJP552" s="3"/>
      <c r="HJQ552" s="4"/>
      <c r="HJR552" s="3"/>
      <c r="HJS552" s="3"/>
      <c r="HJT552" s="3"/>
      <c r="HJU552" s="3"/>
      <c r="HJV552" s="3"/>
      <c r="HJW552" s="3"/>
      <c r="HJX552" s="3"/>
      <c r="HJY552" s="5"/>
      <c r="HJZ552" s="3"/>
      <c r="HKA552" s="3"/>
      <c r="HKB552" s="27"/>
      <c r="HKC552" s="22"/>
      <c r="HKD552" s="28"/>
      <c r="HKE552" s="23"/>
      <c r="HKF552" s="4"/>
      <c r="HKG552" s="4"/>
      <c r="HKH552" s="38"/>
      <c r="HKI552" s="27"/>
      <c r="HKJ552" s="27"/>
      <c r="HKK552" s="3"/>
      <c r="HKL552" s="3"/>
      <c r="HKM552" s="43"/>
      <c r="HKN552" s="2"/>
      <c r="HKO552" s="3"/>
      <c r="HKP552" s="4"/>
      <c r="HKQ552" s="3"/>
      <c r="HKR552" s="3"/>
      <c r="HKS552" s="3"/>
      <c r="HKT552" s="3"/>
      <c r="HKU552" s="3"/>
      <c r="HKV552" s="3"/>
      <c r="HKW552" s="3"/>
      <c r="HKX552" s="5"/>
      <c r="HKY552" s="3"/>
      <c r="HKZ552" s="3"/>
      <c r="HLA552" s="27"/>
      <c r="HLB552" s="22"/>
      <c r="HLC552" s="28"/>
      <c r="HLD552" s="23"/>
      <c r="HLE552" s="4"/>
      <c r="HLF552" s="4"/>
      <c r="HLG552" s="38"/>
      <c r="HLH552" s="27"/>
      <c r="HLI552" s="27"/>
      <c r="HLJ552" s="3"/>
      <c r="HLK552" s="3"/>
      <c r="HLL552" s="43"/>
      <c r="HLM552" s="2"/>
      <c r="HLN552" s="3"/>
      <c r="HLO552" s="4"/>
      <c r="HLP552" s="3"/>
      <c r="HLQ552" s="3"/>
      <c r="HLR552" s="3"/>
      <c r="HLS552" s="3"/>
      <c r="HLT552" s="3"/>
      <c r="HLU552" s="3"/>
      <c r="HLV552" s="3"/>
      <c r="HLW552" s="5"/>
      <c r="HLX552" s="3"/>
      <c r="HLY552" s="3"/>
      <c r="HLZ552" s="27"/>
      <c r="HMA552" s="22"/>
      <c r="HMB552" s="28"/>
      <c r="HMC552" s="23"/>
      <c r="HMD552" s="4"/>
      <c r="HME552" s="4"/>
      <c r="HMF552" s="38"/>
      <c r="HMG552" s="27"/>
      <c r="HMH552" s="27"/>
      <c r="HMI552" s="3"/>
      <c r="HMJ552" s="3"/>
      <c r="HMK552" s="43"/>
      <c r="HML552" s="2"/>
      <c r="HMM552" s="3"/>
      <c r="HMN552" s="4"/>
      <c r="HMO552" s="3"/>
      <c r="HMP552" s="3"/>
      <c r="HMQ552" s="3"/>
      <c r="HMR552" s="3"/>
      <c r="HMS552" s="3"/>
      <c r="HMT552" s="3"/>
      <c r="HMU552" s="3"/>
      <c r="HMV552" s="5"/>
      <c r="HMW552" s="3"/>
      <c r="HMX552" s="3"/>
      <c r="HMY552" s="27"/>
      <c r="HMZ552" s="22"/>
      <c r="HNA552" s="28"/>
      <c r="HNB552" s="23"/>
      <c r="HNC552" s="4"/>
      <c r="HND552" s="4"/>
      <c r="HNE552" s="38"/>
      <c r="HNF552" s="27"/>
      <c r="HNG552" s="27"/>
      <c r="HNH552" s="3"/>
      <c r="HNI552" s="3"/>
      <c r="HNJ552" s="43"/>
      <c r="HNK552" s="2"/>
      <c r="HNL552" s="3"/>
      <c r="HNM552" s="4"/>
      <c r="HNN552" s="3"/>
      <c r="HNO552" s="3"/>
      <c r="HNP552" s="3"/>
      <c r="HNQ552" s="3"/>
      <c r="HNR552" s="3"/>
      <c r="HNS552" s="3"/>
      <c r="HNT552" s="3"/>
      <c r="HNU552" s="5"/>
      <c r="HNV552" s="3"/>
      <c r="HNW552" s="3"/>
      <c r="HNX552" s="27"/>
      <c r="HNY552" s="22"/>
      <c r="HNZ552" s="28"/>
      <c r="HOA552" s="23"/>
      <c r="HOB552" s="4"/>
      <c r="HOC552" s="4"/>
      <c r="HOD552" s="38"/>
      <c r="HOE552" s="27"/>
      <c r="HOF552" s="27"/>
      <c r="HOG552" s="3"/>
      <c r="HOH552" s="3"/>
      <c r="HOI552" s="43"/>
      <c r="HOJ552" s="2"/>
      <c r="HOK552" s="3"/>
      <c r="HOL552" s="4"/>
      <c r="HOM552" s="3"/>
      <c r="HON552" s="3"/>
      <c r="HOO552" s="3"/>
      <c r="HOP552" s="3"/>
      <c r="HOQ552" s="3"/>
      <c r="HOR552" s="3"/>
      <c r="HOS552" s="3"/>
      <c r="HOT552" s="5"/>
      <c r="HOU552" s="3"/>
      <c r="HOV552" s="3"/>
      <c r="HOW552" s="27"/>
      <c r="HOX552" s="22"/>
      <c r="HOY552" s="28"/>
      <c r="HOZ552" s="23"/>
      <c r="HPA552" s="4"/>
      <c r="HPB552" s="4"/>
      <c r="HPC552" s="38"/>
      <c r="HPD552" s="27"/>
      <c r="HPE552" s="27"/>
      <c r="HPF552" s="3"/>
      <c r="HPG552" s="3"/>
      <c r="HPH552" s="43"/>
      <c r="HPI552" s="2"/>
      <c r="HPJ552" s="3"/>
      <c r="HPK552" s="4"/>
      <c r="HPL552" s="3"/>
      <c r="HPM552" s="3"/>
      <c r="HPN552" s="3"/>
      <c r="HPO552" s="3"/>
      <c r="HPP552" s="3"/>
      <c r="HPQ552" s="3"/>
      <c r="HPR552" s="3"/>
      <c r="HPS552" s="5"/>
      <c r="HPT552" s="3"/>
      <c r="HPU552" s="3"/>
      <c r="HPV552" s="27"/>
      <c r="HPW552" s="22"/>
      <c r="HPX552" s="28"/>
      <c r="HPY552" s="23"/>
      <c r="HPZ552" s="4"/>
      <c r="HQA552" s="4"/>
      <c r="HQB552" s="38"/>
      <c r="HQC552" s="27"/>
      <c r="HQD552" s="27"/>
      <c r="HQE552" s="3"/>
      <c r="HQF552" s="3"/>
      <c r="HQG552" s="43"/>
      <c r="HQH552" s="2"/>
      <c r="HQI552" s="3"/>
      <c r="HQJ552" s="4"/>
      <c r="HQK552" s="3"/>
      <c r="HQL552" s="3"/>
      <c r="HQM552" s="3"/>
      <c r="HQN552" s="3"/>
      <c r="HQO552" s="3"/>
      <c r="HQP552" s="3"/>
      <c r="HQQ552" s="3"/>
      <c r="HQR552" s="5"/>
      <c r="HQS552" s="3"/>
      <c r="HQT552" s="3"/>
      <c r="HQU552" s="27"/>
      <c r="HQV552" s="22"/>
      <c r="HQW552" s="28"/>
      <c r="HQX552" s="23"/>
      <c r="HQY552" s="4"/>
      <c r="HQZ552" s="4"/>
      <c r="HRA552" s="38"/>
      <c r="HRB552" s="27"/>
      <c r="HRC552" s="27"/>
      <c r="HRD552" s="3"/>
      <c r="HRE552" s="3"/>
      <c r="HRF552" s="43"/>
      <c r="HRG552" s="2"/>
      <c r="HRH552" s="3"/>
      <c r="HRI552" s="4"/>
      <c r="HRJ552" s="3"/>
      <c r="HRK552" s="3"/>
      <c r="HRL552" s="3"/>
      <c r="HRM552" s="3"/>
      <c r="HRN552" s="3"/>
      <c r="HRO552" s="3"/>
      <c r="HRP552" s="3"/>
      <c r="HRQ552" s="5"/>
      <c r="HRR552" s="3"/>
      <c r="HRS552" s="3"/>
      <c r="HRT552" s="27"/>
      <c r="HRU552" s="22"/>
      <c r="HRV552" s="28"/>
      <c r="HRW552" s="23"/>
      <c r="HRX552" s="4"/>
      <c r="HRY552" s="4"/>
      <c r="HRZ552" s="38"/>
      <c r="HSA552" s="27"/>
      <c r="HSB552" s="27"/>
      <c r="HSC552" s="3"/>
      <c r="HSD552" s="3"/>
      <c r="HSE552" s="43"/>
      <c r="HSF552" s="2"/>
      <c r="HSG552" s="3"/>
      <c r="HSH552" s="4"/>
      <c r="HSI552" s="3"/>
      <c r="HSJ552" s="3"/>
      <c r="HSK552" s="3"/>
      <c r="HSL552" s="3"/>
      <c r="HSM552" s="3"/>
      <c r="HSN552" s="3"/>
      <c r="HSO552" s="3"/>
      <c r="HSP552" s="5"/>
      <c r="HSQ552" s="3"/>
      <c r="HSR552" s="3"/>
      <c r="HSS552" s="27"/>
      <c r="HST552" s="22"/>
      <c r="HSU552" s="28"/>
      <c r="HSV552" s="23"/>
      <c r="HSW552" s="4"/>
      <c r="HSX552" s="4"/>
      <c r="HSY552" s="38"/>
      <c r="HSZ552" s="27"/>
      <c r="HTA552" s="27"/>
      <c r="HTB552" s="3"/>
      <c r="HTC552" s="3"/>
      <c r="HTD552" s="43"/>
      <c r="HTE552" s="2"/>
      <c r="HTF552" s="3"/>
      <c r="HTG552" s="4"/>
      <c r="HTH552" s="3"/>
      <c r="HTI552" s="3"/>
      <c r="HTJ552" s="3"/>
      <c r="HTK552" s="3"/>
      <c r="HTL552" s="3"/>
      <c r="HTM552" s="3"/>
      <c r="HTN552" s="3"/>
      <c r="HTO552" s="5"/>
      <c r="HTP552" s="3"/>
      <c r="HTQ552" s="3"/>
      <c r="HTR552" s="27"/>
      <c r="HTS552" s="22"/>
      <c r="HTT552" s="28"/>
      <c r="HTU552" s="23"/>
      <c r="HTV552" s="4"/>
      <c r="HTW552" s="4"/>
      <c r="HTX552" s="38"/>
      <c r="HTY552" s="27"/>
      <c r="HTZ552" s="27"/>
      <c r="HUA552" s="3"/>
      <c r="HUB552" s="3"/>
      <c r="HUC552" s="43"/>
      <c r="HUD552" s="2"/>
      <c r="HUE552" s="3"/>
      <c r="HUF552" s="4"/>
      <c r="HUG552" s="3"/>
      <c r="HUH552" s="3"/>
      <c r="HUI552" s="3"/>
      <c r="HUJ552" s="3"/>
      <c r="HUK552" s="3"/>
      <c r="HUL552" s="3"/>
      <c r="HUM552" s="3"/>
      <c r="HUN552" s="5"/>
      <c r="HUO552" s="3"/>
      <c r="HUP552" s="3"/>
      <c r="HUQ552" s="27"/>
      <c r="HUR552" s="22"/>
      <c r="HUS552" s="28"/>
      <c r="HUT552" s="23"/>
      <c r="HUU552" s="4"/>
      <c r="HUV552" s="4"/>
      <c r="HUW552" s="38"/>
      <c r="HUX552" s="27"/>
      <c r="HUY552" s="27"/>
      <c r="HUZ552" s="3"/>
      <c r="HVA552" s="3"/>
      <c r="HVB552" s="43"/>
      <c r="HVC552" s="2"/>
      <c r="HVD552" s="3"/>
      <c r="HVE552" s="4"/>
      <c r="HVF552" s="3"/>
      <c r="HVG552" s="3"/>
      <c r="HVH552" s="3"/>
      <c r="HVI552" s="3"/>
      <c r="HVJ552" s="3"/>
      <c r="HVK552" s="3"/>
      <c r="HVL552" s="3"/>
      <c r="HVM552" s="5"/>
      <c r="HVN552" s="3"/>
      <c r="HVO552" s="3"/>
      <c r="HVP552" s="27"/>
      <c r="HVQ552" s="22"/>
      <c r="HVR552" s="28"/>
      <c r="HVS552" s="23"/>
      <c r="HVT552" s="4"/>
      <c r="HVU552" s="4"/>
      <c r="HVV552" s="38"/>
      <c r="HVW552" s="27"/>
      <c r="HVX552" s="27"/>
      <c r="HVY552" s="3"/>
      <c r="HVZ552" s="3"/>
      <c r="HWA552" s="43"/>
      <c r="HWB552" s="2"/>
      <c r="HWC552" s="3"/>
      <c r="HWD552" s="4"/>
      <c r="HWE552" s="3"/>
      <c r="HWF552" s="3"/>
      <c r="HWG552" s="3"/>
      <c r="HWH552" s="3"/>
      <c r="HWI552" s="3"/>
      <c r="HWJ552" s="3"/>
      <c r="HWK552" s="3"/>
      <c r="HWL552" s="5"/>
      <c r="HWM552" s="3"/>
      <c r="HWN552" s="3"/>
      <c r="HWO552" s="27"/>
      <c r="HWP552" s="22"/>
      <c r="HWQ552" s="28"/>
      <c r="HWR552" s="23"/>
      <c r="HWS552" s="4"/>
      <c r="HWT552" s="4"/>
      <c r="HWU552" s="38"/>
      <c r="HWV552" s="27"/>
      <c r="HWW552" s="27"/>
      <c r="HWX552" s="3"/>
      <c r="HWY552" s="3"/>
      <c r="HWZ552" s="43"/>
      <c r="HXA552" s="2"/>
      <c r="HXB552" s="3"/>
      <c r="HXC552" s="4"/>
      <c r="HXD552" s="3"/>
      <c r="HXE552" s="3"/>
      <c r="HXF552" s="3"/>
      <c r="HXG552" s="3"/>
      <c r="HXH552" s="3"/>
      <c r="HXI552" s="3"/>
      <c r="HXJ552" s="3"/>
      <c r="HXK552" s="5"/>
      <c r="HXL552" s="3"/>
      <c r="HXM552" s="3"/>
      <c r="HXN552" s="27"/>
      <c r="HXO552" s="22"/>
      <c r="HXP552" s="28"/>
      <c r="HXQ552" s="23"/>
      <c r="HXR552" s="4"/>
      <c r="HXS552" s="4"/>
      <c r="HXT552" s="38"/>
      <c r="HXU552" s="27"/>
      <c r="HXV552" s="27"/>
      <c r="HXW552" s="3"/>
      <c r="HXX552" s="3"/>
      <c r="HXY552" s="43"/>
      <c r="HXZ552" s="2"/>
      <c r="HYA552" s="3"/>
      <c r="HYB552" s="4"/>
      <c r="HYC552" s="3"/>
      <c r="HYD552" s="3"/>
      <c r="HYE552" s="3"/>
      <c r="HYF552" s="3"/>
      <c r="HYG552" s="3"/>
      <c r="HYH552" s="3"/>
      <c r="HYI552" s="3"/>
      <c r="HYJ552" s="5"/>
      <c r="HYK552" s="3"/>
      <c r="HYL552" s="3"/>
      <c r="HYM552" s="27"/>
      <c r="HYN552" s="22"/>
      <c r="HYO552" s="28"/>
      <c r="HYP552" s="23"/>
      <c r="HYQ552" s="4"/>
      <c r="HYR552" s="4"/>
      <c r="HYS552" s="38"/>
      <c r="HYT552" s="27"/>
      <c r="HYU552" s="27"/>
      <c r="HYV552" s="3"/>
      <c r="HYW552" s="3"/>
      <c r="HYX552" s="43"/>
      <c r="HYY552" s="2"/>
      <c r="HYZ552" s="3"/>
      <c r="HZA552" s="4"/>
      <c r="HZB552" s="3"/>
      <c r="HZC552" s="3"/>
      <c r="HZD552" s="3"/>
      <c r="HZE552" s="3"/>
      <c r="HZF552" s="3"/>
      <c r="HZG552" s="3"/>
      <c r="HZH552" s="3"/>
      <c r="HZI552" s="5"/>
      <c r="HZJ552" s="3"/>
      <c r="HZK552" s="3"/>
      <c r="HZL552" s="27"/>
      <c r="HZM552" s="22"/>
      <c r="HZN552" s="28"/>
      <c r="HZO552" s="23"/>
      <c r="HZP552" s="4"/>
      <c r="HZQ552" s="4"/>
      <c r="HZR552" s="38"/>
      <c r="HZS552" s="27"/>
      <c r="HZT552" s="27"/>
      <c r="HZU552" s="3"/>
      <c r="HZV552" s="3"/>
      <c r="HZW552" s="43"/>
      <c r="HZX552" s="2"/>
      <c r="HZY552" s="3"/>
      <c r="HZZ552" s="4"/>
      <c r="IAA552" s="3"/>
      <c r="IAB552" s="3"/>
      <c r="IAC552" s="3"/>
      <c r="IAD552" s="3"/>
      <c r="IAE552" s="3"/>
      <c r="IAF552" s="3"/>
      <c r="IAG552" s="3"/>
      <c r="IAH552" s="5"/>
      <c r="IAI552" s="3"/>
      <c r="IAJ552" s="3"/>
      <c r="IAK552" s="27"/>
      <c r="IAL552" s="22"/>
      <c r="IAM552" s="28"/>
      <c r="IAN552" s="23"/>
      <c r="IAO552" s="4"/>
      <c r="IAP552" s="4"/>
      <c r="IAQ552" s="38"/>
      <c r="IAR552" s="27"/>
      <c r="IAS552" s="27"/>
      <c r="IAT552" s="3"/>
      <c r="IAU552" s="3"/>
      <c r="IAV552" s="43"/>
      <c r="IAW552" s="2"/>
      <c r="IAX552" s="3"/>
      <c r="IAY552" s="4"/>
      <c r="IAZ552" s="3"/>
      <c r="IBA552" s="3"/>
      <c r="IBB552" s="3"/>
      <c r="IBC552" s="3"/>
      <c r="IBD552" s="3"/>
      <c r="IBE552" s="3"/>
      <c r="IBF552" s="3"/>
      <c r="IBG552" s="5"/>
      <c r="IBH552" s="3"/>
      <c r="IBI552" s="3"/>
      <c r="IBJ552" s="27"/>
      <c r="IBK552" s="22"/>
      <c r="IBL552" s="28"/>
      <c r="IBM552" s="23"/>
      <c r="IBN552" s="4"/>
      <c r="IBO552" s="4"/>
      <c r="IBP552" s="38"/>
      <c r="IBQ552" s="27"/>
      <c r="IBR552" s="27"/>
      <c r="IBS552" s="3"/>
      <c r="IBT552" s="3"/>
      <c r="IBU552" s="43"/>
      <c r="IBV552" s="2"/>
      <c r="IBW552" s="3"/>
      <c r="IBX552" s="4"/>
      <c r="IBY552" s="3"/>
      <c r="IBZ552" s="3"/>
      <c r="ICA552" s="3"/>
      <c r="ICB552" s="3"/>
      <c r="ICC552" s="3"/>
      <c r="ICD552" s="3"/>
      <c r="ICE552" s="3"/>
      <c r="ICF552" s="5"/>
      <c r="ICG552" s="3"/>
      <c r="ICH552" s="3"/>
      <c r="ICI552" s="27"/>
      <c r="ICJ552" s="22"/>
      <c r="ICK552" s="28"/>
      <c r="ICL552" s="23"/>
      <c r="ICM552" s="4"/>
      <c r="ICN552" s="4"/>
      <c r="ICO552" s="38"/>
      <c r="ICP552" s="27"/>
      <c r="ICQ552" s="27"/>
      <c r="ICR552" s="3"/>
      <c r="ICS552" s="3"/>
      <c r="ICT552" s="43"/>
      <c r="ICU552" s="2"/>
      <c r="ICV552" s="3"/>
      <c r="ICW552" s="4"/>
      <c r="ICX552" s="3"/>
      <c r="ICY552" s="3"/>
      <c r="ICZ552" s="3"/>
      <c r="IDA552" s="3"/>
      <c r="IDB552" s="3"/>
      <c r="IDC552" s="3"/>
      <c r="IDD552" s="3"/>
      <c r="IDE552" s="5"/>
      <c r="IDF552" s="3"/>
      <c r="IDG552" s="3"/>
      <c r="IDH552" s="27"/>
      <c r="IDI552" s="22"/>
      <c r="IDJ552" s="28"/>
      <c r="IDK552" s="23"/>
      <c r="IDL552" s="4"/>
      <c r="IDM552" s="4"/>
      <c r="IDN552" s="38"/>
      <c r="IDO552" s="27"/>
      <c r="IDP552" s="27"/>
      <c r="IDQ552" s="3"/>
      <c r="IDR552" s="3"/>
      <c r="IDS552" s="43"/>
      <c r="IDT552" s="2"/>
      <c r="IDU552" s="3"/>
      <c r="IDV552" s="4"/>
      <c r="IDW552" s="3"/>
      <c r="IDX552" s="3"/>
      <c r="IDY552" s="3"/>
      <c r="IDZ552" s="3"/>
      <c r="IEA552" s="3"/>
      <c r="IEB552" s="3"/>
      <c r="IEC552" s="3"/>
      <c r="IED552" s="5"/>
      <c r="IEE552" s="3"/>
      <c r="IEF552" s="3"/>
      <c r="IEG552" s="27"/>
      <c r="IEH552" s="22"/>
      <c r="IEI552" s="28"/>
      <c r="IEJ552" s="23"/>
      <c r="IEK552" s="4"/>
      <c r="IEL552" s="4"/>
      <c r="IEM552" s="38"/>
      <c r="IEN552" s="27"/>
      <c r="IEO552" s="27"/>
      <c r="IEP552" s="3"/>
      <c r="IEQ552" s="3"/>
      <c r="IER552" s="43"/>
      <c r="IES552" s="2"/>
      <c r="IET552" s="3"/>
      <c r="IEU552" s="4"/>
      <c r="IEV552" s="3"/>
      <c r="IEW552" s="3"/>
      <c r="IEX552" s="3"/>
      <c r="IEY552" s="3"/>
      <c r="IEZ552" s="3"/>
      <c r="IFA552" s="3"/>
      <c r="IFB552" s="3"/>
      <c r="IFC552" s="5"/>
      <c r="IFD552" s="3"/>
      <c r="IFE552" s="3"/>
      <c r="IFF552" s="27"/>
      <c r="IFG552" s="22"/>
      <c r="IFH552" s="28"/>
      <c r="IFI552" s="23"/>
      <c r="IFJ552" s="4"/>
      <c r="IFK552" s="4"/>
      <c r="IFL552" s="38"/>
      <c r="IFM552" s="27"/>
      <c r="IFN552" s="27"/>
      <c r="IFO552" s="3"/>
      <c r="IFP552" s="3"/>
      <c r="IFQ552" s="43"/>
      <c r="IFR552" s="2"/>
      <c r="IFS552" s="3"/>
      <c r="IFT552" s="4"/>
      <c r="IFU552" s="3"/>
      <c r="IFV552" s="3"/>
      <c r="IFW552" s="3"/>
      <c r="IFX552" s="3"/>
      <c r="IFY552" s="3"/>
      <c r="IFZ552" s="3"/>
      <c r="IGA552" s="3"/>
      <c r="IGB552" s="5"/>
      <c r="IGC552" s="3"/>
      <c r="IGD552" s="3"/>
      <c r="IGE552" s="27"/>
      <c r="IGF552" s="22"/>
      <c r="IGG552" s="28"/>
      <c r="IGH552" s="23"/>
      <c r="IGI552" s="4"/>
      <c r="IGJ552" s="4"/>
      <c r="IGK552" s="38"/>
      <c r="IGL552" s="27"/>
      <c r="IGM552" s="27"/>
      <c r="IGN552" s="3"/>
      <c r="IGO552" s="3"/>
      <c r="IGP552" s="43"/>
      <c r="IGQ552" s="2"/>
      <c r="IGR552" s="3"/>
      <c r="IGS552" s="4"/>
      <c r="IGT552" s="3"/>
      <c r="IGU552" s="3"/>
      <c r="IGV552" s="3"/>
      <c r="IGW552" s="3"/>
      <c r="IGX552" s="3"/>
      <c r="IGY552" s="3"/>
      <c r="IGZ552" s="3"/>
      <c r="IHA552" s="5"/>
      <c r="IHB552" s="3"/>
      <c r="IHC552" s="3"/>
      <c r="IHD552" s="27"/>
      <c r="IHE552" s="22"/>
      <c r="IHF552" s="28"/>
      <c r="IHG552" s="23"/>
      <c r="IHH552" s="4"/>
      <c r="IHI552" s="4"/>
      <c r="IHJ552" s="38"/>
      <c r="IHK552" s="27"/>
      <c r="IHL552" s="27"/>
      <c r="IHM552" s="3"/>
      <c r="IHN552" s="3"/>
      <c r="IHO552" s="43"/>
      <c r="IHP552" s="2"/>
      <c r="IHQ552" s="3"/>
      <c r="IHR552" s="4"/>
      <c r="IHS552" s="3"/>
      <c r="IHT552" s="3"/>
      <c r="IHU552" s="3"/>
      <c r="IHV552" s="3"/>
      <c r="IHW552" s="3"/>
      <c r="IHX552" s="3"/>
      <c r="IHY552" s="3"/>
      <c r="IHZ552" s="5"/>
      <c r="IIA552" s="3"/>
      <c r="IIB552" s="3"/>
      <c r="IIC552" s="27"/>
      <c r="IID552" s="22"/>
      <c r="IIE552" s="28"/>
      <c r="IIF552" s="23"/>
      <c r="IIG552" s="4"/>
      <c r="IIH552" s="4"/>
      <c r="III552" s="38"/>
      <c r="IIJ552" s="27"/>
      <c r="IIK552" s="27"/>
      <c r="IIL552" s="3"/>
      <c r="IIM552" s="3"/>
      <c r="IIN552" s="43"/>
      <c r="IIO552" s="2"/>
      <c r="IIP552" s="3"/>
      <c r="IIQ552" s="4"/>
      <c r="IIR552" s="3"/>
      <c r="IIS552" s="3"/>
      <c r="IIT552" s="3"/>
      <c r="IIU552" s="3"/>
      <c r="IIV552" s="3"/>
      <c r="IIW552" s="3"/>
      <c r="IIX552" s="3"/>
      <c r="IIY552" s="5"/>
      <c r="IIZ552" s="3"/>
      <c r="IJA552" s="3"/>
      <c r="IJB552" s="27"/>
      <c r="IJC552" s="22"/>
      <c r="IJD552" s="28"/>
      <c r="IJE552" s="23"/>
      <c r="IJF552" s="4"/>
      <c r="IJG552" s="4"/>
      <c r="IJH552" s="38"/>
      <c r="IJI552" s="27"/>
      <c r="IJJ552" s="27"/>
      <c r="IJK552" s="3"/>
      <c r="IJL552" s="3"/>
      <c r="IJM552" s="43"/>
      <c r="IJN552" s="2"/>
      <c r="IJO552" s="3"/>
      <c r="IJP552" s="4"/>
      <c r="IJQ552" s="3"/>
      <c r="IJR552" s="3"/>
      <c r="IJS552" s="3"/>
      <c r="IJT552" s="3"/>
      <c r="IJU552" s="3"/>
      <c r="IJV552" s="3"/>
      <c r="IJW552" s="3"/>
      <c r="IJX552" s="5"/>
      <c r="IJY552" s="3"/>
      <c r="IJZ552" s="3"/>
      <c r="IKA552" s="27"/>
      <c r="IKB552" s="22"/>
      <c r="IKC552" s="28"/>
      <c r="IKD552" s="23"/>
      <c r="IKE552" s="4"/>
      <c r="IKF552" s="4"/>
      <c r="IKG552" s="38"/>
      <c r="IKH552" s="27"/>
      <c r="IKI552" s="27"/>
      <c r="IKJ552" s="3"/>
      <c r="IKK552" s="3"/>
      <c r="IKL552" s="43"/>
      <c r="IKM552" s="2"/>
      <c r="IKN552" s="3"/>
      <c r="IKO552" s="4"/>
      <c r="IKP552" s="3"/>
      <c r="IKQ552" s="3"/>
      <c r="IKR552" s="3"/>
      <c r="IKS552" s="3"/>
      <c r="IKT552" s="3"/>
      <c r="IKU552" s="3"/>
      <c r="IKV552" s="3"/>
      <c r="IKW552" s="5"/>
      <c r="IKX552" s="3"/>
      <c r="IKY552" s="3"/>
      <c r="IKZ552" s="27"/>
      <c r="ILA552" s="22"/>
      <c r="ILB552" s="28"/>
      <c r="ILC552" s="23"/>
      <c r="ILD552" s="4"/>
      <c r="ILE552" s="4"/>
      <c r="ILF552" s="38"/>
      <c r="ILG552" s="27"/>
      <c r="ILH552" s="27"/>
      <c r="ILI552" s="3"/>
      <c r="ILJ552" s="3"/>
      <c r="ILK552" s="43"/>
      <c r="ILL552" s="2"/>
      <c r="ILM552" s="3"/>
      <c r="ILN552" s="4"/>
      <c r="ILO552" s="3"/>
      <c r="ILP552" s="3"/>
      <c r="ILQ552" s="3"/>
      <c r="ILR552" s="3"/>
      <c r="ILS552" s="3"/>
      <c r="ILT552" s="3"/>
      <c r="ILU552" s="3"/>
      <c r="ILV552" s="5"/>
      <c r="ILW552" s="3"/>
      <c r="ILX552" s="3"/>
      <c r="ILY552" s="27"/>
      <c r="ILZ552" s="22"/>
      <c r="IMA552" s="28"/>
      <c r="IMB552" s="23"/>
      <c r="IMC552" s="4"/>
      <c r="IMD552" s="4"/>
      <c r="IME552" s="38"/>
      <c r="IMF552" s="27"/>
      <c r="IMG552" s="27"/>
      <c r="IMH552" s="3"/>
      <c r="IMI552" s="3"/>
      <c r="IMJ552" s="43"/>
      <c r="IMK552" s="2"/>
      <c r="IML552" s="3"/>
      <c r="IMM552" s="4"/>
      <c r="IMN552" s="3"/>
      <c r="IMO552" s="3"/>
      <c r="IMP552" s="3"/>
      <c r="IMQ552" s="3"/>
      <c r="IMR552" s="3"/>
      <c r="IMS552" s="3"/>
      <c r="IMT552" s="3"/>
      <c r="IMU552" s="5"/>
      <c r="IMV552" s="3"/>
      <c r="IMW552" s="3"/>
      <c r="IMX552" s="27"/>
      <c r="IMY552" s="22"/>
      <c r="IMZ552" s="28"/>
      <c r="INA552" s="23"/>
      <c r="INB552" s="4"/>
      <c r="INC552" s="4"/>
      <c r="IND552" s="38"/>
      <c r="INE552" s="27"/>
      <c r="INF552" s="27"/>
      <c r="ING552" s="3"/>
      <c r="INH552" s="3"/>
      <c r="INI552" s="43"/>
      <c r="INJ552" s="2"/>
      <c r="INK552" s="3"/>
      <c r="INL552" s="4"/>
      <c r="INM552" s="3"/>
      <c r="INN552" s="3"/>
      <c r="INO552" s="3"/>
      <c r="INP552" s="3"/>
      <c r="INQ552" s="3"/>
      <c r="INR552" s="3"/>
      <c r="INS552" s="3"/>
      <c r="INT552" s="5"/>
      <c r="INU552" s="3"/>
      <c r="INV552" s="3"/>
      <c r="INW552" s="27"/>
      <c r="INX552" s="22"/>
      <c r="INY552" s="28"/>
      <c r="INZ552" s="23"/>
      <c r="IOA552" s="4"/>
      <c r="IOB552" s="4"/>
      <c r="IOC552" s="38"/>
      <c r="IOD552" s="27"/>
      <c r="IOE552" s="27"/>
      <c r="IOF552" s="3"/>
      <c r="IOG552" s="3"/>
      <c r="IOH552" s="43"/>
      <c r="IOI552" s="2"/>
      <c r="IOJ552" s="3"/>
      <c r="IOK552" s="4"/>
      <c r="IOL552" s="3"/>
      <c r="IOM552" s="3"/>
      <c r="ION552" s="3"/>
      <c r="IOO552" s="3"/>
      <c r="IOP552" s="3"/>
      <c r="IOQ552" s="3"/>
      <c r="IOR552" s="3"/>
      <c r="IOS552" s="5"/>
      <c r="IOT552" s="3"/>
      <c r="IOU552" s="3"/>
      <c r="IOV552" s="27"/>
      <c r="IOW552" s="22"/>
      <c r="IOX552" s="28"/>
      <c r="IOY552" s="23"/>
      <c r="IOZ552" s="4"/>
      <c r="IPA552" s="4"/>
      <c r="IPB552" s="38"/>
      <c r="IPC552" s="27"/>
      <c r="IPD552" s="27"/>
      <c r="IPE552" s="3"/>
      <c r="IPF552" s="3"/>
      <c r="IPG552" s="43"/>
      <c r="IPH552" s="2"/>
      <c r="IPI552" s="3"/>
      <c r="IPJ552" s="4"/>
      <c r="IPK552" s="3"/>
      <c r="IPL552" s="3"/>
      <c r="IPM552" s="3"/>
      <c r="IPN552" s="3"/>
      <c r="IPO552" s="3"/>
      <c r="IPP552" s="3"/>
      <c r="IPQ552" s="3"/>
      <c r="IPR552" s="5"/>
      <c r="IPS552" s="3"/>
      <c r="IPT552" s="3"/>
      <c r="IPU552" s="27"/>
      <c r="IPV552" s="22"/>
      <c r="IPW552" s="28"/>
      <c r="IPX552" s="23"/>
      <c r="IPY552" s="4"/>
      <c r="IPZ552" s="4"/>
      <c r="IQA552" s="38"/>
      <c r="IQB552" s="27"/>
      <c r="IQC552" s="27"/>
      <c r="IQD552" s="3"/>
      <c r="IQE552" s="3"/>
      <c r="IQF552" s="43"/>
      <c r="IQG552" s="2"/>
      <c r="IQH552" s="3"/>
      <c r="IQI552" s="4"/>
      <c r="IQJ552" s="3"/>
      <c r="IQK552" s="3"/>
      <c r="IQL552" s="3"/>
      <c r="IQM552" s="3"/>
      <c r="IQN552" s="3"/>
      <c r="IQO552" s="3"/>
      <c r="IQP552" s="3"/>
      <c r="IQQ552" s="5"/>
      <c r="IQR552" s="3"/>
      <c r="IQS552" s="3"/>
      <c r="IQT552" s="27"/>
      <c r="IQU552" s="22"/>
      <c r="IQV552" s="28"/>
      <c r="IQW552" s="23"/>
      <c r="IQX552" s="4"/>
      <c r="IQY552" s="4"/>
      <c r="IQZ552" s="38"/>
      <c r="IRA552" s="27"/>
      <c r="IRB552" s="27"/>
      <c r="IRC552" s="3"/>
      <c r="IRD552" s="3"/>
      <c r="IRE552" s="43"/>
      <c r="IRF552" s="2"/>
      <c r="IRG552" s="3"/>
      <c r="IRH552" s="4"/>
      <c r="IRI552" s="3"/>
      <c r="IRJ552" s="3"/>
      <c r="IRK552" s="3"/>
      <c r="IRL552" s="3"/>
      <c r="IRM552" s="3"/>
      <c r="IRN552" s="3"/>
      <c r="IRO552" s="3"/>
      <c r="IRP552" s="5"/>
      <c r="IRQ552" s="3"/>
      <c r="IRR552" s="3"/>
      <c r="IRS552" s="27"/>
      <c r="IRT552" s="22"/>
      <c r="IRU552" s="28"/>
      <c r="IRV552" s="23"/>
      <c r="IRW552" s="4"/>
      <c r="IRX552" s="4"/>
      <c r="IRY552" s="38"/>
      <c r="IRZ552" s="27"/>
      <c r="ISA552" s="27"/>
      <c r="ISB552" s="3"/>
      <c r="ISC552" s="3"/>
      <c r="ISD552" s="43"/>
      <c r="ISE552" s="2"/>
      <c r="ISF552" s="3"/>
      <c r="ISG552" s="4"/>
      <c r="ISH552" s="3"/>
      <c r="ISI552" s="3"/>
      <c r="ISJ552" s="3"/>
      <c r="ISK552" s="3"/>
      <c r="ISL552" s="3"/>
      <c r="ISM552" s="3"/>
      <c r="ISN552" s="3"/>
      <c r="ISO552" s="5"/>
      <c r="ISP552" s="3"/>
      <c r="ISQ552" s="3"/>
      <c r="ISR552" s="27"/>
      <c r="ISS552" s="22"/>
      <c r="IST552" s="28"/>
      <c r="ISU552" s="23"/>
      <c r="ISV552" s="4"/>
      <c r="ISW552" s="4"/>
      <c r="ISX552" s="38"/>
      <c r="ISY552" s="27"/>
      <c r="ISZ552" s="27"/>
      <c r="ITA552" s="3"/>
      <c r="ITB552" s="3"/>
      <c r="ITC552" s="43"/>
      <c r="ITD552" s="2"/>
      <c r="ITE552" s="3"/>
      <c r="ITF552" s="4"/>
      <c r="ITG552" s="3"/>
      <c r="ITH552" s="3"/>
      <c r="ITI552" s="3"/>
      <c r="ITJ552" s="3"/>
      <c r="ITK552" s="3"/>
      <c r="ITL552" s="3"/>
      <c r="ITM552" s="3"/>
      <c r="ITN552" s="5"/>
      <c r="ITO552" s="3"/>
      <c r="ITP552" s="3"/>
      <c r="ITQ552" s="27"/>
      <c r="ITR552" s="22"/>
      <c r="ITS552" s="28"/>
      <c r="ITT552" s="23"/>
      <c r="ITU552" s="4"/>
      <c r="ITV552" s="4"/>
      <c r="ITW552" s="38"/>
      <c r="ITX552" s="27"/>
      <c r="ITY552" s="27"/>
      <c r="ITZ552" s="3"/>
      <c r="IUA552" s="3"/>
      <c r="IUB552" s="43"/>
      <c r="IUC552" s="2"/>
      <c r="IUD552" s="3"/>
      <c r="IUE552" s="4"/>
      <c r="IUF552" s="3"/>
      <c r="IUG552" s="3"/>
      <c r="IUH552" s="3"/>
      <c r="IUI552" s="3"/>
      <c r="IUJ552" s="3"/>
      <c r="IUK552" s="3"/>
      <c r="IUL552" s="3"/>
      <c r="IUM552" s="5"/>
      <c r="IUN552" s="3"/>
      <c r="IUO552" s="3"/>
      <c r="IUP552" s="27"/>
      <c r="IUQ552" s="22"/>
      <c r="IUR552" s="28"/>
      <c r="IUS552" s="23"/>
      <c r="IUT552" s="4"/>
      <c r="IUU552" s="4"/>
      <c r="IUV552" s="38"/>
      <c r="IUW552" s="27"/>
      <c r="IUX552" s="27"/>
      <c r="IUY552" s="3"/>
      <c r="IUZ552" s="3"/>
      <c r="IVA552" s="43"/>
      <c r="IVB552" s="2"/>
      <c r="IVC552" s="3"/>
      <c r="IVD552" s="4"/>
      <c r="IVE552" s="3"/>
      <c r="IVF552" s="3"/>
      <c r="IVG552" s="3"/>
      <c r="IVH552" s="3"/>
      <c r="IVI552" s="3"/>
      <c r="IVJ552" s="3"/>
      <c r="IVK552" s="3"/>
      <c r="IVL552" s="5"/>
      <c r="IVM552" s="3"/>
      <c r="IVN552" s="3"/>
      <c r="IVO552" s="27"/>
      <c r="IVP552" s="22"/>
      <c r="IVQ552" s="28"/>
      <c r="IVR552" s="23"/>
      <c r="IVS552" s="4"/>
      <c r="IVT552" s="4"/>
      <c r="IVU552" s="38"/>
      <c r="IVV552" s="27"/>
      <c r="IVW552" s="27"/>
      <c r="IVX552" s="3"/>
      <c r="IVY552" s="3"/>
      <c r="IVZ552" s="43"/>
      <c r="IWA552" s="2"/>
      <c r="IWB552" s="3"/>
      <c r="IWC552" s="4"/>
      <c r="IWD552" s="3"/>
      <c r="IWE552" s="3"/>
      <c r="IWF552" s="3"/>
      <c r="IWG552" s="3"/>
      <c r="IWH552" s="3"/>
      <c r="IWI552" s="3"/>
      <c r="IWJ552" s="3"/>
      <c r="IWK552" s="5"/>
      <c r="IWL552" s="3"/>
      <c r="IWM552" s="3"/>
      <c r="IWN552" s="27"/>
      <c r="IWO552" s="22"/>
      <c r="IWP552" s="28"/>
      <c r="IWQ552" s="23"/>
      <c r="IWR552" s="4"/>
      <c r="IWS552" s="4"/>
      <c r="IWT552" s="38"/>
      <c r="IWU552" s="27"/>
      <c r="IWV552" s="27"/>
      <c r="IWW552" s="3"/>
      <c r="IWX552" s="3"/>
      <c r="IWY552" s="43"/>
      <c r="IWZ552" s="2"/>
      <c r="IXA552" s="3"/>
      <c r="IXB552" s="4"/>
      <c r="IXC552" s="3"/>
      <c r="IXD552" s="3"/>
      <c r="IXE552" s="3"/>
      <c r="IXF552" s="3"/>
      <c r="IXG552" s="3"/>
      <c r="IXH552" s="3"/>
      <c r="IXI552" s="3"/>
      <c r="IXJ552" s="5"/>
      <c r="IXK552" s="3"/>
      <c r="IXL552" s="3"/>
      <c r="IXM552" s="27"/>
      <c r="IXN552" s="22"/>
      <c r="IXO552" s="28"/>
      <c r="IXP552" s="23"/>
      <c r="IXQ552" s="4"/>
      <c r="IXR552" s="4"/>
      <c r="IXS552" s="38"/>
      <c r="IXT552" s="27"/>
      <c r="IXU552" s="27"/>
      <c r="IXV552" s="3"/>
      <c r="IXW552" s="3"/>
      <c r="IXX552" s="43"/>
      <c r="IXY552" s="2"/>
      <c r="IXZ552" s="3"/>
      <c r="IYA552" s="4"/>
      <c r="IYB552" s="3"/>
      <c r="IYC552" s="3"/>
      <c r="IYD552" s="3"/>
      <c r="IYE552" s="3"/>
      <c r="IYF552" s="3"/>
      <c r="IYG552" s="3"/>
      <c r="IYH552" s="3"/>
      <c r="IYI552" s="5"/>
      <c r="IYJ552" s="3"/>
      <c r="IYK552" s="3"/>
      <c r="IYL552" s="27"/>
      <c r="IYM552" s="22"/>
      <c r="IYN552" s="28"/>
      <c r="IYO552" s="23"/>
      <c r="IYP552" s="4"/>
      <c r="IYQ552" s="4"/>
      <c r="IYR552" s="38"/>
      <c r="IYS552" s="27"/>
      <c r="IYT552" s="27"/>
      <c r="IYU552" s="3"/>
      <c r="IYV552" s="3"/>
      <c r="IYW552" s="43"/>
      <c r="IYX552" s="2"/>
      <c r="IYY552" s="3"/>
      <c r="IYZ552" s="4"/>
      <c r="IZA552" s="3"/>
      <c r="IZB552" s="3"/>
      <c r="IZC552" s="3"/>
      <c r="IZD552" s="3"/>
      <c r="IZE552" s="3"/>
      <c r="IZF552" s="3"/>
      <c r="IZG552" s="3"/>
      <c r="IZH552" s="5"/>
      <c r="IZI552" s="3"/>
      <c r="IZJ552" s="3"/>
      <c r="IZK552" s="27"/>
      <c r="IZL552" s="22"/>
      <c r="IZM552" s="28"/>
      <c r="IZN552" s="23"/>
      <c r="IZO552" s="4"/>
      <c r="IZP552" s="4"/>
      <c r="IZQ552" s="38"/>
      <c r="IZR552" s="27"/>
      <c r="IZS552" s="27"/>
      <c r="IZT552" s="3"/>
      <c r="IZU552" s="3"/>
      <c r="IZV552" s="43"/>
      <c r="IZW552" s="2"/>
      <c r="IZX552" s="3"/>
      <c r="IZY552" s="4"/>
      <c r="IZZ552" s="3"/>
      <c r="JAA552" s="3"/>
      <c r="JAB552" s="3"/>
      <c r="JAC552" s="3"/>
      <c r="JAD552" s="3"/>
      <c r="JAE552" s="3"/>
      <c r="JAF552" s="3"/>
      <c r="JAG552" s="5"/>
      <c r="JAH552" s="3"/>
      <c r="JAI552" s="3"/>
      <c r="JAJ552" s="27"/>
      <c r="JAK552" s="22"/>
      <c r="JAL552" s="28"/>
      <c r="JAM552" s="23"/>
      <c r="JAN552" s="4"/>
      <c r="JAO552" s="4"/>
      <c r="JAP552" s="38"/>
      <c r="JAQ552" s="27"/>
      <c r="JAR552" s="27"/>
      <c r="JAS552" s="3"/>
      <c r="JAT552" s="3"/>
      <c r="JAU552" s="43"/>
      <c r="JAV552" s="2"/>
      <c r="JAW552" s="3"/>
      <c r="JAX552" s="4"/>
      <c r="JAY552" s="3"/>
      <c r="JAZ552" s="3"/>
      <c r="JBA552" s="3"/>
      <c r="JBB552" s="3"/>
      <c r="JBC552" s="3"/>
      <c r="JBD552" s="3"/>
      <c r="JBE552" s="3"/>
      <c r="JBF552" s="5"/>
      <c r="JBG552" s="3"/>
      <c r="JBH552" s="3"/>
      <c r="JBI552" s="27"/>
      <c r="JBJ552" s="22"/>
      <c r="JBK552" s="28"/>
      <c r="JBL552" s="23"/>
      <c r="JBM552" s="4"/>
      <c r="JBN552" s="4"/>
      <c r="JBO552" s="38"/>
      <c r="JBP552" s="27"/>
      <c r="JBQ552" s="27"/>
      <c r="JBR552" s="3"/>
      <c r="JBS552" s="3"/>
      <c r="JBT552" s="43"/>
      <c r="JBU552" s="2"/>
      <c r="JBV552" s="3"/>
      <c r="JBW552" s="4"/>
      <c r="JBX552" s="3"/>
      <c r="JBY552" s="3"/>
      <c r="JBZ552" s="3"/>
      <c r="JCA552" s="3"/>
      <c r="JCB552" s="3"/>
      <c r="JCC552" s="3"/>
      <c r="JCD552" s="3"/>
      <c r="JCE552" s="5"/>
      <c r="JCF552" s="3"/>
      <c r="JCG552" s="3"/>
      <c r="JCH552" s="27"/>
      <c r="JCI552" s="22"/>
      <c r="JCJ552" s="28"/>
      <c r="JCK552" s="23"/>
      <c r="JCL552" s="4"/>
      <c r="JCM552" s="4"/>
      <c r="JCN552" s="38"/>
      <c r="JCO552" s="27"/>
      <c r="JCP552" s="27"/>
      <c r="JCQ552" s="3"/>
      <c r="JCR552" s="3"/>
      <c r="JCS552" s="43"/>
      <c r="JCT552" s="2"/>
      <c r="JCU552" s="3"/>
      <c r="JCV552" s="4"/>
      <c r="JCW552" s="3"/>
      <c r="JCX552" s="3"/>
      <c r="JCY552" s="3"/>
      <c r="JCZ552" s="3"/>
      <c r="JDA552" s="3"/>
      <c r="JDB552" s="3"/>
      <c r="JDC552" s="3"/>
      <c r="JDD552" s="5"/>
      <c r="JDE552" s="3"/>
      <c r="JDF552" s="3"/>
      <c r="JDG552" s="27"/>
      <c r="JDH552" s="22"/>
      <c r="JDI552" s="28"/>
      <c r="JDJ552" s="23"/>
      <c r="JDK552" s="4"/>
      <c r="JDL552" s="4"/>
      <c r="JDM552" s="38"/>
      <c r="JDN552" s="27"/>
      <c r="JDO552" s="27"/>
      <c r="JDP552" s="3"/>
      <c r="JDQ552" s="3"/>
      <c r="JDR552" s="43"/>
      <c r="JDS552" s="2"/>
      <c r="JDT552" s="3"/>
      <c r="JDU552" s="4"/>
      <c r="JDV552" s="3"/>
      <c r="JDW552" s="3"/>
      <c r="JDX552" s="3"/>
      <c r="JDY552" s="3"/>
      <c r="JDZ552" s="3"/>
      <c r="JEA552" s="3"/>
      <c r="JEB552" s="3"/>
      <c r="JEC552" s="5"/>
      <c r="JED552" s="3"/>
      <c r="JEE552" s="3"/>
      <c r="JEF552" s="27"/>
      <c r="JEG552" s="22"/>
      <c r="JEH552" s="28"/>
      <c r="JEI552" s="23"/>
      <c r="JEJ552" s="4"/>
      <c r="JEK552" s="4"/>
      <c r="JEL552" s="38"/>
      <c r="JEM552" s="27"/>
      <c r="JEN552" s="27"/>
      <c r="JEO552" s="3"/>
      <c r="JEP552" s="3"/>
      <c r="JEQ552" s="43"/>
      <c r="JER552" s="2"/>
      <c r="JES552" s="3"/>
      <c r="JET552" s="4"/>
      <c r="JEU552" s="3"/>
      <c r="JEV552" s="3"/>
      <c r="JEW552" s="3"/>
      <c r="JEX552" s="3"/>
      <c r="JEY552" s="3"/>
      <c r="JEZ552" s="3"/>
      <c r="JFA552" s="3"/>
      <c r="JFB552" s="5"/>
      <c r="JFC552" s="3"/>
      <c r="JFD552" s="3"/>
      <c r="JFE552" s="27"/>
      <c r="JFF552" s="22"/>
      <c r="JFG552" s="28"/>
      <c r="JFH552" s="23"/>
      <c r="JFI552" s="4"/>
      <c r="JFJ552" s="4"/>
      <c r="JFK552" s="38"/>
      <c r="JFL552" s="27"/>
      <c r="JFM552" s="27"/>
      <c r="JFN552" s="3"/>
      <c r="JFO552" s="3"/>
      <c r="JFP552" s="43"/>
      <c r="JFQ552" s="2"/>
      <c r="JFR552" s="3"/>
      <c r="JFS552" s="4"/>
      <c r="JFT552" s="3"/>
      <c r="JFU552" s="3"/>
      <c r="JFV552" s="3"/>
      <c r="JFW552" s="3"/>
      <c r="JFX552" s="3"/>
      <c r="JFY552" s="3"/>
      <c r="JFZ552" s="3"/>
      <c r="JGA552" s="5"/>
      <c r="JGB552" s="3"/>
      <c r="JGC552" s="3"/>
      <c r="JGD552" s="27"/>
      <c r="JGE552" s="22"/>
      <c r="JGF552" s="28"/>
      <c r="JGG552" s="23"/>
      <c r="JGH552" s="4"/>
      <c r="JGI552" s="4"/>
      <c r="JGJ552" s="38"/>
      <c r="JGK552" s="27"/>
      <c r="JGL552" s="27"/>
      <c r="JGM552" s="3"/>
      <c r="JGN552" s="3"/>
      <c r="JGO552" s="43"/>
      <c r="JGP552" s="2"/>
      <c r="JGQ552" s="3"/>
      <c r="JGR552" s="4"/>
      <c r="JGS552" s="3"/>
      <c r="JGT552" s="3"/>
      <c r="JGU552" s="3"/>
      <c r="JGV552" s="3"/>
      <c r="JGW552" s="3"/>
      <c r="JGX552" s="3"/>
      <c r="JGY552" s="3"/>
      <c r="JGZ552" s="5"/>
      <c r="JHA552" s="3"/>
      <c r="JHB552" s="3"/>
      <c r="JHC552" s="27"/>
      <c r="JHD552" s="22"/>
      <c r="JHE552" s="28"/>
      <c r="JHF552" s="23"/>
      <c r="JHG552" s="4"/>
      <c r="JHH552" s="4"/>
      <c r="JHI552" s="38"/>
      <c r="JHJ552" s="27"/>
      <c r="JHK552" s="27"/>
      <c r="JHL552" s="3"/>
      <c r="JHM552" s="3"/>
      <c r="JHN552" s="43"/>
      <c r="JHO552" s="2"/>
      <c r="JHP552" s="3"/>
      <c r="JHQ552" s="4"/>
      <c r="JHR552" s="3"/>
      <c r="JHS552" s="3"/>
      <c r="JHT552" s="3"/>
      <c r="JHU552" s="3"/>
      <c r="JHV552" s="3"/>
      <c r="JHW552" s="3"/>
      <c r="JHX552" s="3"/>
      <c r="JHY552" s="5"/>
      <c r="JHZ552" s="3"/>
      <c r="JIA552" s="3"/>
      <c r="JIB552" s="27"/>
      <c r="JIC552" s="22"/>
      <c r="JID552" s="28"/>
      <c r="JIE552" s="23"/>
      <c r="JIF552" s="4"/>
      <c r="JIG552" s="4"/>
      <c r="JIH552" s="38"/>
      <c r="JII552" s="27"/>
      <c r="JIJ552" s="27"/>
      <c r="JIK552" s="3"/>
      <c r="JIL552" s="3"/>
      <c r="JIM552" s="43"/>
      <c r="JIN552" s="2"/>
      <c r="JIO552" s="3"/>
      <c r="JIP552" s="4"/>
      <c r="JIQ552" s="3"/>
      <c r="JIR552" s="3"/>
      <c r="JIS552" s="3"/>
      <c r="JIT552" s="3"/>
      <c r="JIU552" s="3"/>
      <c r="JIV552" s="3"/>
      <c r="JIW552" s="3"/>
      <c r="JIX552" s="5"/>
      <c r="JIY552" s="3"/>
      <c r="JIZ552" s="3"/>
      <c r="JJA552" s="27"/>
      <c r="JJB552" s="22"/>
      <c r="JJC552" s="28"/>
      <c r="JJD552" s="23"/>
      <c r="JJE552" s="4"/>
      <c r="JJF552" s="4"/>
      <c r="JJG552" s="38"/>
      <c r="JJH552" s="27"/>
      <c r="JJI552" s="27"/>
      <c r="JJJ552" s="3"/>
      <c r="JJK552" s="3"/>
      <c r="JJL552" s="43"/>
      <c r="JJM552" s="2"/>
      <c r="JJN552" s="3"/>
      <c r="JJO552" s="4"/>
      <c r="JJP552" s="3"/>
      <c r="JJQ552" s="3"/>
      <c r="JJR552" s="3"/>
      <c r="JJS552" s="3"/>
      <c r="JJT552" s="3"/>
      <c r="JJU552" s="3"/>
      <c r="JJV552" s="3"/>
      <c r="JJW552" s="5"/>
      <c r="JJX552" s="3"/>
      <c r="JJY552" s="3"/>
      <c r="JJZ552" s="27"/>
      <c r="JKA552" s="22"/>
      <c r="JKB552" s="28"/>
      <c r="JKC552" s="23"/>
      <c r="JKD552" s="4"/>
      <c r="JKE552" s="4"/>
      <c r="JKF552" s="38"/>
      <c r="JKG552" s="27"/>
      <c r="JKH552" s="27"/>
      <c r="JKI552" s="3"/>
      <c r="JKJ552" s="3"/>
      <c r="JKK552" s="43"/>
      <c r="JKL552" s="2"/>
      <c r="JKM552" s="3"/>
      <c r="JKN552" s="4"/>
      <c r="JKO552" s="3"/>
      <c r="JKP552" s="3"/>
      <c r="JKQ552" s="3"/>
      <c r="JKR552" s="3"/>
      <c r="JKS552" s="3"/>
      <c r="JKT552" s="3"/>
      <c r="JKU552" s="3"/>
      <c r="JKV552" s="5"/>
      <c r="JKW552" s="3"/>
      <c r="JKX552" s="3"/>
      <c r="JKY552" s="27"/>
      <c r="JKZ552" s="22"/>
      <c r="JLA552" s="28"/>
      <c r="JLB552" s="23"/>
      <c r="JLC552" s="4"/>
      <c r="JLD552" s="4"/>
      <c r="JLE552" s="38"/>
      <c r="JLF552" s="27"/>
      <c r="JLG552" s="27"/>
      <c r="JLH552" s="3"/>
      <c r="JLI552" s="3"/>
      <c r="JLJ552" s="43"/>
      <c r="JLK552" s="2"/>
      <c r="JLL552" s="3"/>
      <c r="JLM552" s="4"/>
      <c r="JLN552" s="3"/>
      <c r="JLO552" s="3"/>
      <c r="JLP552" s="3"/>
      <c r="JLQ552" s="3"/>
      <c r="JLR552" s="3"/>
      <c r="JLS552" s="3"/>
      <c r="JLT552" s="3"/>
      <c r="JLU552" s="5"/>
      <c r="JLV552" s="3"/>
      <c r="JLW552" s="3"/>
      <c r="JLX552" s="27"/>
      <c r="JLY552" s="22"/>
      <c r="JLZ552" s="28"/>
      <c r="JMA552" s="23"/>
      <c r="JMB552" s="4"/>
      <c r="JMC552" s="4"/>
      <c r="JMD552" s="38"/>
      <c r="JME552" s="27"/>
      <c r="JMF552" s="27"/>
      <c r="JMG552" s="3"/>
      <c r="JMH552" s="3"/>
      <c r="JMI552" s="43"/>
      <c r="JMJ552" s="2"/>
      <c r="JMK552" s="3"/>
      <c r="JML552" s="4"/>
      <c r="JMM552" s="3"/>
      <c r="JMN552" s="3"/>
      <c r="JMO552" s="3"/>
      <c r="JMP552" s="3"/>
      <c r="JMQ552" s="3"/>
      <c r="JMR552" s="3"/>
      <c r="JMS552" s="3"/>
      <c r="JMT552" s="5"/>
      <c r="JMU552" s="3"/>
      <c r="JMV552" s="3"/>
      <c r="JMW552" s="27"/>
      <c r="JMX552" s="22"/>
      <c r="JMY552" s="28"/>
      <c r="JMZ552" s="23"/>
      <c r="JNA552" s="4"/>
      <c r="JNB552" s="4"/>
      <c r="JNC552" s="38"/>
      <c r="JND552" s="27"/>
      <c r="JNE552" s="27"/>
      <c r="JNF552" s="3"/>
      <c r="JNG552" s="3"/>
      <c r="JNH552" s="43"/>
      <c r="JNI552" s="2"/>
      <c r="JNJ552" s="3"/>
      <c r="JNK552" s="4"/>
      <c r="JNL552" s="3"/>
      <c r="JNM552" s="3"/>
      <c r="JNN552" s="3"/>
      <c r="JNO552" s="3"/>
      <c r="JNP552" s="3"/>
      <c r="JNQ552" s="3"/>
      <c r="JNR552" s="3"/>
      <c r="JNS552" s="5"/>
      <c r="JNT552" s="3"/>
      <c r="JNU552" s="3"/>
      <c r="JNV552" s="27"/>
      <c r="JNW552" s="22"/>
      <c r="JNX552" s="28"/>
      <c r="JNY552" s="23"/>
      <c r="JNZ552" s="4"/>
      <c r="JOA552" s="4"/>
      <c r="JOB552" s="38"/>
      <c r="JOC552" s="27"/>
      <c r="JOD552" s="27"/>
      <c r="JOE552" s="3"/>
      <c r="JOF552" s="3"/>
      <c r="JOG552" s="43"/>
      <c r="JOH552" s="2"/>
      <c r="JOI552" s="3"/>
      <c r="JOJ552" s="4"/>
      <c r="JOK552" s="3"/>
      <c r="JOL552" s="3"/>
      <c r="JOM552" s="3"/>
      <c r="JON552" s="3"/>
      <c r="JOO552" s="3"/>
      <c r="JOP552" s="3"/>
      <c r="JOQ552" s="3"/>
      <c r="JOR552" s="5"/>
      <c r="JOS552" s="3"/>
      <c r="JOT552" s="3"/>
      <c r="JOU552" s="27"/>
      <c r="JOV552" s="22"/>
      <c r="JOW552" s="28"/>
      <c r="JOX552" s="23"/>
      <c r="JOY552" s="4"/>
      <c r="JOZ552" s="4"/>
      <c r="JPA552" s="38"/>
      <c r="JPB552" s="27"/>
      <c r="JPC552" s="27"/>
      <c r="JPD552" s="3"/>
      <c r="JPE552" s="3"/>
      <c r="JPF552" s="43"/>
      <c r="JPG552" s="2"/>
      <c r="JPH552" s="3"/>
      <c r="JPI552" s="4"/>
      <c r="JPJ552" s="3"/>
      <c r="JPK552" s="3"/>
      <c r="JPL552" s="3"/>
      <c r="JPM552" s="3"/>
      <c r="JPN552" s="3"/>
      <c r="JPO552" s="3"/>
      <c r="JPP552" s="3"/>
      <c r="JPQ552" s="5"/>
      <c r="JPR552" s="3"/>
      <c r="JPS552" s="3"/>
      <c r="JPT552" s="27"/>
      <c r="JPU552" s="22"/>
      <c r="JPV552" s="28"/>
      <c r="JPW552" s="23"/>
      <c r="JPX552" s="4"/>
      <c r="JPY552" s="4"/>
      <c r="JPZ552" s="38"/>
      <c r="JQA552" s="27"/>
      <c r="JQB552" s="27"/>
      <c r="JQC552" s="3"/>
      <c r="JQD552" s="3"/>
      <c r="JQE552" s="43"/>
      <c r="JQF552" s="2"/>
      <c r="JQG552" s="3"/>
      <c r="JQH552" s="4"/>
      <c r="JQI552" s="3"/>
      <c r="JQJ552" s="3"/>
      <c r="JQK552" s="3"/>
      <c r="JQL552" s="3"/>
      <c r="JQM552" s="3"/>
      <c r="JQN552" s="3"/>
      <c r="JQO552" s="3"/>
      <c r="JQP552" s="5"/>
      <c r="JQQ552" s="3"/>
      <c r="JQR552" s="3"/>
      <c r="JQS552" s="27"/>
      <c r="JQT552" s="22"/>
      <c r="JQU552" s="28"/>
      <c r="JQV552" s="23"/>
      <c r="JQW552" s="4"/>
      <c r="JQX552" s="4"/>
      <c r="JQY552" s="38"/>
      <c r="JQZ552" s="27"/>
      <c r="JRA552" s="27"/>
      <c r="JRB552" s="3"/>
      <c r="JRC552" s="3"/>
      <c r="JRD552" s="43"/>
      <c r="JRE552" s="2"/>
      <c r="JRF552" s="3"/>
      <c r="JRG552" s="4"/>
      <c r="JRH552" s="3"/>
      <c r="JRI552" s="3"/>
      <c r="JRJ552" s="3"/>
      <c r="JRK552" s="3"/>
      <c r="JRL552" s="3"/>
      <c r="JRM552" s="3"/>
      <c r="JRN552" s="3"/>
      <c r="JRO552" s="5"/>
      <c r="JRP552" s="3"/>
      <c r="JRQ552" s="3"/>
      <c r="JRR552" s="27"/>
      <c r="JRS552" s="22"/>
      <c r="JRT552" s="28"/>
      <c r="JRU552" s="23"/>
      <c r="JRV552" s="4"/>
      <c r="JRW552" s="4"/>
      <c r="JRX552" s="38"/>
      <c r="JRY552" s="27"/>
      <c r="JRZ552" s="27"/>
      <c r="JSA552" s="3"/>
      <c r="JSB552" s="3"/>
      <c r="JSC552" s="43"/>
      <c r="JSD552" s="2"/>
      <c r="JSE552" s="3"/>
      <c r="JSF552" s="4"/>
      <c r="JSG552" s="3"/>
      <c r="JSH552" s="3"/>
      <c r="JSI552" s="3"/>
      <c r="JSJ552" s="3"/>
      <c r="JSK552" s="3"/>
      <c r="JSL552" s="3"/>
      <c r="JSM552" s="3"/>
      <c r="JSN552" s="5"/>
      <c r="JSO552" s="3"/>
      <c r="JSP552" s="3"/>
      <c r="JSQ552" s="27"/>
      <c r="JSR552" s="22"/>
      <c r="JSS552" s="28"/>
      <c r="JST552" s="23"/>
      <c r="JSU552" s="4"/>
      <c r="JSV552" s="4"/>
      <c r="JSW552" s="38"/>
      <c r="JSX552" s="27"/>
      <c r="JSY552" s="27"/>
      <c r="JSZ552" s="3"/>
      <c r="JTA552" s="3"/>
      <c r="JTB552" s="43"/>
      <c r="JTC552" s="2"/>
      <c r="JTD552" s="3"/>
      <c r="JTE552" s="4"/>
      <c r="JTF552" s="3"/>
      <c r="JTG552" s="3"/>
      <c r="JTH552" s="3"/>
      <c r="JTI552" s="3"/>
      <c r="JTJ552" s="3"/>
      <c r="JTK552" s="3"/>
      <c r="JTL552" s="3"/>
      <c r="JTM552" s="5"/>
      <c r="JTN552" s="3"/>
      <c r="JTO552" s="3"/>
      <c r="JTP552" s="27"/>
      <c r="JTQ552" s="22"/>
      <c r="JTR552" s="28"/>
      <c r="JTS552" s="23"/>
      <c r="JTT552" s="4"/>
      <c r="JTU552" s="4"/>
      <c r="JTV552" s="38"/>
      <c r="JTW552" s="27"/>
      <c r="JTX552" s="27"/>
      <c r="JTY552" s="3"/>
      <c r="JTZ552" s="3"/>
      <c r="JUA552" s="43"/>
      <c r="JUB552" s="2"/>
      <c r="JUC552" s="3"/>
      <c r="JUD552" s="4"/>
      <c r="JUE552" s="3"/>
      <c r="JUF552" s="3"/>
      <c r="JUG552" s="3"/>
      <c r="JUH552" s="3"/>
      <c r="JUI552" s="3"/>
      <c r="JUJ552" s="3"/>
      <c r="JUK552" s="3"/>
      <c r="JUL552" s="5"/>
      <c r="JUM552" s="3"/>
      <c r="JUN552" s="3"/>
      <c r="JUO552" s="27"/>
      <c r="JUP552" s="22"/>
      <c r="JUQ552" s="28"/>
      <c r="JUR552" s="23"/>
      <c r="JUS552" s="4"/>
      <c r="JUT552" s="4"/>
      <c r="JUU552" s="38"/>
      <c r="JUV552" s="27"/>
      <c r="JUW552" s="27"/>
      <c r="JUX552" s="3"/>
      <c r="JUY552" s="3"/>
      <c r="JUZ552" s="43"/>
      <c r="JVA552" s="2"/>
      <c r="JVB552" s="3"/>
      <c r="JVC552" s="4"/>
      <c r="JVD552" s="3"/>
      <c r="JVE552" s="3"/>
      <c r="JVF552" s="3"/>
      <c r="JVG552" s="3"/>
      <c r="JVH552" s="3"/>
      <c r="JVI552" s="3"/>
      <c r="JVJ552" s="3"/>
      <c r="JVK552" s="5"/>
      <c r="JVL552" s="3"/>
      <c r="JVM552" s="3"/>
      <c r="JVN552" s="27"/>
      <c r="JVO552" s="22"/>
      <c r="JVP552" s="28"/>
      <c r="JVQ552" s="23"/>
      <c r="JVR552" s="4"/>
      <c r="JVS552" s="4"/>
      <c r="JVT552" s="38"/>
      <c r="JVU552" s="27"/>
      <c r="JVV552" s="27"/>
      <c r="JVW552" s="3"/>
      <c r="JVX552" s="3"/>
      <c r="JVY552" s="43"/>
      <c r="JVZ552" s="2"/>
      <c r="JWA552" s="3"/>
      <c r="JWB552" s="4"/>
      <c r="JWC552" s="3"/>
      <c r="JWD552" s="3"/>
      <c r="JWE552" s="3"/>
      <c r="JWF552" s="3"/>
      <c r="JWG552" s="3"/>
      <c r="JWH552" s="3"/>
      <c r="JWI552" s="3"/>
      <c r="JWJ552" s="5"/>
      <c r="JWK552" s="3"/>
      <c r="JWL552" s="3"/>
      <c r="JWM552" s="27"/>
      <c r="JWN552" s="22"/>
      <c r="JWO552" s="28"/>
      <c r="JWP552" s="23"/>
      <c r="JWQ552" s="4"/>
      <c r="JWR552" s="4"/>
      <c r="JWS552" s="38"/>
      <c r="JWT552" s="27"/>
      <c r="JWU552" s="27"/>
      <c r="JWV552" s="3"/>
      <c r="JWW552" s="3"/>
      <c r="JWX552" s="43"/>
      <c r="JWY552" s="2"/>
      <c r="JWZ552" s="3"/>
      <c r="JXA552" s="4"/>
      <c r="JXB552" s="3"/>
      <c r="JXC552" s="3"/>
      <c r="JXD552" s="3"/>
      <c r="JXE552" s="3"/>
      <c r="JXF552" s="3"/>
      <c r="JXG552" s="3"/>
      <c r="JXH552" s="3"/>
      <c r="JXI552" s="5"/>
      <c r="JXJ552" s="3"/>
      <c r="JXK552" s="3"/>
      <c r="JXL552" s="27"/>
      <c r="JXM552" s="22"/>
      <c r="JXN552" s="28"/>
      <c r="JXO552" s="23"/>
      <c r="JXP552" s="4"/>
      <c r="JXQ552" s="4"/>
      <c r="JXR552" s="38"/>
      <c r="JXS552" s="27"/>
      <c r="JXT552" s="27"/>
      <c r="JXU552" s="3"/>
      <c r="JXV552" s="3"/>
      <c r="JXW552" s="43"/>
      <c r="JXX552" s="2"/>
      <c r="JXY552" s="3"/>
      <c r="JXZ552" s="4"/>
      <c r="JYA552" s="3"/>
      <c r="JYB552" s="3"/>
      <c r="JYC552" s="3"/>
      <c r="JYD552" s="3"/>
      <c r="JYE552" s="3"/>
      <c r="JYF552" s="3"/>
      <c r="JYG552" s="3"/>
      <c r="JYH552" s="5"/>
      <c r="JYI552" s="3"/>
      <c r="JYJ552" s="3"/>
      <c r="JYK552" s="27"/>
      <c r="JYL552" s="22"/>
      <c r="JYM552" s="28"/>
      <c r="JYN552" s="23"/>
      <c r="JYO552" s="4"/>
      <c r="JYP552" s="4"/>
      <c r="JYQ552" s="38"/>
      <c r="JYR552" s="27"/>
      <c r="JYS552" s="27"/>
      <c r="JYT552" s="3"/>
      <c r="JYU552" s="3"/>
      <c r="JYV552" s="43"/>
      <c r="JYW552" s="2"/>
      <c r="JYX552" s="3"/>
      <c r="JYY552" s="4"/>
      <c r="JYZ552" s="3"/>
      <c r="JZA552" s="3"/>
      <c r="JZB552" s="3"/>
      <c r="JZC552" s="3"/>
      <c r="JZD552" s="3"/>
      <c r="JZE552" s="3"/>
      <c r="JZF552" s="3"/>
      <c r="JZG552" s="5"/>
      <c r="JZH552" s="3"/>
      <c r="JZI552" s="3"/>
      <c r="JZJ552" s="27"/>
      <c r="JZK552" s="22"/>
      <c r="JZL552" s="28"/>
      <c r="JZM552" s="23"/>
      <c r="JZN552" s="4"/>
      <c r="JZO552" s="4"/>
      <c r="JZP552" s="38"/>
      <c r="JZQ552" s="27"/>
      <c r="JZR552" s="27"/>
      <c r="JZS552" s="3"/>
      <c r="JZT552" s="3"/>
      <c r="JZU552" s="43"/>
      <c r="JZV552" s="2"/>
      <c r="JZW552" s="3"/>
      <c r="JZX552" s="4"/>
      <c r="JZY552" s="3"/>
      <c r="JZZ552" s="3"/>
      <c r="KAA552" s="3"/>
      <c r="KAB552" s="3"/>
      <c r="KAC552" s="3"/>
      <c r="KAD552" s="3"/>
      <c r="KAE552" s="3"/>
      <c r="KAF552" s="5"/>
      <c r="KAG552" s="3"/>
      <c r="KAH552" s="3"/>
      <c r="KAI552" s="27"/>
      <c r="KAJ552" s="22"/>
      <c r="KAK552" s="28"/>
      <c r="KAL552" s="23"/>
      <c r="KAM552" s="4"/>
      <c r="KAN552" s="4"/>
      <c r="KAO552" s="38"/>
      <c r="KAP552" s="27"/>
      <c r="KAQ552" s="27"/>
      <c r="KAR552" s="3"/>
      <c r="KAS552" s="3"/>
      <c r="KAT552" s="43"/>
      <c r="KAU552" s="2"/>
      <c r="KAV552" s="3"/>
      <c r="KAW552" s="4"/>
      <c r="KAX552" s="3"/>
      <c r="KAY552" s="3"/>
      <c r="KAZ552" s="3"/>
      <c r="KBA552" s="3"/>
      <c r="KBB552" s="3"/>
      <c r="KBC552" s="3"/>
      <c r="KBD552" s="3"/>
      <c r="KBE552" s="5"/>
      <c r="KBF552" s="3"/>
      <c r="KBG552" s="3"/>
      <c r="KBH552" s="27"/>
      <c r="KBI552" s="22"/>
      <c r="KBJ552" s="28"/>
      <c r="KBK552" s="23"/>
      <c r="KBL552" s="4"/>
      <c r="KBM552" s="4"/>
      <c r="KBN552" s="38"/>
      <c r="KBO552" s="27"/>
      <c r="KBP552" s="27"/>
      <c r="KBQ552" s="3"/>
      <c r="KBR552" s="3"/>
      <c r="KBS552" s="43"/>
      <c r="KBT552" s="2"/>
      <c r="KBU552" s="3"/>
      <c r="KBV552" s="4"/>
      <c r="KBW552" s="3"/>
      <c r="KBX552" s="3"/>
      <c r="KBY552" s="3"/>
      <c r="KBZ552" s="3"/>
      <c r="KCA552" s="3"/>
      <c r="KCB552" s="3"/>
      <c r="KCC552" s="3"/>
      <c r="KCD552" s="5"/>
      <c r="KCE552" s="3"/>
      <c r="KCF552" s="3"/>
      <c r="KCG552" s="27"/>
      <c r="KCH552" s="22"/>
      <c r="KCI552" s="28"/>
      <c r="KCJ552" s="23"/>
      <c r="KCK552" s="4"/>
      <c r="KCL552" s="4"/>
      <c r="KCM552" s="38"/>
      <c r="KCN552" s="27"/>
      <c r="KCO552" s="27"/>
      <c r="KCP552" s="3"/>
      <c r="KCQ552" s="3"/>
      <c r="KCR552" s="43"/>
      <c r="KCS552" s="2"/>
      <c r="KCT552" s="3"/>
      <c r="KCU552" s="4"/>
      <c r="KCV552" s="3"/>
      <c r="KCW552" s="3"/>
      <c r="KCX552" s="3"/>
      <c r="KCY552" s="3"/>
      <c r="KCZ552" s="3"/>
      <c r="KDA552" s="3"/>
      <c r="KDB552" s="3"/>
      <c r="KDC552" s="5"/>
      <c r="KDD552" s="3"/>
      <c r="KDE552" s="3"/>
      <c r="KDF552" s="27"/>
      <c r="KDG552" s="22"/>
      <c r="KDH552" s="28"/>
      <c r="KDI552" s="23"/>
      <c r="KDJ552" s="4"/>
      <c r="KDK552" s="4"/>
      <c r="KDL552" s="38"/>
      <c r="KDM552" s="27"/>
      <c r="KDN552" s="27"/>
      <c r="KDO552" s="3"/>
      <c r="KDP552" s="3"/>
      <c r="KDQ552" s="43"/>
      <c r="KDR552" s="2"/>
      <c r="KDS552" s="3"/>
      <c r="KDT552" s="4"/>
      <c r="KDU552" s="3"/>
      <c r="KDV552" s="3"/>
      <c r="KDW552" s="3"/>
      <c r="KDX552" s="3"/>
      <c r="KDY552" s="3"/>
      <c r="KDZ552" s="3"/>
      <c r="KEA552" s="3"/>
      <c r="KEB552" s="5"/>
      <c r="KEC552" s="3"/>
      <c r="KED552" s="3"/>
      <c r="KEE552" s="27"/>
      <c r="KEF552" s="22"/>
      <c r="KEG552" s="28"/>
      <c r="KEH552" s="23"/>
      <c r="KEI552" s="4"/>
      <c r="KEJ552" s="4"/>
      <c r="KEK552" s="38"/>
      <c r="KEL552" s="27"/>
      <c r="KEM552" s="27"/>
      <c r="KEN552" s="3"/>
      <c r="KEO552" s="3"/>
      <c r="KEP552" s="43"/>
      <c r="KEQ552" s="2"/>
      <c r="KER552" s="3"/>
      <c r="KES552" s="4"/>
      <c r="KET552" s="3"/>
      <c r="KEU552" s="3"/>
      <c r="KEV552" s="3"/>
      <c r="KEW552" s="3"/>
      <c r="KEX552" s="3"/>
      <c r="KEY552" s="3"/>
      <c r="KEZ552" s="3"/>
      <c r="KFA552" s="5"/>
      <c r="KFB552" s="3"/>
      <c r="KFC552" s="3"/>
      <c r="KFD552" s="27"/>
      <c r="KFE552" s="22"/>
      <c r="KFF552" s="28"/>
      <c r="KFG552" s="23"/>
      <c r="KFH552" s="4"/>
      <c r="KFI552" s="4"/>
      <c r="KFJ552" s="38"/>
      <c r="KFK552" s="27"/>
      <c r="KFL552" s="27"/>
      <c r="KFM552" s="3"/>
      <c r="KFN552" s="3"/>
      <c r="KFO552" s="43"/>
      <c r="KFP552" s="2"/>
      <c r="KFQ552" s="3"/>
      <c r="KFR552" s="4"/>
      <c r="KFS552" s="3"/>
      <c r="KFT552" s="3"/>
      <c r="KFU552" s="3"/>
      <c r="KFV552" s="3"/>
      <c r="KFW552" s="3"/>
      <c r="KFX552" s="3"/>
      <c r="KFY552" s="3"/>
      <c r="KFZ552" s="5"/>
      <c r="KGA552" s="3"/>
      <c r="KGB552" s="3"/>
      <c r="KGC552" s="27"/>
      <c r="KGD552" s="22"/>
      <c r="KGE552" s="28"/>
      <c r="KGF552" s="23"/>
      <c r="KGG552" s="4"/>
      <c r="KGH552" s="4"/>
      <c r="KGI552" s="38"/>
      <c r="KGJ552" s="27"/>
      <c r="KGK552" s="27"/>
      <c r="KGL552" s="3"/>
      <c r="KGM552" s="3"/>
      <c r="KGN552" s="43"/>
      <c r="KGO552" s="2"/>
      <c r="KGP552" s="3"/>
      <c r="KGQ552" s="4"/>
      <c r="KGR552" s="3"/>
      <c r="KGS552" s="3"/>
      <c r="KGT552" s="3"/>
      <c r="KGU552" s="3"/>
      <c r="KGV552" s="3"/>
      <c r="KGW552" s="3"/>
      <c r="KGX552" s="3"/>
      <c r="KGY552" s="5"/>
      <c r="KGZ552" s="3"/>
      <c r="KHA552" s="3"/>
      <c r="KHB552" s="27"/>
      <c r="KHC552" s="22"/>
      <c r="KHD552" s="28"/>
      <c r="KHE552" s="23"/>
      <c r="KHF552" s="4"/>
      <c r="KHG552" s="4"/>
      <c r="KHH552" s="38"/>
      <c r="KHI552" s="27"/>
      <c r="KHJ552" s="27"/>
      <c r="KHK552" s="3"/>
      <c r="KHL552" s="3"/>
      <c r="KHM552" s="43"/>
      <c r="KHN552" s="2"/>
      <c r="KHO552" s="3"/>
      <c r="KHP552" s="4"/>
      <c r="KHQ552" s="3"/>
      <c r="KHR552" s="3"/>
      <c r="KHS552" s="3"/>
      <c r="KHT552" s="3"/>
      <c r="KHU552" s="3"/>
      <c r="KHV552" s="3"/>
      <c r="KHW552" s="3"/>
      <c r="KHX552" s="5"/>
      <c r="KHY552" s="3"/>
      <c r="KHZ552" s="3"/>
      <c r="KIA552" s="27"/>
      <c r="KIB552" s="22"/>
      <c r="KIC552" s="28"/>
      <c r="KID552" s="23"/>
      <c r="KIE552" s="4"/>
      <c r="KIF552" s="4"/>
      <c r="KIG552" s="38"/>
      <c r="KIH552" s="27"/>
      <c r="KII552" s="27"/>
      <c r="KIJ552" s="3"/>
      <c r="KIK552" s="3"/>
      <c r="KIL552" s="43"/>
      <c r="KIM552" s="2"/>
      <c r="KIN552" s="3"/>
      <c r="KIO552" s="4"/>
      <c r="KIP552" s="3"/>
      <c r="KIQ552" s="3"/>
      <c r="KIR552" s="3"/>
      <c r="KIS552" s="3"/>
      <c r="KIT552" s="3"/>
      <c r="KIU552" s="3"/>
      <c r="KIV552" s="3"/>
      <c r="KIW552" s="5"/>
      <c r="KIX552" s="3"/>
      <c r="KIY552" s="3"/>
      <c r="KIZ552" s="27"/>
      <c r="KJA552" s="22"/>
      <c r="KJB552" s="28"/>
      <c r="KJC552" s="23"/>
      <c r="KJD552" s="4"/>
      <c r="KJE552" s="4"/>
      <c r="KJF552" s="38"/>
      <c r="KJG552" s="27"/>
      <c r="KJH552" s="27"/>
      <c r="KJI552" s="3"/>
      <c r="KJJ552" s="3"/>
      <c r="KJK552" s="43"/>
      <c r="KJL552" s="2"/>
      <c r="KJM552" s="3"/>
      <c r="KJN552" s="4"/>
      <c r="KJO552" s="3"/>
      <c r="KJP552" s="3"/>
      <c r="KJQ552" s="3"/>
      <c r="KJR552" s="3"/>
      <c r="KJS552" s="3"/>
      <c r="KJT552" s="3"/>
      <c r="KJU552" s="3"/>
      <c r="KJV552" s="5"/>
      <c r="KJW552" s="3"/>
      <c r="KJX552" s="3"/>
      <c r="KJY552" s="27"/>
      <c r="KJZ552" s="22"/>
      <c r="KKA552" s="28"/>
      <c r="KKB552" s="23"/>
      <c r="KKC552" s="4"/>
      <c r="KKD552" s="4"/>
      <c r="KKE552" s="38"/>
      <c r="KKF552" s="27"/>
      <c r="KKG552" s="27"/>
      <c r="KKH552" s="3"/>
      <c r="KKI552" s="3"/>
      <c r="KKJ552" s="43"/>
      <c r="KKK552" s="2"/>
      <c r="KKL552" s="3"/>
      <c r="KKM552" s="4"/>
      <c r="KKN552" s="3"/>
      <c r="KKO552" s="3"/>
      <c r="KKP552" s="3"/>
      <c r="KKQ552" s="3"/>
      <c r="KKR552" s="3"/>
      <c r="KKS552" s="3"/>
      <c r="KKT552" s="3"/>
      <c r="KKU552" s="5"/>
      <c r="KKV552" s="3"/>
      <c r="KKW552" s="3"/>
      <c r="KKX552" s="27"/>
      <c r="KKY552" s="22"/>
      <c r="KKZ552" s="28"/>
      <c r="KLA552" s="23"/>
      <c r="KLB552" s="4"/>
      <c r="KLC552" s="4"/>
      <c r="KLD552" s="38"/>
      <c r="KLE552" s="27"/>
      <c r="KLF552" s="27"/>
      <c r="KLG552" s="3"/>
      <c r="KLH552" s="3"/>
      <c r="KLI552" s="43"/>
      <c r="KLJ552" s="2"/>
      <c r="KLK552" s="3"/>
      <c r="KLL552" s="4"/>
      <c r="KLM552" s="3"/>
      <c r="KLN552" s="3"/>
      <c r="KLO552" s="3"/>
      <c r="KLP552" s="3"/>
      <c r="KLQ552" s="3"/>
      <c r="KLR552" s="3"/>
      <c r="KLS552" s="3"/>
      <c r="KLT552" s="5"/>
      <c r="KLU552" s="3"/>
      <c r="KLV552" s="3"/>
      <c r="KLW552" s="27"/>
      <c r="KLX552" s="22"/>
      <c r="KLY552" s="28"/>
      <c r="KLZ552" s="23"/>
      <c r="KMA552" s="4"/>
      <c r="KMB552" s="4"/>
      <c r="KMC552" s="38"/>
      <c r="KMD552" s="27"/>
      <c r="KME552" s="27"/>
      <c r="KMF552" s="3"/>
      <c r="KMG552" s="3"/>
      <c r="KMH552" s="43"/>
      <c r="KMI552" s="2"/>
      <c r="KMJ552" s="3"/>
      <c r="KMK552" s="4"/>
      <c r="KML552" s="3"/>
      <c r="KMM552" s="3"/>
      <c r="KMN552" s="3"/>
      <c r="KMO552" s="3"/>
      <c r="KMP552" s="3"/>
      <c r="KMQ552" s="3"/>
      <c r="KMR552" s="3"/>
      <c r="KMS552" s="5"/>
      <c r="KMT552" s="3"/>
      <c r="KMU552" s="3"/>
      <c r="KMV552" s="27"/>
      <c r="KMW552" s="22"/>
      <c r="KMX552" s="28"/>
      <c r="KMY552" s="23"/>
      <c r="KMZ552" s="4"/>
      <c r="KNA552" s="4"/>
      <c r="KNB552" s="38"/>
      <c r="KNC552" s="27"/>
      <c r="KND552" s="27"/>
      <c r="KNE552" s="3"/>
      <c r="KNF552" s="3"/>
      <c r="KNG552" s="43"/>
      <c r="KNH552" s="2"/>
      <c r="KNI552" s="3"/>
      <c r="KNJ552" s="4"/>
      <c r="KNK552" s="3"/>
      <c r="KNL552" s="3"/>
      <c r="KNM552" s="3"/>
      <c r="KNN552" s="3"/>
      <c r="KNO552" s="3"/>
      <c r="KNP552" s="3"/>
      <c r="KNQ552" s="3"/>
      <c r="KNR552" s="5"/>
      <c r="KNS552" s="3"/>
      <c r="KNT552" s="3"/>
      <c r="KNU552" s="27"/>
      <c r="KNV552" s="22"/>
      <c r="KNW552" s="28"/>
      <c r="KNX552" s="23"/>
      <c r="KNY552" s="4"/>
      <c r="KNZ552" s="4"/>
      <c r="KOA552" s="38"/>
      <c r="KOB552" s="27"/>
      <c r="KOC552" s="27"/>
      <c r="KOD552" s="3"/>
      <c r="KOE552" s="3"/>
      <c r="KOF552" s="43"/>
      <c r="KOG552" s="2"/>
      <c r="KOH552" s="3"/>
      <c r="KOI552" s="4"/>
      <c r="KOJ552" s="3"/>
      <c r="KOK552" s="3"/>
      <c r="KOL552" s="3"/>
      <c r="KOM552" s="3"/>
      <c r="KON552" s="3"/>
      <c r="KOO552" s="3"/>
      <c r="KOP552" s="3"/>
      <c r="KOQ552" s="5"/>
      <c r="KOR552" s="3"/>
      <c r="KOS552" s="3"/>
      <c r="KOT552" s="27"/>
      <c r="KOU552" s="22"/>
      <c r="KOV552" s="28"/>
      <c r="KOW552" s="23"/>
      <c r="KOX552" s="4"/>
      <c r="KOY552" s="4"/>
      <c r="KOZ552" s="38"/>
      <c r="KPA552" s="27"/>
      <c r="KPB552" s="27"/>
      <c r="KPC552" s="3"/>
      <c r="KPD552" s="3"/>
      <c r="KPE552" s="43"/>
      <c r="KPF552" s="2"/>
      <c r="KPG552" s="3"/>
      <c r="KPH552" s="4"/>
      <c r="KPI552" s="3"/>
      <c r="KPJ552" s="3"/>
      <c r="KPK552" s="3"/>
      <c r="KPL552" s="3"/>
      <c r="KPM552" s="3"/>
      <c r="KPN552" s="3"/>
      <c r="KPO552" s="3"/>
      <c r="KPP552" s="5"/>
      <c r="KPQ552" s="3"/>
      <c r="KPR552" s="3"/>
      <c r="KPS552" s="27"/>
      <c r="KPT552" s="22"/>
      <c r="KPU552" s="28"/>
      <c r="KPV552" s="23"/>
      <c r="KPW552" s="4"/>
      <c r="KPX552" s="4"/>
      <c r="KPY552" s="38"/>
      <c r="KPZ552" s="27"/>
      <c r="KQA552" s="27"/>
      <c r="KQB552" s="3"/>
      <c r="KQC552" s="3"/>
      <c r="KQD552" s="43"/>
      <c r="KQE552" s="2"/>
      <c r="KQF552" s="3"/>
      <c r="KQG552" s="4"/>
      <c r="KQH552" s="3"/>
      <c r="KQI552" s="3"/>
      <c r="KQJ552" s="3"/>
      <c r="KQK552" s="3"/>
      <c r="KQL552" s="3"/>
      <c r="KQM552" s="3"/>
      <c r="KQN552" s="3"/>
      <c r="KQO552" s="5"/>
      <c r="KQP552" s="3"/>
      <c r="KQQ552" s="3"/>
      <c r="KQR552" s="27"/>
      <c r="KQS552" s="22"/>
      <c r="KQT552" s="28"/>
      <c r="KQU552" s="23"/>
      <c r="KQV552" s="4"/>
      <c r="KQW552" s="4"/>
      <c r="KQX552" s="38"/>
      <c r="KQY552" s="27"/>
      <c r="KQZ552" s="27"/>
      <c r="KRA552" s="3"/>
      <c r="KRB552" s="3"/>
      <c r="KRC552" s="43"/>
      <c r="KRD552" s="2"/>
      <c r="KRE552" s="3"/>
      <c r="KRF552" s="4"/>
      <c r="KRG552" s="3"/>
      <c r="KRH552" s="3"/>
      <c r="KRI552" s="3"/>
      <c r="KRJ552" s="3"/>
      <c r="KRK552" s="3"/>
      <c r="KRL552" s="3"/>
      <c r="KRM552" s="3"/>
      <c r="KRN552" s="5"/>
      <c r="KRO552" s="3"/>
      <c r="KRP552" s="3"/>
      <c r="KRQ552" s="27"/>
      <c r="KRR552" s="22"/>
      <c r="KRS552" s="28"/>
      <c r="KRT552" s="23"/>
      <c r="KRU552" s="4"/>
      <c r="KRV552" s="4"/>
      <c r="KRW552" s="38"/>
      <c r="KRX552" s="27"/>
      <c r="KRY552" s="27"/>
      <c r="KRZ552" s="3"/>
      <c r="KSA552" s="3"/>
      <c r="KSB552" s="43"/>
      <c r="KSC552" s="2"/>
      <c r="KSD552" s="3"/>
      <c r="KSE552" s="4"/>
      <c r="KSF552" s="3"/>
      <c r="KSG552" s="3"/>
      <c r="KSH552" s="3"/>
      <c r="KSI552" s="3"/>
      <c r="KSJ552" s="3"/>
      <c r="KSK552" s="3"/>
      <c r="KSL552" s="3"/>
      <c r="KSM552" s="5"/>
      <c r="KSN552" s="3"/>
      <c r="KSO552" s="3"/>
      <c r="KSP552" s="27"/>
      <c r="KSQ552" s="22"/>
      <c r="KSR552" s="28"/>
      <c r="KSS552" s="23"/>
      <c r="KST552" s="4"/>
      <c r="KSU552" s="4"/>
      <c r="KSV552" s="38"/>
      <c r="KSW552" s="27"/>
      <c r="KSX552" s="27"/>
      <c r="KSY552" s="3"/>
      <c r="KSZ552" s="3"/>
      <c r="KTA552" s="43"/>
      <c r="KTB552" s="2"/>
      <c r="KTC552" s="3"/>
      <c r="KTD552" s="4"/>
      <c r="KTE552" s="3"/>
      <c r="KTF552" s="3"/>
      <c r="KTG552" s="3"/>
      <c r="KTH552" s="3"/>
      <c r="KTI552" s="3"/>
      <c r="KTJ552" s="3"/>
      <c r="KTK552" s="3"/>
      <c r="KTL552" s="5"/>
      <c r="KTM552" s="3"/>
      <c r="KTN552" s="3"/>
      <c r="KTO552" s="27"/>
      <c r="KTP552" s="22"/>
      <c r="KTQ552" s="28"/>
      <c r="KTR552" s="23"/>
      <c r="KTS552" s="4"/>
      <c r="KTT552" s="4"/>
      <c r="KTU552" s="38"/>
      <c r="KTV552" s="27"/>
      <c r="KTW552" s="27"/>
      <c r="KTX552" s="3"/>
      <c r="KTY552" s="3"/>
      <c r="KTZ552" s="43"/>
      <c r="KUA552" s="2"/>
      <c r="KUB552" s="3"/>
      <c r="KUC552" s="4"/>
      <c r="KUD552" s="3"/>
      <c r="KUE552" s="3"/>
      <c r="KUF552" s="3"/>
      <c r="KUG552" s="3"/>
      <c r="KUH552" s="3"/>
      <c r="KUI552" s="3"/>
      <c r="KUJ552" s="3"/>
      <c r="KUK552" s="5"/>
      <c r="KUL552" s="3"/>
      <c r="KUM552" s="3"/>
      <c r="KUN552" s="27"/>
      <c r="KUO552" s="22"/>
      <c r="KUP552" s="28"/>
      <c r="KUQ552" s="23"/>
      <c r="KUR552" s="4"/>
      <c r="KUS552" s="4"/>
      <c r="KUT552" s="38"/>
      <c r="KUU552" s="27"/>
      <c r="KUV552" s="27"/>
      <c r="KUW552" s="3"/>
      <c r="KUX552" s="3"/>
      <c r="KUY552" s="43"/>
      <c r="KUZ552" s="2"/>
      <c r="KVA552" s="3"/>
      <c r="KVB552" s="4"/>
      <c r="KVC552" s="3"/>
      <c r="KVD552" s="3"/>
      <c r="KVE552" s="3"/>
      <c r="KVF552" s="3"/>
      <c r="KVG552" s="3"/>
      <c r="KVH552" s="3"/>
      <c r="KVI552" s="3"/>
      <c r="KVJ552" s="5"/>
      <c r="KVK552" s="3"/>
      <c r="KVL552" s="3"/>
      <c r="KVM552" s="27"/>
      <c r="KVN552" s="22"/>
      <c r="KVO552" s="28"/>
      <c r="KVP552" s="23"/>
      <c r="KVQ552" s="4"/>
      <c r="KVR552" s="4"/>
      <c r="KVS552" s="38"/>
      <c r="KVT552" s="27"/>
      <c r="KVU552" s="27"/>
      <c r="KVV552" s="3"/>
      <c r="KVW552" s="3"/>
      <c r="KVX552" s="43"/>
      <c r="KVY552" s="2"/>
      <c r="KVZ552" s="3"/>
      <c r="KWA552" s="4"/>
      <c r="KWB552" s="3"/>
      <c r="KWC552" s="3"/>
      <c r="KWD552" s="3"/>
      <c r="KWE552" s="3"/>
      <c r="KWF552" s="3"/>
      <c r="KWG552" s="3"/>
      <c r="KWH552" s="3"/>
      <c r="KWI552" s="5"/>
      <c r="KWJ552" s="3"/>
      <c r="KWK552" s="3"/>
      <c r="KWL552" s="27"/>
      <c r="KWM552" s="22"/>
      <c r="KWN552" s="28"/>
      <c r="KWO552" s="23"/>
      <c r="KWP552" s="4"/>
      <c r="KWQ552" s="4"/>
      <c r="KWR552" s="38"/>
      <c r="KWS552" s="27"/>
      <c r="KWT552" s="27"/>
      <c r="KWU552" s="3"/>
      <c r="KWV552" s="3"/>
      <c r="KWW552" s="43"/>
      <c r="KWX552" s="2"/>
      <c r="KWY552" s="3"/>
      <c r="KWZ552" s="4"/>
      <c r="KXA552" s="3"/>
      <c r="KXB552" s="3"/>
      <c r="KXC552" s="3"/>
      <c r="KXD552" s="3"/>
      <c r="KXE552" s="3"/>
      <c r="KXF552" s="3"/>
      <c r="KXG552" s="3"/>
      <c r="KXH552" s="5"/>
      <c r="KXI552" s="3"/>
      <c r="KXJ552" s="3"/>
      <c r="KXK552" s="27"/>
      <c r="KXL552" s="22"/>
      <c r="KXM552" s="28"/>
      <c r="KXN552" s="23"/>
      <c r="KXO552" s="4"/>
      <c r="KXP552" s="4"/>
      <c r="KXQ552" s="38"/>
      <c r="KXR552" s="27"/>
      <c r="KXS552" s="27"/>
      <c r="KXT552" s="3"/>
      <c r="KXU552" s="3"/>
      <c r="KXV552" s="43"/>
      <c r="KXW552" s="2"/>
      <c r="KXX552" s="3"/>
      <c r="KXY552" s="4"/>
      <c r="KXZ552" s="3"/>
      <c r="KYA552" s="3"/>
      <c r="KYB552" s="3"/>
      <c r="KYC552" s="3"/>
      <c r="KYD552" s="3"/>
      <c r="KYE552" s="3"/>
      <c r="KYF552" s="3"/>
      <c r="KYG552" s="5"/>
      <c r="KYH552" s="3"/>
      <c r="KYI552" s="3"/>
      <c r="KYJ552" s="27"/>
      <c r="KYK552" s="22"/>
      <c r="KYL552" s="28"/>
      <c r="KYM552" s="23"/>
      <c r="KYN552" s="4"/>
      <c r="KYO552" s="4"/>
      <c r="KYP552" s="38"/>
      <c r="KYQ552" s="27"/>
      <c r="KYR552" s="27"/>
      <c r="KYS552" s="3"/>
      <c r="KYT552" s="3"/>
      <c r="KYU552" s="43"/>
      <c r="KYV552" s="2"/>
      <c r="KYW552" s="3"/>
      <c r="KYX552" s="4"/>
      <c r="KYY552" s="3"/>
      <c r="KYZ552" s="3"/>
      <c r="KZA552" s="3"/>
      <c r="KZB552" s="3"/>
      <c r="KZC552" s="3"/>
      <c r="KZD552" s="3"/>
      <c r="KZE552" s="3"/>
      <c r="KZF552" s="5"/>
      <c r="KZG552" s="3"/>
      <c r="KZH552" s="3"/>
      <c r="KZI552" s="27"/>
      <c r="KZJ552" s="22"/>
      <c r="KZK552" s="28"/>
      <c r="KZL552" s="23"/>
      <c r="KZM552" s="4"/>
      <c r="KZN552" s="4"/>
      <c r="KZO552" s="38"/>
      <c r="KZP552" s="27"/>
      <c r="KZQ552" s="27"/>
      <c r="KZR552" s="3"/>
      <c r="KZS552" s="3"/>
      <c r="KZT552" s="43"/>
      <c r="KZU552" s="2"/>
      <c r="KZV552" s="3"/>
      <c r="KZW552" s="4"/>
      <c r="KZX552" s="3"/>
      <c r="KZY552" s="3"/>
      <c r="KZZ552" s="3"/>
      <c r="LAA552" s="3"/>
      <c r="LAB552" s="3"/>
      <c r="LAC552" s="3"/>
      <c r="LAD552" s="3"/>
      <c r="LAE552" s="5"/>
      <c r="LAF552" s="3"/>
      <c r="LAG552" s="3"/>
      <c r="LAH552" s="27"/>
      <c r="LAI552" s="22"/>
      <c r="LAJ552" s="28"/>
      <c r="LAK552" s="23"/>
      <c r="LAL552" s="4"/>
      <c r="LAM552" s="4"/>
      <c r="LAN552" s="38"/>
      <c r="LAO552" s="27"/>
      <c r="LAP552" s="27"/>
      <c r="LAQ552" s="3"/>
      <c r="LAR552" s="3"/>
      <c r="LAS552" s="43"/>
      <c r="LAT552" s="2"/>
      <c r="LAU552" s="3"/>
      <c r="LAV552" s="4"/>
      <c r="LAW552" s="3"/>
      <c r="LAX552" s="3"/>
      <c r="LAY552" s="3"/>
      <c r="LAZ552" s="3"/>
      <c r="LBA552" s="3"/>
      <c r="LBB552" s="3"/>
      <c r="LBC552" s="3"/>
      <c r="LBD552" s="5"/>
      <c r="LBE552" s="3"/>
      <c r="LBF552" s="3"/>
      <c r="LBG552" s="27"/>
      <c r="LBH552" s="22"/>
      <c r="LBI552" s="28"/>
      <c r="LBJ552" s="23"/>
      <c r="LBK552" s="4"/>
      <c r="LBL552" s="4"/>
      <c r="LBM552" s="38"/>
      <c r="LBN552" s="27"/>
      <c r="LBO552" s="27"/>
      <c r="LBP552" s="3"/>
      <c r="LBQ552" s="3"/>
      <c r="LBR552" s="43"/>
      <c r="LBS552" s="2"/>
      <c r="LBT552" s="3"/>
      <c r="LBU552" s="4"/>
      <c r="LBV552" s="3"/>
      <c r="LBW552" s="3"/>
      <c r="LBX552" s="3"/>
      <c r="LBY552" s="3"/>
      <c r="LBZ552" s="3"/>
      <c r="LCA552" s="3"/>
      <c r="LCB552" s="3"/>
      <c r="LCC552" s="5"/>
      <c r="LCD552" s="3"/>
      <c r="LCE552" s="3"/>
      <c r="LCF552" s="27"/>
      <c r="LCG552" s="22"/>
      <c r="LCH552" s="28"/>
      <c r="LCI552" s="23"/>
      <c r="LCJ552" s="4"/>
      <c r="LCK552" s="4"/>
      <c r="LCL552" s="38"/>
      <c r="LCM552" s="27"/>
      <c r="LCN552" s="27"/>
      <c r="LCO552" s="3"/>
      <c r="LCP552" s="3"/>
      <c r="LCQ552" s="43"/>
      <c r="LCR552" s="2"/>
      <c r="LCS552" s="3"/>
      <c r="LCT552" s="4"/>
      <c r="LCU552" s="3"/>
      <c r="LCV552" s="3"/>
      <c r="LCW552" s="3"/>
      <c r="LCX552" s="3"/>
      <c r="LCY552" s="3"/>
      <c r="LCZ552" s="3"/>
      <c r="LDA552" s="3"/>
      <c r="LDB552" s="5"/>
      <c r="LDC552" s="3"/>
      <c r="LDD552" s="3"/>
      <c r="LDE552" s="27"/>
      <c r="LDF552" s="22"/>
      <c r="LDG552" s="28"/>
      <c r="LDH552" s="23"/>
      <c r="LDI552" s="4"/>
      <c r="LDJ552" s="4"/>
      <c r="LDK552" s="38"/>
      <c r="LDL552" s="27"/>
      <c r="LDM552" s="27"/>
      <c r="LDN552" s="3"/>
      <c r="LDO552" s="3"/>
      <c r="LDP552" s="43"/>
      <c r="LDQ552" s="2"/>
      <c r="LDR552" s="3"/>
      <c r="LDS552" s="4"/>
      <c r="LDT552" s="3"/>
      <c r="LDU552" s="3"/>
      <c r="LDV552" s="3"/>
      <c r="LDW552" s="3"/>
      <c r="LDX552" s="3"/>
      <c r="LDY552" s="3"/>
      <c r="LDZ552" s="3"/>
      <c r="LEA552" s="5"/>
      <c r="LEB552" s="3"/>
      <c r="LEC552" s="3"/>
      <c r="LED552" s="27"/>
      <c r="LEE552" s="22"/>
      <c r="LEF552" s="28"/>
      <c r="LEG552" s="23"/>
      <c r="LEH552" s="4"/>
      <c r="LEI552" s="4"/>
      <c r="LEJ552" s="38"/>
      <c r="LEK552" s="27"/>
      <c r="LEL552" s="27"/>
      <c r="LEM552" s="3"/>
      <c r="LEN552" s="3"/>
      <c r="LEO552" s="43"/>
      <c r="LEP552" s="2"/>
      <c r="LEQ552" s="3"/>
      <c r="LER552" s="4"/>
      <c r="LES552" s="3"/>
      <c r="LET552" s="3"/>
      <c r="LEU552" s="3"/>
      <c r="LEV552" s="3"/>
      <c r="LEW552" s="3"/>
      <c r="LEX552" s="3"/>
      <c r="LEY552" s="3"/>
      <c r="LEZ552" s="5"/>
      <c r="LFA552" s="3"/>
      <c r="LFB552" s="3"/>
      <c r="LFC552" s="27"/>
      <c r="LFD552" s="22"/>
      <c r="LFE552" s="28"/>
      <c r="LFF552" s="23"/>
      <c r="LFG552" s="4"/>
      <c r="LFH552" s="4"/>
      <c r="LFI552" s="38"/>
      <c r="LFJ552" s="27"/>
      <c r="LFK552" s="27"/>
      <c r="LFL552" s="3"/>
      <c r="LFM552" s="3"/>
      <c r="LFN552" s="43"/>
      <c r="LFO552" s="2"/>
      <c r="LFP552" s="3"/>
      <c r="LFQ552" s="4"/>
      <c r="LFR552" s="3"/>
      <c r="LFS552" s="3"/>
      <c r="LFT552" s="3"/>
      <c r="LFU552" s="3"/>
      <c r="LFV552" s="3"/>
      <c r="LFW552" s="3"/>
      <c r="LFX552" s="3"/>
      <c r="LFY552" s="5"/>
      <c r="LFZ552" s="3"/>
      <c r="LGA552" s="3"/>
      <c r="LGB552" s="27"/>
      <c r="LGC552" s="22"/>
      <c r="LGD552" s="28"/>
      <c r="LGE552" s="23"/>
      <c r="LGF552" s="4"/>
      <c r="LGG552" s="4"/>
      <c r="LGH552" s="38"/>
      <c r="LGI552" s="27"/>
      <c r="LGJ552" s="27"/>
      <c r="LGK552" s="3"/>
      <c r="LGL552" s="3"/>
      <c r="LGM552" s="43"/>
      <c r="LGN552" s="2"/>
      <c r="LGO552" s="3"/>
      <c r="LGP552" s="4"/>
      <c r="LGQ552" s="3"/>
      <c r="LGR552" s="3"/>
      <c r="LGS552" s="3"/>
      <c r="LGT552" s="3"/>
      <c r="LGU552" s="3"/>
      <c r="LGV552" s="3"/>
      <c r="LGW552" s="3"/>
      <c r="LGX552" s="5"/>
      <c r="LGY552" s="3"/>
      <c r="LGZ552" s="3"/>
      <c r="LHA552" s="27"/>
      <c r="LHB552" s="22"/>
      <c r="LHC552" s="28"/>
      <c r="LHD552" s="23"/>
      <c r="LHE552" s="4"/>
      <c r="LHF552" s="4"/>
      <c r="LHG552" s="38"/>
      <c r="LHH552" s="27"/>
      <c r="LHI552" s="27"/>
      <c r="LHJ552" s="3"/>
      <c r="LHK552" s="3"/>
      <c r="LHL552" s="43"/>
      <c r="LHM552" s="2"/>
      <c r="LHN552" s="3"/>
      <c r="LHO552" s="4"/>
      <c r="LHP552" s="3"/>
      <c r="LHQ552" s="3"/>
      <c r="LHR552" s="3"/>
      <c r="LHS552" s="3"/>
      <c r="LHT552" s="3"/>
      <c r="LHU552" s="3"/>
      <c r="LHV552" s="3"/>
      <c r="LHW552" s="5"/>
      <c r="LHX552" s="3"/>
      <c r="LHY552" s="3"/>
      <c r="LHZ552" s="27"/>
      <c r="LIA552" s="22"/>
      <c r="LIB552" s="28"/>
      <c r="LIC552" s="23"/>
      <c r="LID552" s="4"/>
      <c r="LIE552" s="4"/>
      <c r="LIF552" s="38"/>
      <c r="LIG552" s="27"/>
      <c r="LIH552" s="27"/>
      <c r="LII552" s="3"/>
      <c r="LIJ552" s="3"/>
      <c r="LIK552" s="43"/>
      <c r="LIL552" s="2"/>
      <c r="LIM552" s="3"/>
      <c r="LIN552" s="4"/>
      <c r="LIO552" s="3"/>
      <c r="LIP552" s="3"/>
      <c r="LIQ552" s="3"/>
      <c r="LIR552" s="3"/>
      <c r="LIS552" s="3"/>
      <c r="LIT552" s="3"/>
      <c r="LIU552" s="3"/>
      <c r="LIV552" s="5"/>
      <c r="LIW552" s="3"/>
      <c r="LIX552" s="3"/>
      <c r="LIY552" s="27"/>
      <c r="LIZ552" s="22"/>
      <c r="LJA552" s="28"/>
      <c r="LJB552" s="23"/>
      <c r="LJC552" s="4"/>
      <c r="LJD552" s="4"/>
      <c r="LJE552" s="38"/>
      <c r="LJF552" s="27"/>
      <c r="LJG552" s="27"/>
      <c r="LJH552" s="3"/>
      <c r="LJI552" s="3"/>
      <c r="LJJ552" s="43"/>
      <c r="LJK552" s="2"/>
      <c r="LJL552" s="3"/>
      <c r="LJM552" s="4"/>
      <c r="LJN552" s="3"/>
      <c r="LJO552" s="3"/>
      <c r="LJP552" s="3"/>
      <c r="LJQ552" s="3"/>
      <c r="LJR552" s="3"/>
      <c r="LJS552" s="3"/>
      <c r="LJT552" s="3"/>
      <c r="LJU552" s="5"/>
      <c r="LJV552" s="3"/>
      <c r="LJW552" s="3"/>
      <c r="LJX552" s="27"/>
      <c r="LJY552" s="22"/>
      <c r="LJZ552" s="28"/>
      <c r="LKA552" s="23"/>
      <c r="LKB552" s="4"/>
      <c r="LKC552" s="4"/>
      <c r="LKD552" s="38"/>
      <c r="LKE552" s="27"/>
      <c r="LKF552" s="27"/>
      <c r="LKG552" s="3"/>
      <c r="LKH552" s="3"/>
      <c r="LKI552" s="43"/>
      <c r="LKJ552" s="2"/>
      <c r="LKK552" s="3"/>
      <c r="LKL552" s="4"/>
      <c r="LKM552" s="3"/>
      <c r="LKN552" s="3"/>
      <c r="LKO552" s="3"/>
      <c r="LKP552" s="3"/>
      <c r="LKQ552" s="3"/>
      <c r="LKR552" s="3"/>
      <c r="LKS552" s="3"/>
      <c r="LKT552" s="5"/>
      <c r="LKU552" s="3"/>
      <c r="LKV552" s="3"/>
      <c r="LKW552" s="27"/>
      <c r="LKX552" s="22"/>
      <c r="LKY552" s="28"/>
      <c r="LKZ552" s="23"/>
      <c r="LLA552" s="4"/>
      <c r="LLB552" s="4"/>
      <c r="LLC552" s="38"/>
      <c r="LLD552" s="27"/>
      <c r="LLE552" s="27"/>
      <c r="LLF552" s="3"/>
      <c r="LLG552" s="3"/>
      <c r="LLH552" s="43"/>
      <c r="LLI552" s="2"/>
      <c r="LLJ552" s="3"/>
      <c r="LLK552" s="4"/>
      <c r="LLL552" s="3"/>
      <c r="LLM552" s="3"/>
      <c r="LLN552" s="3"/>
      <c r="LLO552" s="3"/>
      <c r="LLP552" s="3"/>
      <c r="LLQ552" s="3"/>
      <c r="LLR552" s="3"/>
      <c r="LLS552" s="5"/>
      <c r="LLT552" s="3"/>
      <c r="LLU552" s="3"/>
      <c r="LLV552" s="27"/>
      <c r="LLW552" s="22"/>
      <c r="LLX552" s="28"/>
      <c r="LLY552" s="23"/>
      <c r="LLZ552" s="4"/>
      <c r="LMA552" s="4"/>
      <c r="LMB552" s="38"/>
      <c r="LMC552" s="27"/>
      <c r="LMD552" s="27"/>
      <c r="LME552" s="3"/>
      <c r="LMF552" s="3"/>
      <c r="LMG552" s="43"/>
      <c r="LMH552" s="2"/>
      <c r="LMI552" s="3"/>
      <c r="LMJ552" s="4"/>
      <c r="LMK552" s="3"/>
      <c r="LML552" s="3"/>
      <c r="LMM552" s="3"/>
      <c r="LMN552" s="3"/>
      <c r="LMO552" s="3"/>
      <c r="LMP552" s="3"/>
      <c r="LMQ552" s="3"/>
      <c r="LMR552" s="5"/>
      <c r="LMS552" s="3"/>
      <c r="LMT552" s="3"/>
      <c r="LMU552" s="27"/>
      <c r="LMV552" s="22"/>
      <c r="LMW552" s="28"/>
      <c r="LMX552" s="23"/>
      <c r="LMY552" s="4"/>
      <c r="LMZ552" s="4"/>
      <c r="LNA552" s="38"/>
      <c r="LNB552" s="27"/>
      <c r="LNC552" s="27"/>
      <c r="LND552" s="3"/>
      <c r="LNE552" s="3"/>
      <c r="LNF552" s="43"/>
      <c r="LNG552" s="2"/>
      <c r="LNH552" s="3"/>
      <c r="LNI552" s="4"/>
      <c r="LNJ552" s="3"/>
      <c r="LNK552" s="3"/>
      <c r="LNL552" s="3"/>
      <c r="LNM552" s="3"/>
      <c r="LNN552" s="3"/>
      <c r="LNO552" s="3"/>
      <c r="LNP552" s="3"/>
      <c r="LNQ552" s="5"/>
      <c r="LNR552" s="3"/>
      <c r="LNS552" s="3"/>
      <c r="LNT552" s="27"/>
      <c r="LNU552" s="22"/>
      <c r="LNV552" s="28"/>
      <c r="LNW552" s="23"/>
      <c r="LNX552" s="4"/>
      <c r="LNY552" s="4"/>
      <c r="LNZ552" s="38"/>
      <c r="LOA552" s="27"/>
      <c r="LOB552" s="27"/>
      <c r="LOC552" s="3"/>
      <c r="LOD552" s="3"/>
      <c r="LOE552" s="43"/>
      <c r="LOF552" s="2"/>
      <c r="LOG552" s="3"/>
      <c r="LOH552" s="4"/>
      <c r="LOI552" s="3"/>
      <c r="LOJ552" s="3"/>
      <c r="LOK552" s="3"/>
      <c r="LOL552" s="3"/>
      <c r="LOM552" s="3"/>
      <c r="LON552" s="3"/>
      <c r="LOO552" s="3"/>
      <c r="LOP552" s="5"/>
      <c r="LOQ552" s="3"/>
      <c r="LOR552" s="3"/>
      <c r="LOS552" s="27"/>
      <c r="LOT552" s="22"/>
      <c r="LOU552" s="28"/>
      <c r="LOV552" s="23"/>
      <c r="LOW552" s="4"/>
      <c r="LOX552" s="4"/>
      <c r="LOY552" s="38"/>
      <c r="LOZ552" s="27"/>
      <c r="LPA552" s="27"/>
      <c r="LPB552" s="3"/>
      <c r="LPC552" s="3"/>
      <c r="LPD552" s="43"/>
      <c r="LPE552" s="2"/>
      <c r="LPF552" s="3"/>
      <c r="LPG552" s="4"/>
      <c r="LPH552" s="3"/>
      <c r="LPI552" s="3"/>
      <c r="LPJ552" s="3"/>
      <c r="LPK552" s="3"/>
      <c r="LPL552" s="3"/>
      <c r="LPM552" s="3"/>
      <c r="LPN552" s="3"/>
      <c r="LPO552" s="5"/>
      <c r="LPP552" s="3"/>
      <c r="LPQ552" s="3"/>
      <c r="LPR552" s="27"/>
      <c r="LPS552" s="22"/>
      <c r="LPT552" s="28"/>
      <c r="LPU552" s="23"/>
      <c r="LPV552" s="4"/>
      <c r="LPW552" s="4"/>
      <c r="LPX552" s="38"/>
      <c r="LPY552" s="27"/>
      <c r="LPZ552" s="27"/>
      <c r="LQA552" s="3"/>
      <c r="LQB552" s="3"/>
      <c r="LQC552" s="43"/>
      <c r="LQD552" s="2"/>
      <c r="LQE552" s="3"/>
      <c r="LQF552" s="4"/>
      <c r="LQG552" s="3"/>
      <c r="LQH552" s="3"/>
      <c r="LQI552" s="3"/>
      <c r="LQJ552" s="3"/>
      <c r="LQK552" s="3"/>
      <c r="LQL552" s="3"/>
      <c r="LQM552" s="3"/>
      <c r="LQN552" s="5"/>
      <c r="LQO552" s="3"/>
      <c r="LQP552" s="3"/>
      <c r="LQQ552" s="27"/>
      <c r="LQR552" s="22"/>
      <c r="LQS552" s="28"/>
      <c r="LQT552" s="23"/>
      <c r="LQU552" s="4"/>
      <c r="LQV552" s="4"/>
      <c r="LQW552" s="38"/>
      <c r="LQX552" s="27"/>
      <c r="LQY552" s="27"/>
      <c r="LQZ552" s="3"/>
      <c r="LRA552" s="3"/>
      <c r="LRB552" s="43"/>
      <c r="LRC552" s="2"/>
      <c r="LRD552" s="3"/>
      <c r="LRE552" s="4"/>
      <c r="LRF552" s="3"/>
      <c r="LRG552" s="3"/>
      <c r="LRH552" s="3"/>
      <c r="LRI552" s="3"/>
      <c r="LRJ552" s="3"/>
      <c r="LRK552" s="3"/>
      <c r="LRL552" s="3"/>
      <c r="LRM552" s="5"/>
      <c r="LRN552" s="3"/>
      <c r="LRO552" s="3"/>
      <c r="LRP552" s="27"/>
      <c r="LRQ552" s="22"/>
      <c r="LRR552" s="28"/>
      <c r="LRS552" s="23"/>
      <c r="LRT552" s="4"/>
      <c r="LRU552" s="4"/>
      <c r="LRV552" s="38"/>
      <c r="LRW552" s="27"/>
      <c r="LRX552" s="27"/>
      <c r="LRY552" s="3"/>
      <c r="LRZ552" s="3"/>
      <c r="LSA552" s="43"/>
      <c r="LSB552" s="2"/>
      <c r="LSC552" s="3"/>
      <c r="LSD552" s="4"/>
      <c r="LSE552" s="3"/>
      <c r="LSF552" s="3"/>
      <c r="LSG552" s="3"/>
      <c r="LSH552" s="3"/>
      <c r="LSI552" s="3"/>
      <c r="LSJ552" s="3"/>
      <c r="LSK552" s="3"/>
      <c r="LSL552" s="5"/>
      <c r="LSM552" s="3"/>
      <c r="LSN552" s="3"/>
      <c r="LSO552" s="27"/>
      <c r="LSP552" s="22"/>
      <c r="LSQ552" s="28"/>
      <c r="LSR552" s="23"/>
      <c r="LSS552" s="4"/>
      <c r="LST552" s="4"/>
      <c r="LSU552" s="38"/>
      <c r="LSV552" s="27"/>
      <c r="LSW552" s="27"/>
      <c r="LSX552" s="3"/>
      <c r="LSY552" s="3"/>
      <c r="LSZ552" s="43"/>
      <c r="LTA552" s="2"/>
      <c r="LTB552" s="3"/>
      <c r="LTC552" s="4"/>
      <c r="LTD552" s="3"/>
      <c r="LTE552" s="3"/>
      <c r="LTF552" s="3"/>
      <c r="LTG552" s="3"/>
      <c r="LTH552" s="3"/>
      <c r="LTI552" s="3"/>
      <c r="LTJ552" s="3"/>
      <c r="LTK552" s="5"/>
      <c r="LTL552" s="3"/>
      <c r="LTM552" s="3"/>
      <c r="LTN552" s="27"/>
      <c r="LTO552" s="22"/>
      <c r="LTP552" s="28"/>
      <c r="LTQ552" s="23"/>
      <c r="LTR552" s="4"/>
      <c r="LTS552" s="4"/>
      <c r="LTT552" s="38"/>
      <c r="LTU552" s="27"/>
      <c r="LTV552" s="27"/>
      <c r="LTW552" s="3"/>
      <c r="LTX552" s="3"/>
      <c r="LTY552" s="43"/>
      <c r="LTZ552" s="2"/>
      <c r="LUA552" s="3"/>
      <c r="LUB552" s="4"/>
      <c r="LUC552" s="3"/>
      <c r="LUD552" s="3"/>
      <c r="LUE552" s="3"/>
      <c r="LUF552" s="3"/>
      <c r="LUG552" s="3"/>
      <c r="LUH552" s="3"/>
      <c r="LUI552" s="3"/>
      <c r="LUJ552" s="5"/>
      <c r="LUK552" s="3"/>
      <c r="LUL552" s="3"/>
      <c r="LUM552" s="27"/>
      <c r="LUN552" s="22"/>
      <c r="LUO552" s="28"/>
      <c r="LUP552" s="23"/>
      <c r="LUQ552" s="4"/>
      <c r="LUR552" s="4"/>
      <c r="LUS552" s="38"/>
      <c r="LUT552" s="27"/>
      <c r="LUU552" s="27"/>
      <c r="LUV552" s="3"/>
      <c r="LUW552" s="3"/>
      <c r="LUX552" s="43"/>
      <c r="LUY552" s="2"/>
      <c r="LUZ552" s="3"/>
      <c r="LVA552" s="4"/>
      <c r="LVB552" s="3"/>
      <c r="LVC552" s="3"/>
      <c r="LVD552" s="3"/>
      <c r="LVE552" s="3"/>
      <c r="LVF552" s="3"/>
      <c r="LVG552" s="3"/>
      <c r="LVH552" s="3"/>
      <c r="LVI552" s="5"/>
      <c r="LVJ552" s="3"/>
      <c r="LVK552" s="3"/>
      <c r="LVL552" s="27"/>
      <c r="LVM552" s="22"/>
      <c r="LVN552" s="28"/>
      <c r="LVO552" s="23"/>
      <c r="LVP552" s="4"/>
      <c r="LVQ552" s="4"/>
      <c r="LVR552" s="38"/>
      <c r="LVS552" s="27"/>
      <c r="LVT552" s="27"/>
      <c r="LVU552" s="3"/>
      <c r="LVV552" s="3"/>
      <c r="LVW552" s="43"/>
      <c r="LVX552" s="2"/>
      <c r="LVY552" s="3"/>
      <c r="LVZ552" s="4"/>
      <c r="LWA552" s="3"/>
      <c r="LWB552" s="3"/>
      <c r="LWC552" s="3"/>
      <c r="LWD552" s="3"/>
      <c r="LWE552" s="3"/>
      <c r="LWF552" s="3"/>
      <c r="LWG552" s="3"/>
      <c r="LWH552" s="5"/>
      <c r="LWI552" s="3"/>
      <c r="LWJ552" s="3"/>
      <c r="LWK552" s="27"/>
      <c r="LWL552" s="22"/>
      <c r="LWM552" s="28"/>
      <c r="LWN552" s="23"/>
      <c r="LWO552" s="4"/>
      <c r="LWP552" s="4"/>
      <c r="LWQ552" s="38"/>
      <c r="LWR552" s="27"/>
      <c r="LWS552" s="27"/>
      <c r="LWT552" s="3"/>
      <c r="LWU552" s="3"/>
      <c r="LWV552" s="43"/>
      <c r="LWW552" s="2"/>
      <c r="LWX552" s="3"/>
      <c r="LWY552" s="4"/>
      <c r="LWZ552" s="3"/>
      <c r="LXA552" s="3"/>
      <c r="LXB552" s="3"/>
      <c r="LXC552" s="3"/>
      <c r="LXD552" s="3"/>
      <c r="LXE552" s="3"/>
      <c r="LXF552" s="3"/>
      <c r="LXG552" s="5"/>
      <c r="LXH552" s="3"/>
      <c r="LXI552" s="3"/>
      <c r="LXJ552" s="27"/>
      <c r="LXK552" s="22"/>
      <c r="LXL552" s="28"/>
      <c r="LXM552" s="23"/>
      <c r="LXN552" s="4"/>
      <c r="LXO552" s="4"/>
      <c r="LXP552" s="38"/>
      <c r="LXQ552" s="27"/>
      <c r="LXR552" s="27"/>
      <c r="LXS552" s="3"/>
      <c r="LXT552" s="3"/>
      <c r="LXU552" s="43"/>
      <c r="LXV552" s="2"/>
      <c r="LXW552" s="3"/>
      <c r="LXX552" s="4"/>
      <c r="LXY552" s="3"/>
      <c r="LXZ552" s="3"/>
      <c r="LYA552" s="3"/>
      <c r="LYB552" s="3"/>
      <c r="LYC552" s="3"/>
      <c r="LYD552" s="3"/>
      <c r="LYE552" s="3"/>
      <c r="LYF552" s="5"/>
      <c r="LYG552" s="3"/>
      <c r="LYH552" s="3"/>
      <c r="LYI552" s="27"/>
      <c r="LYJ552" s="22"/>
      <c r="LYK552" s="28"/>
      <c r="LYL552" s="23"/>
      <c r="LYM552" s="4"/>
      <c r="LYN552" s="4"/>
      <c r="LYO552" s="38"/>
      <c r="LYP552" s="27"/>
      <c r="LYQ552" s="27"/>
      <c r="LYR552" s="3"/>
      <c r="LYS552" s="3"/>
      <c r="LYT552" s="43"/>
      <c r="LYU552" s="2"/>
      <c r="LYV552" s="3"/>
      <c r="LYW552" s="4"/>
      <c r="LYX552" s="3"/>
      <c r="LYY552" s="3"/>
      <c r="LYZ552" s="3"/>
      <c r="LZA552" s="3"/>
      <c r="LZB552" s="3"/>
      <c r="LZC552" s="3"/>
      <c r="LZD552" s="3"/>
      <c r="LZE552" s="5"/>
      <c r="LZF552" s="3"/>
      <c r="LZG552" s="3"/>
      <c r="LZH552" s="27"/>
      <c r="LZI552" s="22"/>
      <c r="LZJ552" s="28"/>
      <c r="LZK552" s="23"/>
      <c r="LZL552" s="4"/>
      <c r="LZM552" s="4"/>
      <c r="LZN552" s="38"/>
      <c r="LZO552" s="27"/>
      <c r="LZP552" s="27"/>
      <c r="LZQ552" s="3"/>
      <c r="LZR552" s="3"/>
      <c r="LZS552" s="43"/>
      <c r="LZT552" s="2"/>
      <c r="LZU552" s="3"/>
      <c r="LZV552" s="4"/>
      <c r="LZW552" s="3"/>
      <c r="LZX552" s="3"/>
      <c r="LZY552" s="3"/>
      <c r="LZZ552" s="3"/>
      <c r="MAA552" s="3"/>
      <c r="MAB552" s="3"/>
      <c r="MAC552" s="3"/>
      <c r="MAD552" s="5"/>
      <c r="MAE552" s="3"/>
      <c r="MAF552" s="3"/>
      <c r="MAG552" s="27"/>
      <c r="MAH552" s="22"/>
      <c r="MAI552" s="28"/>
      <c r="MAJ552" s="23"/>
      <c r="MAK552" s="4"/>
      <c r="MAL552" s="4"/>
      <c r="MAM552" s="38"/>
      <c r="MAN552" s="27"/>
      <c r="MAO552" s="27"/>
      <c r="MAP552" s="3"/>
      <c r="MAQ552" s="3"/>
      <c r="MAR552" s="43"/>
      <c r="MAS552" s="2"/>
      <c r="MAT552" s="3"/>
      <c r="MAU552" s="4"/>
      <c r="MAV552" s="3"/>
      <c r="MAW552" s="3"/>
      <c r="MAX552" s="3"/>
      <c r="MAY552" s="3"/>
      <c r="MAZ552" s="3"/>
      <c r="MBA552" s="3"/>
      <c r="MBB552" s="3"/>
      <c r="MBC552" s="5"/>
      <c r="MBD552" s="3"/>
      <c r="MBE552" s="3"/>
      <c r="MBF552" s="27"/>
      <c r="MBG552" s="22"/>
      <c r="MBH552" s="28"/>
      <c r="MBI552" s="23"/>
      <c r="MBJ552" s="4"/>
      <c r="MBK552" s="4"/>
      <c r="MBL552" s="38"/>
      <c r="MBM552" s="27"/>
      <c r="MBN552" s="27"/>
      <c r="MBO552" s="3"/>
      <c r="MBP552" s="3"/>
      <c r="MBQ552" s="43"/>
      <c r="MBR552" s="2"/>
      <c r="MBS552" s="3"/>
      <c r="MBT552" s="4"/>
      <c r="MBU552" s="3"/>
      <c r="MBV552" s="3"/>
      <c r="MBW552" s="3"/>
      <c r="MBX552" s="3"/>
      <c r="MBY552" s="3"/>
      <c r="MBZ552" s="3"/>
      <c r="MCA552" s="3"/>
      <c r="MCB552" s="5"/>
      <c r="MCC552" s="3"/>
      <c r="MCD552" s="3"/>
      <c r="MCE552" s="27"/>
      <c r="MCF552" s="22"/>
      <c r="MCG552" s="28"/>
      <c r="MCH552" s="23"/>
      <c r="MCI552" s="4"/>
      <c r="MCJ552" s="4"/>
      <c r="MCK552" s="38"/>
      <c r="MCL552" s="27"/>
      <c r="MCM552" s="27"/>
      <c r="MCN552" s="3"/>
      <c r="MCO552" s="3"/>
      <c r="MCP552" s="43"/>
      <c r="MCQ552" s="2"/>
      <c r="MCR552" s="3"/>
      <c r="MCS552" s="4"/>
      <c r="MCT552" s="3"/>
      <c r="MCU552" s="3"/>
      <c r="MCV552" s="3"/>
      <c r="MCW552" s="3"/>
      <c r="MCX552" s="3"/>
      <c r="MCY552" s="3"/>
      <c r="MCZ552" s="3"/>
      <c r="MDA552" s="5"/>
      <c r="MDB552" s="3"/>
      <c r="MDC552" s="3"/>
      <c r="MDD552" s="27"/>
      <c r="MDE552" s="22"/>
      <c r="MDF552" s="28"/>
      <c r="MDG552" s="23"/>
      <c r="MDH552" s="4"/>
      <c r="MDI552" s="4"/>
      <c r="MDJ552" s="38"/>
      <c r="MDK552" s="27"/>
      <c r="MDL552" s="27"/>
      <c r="MDM552" s="3"/>
      <c r="MDN552" s="3"/>
      <c r="MDO552" s="43"/>
      <c r="MDP552" s="2"/>
      <c r="MDQ552" s="3"/>
      <c r="MDR552" s="4"/>
      <c r="MDS552" s="3"/>
      <c r="MDT552" s="3"/>
      <c r="MDU552" s="3"/>
      <c r="MDV552" s="3"/>
      <c r="MDW552" s="3"/>
      <c r="MDX552" s="3"/>
      <c r="MDY552" s="3"/>
      <c r="MDZ552" s="5"/>
      <c r="MEA552" s="3"/>
      <c r="MEB552" s="3"/>
      <c r="MEC552" s="27"/>
      <c r="MED552" s="22"/>
      <c r="MEE552" s="28"/>
      <c r="MEF552" s="23"/>
      <c r="MEG552" s="4"/>
      <c r="MEH552" s="4"/>
      <c r="MEI552" s="38"/>
      <c r="MEJ552" s="27"/>
      <c r="MEK552" s="27"/>
      <c r="MEL552" s="3"/>
      <c r="MEM552" s="3"/>
      <c r="MEN552" s="43"/>
      <c r="MEO552" s="2"/>
      <c r="MEP552" s="3"/>
      <c r="MEQ552" s="4"/>
      <c r="MER552" s="3"/>
      <c r="MES552" s="3"/>
      <c r="MET552" s="3"/>
      <c r="MEU552" s="3"/>
      <c r="MEV552" s="3"/>
      <c r="MEW552" s="3"/>
      <c r="MEX552" s="3"/>
      <c r="MEY552" s="5"/>
      <c r="MEZ552" s="3"/>
      <c r="MFA552" s="3"/>
      <c r="MFB552" s="27"/>
      <c r="MFC552" s="22"/>
      <c r="MFD552" s="28"/>
      <c r="MFE552" s="23"/>
      <c r="MFF552" s="4"/>
      <c r="MFG552" s="4"/>
      <c r="MFH552" s="38"/>
      <c r="MFI552" s="27"/>
      <c r="MFJ552" s="27"/>
      <c r="MFK552" s="3"/>
      <c r="MFL552" s="3"/>
      <c r="MFM552" s="43"/>
      <c r="MFN552" s="2"/>
      <c r="MFO552" s="3"/>
      <c r="MFP552" s="4"/>
      <c r="MFQ552" s="3"/>
      <c r="MFR552" s="3"/>
      <c r="MFS552" s="3"/>
      <c r="MFT552" s="3"/>
      <c r="MFU552" s="3"/>
      <c r="MFV552" s="3"/>
      <c r="MFW552" s="3"/>
      <c r="MFX552" s="5"/>
      <c r="MFY552" s="3"/>
      <c r="MFZ552" s="3"/>
      <c r="MGA552" s="27"/>
      <c r="MGB552" s="22"/>
      <c r="MGC552" s="28"/>
      <c r="MGD552" s="23"/>
      <c r="MGE552" s="4"/>
      <c r="MGF552" s="4"/>
      <c r="MGG552" s="38"/>
      <c r="MGH552" s="27"/>
      <c r="MGI552" s="27"/>
      <c r="MGJ552" s="3"/>
      <c r="MGK552" s="3"/>
      <c r="MGL552" s="43"/>
      <c r="MGM552" s="2"/>
      <c r="MGN552" s="3"/>
      <c r="MGO552" s="4"/>
      <c r="MGP552" s="3"/>
      <c r="MGQ552" s="3"/>
      <c r="MGR552" s="3"/>
      <c r="MGS552" s="3"/>
      <c r="MGT552" s="3"/>
      <c r="MGU552" s="3"/>
      <c r="MGV552" s="3"/>
      <c r="MGW552" s="5"/>
      <c r="MGX552" s="3"/>
      <c r="MGY552" s="3"/>
      <c r="MGZ552" s="27"/>
      <c r="MHA552" s="22"/>
      <c r="MHB552" s="28"/>
      <c r="MHC552" s="23"/>
      <c r="MHD552" s="4"/>
      <c r="MHE552" s="4"/>
      <c r="MHF552" s="38"/>
      <c r="MHG552" s="27"/>
      <c r="MHH552" s="27"/>
      <c r="MHI552" s="3"/>
      <c r="MHJ552" s="3"/>
      <c r="MHK552" s="43"/>
      <c r="MHL552" s="2"/>
      <c r="MHM552" s="3"/>
      <c r="MHN552" s="4"/>
      <c r="MHO552" s="3"/>
      <c r="MHP552" s="3"/>
      <c r="MHQ552" s="3"/>
      <c r="MHR552" s="3"/>
      <c r="MHS552" s="3"/>
      <c r="MHT552" s="3"/>
      <c r="MHU552" s="3"/>
      <c r="MHV552" s="5"/>
      <c r="MHW552" s="3"/>
      <c r="MHX552" s="3"/>
      <c r="MHY552" s="27"/>
      <c r="MHZ552" s="22"/>
      <c r="MIA552" s="28"/>
      <c r="MIB552" s="23"/>
      <c r="MIC552" s="4"/>
      <c r="MID552" s="4"/>
      <c r="MIE552" s="38"/>
      <c r="MIF552" s="27"/>
      <c r="MIG552" s="27"/>
      <c r="MIH552" s="3"/>
      <c r="MII552" s="3"/>
      <c r="MIJ552" s="43"/>
      <c r="MIK552" s="2"/>
      <c r="MIL552" s="3"/>
      <c r="MIM552" s="4"/>
      <c r="MIN552" s="3"/>
      <c r="MIO552" s="3"/>
      <c r="MIP552" s="3"/>
      <c r="MIQ552" s="3"/>
      <c r="MIR552" s="3"/>
      <c r="MIS552" s="3"/>
      <c r="MIT552" s="3"/>
      <c r="MIU552" s="5"/>
      <c r="MIV552" s="3"/>
      <c r="MIW552" s="3"/>
      <c r="MIX552" s="27"/>
      <c r="MIY552" s="22"/>
      <c r="MIZ552" s="28"/>
      <c r="MJA552" s="23"/>
      <c r="MJB552" s="4"/>
      <c r="MJC552" s="4"/>
      <c r="MJD552" s="38"/>
      <c r="MJE552" s="27"/>
      <c r="MJF552" s="27"/>
      <c r="MJG552" s="3"/>
      <c r="MJH552" s="3"/>
      <c r="MJI552" s="43"/>
      <c r="MJJ552" s="2"/>
      <c r="MJK552" s="3"/>
      <c r="MJL552" s="4"/>
      <c r="MJM552" s="3"/>
      <c r="MJN552" s="3"/>
      <c r="MJO552" s="3"/>
      <c r="MJP552" s="3"/>
      <c r="MJQ552" s="3"/>
      <c r="MJR552" s="3"/>
      <c r="MJS552" s="3"/>
      <c r="MJT552" s="5"/>
      <c r="MJU552" s="3"/>
      <c r="MJV552" s="3"/>
      <c r="MJW552" s="27"/>
      <c r="MJX552" s="22"/>
      <c r="MJY552" s="28"/>
      <c r="MJZ552" s="23"/>
      <c r="MKA552" s="4"/>
      <c r="MKB552" s="4"/>
      <c r="MKC552" s="38"/>
      <c r="MKD552" s="27"/>
      <c r="MKE552" s="27"/>
      <c r="MKF552" s="3"/>
      <c r="MKG552" s="3"/>
      <c r="MKH552" s="43"/>
      <c r="MKI552" s="2"/>
      <c r="MKJ552" s="3"/>
      <c r="MKK552" s="4"/>
      <c r="MKL552" s="3"/>
      <c r="MKM552" s="3"/>
      <c r="MKN552" s="3"/>
      <c r="MKO552" s="3"/>
      <c r="MKP552" s="3"/>
      <c r="MKQ552" s="3"/>
      <c r="MKR552" s="3"/>
      <c r="MKS552" s="5"/>
      <c r="MKT552" s="3"/>
      <c r="MKU552" s="3"/>
      <c r="MKV552" s="27"/>
      <c r="MKW552" s="22"/>
      <c r="MKX552" s="28"/>
      <c r="MKY552" s="23"/>
      <c r="MKZ552" s="4"/>
      <c r="MLA552" s="4"/>
      <c r="MLB552" s="38"/>
      <c r="MLC552" s="27"/>
      <c r="MLD552" s="27"/>
      <c r="MLE552" s="3"/>
      <c r="MLF552" s="3"/>
      <c r="MLG552" s="43"/>
      <c r="MLH552" s="2"/>
      <c r="MLI552" s="3"/>
      <c r="MLJ552" s="4"/>
      <c r="MLK552" s="3"/>
      <c r="MLL552" s="3"/>
      <c r="MLM552" s="3"/>
      <c r="MLN552" s="3"/>
      <c r="MLO552" s="3"/>
      <c r="MLP552" s="3"/>
      <c r="MLQ552" s="3"/>
      <c r="MLR552" s="5"/>
      <c r="MLS552" s="3"/>
      <c r="MLT552" s="3"/>
      <c r="MLU552" s="27"/>
      <c r="MLV552" s="22"/>
      <c r="MLW552" s="28"/>
      <c r="MLX552" s="23"/>
      <c r="MLY552" s="4"/>
      <c r="MLZ552" s="4"/>
      <c r="MMA552" s="38"/>
      <c r="MMB552" s="27"/>
      <c r="MMC552" s="27"/>
      <c r="MMD552" s="3"/>
      <c r="MME552" s="3"/>
      <c r="MMF552" s="43"/>
      <c r="MMG552" s="2"/>
      <c r="MMH552" s="3"/>
      <c r="MMI552" s="4"/>
      <c r="MMJ552" s="3"/>
      <c r="MMK552" s="3"/>
      <c r="MML552" s="3"/>
      <c r="MMM552" s="3"/>
      <c r="MMN552" s="3"/>
      <c r="MMO552" s="3"/>
      <c r="MMP552" s="3"/>
      <c r="MMQ552" s="5"/>
      <c r="MMR552" s="3"/>
      <c r="MMS552" s="3"/>
      <c r="MMT552" s="27"/>
      <c r="MMU552" s="22"/>
      <c r="MMV552" s="28"/>
      <c r="MMW552" s="23"/>
      <c r="MMX552" s="4"/>
      <c r="MMY552" s="4"/>
      <c r="MMZ552" s="38"/>
      <c r="MNA552" s="27"/>
      <c r="MNB552" s="27"/>
      <c r="MNC552" s="3"/>
      <c r="MND552" s="3"/>
      <c r="MNE552" s="43"/>
      <c r="MNF552" s="2"/>
      <c r="MNG552" s="3"/>
      <c r="MNH552" s="4"/>
      <c r="MNI552" s="3"/>
      <c r="MNJ552" s="3"/>
      <c r="MNK552" s="3"/>
      <c r="MNL552" s="3"/>
      <c r="MNM552" s="3"/>
      <c r="MNN552" s="3"/>
      <c r="MNO552" s="3"/>
      <c r="MNP552" s="5"/>
      <c r="MNQ552" s="3"/>
      <c r="MNR552" s="3"/>
      <c r="MNS552" s="27"/>
      <c r="MNT552" s="22"/>
      <c r="MNU552" s="28"/>
      <c r="MNV552" s="23"/>
      <c r="MNW552" s="4"/>
      <c r="MNX552" s="4"/>
      <c r="MNY552" s="38"/>
      <c r="MNZ552" s="27"/>
      <c r="MOA552" s="27"/>
      <c r="MOB552" s="3"/>
      <c r="MOC552" s="3"/>
      <c r="MOD552" s="43"/>
      <c r="MOE552" s="2"/>
      <c r="MOF552" s="3"/>
      <c r="MOG552" s="4"/>
      <c r="MOH552" s="3"/>
      <c r="MOI552" s="3"/>
      <c r="MOJ552" s="3"/>
      <c r="MOK552" s="3"/>
      <c r="MOL552" s="3"/>
      <c r="MOM552" s="3"/>
      <c r="MON552" s="3"/>
      <c r="MOO552" s="5"/>
      <c r="MOP552" s="3"/>
      <c r="MOQ552" s="3"/>
      <c r="MOR552" s="27"/>
      <c r="MOS552" s="22"/>
      <c r="MOT552" s="28"/>
      <c r="MOU552" s="23"/>
      <c r="MOV552" s="4"/>
      <c r="MOW552" s="4"/>
      <c r="MOX552" s="38"/>
      <c r="MOY552" s="27"/>
      <c r="MOZ552" s="27"/>
      <c r="MPA552" s="3"/>
      <c r="MPB552" s="3"/>
      <c r="MPC552" s="43"/>
      <c r="MPD552" s="2"/>
      <c r="MPE552" s="3"/>
      <c r="MPF552" s="4"/>
      <c r="MPG552" s="3"/>
      <c r="MPH552" s="3"/>
      <c r="MPI552" s="3"/>
      <c r="MPJ552" s="3"/>
      <c r="MPK552" s="3"/>
      <c r="MPL552" s="3"/>
      <c r="MPM552" s="3"/>
      <c r="MPN552" s="5"/>
      <c r="MPO552" s="3"/>
      <c r="MPP552" s="3"/>
      <c r="MPQ552" s="27"/>
      <c r="MPR552" s="22"/>
      <c r="MPS552" s="28"/>
      <c r="MPT552" s="23"/>
      <c r="MPU552" s="4"/>
      <c r="MPV552" s="4"/>
      <c r="MPW552" s="38"/>
      <c r="MPX552" s="27"/>
      <c r="MPY552" s="27"/>
      <c r="MPZ552" s="3"/>
      <c r="MQA552" s="3"/>
      <c r="MQB552" s="43"/>
      <c r="MQC552" s="2"/>
      <c r="MQD552" s="3"/>
      <c r="MQE552" s="4"/>
      <c r="MQF552" s="3"/>
      <c r="MQG552" s="3"/>
      <c r="MQH552" s="3"/>
      <c r="MQI552" s="3"/>
      <c r="MQJ552" s="3"/>
      <c r="MQK552" s="3"/>
      <c r="MQL552" s="3"/>
      <c r="MQM552" s="5"/>
      <c r="MQN552" s="3"/>
      <c r="MQO552" s="3"/>
      <c r="MQP552" s="27"/>
      <c r="MQQ552" s="22"/>
      <c r="MQR552" s="28"/>
      <c r="MQS552" s="23"/>
      <c r="MQT552" s="4"/>
      <c r="MQU552" s="4"/>
      <c r="MQV552" s="38"/>
      <c r="MQW552" s="27"/>
      <c r="MQX552" s="27"/>
      <c r="MQY552" s="3"/>
      <c r="MQZ552" s="3"/>
      <c r="MRA552" s="43"/>
      <c r="MRB552" s="2"/>
      <c r="MRC552" s="3"/>
      <c r="MRD552" s="4"/>
      <c r="MRE552" s="3"/>
      <c r="MRF552" s="3"/>
      <c r="MRG552" s="3"/>
      <c r="MRH552" s="3"/>
      <c r="MRI552" s="3"/>
      <c r="MRJ552" s="3"/>
      <c r="MRK552" s="3"/>
      <c r="MRL552" s="5"/>
      <c r="MRM552" s="3"/>
      <c r="MRN552" s="3"/>
      <c r="MRO552" s="27"/>
      <c r="MRP552" s="22"/>
      <c r="MRQ552" s="28"/>
      <c r="MRR552" s="23"/>
      <c r="MRS552" s="4"/>
      <c r="MRT552" s="4"/>
      <c r="MRU552" s="38"/>
      <c r="MRV552" s="27"/>
      <c r="MRW552" s="27"/>
      <c r="MRX552" s="3"/>
      <c r="MRY552" s="3"/>
      <c r="MRZ552" s="43"/>
      <c r="MSA552" s="2"/>
      <c r="MSB552" s="3"/>
      <c r="MSC552" s="4"/>
      <c r="MSD552" s="3"/>
      <c r="MSE552" s="3"/>
      <c r="MSF552" s="3"/>
      <c r="MSG552" s="3"/>
      <c r="MSH552" s="3"/>
      <c r="MSI552" s="3"/>
      <c r="MSJ552" s="3"/>
      <c r="MSK552" s="5"/>
      <c r="MSL552" s="3"/>
      <c r="MSM552" s="3"/>
      <c r="MSN552" s="27"/>
      <c r="MSO552" s="22"/>
      <c r="MSP552" s="28"/>
      <c r="MSQ552" s="23"/>
      <c r="MSR552" s="4"/>
      <c r="MSS552" s="4"/>
      <c r="MST552" s="38"/>
      <c r="MSU552" s="27"/>
      <c r="MSV552" s="27"/>
      <c r="MSW552" s="3"/>
      <c r="MSX552" s="3"/>
      <c r="MSY552" s="43"/>
      <c r="MSZ552" s="2"/>
      <c r="MTA552" s="3"/>
      <c r="MTB552" s="4"/>
      <c r="MTC552" s="3"/>
      <c r="MTD552" s="3"/>
      <c r="MTE552" s="3"/>
      <c r="MTF552" s="3"/>
      <c r="MTG552" s="3"/>
      <c r="MTH552" s="3"/>
      <c r="MTI552" s="3"/>
      <c r="MTJ552" s="5"/>
      <c r="MTK552" s="3"/>
      <c r="MTL552" s="3"/>
      <c r="MTM552" s="27"/>
      <c r="MTN552" s="22"/>
      <c r="MTO552" s="28"/>
      <c r="MTP552" s="23"/>
      <c r="MTQ552" s="4"/>
      <c r="MTR552" s="4"/>
      <c r="MTS552" s="38"/>
      <c r="MTT552" s="27"/>
      <c r="MTU552" s="27"/>
      <c r="MTV552" s="3"/>
      <c r="MTW552" s="3"/>
      <c r="MTX552" s="43"/>
      <c r="MTY552" s="2"/>
      <c r="MTZ552" s="3"/>
      <c r="MUA552" s="4"/>
      <c r="MUB552" s="3"/>
      <c r="MUC552" s="3"/>
      <c r="MUD552" s="3"/>
      <c r="MUE552" s="3"/>
      <c r="MUF552" s="3"/>
      <c r="MUG552" s="3"/>
      <c r="MUH552" s="3"/>
      <c r="MUI552" s="5"/>
      <c r="MUJ552" s="3"/>
      <c r="MUK552" s="3"/>
      <c r="MUL552" s="27"/>
      <c r="MUM552" s="22"/>
      <c r="MUN552" s="28"/>
      <c r="MUO552" s="23"/>
      <c r="MUP552" s="4"/>
      <c r="MUQ552" s="4"/>
      <c r="MUR552" s="38"/>
      <c r="MUS552" s="27"/>
      <c r="MUT552" s="27"/>
      <c r="MUU552" s="3"/>
      <c r="MUV552" s="3"/>
      <c r="MUW552" s="43"/>
      <c r="MUX552" s="2"/>
      <c r="MUY552" s="3"/>
      <c r="MUZ552" s="4"/>
      <c r="MVA552" s="3"/>
      <c r="MVB552" s="3"/>
      <c r="MVC552" s="3"/>
      <c r="MVD552" s="3"/>
      <c r="MVE552" s="3"/>
      <c r="MVF552" s="3"/>
      <c r="MVG552" s="3"/>
      <c r="MVH552" s="5"/>
      <c r="MVI552" s="3"/>
      <c r="MVJ552" s="3"/>
      <c r="MVK552" s="27"/>
      <c r="MVL552" s="22"/>
      <c r="MVM552" s="28"/>
      <c r="MVN552" s="23"/>
      <c r="MVO552" s="4"/>
      <c r="MVP552" s="4"/>
      <c r="MVQ552" s="38"/>
      <c r="MVR552" s="27"/>
      <c r="MVS552" s="27"/>
      <c r="MVT552" s="3"/>
      <c r="MVU552" s="3"/>
      <c r="MVV552" s="43"/>
      <c r="MVW552" s="2"/>
      <c r="MVX552" s="3"/>
      <c r="MVY552" s="4"/>
      <c r="MVZ552" s="3"/>
      <c r="MWA552" s="3"/>
      <c r="MWB552" s="3"/>
      <c r="MWC552" s="3"/>
      <c r="MWD552" s="3"/>
      <c r="MWE552" s="3"/>
      <c r="MWF552" s="3"/>
      <c r="MWG552" s="5"/>
      <c r="MWH552" s="3"/>
      <c r="MWI552" s="3"/>
      <c r="MWJ552" s="27"/>
      <c r="MWK552" s="22"/>
      <c r="MWL552" s="28"/>
      <c r="MWM552" s="23"/>
      <c r="MWN552" s="4"/>
      <c r="MWO552" s="4"/>
      <c r="MWP552" s="38"/>
      <c r="MWQ552" s="27"/>
      <c r="MWR552" s="27"/>
      <c r="MWS552" s="3"/>
      <c r="MWT552" s="3"/>
      <c r="MWU552" s="43"/>
      <c r="MWV552" s="2"/>
      <c r="MWW552" s="3"/>
      <c r="MWX552" s="4"/>
      <c r="MWY552" s="3"/>
      <c r="MWZ552" s="3"/>
      <c r="MXA552" s="3"/>
      <c r="MXB552" s="3"/>
      <c r="MXC552" s="3"/>
      <c r="MXD552" s="3"/>
      <c r="MXE552" s="3"/>
      <c r="MXF552" s="5"/>
      <c r="MXG552" s="3"/>
      <c r="MXH552" s="3"/>
      <c r="MXI552" s="27"/>
      <c r="MXJ552" s="22"/>
      <c r="MXK552" s="28"/>
      <c r="MXL552" s="23"/>
      <c r="MXM552" s="4"/>
      <c r="MXN552" s="4"/>
      <c r="MXO552" s="38"/>
      <c r="MXP552" s="27"/>
      <c r="MXQ552" s="27"/>
      <c r="MXR552" s="3"/>
      <c r="MXS552" s="3"/>
      <c r="MXT552" s="43"/>
      <c r="MXU552" s="2"/>
      <c r="MXV552" s="3"/>
      <c r="MXW552" s="4"/>
      <c r="MXX552" s="3"/>
      <c r="MXY552" s="3"/>
      <c r="MXZ552" s="3"/>
      <c r="MYA552" s="3"/>
      <c r="MYB552" s="3"/>
      <c r="MYC552" s="3"/>
      <c r="MYD552" s="3"/>
      <c r="MYE552" s="5"/>
      <c r="MYF552" s="3"/>
      <c r="MYG552" s="3"/>
      <c r="MYH552" s="27"/>
      <c r="MYI552" s="22"/>
      <c r="MYJ552" s="28"/>
      <c r="MYK552" s="23"/>
      <c r="MYL552" s="4"/>
      <c r="MYM552" s="4"/>
      <c r="MYN552" s="38"/>
      <c r="MYO552" s="27"/>
      <c r="MYP552" s="27"/>
      <c r="MYQ552" s="3"/>
      <c r="MYR552" s="3"/>
      <c r="MYS552" s="43"/>
      <c r="MYT552" s="2"/>
      <c r="MYU552" s="3"/>
      <c r="MYV552" s="4"/>
      <c r="MYW552" s="3"/>
      <c r="MYX552" s="3"/>
      <c r="MYY552" s="3"/>
      <c r="MYZ552" s="3"/>
      <c r="MZA552" s="3"/>
      <c r="MZB552" s="3"/>
      <c r="MZC552" s="3"/>
      <c r="MZD552" s="5"/>
      <c r="MZE552" s="3"/>
      <c r="MZF552" s="3"/>
      <c r="MZG552" s="27"/>
      <c r="MZH552" s="22"/>
      <c r="MZI552" s="28"/>
      <c r="MZJ552" s="23"/>
      <c r="MZK552" s="4"/>
      <c r="MZL552" s="4"/>
      <c r="MZM552" s="38"/>
      <c r="MZN552" s="27"/>
      <c r="MZO552" s="27"/>
      <c r="MZP552" s="3"/>
      <c r="MZQ552" s="3"/>
      <c r="MZR552" s="43"/>
      <c r="MZS552" s="2"/>
      <c r="MZT552" s="3"/>
      <c r="MZU552" s="4"/>
      <c r="MZV552" s="3"/>
      <c r="MZW552" s="3"/>
      <c r="MZX552" s="3"/>
      <c r="MZY552" s="3"/>
      <c r="MZZ552" s="3"/>
      <c r="NAA552" s="3"/>
      <c r="NAB552" s="3"/>
      <c r="NAC552" s="5"/>
      <c r="NAD552" s="3"/>
      <c r="NAE552" s="3"/>
      <c r="NAF552" s="27"/>
      <c r="NAG552" s="22"/>
      <c r="NAH552" s="28"/>
      <c r="NAI552" s="23"/>
      <c r="NAJ552" s="4"/>
      <c r="NAK552" s="4"/>
      <c r="NAL552" s="38"/>
      <c r="NAM552" s="27"/>
      <c r="NAN552" s="27"/>
      <c r="NAO552" s="3"/>
      <c r="NAP552" s="3"/>
      <c r="NAQ552" s="43"/>
      <c r="NAR552" s="2"/>
      <c r="NAS552" s="3"/>
      <c r="NAT552" s="4"/>
      <c r="NAU552" s="3"/>
      <c r="NAV552" s="3"/>
      <c r="NAW552" s="3"/>
      <c r="NAX552" s="3"/>
      <c r="NAY552" s="3"/>
      <c r="NAZ552" s="3"/>
      <c r="NBA552" s="3"/>
      <c r="NBB552" s="5"/>
      <c r="NBC552" s="3"/>
      <c r="NBD552" s="3"/>
      <c r="NBE552" s="27"/>
      <c r="NBF552" s="22"/>
      <c r="NBG552" s="28"/>
      <c r="NBH552" s="23"/>
      <c r="NBI552" s="4"/>
      <c r="NBJ552" s="4"/>
      <c r="NBK552" s="38"/>
      <c r="NBL552" s="27"/>
      <c r="NBM552" s="27"/>
      <c r="NBN552" s="3"/>
      <c r="NBO552" s="3"/>
      <c r="NBP552" s="43"/>
      <c r="NBQ552" s="2"/>
      <c r="NBR552" s="3"/>
      <c r="NBS552" s="4"/>
      <c r="NBT552" s="3"/>
      <c r="NBU552" s="3"/>
      <c r="NBV552" s="3"/>
      <c r="NBW552" s="3"/>
      <c r="NBX552" s="3"/>
      <c r="NBY552" s="3"/>
      <c r="NBZ552" s="3"/>
      <c r="NCA552" s="5"/>
      <c r="NCB552" s="3"/>
      <c r="NCC552" s="3"/>
      <c r="NCD552" s="27"/>
      <c r="NCE552" s="22"/>
      <c r="NCF552" s="28"/>
      <c r="NCG552" s="23"/>
      <c r="NCH552" s="4"/>
      <c r="NCI552" s="4"/>
      <c r="NCJ552" s="38"/>
      <c r="NCK552" s="27"/>
      <c r="NCL552" s="27"/>
      <c r="NCM552" s="3"/>
      <c r="NCN552" s="3"/>
      <c r="NCO552" s="43"/>
      <c r="NCP552" s="2"/>
      <c r="NCQ552" s="3"/>
      <c r="NCR552" s="4"/>
      <c r="NCS552" s="3"/>
      <c r="NCT552" s="3"/>
      <c r="NCU552" s="3"/>
      <c r="NCV552" s="3"/>
      <c r="NCW552" s="3"/>
      <c r="NCX552" s="3"/>
      <c r="NCY552" s="3"/>
      <c r="NCZ552" s="5"/>
      <c r="NDA552" s="3"/>
      <c r="NDB552" s="3"/>
      <c r="NDC552" s="27"/>
      <c r="NDD552" s="22"/>
      <c r="NDE552" s="28"/>
      <c r="NDF552" s="23"/>
      <c r="NDG552" s="4"/>
      <c r="NDH552" s="4"/>
      <c r="NDI552" s="38"/>
      <c r="NDJ552" s="27"/>
      <c r="NDK552" s="27"/>
      <c r="NDL552" s="3"/>
      <c r="NDM552" s="3"/>
      <c r="NDN552" s="43"/>
      <c r="NDO552" s="2"/>
      <c r="NDP552" s="3"/>
      <c r="NDQ552" s="4"/>
      <c r="NDR552" s="3"/>
      <c r="NDS552" s="3"/>
      <c r="NDT552" s="3"/>
      <c r="NDU552" s="3"/>
      <c r="NDV552" s="3"/>
      <c r="NDW552" s="3"/>
      <c r="NDX552" s="3"/>
      <c r="NDY552" s="5"/>
      <c r="NDZ552" s="3"/>
      <c r="NEA552" s="3"/>
      <c r="NEB552" s="27"/>
      <c r="NEC552" s="22"/>
      <c r="NED552" s="28"/>
      <c r="NEE552" s="23"/>
      <c r="NEF552" s="4"/>
      <c r="NEG552" s="4"/>
      <c r="NEH552" s="38"/>
      <c r="NEI552" s="27"/>
      <c r="NEJ552" s="27"/>
      <c r="NEK552" s="3"/>
      <c r="NEL552" s="3"/>
      <c r="NEM552" s="43"/>
      <c r="NEN552" s="2"/>
      <c r="NEO552" s="3"/>
      <c r="NEP552" s="4"/>
      <c r="NEQ552" s="3"/>
      <c r="NER552" s="3"/>
      <c r="NES552" s="3"/>
      <c r="NET552" s="3"/>
      <c r="NEU552" s="3"/>
      <c r="NEV552" s="3"/>
      <c r="NEW552" s="3"/>
      <c r="NEX552" s="5"/>
      <c r="NEY552" s="3"/>
      <c r="NEZ552" s="3"/>
      <c r="NFA552" s="27"/>
      <c r="NFB552" s="22"/>
      <c r="NFC552" s="28"/>
      <c r="NFD552" s="23"/>
      <c r="NFE552" s="4"/>
      <c r="NFF552" s="4"/>
      <c r="NFG552" s="38"/>
      <c r="NFH552" s="27"/>
      <c r="NFI552" s="27"/>
      <c r="NFJ552" s="3"/>
      <c r="NFK552" s="3"/>
      <c r="NFL552" s="43"/>
      <c r="NFM552" s="2"/>
      <c r="NFN552" s="3"/>
      <c r="NFO552" s="4"/>
      <c r="NFP552" s="3"/>
      <c r="NFQ552" s="3"/>
      <c r="NFR552" s="3"/>
      <c r="NFS552" s="3"/>
      <c r="NFT552" s="3"/>
      <c r="NFU552" s="3"/>
      <c r="NFV552" s="3"/>
      <c r="NFW552" s="5"/>
      <c r="NFX552" s="3"/>
      <c r="NFY552" s="3"/>
      <c r="NFZ552" s="27"/>
      <c r="NGA552" s="22"/>
      <c r="NGB552" s="28"/>
      <c r="NGC552" s="23"/>
      <c r="NGD552" s="4"/>
      <c r="NGE552" s="4"/>
      <c r="NGF552" s="38"/>
      <c r="NGG552" s="27"/>
      <c r="NGH552" s="27"/>
      <c r="NGI552" s="3"/>
      <c r="NGJ552" s="3"/>
      <c r="NGK552" s="43"/>
      <c r="NGL552" s="2"/>
      <c r="NGM552" s="3"/>
      <c r="NGN552" s="4"/>
      <c r="NGO552" s="3"/>
      <c r="NGP552" s="3"/>
      <c r="NGQ552" s="3"/>
      <c r="NGR552" s="3"/>
      <c r="NGS552" s="3"/>
      <c r="NGT552" s="3"/>
      <c r="NGU552" s="3"/>
      <c r="NGV552" s="5"/>
      <c r="NGW552" s="3"/>
      <c r="NGX552" s="3"/>
      <c r="NGY552" s="27"/>
      <c r="NGZ552" s="22"/>
      <c r="NHA552" s="28"/>
      <c r="NHB552" s="23"/>
      <c r="NHC552" s="4"/>
      <c r="NHD552" s="4"/>
      <c r="NHE552" s="38"/>
      <c r="NHF552" s="27"/>
      <c r="NHG552" s="27"/>
      <c r="NHH552" s="3"/>
      <c r="NHI552" s="3"/>
      <c r="NHJ552" s="43"/>
      <c r="NHK552" s="2"/>
      <c r="NHL552" s="3"/>
      <c r="NHM552" s="4"/>
      <c r="NHN552" s="3"/>
      <c r="NHO552" s="3"/>
      <c r="NHP552" s="3"/>
      <c r="NHQ552" s="3"/>
      <c r="NHR552" s="3"/>
      <c r="NHS552" s="3"/>
      <c r="NHT552" s="3"/>
      <c r="NHU552" s="5"/>
      <c r="NHV552" s="3"/>
      <c r="NHW552" s="3"/>
      <c r="NHX552" s="27"/>
      <c r="NHY552" s="22"/>
      <c r="NHZ552" s="28"/>
      <c r="NIA552" s="23"/>
      <c r="NIB552" s="4"/>
      <c r="NIC552" s="4"/>
      <c r="NID552" s="38"/>
      <c r="NIE552" s="27"/>
      <c r="NIF552" s="27"/>
      <c r="NIG552" s="3"/>
      <c r="NIH552" s="3"/>
      <c r="NII552" s="43"/>
      <c r="NIJ552" s="2"/>
      <c r="NIK552" s="3"/>
      <c r="NIL552" s="4"/>
      <c r="NIM552" s="3"/>
      <c r="NIN552" s="3"/>
      <c r="NIO552" s="3"/>
      <c r="NIP552" s="3"/>
      <c r="NIQ552" s="3"/>
      <c r="NIR552" s="3"/>
      <c r="NIS552" s="3"/>
      <c r="NIT552" s="5"/>
      <c r="NIU552" s="3"/>
      <c r="NIV552" s="3"/>
      <c r="NIW552" s="27"/>
      <c r="NIX552" s="22"/>
      <c r="NIY552" s="28"/>
      <c r="NIZ552" s="23"/>
      <c r="NJA552" s="4"/>
      <c r="NJB552" s="4"/>
      <c r="NJC552" s="38"/>
      <c r="NJD552" s="27"/>
      <c r="NJE552" s="27"/>
      <c r="NJF552" s="3"/>
      <c r="NJG552" s="3"/>
      <c r="NJH552" s="43"/>
      <c r="NJI552" s="2"/>
      <c r="NJJ552" s="3"/>
      <c r="NJK552" s="4"/>
      <c r="NJL552" s="3"/>
      <c r="NJM552" s="3"/>
      <c r="NJN552" s="3"/>
      <c r="NJO552" s="3"/>
      <c r="NJP552" s="3"/>
      <c r="NJQ552" s="3"/>
      <c r="NJR552" s="3"/>
      <c r="NJS552" s="5"/>
      <c r="NJT552" s="3"/>
      <c r="NJU552" s="3"/>
      <c r="NJV552" s="27"/>
      <c r="NJW552" s="22"/>
      <c r="NJX552" s="28"/>
      <c r="NJY552" s="23"/>
      <c r="NJZ552" s="4"/>
      <c r="NKA552" s="4"/>
      <c r="NKB552" s="38"/>
      <c r="NKC552" s="27"/>
      <c r="NKD552" s="27"/>
      <c r="NKE552" s="3"/>
      <c r="NKF552" s="3"/>
      <c r="NKG552" s="43"/>
      <c r="NKH552" s="2"/>
      <c r="NKI552" s="3"/>
      <c r="NKJ552" s="4"/>
      <c r="NKK552" s="3"/>
      <c r="NKL552" s="3"/>
      <c r="NKM552" s="3"/>
      <c r="NKN552" s="3"/>
      <c r="NKO552" s="3"/>
      <c r="NKP552" s="3"/>
      <c r="NKQ552" s="3"/>
      <c r="NKR552" s="5"/>
      <c r="NKS552" s="3"/>
      <c r="NKT552" s="3"/>
      <c r="NKU552" s="27"/>
      <c r="NKV552" s="22"/>
      <c r="NKW552" s="28"/>
      <c r="NKX552" s="23"/>
      <c r="NKY552" s="4"/>
      <c r="NKZ552" s="4"/>
      <c r="NLA552" s="38"/>
      <c r="NLB552" s="27"/>
      <c r="NLC552" s="27"/>
      <c r="NLD552" s="3"/>
      <c r="NLE552" s="3"/>
      <c r="NLF552" s="43"/>
      <c r="NLG552" s="2"/>
      <c r="NLH552" s="3"/>
      <c r="NLI552" s="4"/>
      <c r="NLJ552" s="3"/>
      <c r="NLK552" s="3"/>
      <c r="NLL552" s="3"/>
      <c r="NLM552" s="3"/>
      <c r="NLN552" s="3"/>
      <c r="NLO552" s="3"/>
      <c r="NLP552" s="3"/>
      <c r="NLQ552" s="5"/>
      <c r="NLR552" s="3"/>
      <c r="NLS552" s="3"/>
      <c r="NLT552" s="27"/>
      <c r="NLU552" s="22"/>
      <c r="NLV552" s="28"/>
      <c r="NLW552" s="23"/>
      <c r="NLX552" s="4"/>
      <c r="NLY552" s="4"/>
      <c r="NLZ552" s="38"/>
      <c r="NMA552" s="27"/>
      <c r="NMB552" s="27"/>
      <c r="NMC552" s="3"/>
      <c r="NMD552" s="3"/>
      <c r="NME552" s="43"/>
      <c r="NMF552" s="2"/>
      <c r="NMG552" s="3"/>
      <c r="NMH552" s="4"/>
      <c r="NMI552" s="3"/>
      <c r="NMJ552" s="3"/>
      <c r="NMK552" s="3"/>
      <c r="NML552" s="3"/>
      <c r="NMM552" s="3"/>
      <c r="NMN552" s="3"/>
      <c r="NMO552" s="3"/>
      <c r="NMP552" s="5"/>
      <c r="NMQ552" s="3"/>
      <c r="NMR552" s="3"/>
      <c r="NMS552" s="27"/>
      <c r="NMT552" s="22"/>
      <c r="NMU552" s="28"/>
      <c r="NMV552" s="23"/>
      <c r="NMW552" s="4"/>
      <c r="NMX552" s="4"/>
      <c r="NMY552" s="38"/>
      <c r="NMZ552" s="27"/>
      <c r="NNA552" s="27"/>
      <c r="NNB552" s="3"/>
      <c r="NNC552" s="3"/>
      <c r="NND552" s="43"/>
      <c r="NNE552" s="2"/>
      <c r="NNF552" s="3"/>
      <c r="NNG552" s="4"/>
      <c r="NNH552" s="3"/>
      <c r="NNI552" s="3"/>
      <c r="NNJ552" s="3"/>
      <c r="NNK552" s="3"/>
      <c r="NNL552" s="3"/>
      <c r="NNM552" s="3"/>
      <c r="NNN552" s="3"/>
      <c r="NNO552" s="5"/>
      <c r="NNP552" s="3"/>
      <c r="NNQ552" s="3"/>
      <c r="NNR552" s="27"/>
      <c r="NNS552" s="22"/>
      <c r="NNT552" s="28"/>
      <c r="NNU552" s="23"/>
      <c r="NNV552" s="4"/>
      <c r="NNW552" s="4"/>
      <c r="NNX552" s="38"/>
      <c r="NNY552" s="27"/>
      <c r="NNZ552" s="27"/>
      <c r="NOA552" s="3"/>
      <c r="NOB552" s="3"/>
      <c r="NOC552" s="43"/>
      <c r="NOD552" s="2"/>
      <c r="NOE552" s="3"/>
      <c r="NOF552" s="4"/>
      <c r="NOG552" s="3"/>
      <c r="NOH552" s="3"/>
      <c r="NOI552" s="3"/>
      <c r="NOJ552" s="3"/>
      <c r="NOK552" s="3"/>
      <c r="NOL552" s="3"/>
      <c r="NOM552" s="3"/>
      <c r="NON552" s="5"/>
      <c r="NOO552" s="3"/>
      <c r="NOP552" s="3"/>
      <c r="NOQ552" s="27"/>
      <c r="NOR552" s="22"/>
      <c r="NOS552" s="28"/>
      <c r="NOT552" s="23"/>
      <c r="NOU552" s="4"/>
      <c r="NOV552" s="4"/>
      <c r="NOW552" s="38"/>
      <c r="NOX552" s="27"/>
      <c r="NOY552" s="27"/>
      <c r="NOZ552" s="3"/>
      <c r="NPA552" s="3"/>
      <c r="NPB552" s="43"/>
      <c r="NPC552" s="2"/>
      <c r="NPD552" s="3"/>
      <c r="NPE552" s="4"/>
      <c r="NPF552" s="3"/>
      <c r="NPG552" s="3"/>
      <c r="NPH552" s="3"/>
      <c r="NPI552" s="3"/>
      <c r="NPJ552" s="3"/>
      <c r="NPK552" s="3"/>
      <c r="NPL552" s="3"/>
      <c r="NPM552" s="5"/>
      <c r="NPN552" s="3"/>
      <c r="NPO552" s="3"/>
      <c r="NPP552" s="27"/>
      <c r="NPQ552" s="22"/>
      <c r="NPR552" s="28"/>
      <c r="NPS552" s="23"/>
      <c r="NPT552" s="4"/>
      <c r="NPU552" s="4"/>
      <c r="NPV552" s="38"/>
      <c r="NPW552" s="27"/>
      <c r="NPX552" s="27"/>
      <c r="NPY552" s="3"/>
      <c r="NPZ552" s="3"/>
      <c r="NQA552" s="43"/>
      <c r="NQB552" s="2"/>
      <c r="NQC552" s="3"/>
      <c r="NQD552" s="4"/>
      <c r="NQE552" s="3"/>
      <c r="NQF552" s="3"/>
      <c r="NQG552" s="3"/>
      <c r="NQH552" s="3"/>
      <c r="NQI552" s="3"/>
      <c r="NQJ552" s="3"/>
      <c r="NQK552" s="3"/>
      <c r="NQL552" s="5"/>
      <c r="NQM552" s="3"/>
      <c r="NQN552" s="3"/>
      <c r="NQO552" s="27"/>
      <c r="NQP552" s="22"/>
      <c r="NQQ552" s="28"/>
      <c r="NQR552" s="23"/>
      <c r="NQS552" s="4"/>
      <c r="NQT552" s="4"/>
      <c r="NQU552" s="38"/>
      <c r="NQV552" s="27"/>
      <c r="NQW552" s="27"/>
      <c r="NQX552" s="3"/>
      <c r="NQY552" s="3"/>
      <c r="NQZ552" s="43"/>
      <c r="NRA552" s="2"/>
      <c r="NRB552" s="3"/>
      <c r="NRC552" s="4"/>
      <c r="NRD552" s="3"/>
      <c r="NRE552" s="3"/>
      <c r="NRF552" s="3"/>
      <c r="NRG552" s="3"/>
      <c r="NRH552" s="3"/>
      <c r="NRI552" s="3"/>
      <c r="NRJ552" s="3"/>
      <c r="NRK552" s="5"/>
      <c r="NRL552" s="3"/>
      <c r="NRM552" s="3"/>
      <c r="NRN552" s="27"/>
      <c r="NRO552" s="22"/>
      <c r="NRP552" s="28"/>
      <c r="NRQ552" s="23"/>
      <c r="NRR552" s="4"/>
      <c r="NRS552" s="4"/>
      <c r="NRT552" s="38"/>
      <c r="NRU552" s="27"/>
      <c r="NRV552" s="27"/>
      <c r="NRW552" s="3"/>
      <c r="NRX552" s="3"/>
      <c r="NRY552" s="43"/>
      <c r="NRZ552" s="2"/>
      <c r="NSA552" s="3"/>
      <c r="NSB552" s="4"/>
      <c r="NSC552" s="3"/>
      <c r="NSD552" s="3"/>
      <c r="NSE552" s="3"/>
      <c r="NSF552" s="3"/>
      <c r="NSG552" s="3"/>
      <c r="NSH552" s="3"/>
      <c r="NSI552" s="3"/>
      <c r="NSJ552" s="5"/>
      <c r="NSK552" s="3"/>
      <c r="NSL552" s="3"/>
      <c r="NSM552" s="27"/>
      <c r="NSN552" s="22"/>
      <c r="NSO552" s="28"/>
      <c r="NSP552" s="23"/>
      <c r="NSQ552" s="4"/>
      <c r="NSR552" s="4"/>
      <c r="NSS552" s="38"/>
      <c r="NST552" s="27"/>
      <c r="NSU552" s="27"/>
      <c r="NSV552" s="3"/>
      <c r="NSW552" s="3"/>
      <c r="NSX552" s="43"/>
      <c r="NSY552" s="2"/>
      <c r="NSZ552" s="3"/>
      <c r="NTA552" s="4"/>
      <c r="NTB552" s="3"/>
      <c r="NTC552" s="3"/>
      <c r="NTD552" s="3"/>
      <c r="NTE552" s="3"/>
      <c r="NTF552" s="3"/>
      <c r="NTG552" s="3"/>
      <c r="NTH552" s="3"/>
      <c r="NTI552" s="5"/>
      <c r="NTJ552" s="3"/>
      <c r="NTK552" s="3"/>
      <c r="NTL552" s="27"/>
      <c r="NTM552" s="22"/>
      <c r="NTN552" s="28"/>
      <c r="NTO552" s="23"/>
      <c r="NTP552" s="4"/>
      <c r="NTQ552" s="4"/>
      <c r="NTR552" s="38"/>
      <c r="NTS552" s="27"/>
      <c r="NTT552" s="27"/>
      <c r="NTU552" s="3"/>
      <c r="NTV552" s="3"/>
      <c r="NTW552" s="43"/>
      <c r="NTX552" s="2"/>
      <c r="NTY552" s="3"/>
      <c r="NTZ552" s="4"/>
      <c r="NUA552" s="3"/>
      <c r="NUB552" s="3"/>
      <c r="NUC552" s="3"/>
      <c r="NUD552" s="3"/>
      <c r="NUE552" s="3"/>
      <c r="NUF552" s="3"/>
      <c r="NUG552" s="3"/>
      <c r="NUH552" s="5"/>
      <c r="NUI552" s="3"/>
      <c r="NUJ552" s="3"/>
      <c r="NUK552" s="27"/>
      <c r="NUL552" s="22"/>
      <c r="NUM552" s="28"/>
      <c r="NUN552" s="23"/>
      <c r="NUO552" s="4"/>
      <c r="NUP552" s="4"/>
      <c r="NUQ552" s="38"/>
      <c r="NUR552" s="27"/>
      <c r="NUS552" s="27"/>
      <c r="NUT552" s="3"/>
      <c r="NUU552" s="3"/>
      <c r="NUV552" s="43"/>
      <c r="NUW552" s="2"/>
      <c r="NUX552" s="3"/>
      <c r="NUY552" s="4"/>
      <c r="NUZ552" s="3"/>
      <c r="NVA552" s="3"/>
      <c r="NVB552" s="3"/>
      <c r="NVC552" s="3"/>
      <c r="NVD552" s="3"/>
      <c r="NVE552" s="3"/>
      <c r="NVF552" s="3"/>
      <c r="NVG552" s="5"/>
      <c r="NVH552" s="3"/>
      <c r="NVI552" s="3"/>
      <c r="NVJ552" s="27"/>
      <c r="NVK552" s="22"/>
      <c r="NVL552" s="28"/>
      <c r="NVM552" s="23"/>
      <c r="NVN552" s="4"/>
      <c r="NVO552" s="4"/>
      <c r="NVP552" s="38"/>
      <c r="NVQ552" s="27"/>
      <c r="NVR552" s="27"/>
      <c r="NVS552" s="3"/>
      <c r="NVT552" s="3"/>
      <c r="NVU552" s="43"/>
      <c r="NVV552" s="2"/>
      <c r="NVW552" s="3"/>
      <c r="NVX552" s="4"/>
      <c r="NVY552" s="3"/>
      <c r="NVZ552" s="3"/>
      <c r="NWA552" s="3"/>
      <c r="NWB552" s="3"/>
      <c r="NWC552" s="3"/>
      <c r="NWD552" s="3"/>
      <c r="NWE552" s="3"/>
      <c r="NWF552" s="5"/>
      <c r="NWG552" s="3"/>
      <c r="NWH552" s="3"/>
      <c r="NWI552" s="27"/>
      <c r="NWJ552" s="22"/>
      <c r="NWK552" s="28"/>
      <c r="NWL552" s="23"/>
      <c r="NWM552" s="4"/>
      <c r="NWN552" s="4"/>
      <c r="NWO552" s="38"/>
      <c r="NWP552" s="27"/>
      <c r="NWQ552" s="27"/>
      <c r="NWR552" s="3"/>
      <c r="NWS552" s="3"/>
      <c r="NWT552" s="43"/>
      <c r="NWU552" s="2"/>
      <c r="NWV552" s="3"/>
      <c r="NWW552" s="4"/>
      <c r="NWX552" s="3"/>
      <c r="NWY552" s="3"/>
      <c r="NWZ552" s="3"/>
      <c r="NXA552" s="3"/>
      <c r="NXB552" s="3"/>
      <c r="NXC552" s="3"/>
      <c r="NXD552" s="3"/>
      <c r="NXE552" s="5"/>
      <c r="NXF552" s="3"/>
      <c r="NXG552" s="3"/>
      <c r="NXH552" s="27"/>
      <c r="NXI552" s="22"/>
      <c r="NXJ552" s="28"/>
      <c r="NXK552" s="23"/>
      <c r="NXL552" s="4"/>
      <c r="NXM552" s="4"/>
      <c r="NXN552" s="38"/>
      <c r="NXO552" s="27"/>
      <c r="NXP552" s="27"/>
      <c r="NXQ552" s="3"/>
      <c r="NXR552" s="3"/>
      <c r="NXS552" s="43"/>
      <c r="NXT552" s="2"/>
      <c r="NXU552" s="3"/>
      <c r="NXV552" s="4"/>
      <c r="NXW552" s="3"/>
      <c r="NXX552" s="3"/>
      <c r="NXY552" s="3"/>
      <c r="NXZ552" s="3"/>
      <c r="NYA552" s="3"/>
      <c r="NYB552" s="3"/>
      <c r="NYC552" s="3"/>
      <c r="NYD552" s="5"/>
      <c r="NYE552" s="3"/>
      <c r="NYF552" s="3"/>
      <c r="NYG552" s="27"/>
      <c r="NYH552" s="22"/>
      <c r="NYI552" s="28"/>
      <c r="NYJ552" s="23"/>
      <c r="NYK552" s="4"/>
      <c r="NYL552" s="4"/>
      <c r="NYM552" s="38"/>
      <c r="NYN552" s="27"/>
      <c r="NYO552" s="27"/>
      <c r="NYP552" s="3"/>
      <c r="NYQ552" s="3"/>
      <c r="NYR552" s="43"/>
      <c r="NYS552" s="2"/>
      <c r="NYT552" s="3"/>
      <c r="NYU552" s="4"/>
      <c r="NYV552" s="3"/>
      <c r="NYW552" s="3"/>
      <c r="NYX552" s="3"/>
      <c r="NYY552" s="3"/>
      <c r="NYZ552" s="3"/>
      <c r="NZA552" s="3"/>
      <c r="NZB552" s="3"/>
      <c r="NZC552" s="5"/>
      <c r="NZD552" s="3"/>
      <c r="NZE552" s="3"/>
      <c r="NZF552" s="27"/>
      <c r="NZG552" s="22"/>
      <c r="NZH552" s="28"/>
      <c r="NZI552" s="23"/>
      <c r="NZJ552" s="4"/>
      <c r="NZK552" s="4"/>
      <c r="NZL552" s="38"/>
      <c r="NZM552" s="27"/>
      <c r="NZN552" s="27"/>
      <c r="NZO552" s="3"/>
      <c r="NZP552" s="3"/>
      <c r="NZQ552" s="43"/>
      <c r="NZR552" s="2"/>
      <c r="NZS552" s="3"/>
      <c r="NZT552" s="4"/>
      <c r="NZU552" s="3"/>
      <c r="NZV552" s="3"/>
      <c r="NZW552" s="3"/>
      <c r="NZX552" s="3"/>
      <c r="NZY552" s="3"/>
      <c r="NZZ552" s="3"/>
      <c r="OAA552" s="3"/>
      <c r="OAB552" s="5"/>
      <c r="OAC552" s="3"/>
      <c r="OAD552" s="3"/>
      <c r="OAE552" s="27"/>
      <c r="OAF552" s="22"/>
      <c r="OAG552" s="28"/>
      <c r="OAH552" s="23"/>
      <c r="OAI552" s="4"/>
      <c r="OAJ552" s="4"/>
      <c r="OAK552" s="38"/>
      <c r="OAL552" s="27"/>
      <c r="OAM552" s="27"/>
      <c r="OAN552" s="3"/>
      <c r="OAO552" s="3"/>
      <c r="OAP552" s="43"/>
      <c r="OAQ552" s="2"/>
      <c r="OAR552" s="3"/>
      <c r="OAS552" s="4"/>
      <c r="OAT552" s="3"/>
      <c r="OAU552" s="3"/>
      <c r="OAV552" s="3"/>
      <c r="OAW552" s="3"/>
      <c r="OAX552" s="3"/>
      <c r="OAY552" s="3"/>
      <c r="OAZ552" s="3"/>
      <c r="OBA552" s="5"/>
      <c r="OBB552" s="3"/>
      <c r="OBC552" s="3"/>
      <c r="OBD552" s="27"/>
      <c r="OBE552" s="22"/>
      <c r="OBF552" s="28"/>
      <c r="OBG552" s="23"/>
      <c r="OBH552" s="4"/>
      <c r="OBI552" s="4"/>
      <c r="OBJ552" s="38"/>
      <c r="OBK552" s="27"/>
      <c r="OBL552" s="27"/>
      <c r="OBM552" s="3"/>
      <c r="OBN552" s="3"/>
      <c r="OBO552" s="43"/>
      <c r="OBP552" s="2"/>
      <c r="OBQ552" s="3"/>
      <c r="OBR552" s="4"/>
      <c r="OBS552" s="3"/>
      <c r="OBT552" s="3"/>
      <c r="OBU552" s="3"/>
      <c r="OBV552" s="3"/>
      <c r="OBW552" s="3"/>
      <c r="OBX552" s="3"/>
      <c r="OBY552" s="3"/>
      <c r="OBZ552" s="5"/>
      <c r="OCA552" s="3"/>
      <c r="OCB552" s="3"/>
      <c r="OCC552" s="27"/>
      <c r="OCD552" s="22"/>
      <c r="OCE552" s="28"/>
      <c r="OCF552" s="23"/>
      <c r="OCG552" s="4"/>
      <c r="OCH552" s="4"/>
      <c r="OCI552" s="38"/>
      <c r="OCJ552" s="27"/>
      <c r="OCK552" s="27"/>
      <c r="OCL552" s="3"/>
      <c r="OCM552" s="3"/>
      <c r="OCN552" s="43"/>
      <c r="OCO552" s="2"/>
      <c r="OCP552" s="3"/>
      <c r="OCQ552" s="4"/>
      <c r="OCR552" s="3"/>
      <c r="OCS552" s="3"/>
      <c r="OCT552" s="3"/>
      <c r="OCU552" s="3"/>
      <c r="OCV552" s="3"/>
      <c r="OCW552" s="3"/>
      <c r="OCX552" s="3"/>
      <c r="OCY552" s="5"/>
      <c r="OCZ552" s="3"/>
      <c r="ODA552" s="3"/>
      <c r="ODB552" s="27"/>
      <c r="ODC552" s="22"/>
      <c r="ODD552" s="28"/>
      <c r="ODE552" s="23"/>
      <c r="ODF552" s="4"/>
      <c r="ODG552" s="4"/>
      <c r="ODH552" s="38"/>
      <c r="ODI552" s="27"/>
      <c r="ODJ552" s="27"/>
      <c r="ODK552" s="3"/>
      <c r="ODL552" s="3"/>
      <c r="ODM552" s="43"/>
      <c r="ODN552" s="2"/>
      <c r="ODO552" s="3"/>
      <c r="ODP552" s="4"/>
      <c r="ODQ552" s="3"/>
      <c r="ODR552" s="3"/>
      <c r="ODS552" s="3"/>
      <c r="ODT552" s="3"/>
      <c r="ODU552" s="3"/>
      <c r="ODV552" s="3"/>
      <c r="ODW552" s="3"/>
      <c r="ODX552" s="5"/>
      <c r="ODY552" s="3"/>
      <c r="ODZ552" s="3"/>
      <c r="OEA552" s="27"/>
      <c r="OEB552" s="22"/>
      <c r="OEC552" s="28"/>
      <c r="OED552" s="23"/>
      <c r="OEE552" s="4"/>
      <c r="OEF552" s="4"/>
      <c r="OEG552" s="38"/>
      <c r="OEH552" s="27"/>
      <c r="OEI552" s="27"/>
      <c r="OEJ552" s="3"/>
      <c r="OEK552" s="3"/>
      <c r="OEL552" s="43"/>
      <c r="OEM552" s="2"/>
      <c r="OEN552" s="3"/>
      <c r="OEO552" s="4"/>
      <c r="OEP552" s="3"/>
      <c r="OEQ552" s="3"/>
      <c r="OER552" s="3"/>
      <c r="OES552" s="3"/>
      <c r="OET552" s="3"/>
      <c r="OEU552" s="3"/>
      <c r="OEV552" s="3"/>
      <c r="OEW552" s="5"/>
      <c r="OEX552" s="3"/>
      <c r="OEY552" s="3"/>
      <c r="OEZ552" s="27"/>
      <c r="OFA552" s="22"/>
      <c r="OFB552" s="28"/>
      <c r="OFC552" s="23"/>
      <c r="OFD552" s="4"/>
      <c r="OFE552" s="4"/>
      <c r="OFF552" s="38"/>
      <c r="OFG552" s="27"/>
      <c r="OFH552" s="27"/>
      <c r="OFI552" s="3"/>
      <c r="OFJ552" s="3"/>
      <c r="OFK552" s="43"/>
      <c r="OFL552" s="2"/>
      <c r="OFM552" s="3"/>
      <c r="OFN552" s="4"/>
      <c r="OFO552" s="3"/>
      <c r="OFP552" s="3"/>
      <c r="OFQ552" s="3"/>
      <c r="OFR552" s="3"/>
      <c r="OFS552" s="3"/>
      <c r="OFT552" s="3"/>
      <c r="OFU552" s="3"/>
      <c r="OFV552" s="5"/>
      <c r="OFW552" s="3"/>
      <c r="OFX552" s="3"/>
      <c r="OFY552" s="27"/>
      <c r="OFZ552" s="22"/>
      <c r="OGA552" s="28"/>
      <c r="OGB552" s="23"/>
      <c r="OGC552" s="4"/>
      <c r="OGD552" s="4"/>
      <c r="OGE552" s="38"/>
      <c r="OGF552" s="27"/>
      <c r="OGG552" s="27"/>
      <c r="OGH552" s="3"/>
      <c r="OGI552" s="3"/>
      <c r="OGJ552" s="43"/>
      <c r="OGK552" s="2"/>
      <c r="OGL552" s="3"/>
      <c r="OGM552" s="4"/>
      <c r="OGN552" s="3"/>
      <c r="OGO552" s="3"/>
      <c r="OGP552" s="3"/>
      <c r="OGQ552" s="3"/>
      <c r="OGR552" s="3"/>
      <c r="OGS552" s="3"/>
      <c r="OGT552" s="3"/>
      <c r="OGU552" s="5"/>
      <c r="OGV552" s="3"/>
      <c r="OGW552" s="3"/>
      <c r="OGX552" s="27"/>
      <c r="OGY552" s="22"/>
      <c r="OGZ552" s="28"/>
      <c r="OHA552" s="23"/>
      <c r="OHB552" s="4"/>
      <c r="OHC552" s="4"/>
      <c r="OHD552" s="38"/>
      <c r="OHE552" s="27"/>
      <c r="OHF552" s="27"/>
      <c r="OHG552" s="3"/>
      <c r="OHH552" s="3"/>
      <c r="OHI552" s="43"/>
      <c r="OHJ552" s="2"/>
      <c r="OHK552" s="3"/>
      <c r="OHL552" s="4"/>
      <c r="OHM552" s="3"/>
      <c r="OHN552" s="3"/>
      <c r="OHO552" s="3"/>
      <c r="OHP552" s="3"/>
      <c r="OHQ552" s="3"/>
      <c r="OHR552" s="3"/>
      <c r="OHS552" s="3"/>
      <c r="OHT552" s="5"/>
      <c r="OHU552" s="3"/>
      <c r="OHV552" s="3"/>
      <c r="OHW552" s="27"/>
      <c r="OHX552" s="22"/>
      <c r="OHY552" s="28"/>
      <c r="OHZ552" s="23"/>
      <c r="OIA552" s="4"/>
      <c r="OIB552" s="4"/>
      <c r="OIC552" s="38"/>
      <c r="OID552" s="27"/>
      <c r="OIE552" s="27"/>
      <c r="OIF552" s="3"/>
      <c r="OIG552" s="3"/>
      <c r="OIH552" s="43"/>
      <c r="OII552" s="2"/>
      <c r="OIJ552" s="3"/>
      <c r="OIK552" s="4"/>
      <c r="OIL552" s="3"/>
      <c r="OIM552" s="3"/>
      <c r="OIN552" s="3"/>
      <c r="OIO552" s="3"/>
      <c r="OIP552" s="3"/>
      <c r="OIQ552" s="3"/>
      <c r="OIR552" s="3"/>
      <c r="OIS552" s="5"/>
      <c r="OIT552" s="3"/>
      <c r="OIU552" s="3"/>
      <c r="OIV552" s="27"/>
      <c r="OIW552" s="22"/>
      <c r="OIX552" s="28"/>
      <c r="OIY552" s="23"/>
      <c r="OIZ552" s="4"/>
      <c r="OJA552" s="4"/>
      <c r="OJB552" s="38"/>
      <c r="OJC552" s="27"/>
      <c r="OJD552" s="27"/>
      <c r="OJE552" s="3"/>
      <c r="OJF552" s="3"/>
      <c r="OJG552" s="43"/>
      <c r="OJH552" s="2"/>
      <c r="OJI552" s="3"/>
      <c r="OJJ552" s="4"/>
      <c r="OJK552" s="3"/>
      <c r="OJL552" s="3"/>
      <c r="OJM552" s="3"/>
      <c r="OJN552" s="3"/>
      <c r="OJO552" s="3"/>
      <c r="OJP552" s="3"/>
      <c r="OJQ552" s="3"/>
      <c r="OJR552" s="5"/>
      <c r="OJS552" s="3"/>
      <c r="OJT552" s="3"/>
      <c r="OJU552" s="27"/>
      <c r="OJV552" s="22"/>
      <c r="OJW552" s="28"/>
      <c r="OJX552" s="23"/>
      <c r="OJY552" s="4"/>
      <c r="OJZ552" s="4"/>
      <c r="OKA552" s="38"/>
      <c r="OKB552" s="27"/>
      <c r="OKC552" s="27"/>
      <c r="OKD552" s="3"/>
      <c r="OKE552" s="3"/>
      <c r="OKF552" s="43"/>
      <c r="OKG552" s="2"/>
      <c r="OKH552" s="3"/>
      <c r="OKI552" s="4"/>
      <c r="OKJ552" s="3"/>
      <c r="OKK552" s="3"/>
      <c r="OKL552" s="3"/>
      <c r="OKM552" s="3"/>
      <c r="OKN552" s="3"/>
      <c r="OKO552" s="3"/>
      <c r="OKP552" s="3"/>
      <c r="OKQ552" s="5"/>
      <c r="OKR552" s="3"/>
      <c r="OKS552" s="3"/>
      <c r="OKT552" s="27"/>
      <c r="OKU552" s="22"/>
      <c r="OKV552" s="28"/>
      <c r="OKW552" s="23"/>
      <c r="OKX552" s="4"/>
      <c r="OKY552" s="4"/>
      <c r="OKZ552" s="38"/>
      <c r="OLA552" s="27"/>
      <c r="OLB552" s="27"/>
      <c r="OLC552" s="3"/>
      <c r="OLD552" s="3"/>
      <c r="OLE552" s="43"/>
      <c r="OLF552" s="2"/>
      <c r="OLG552" s="3"/>
      <c r="OLH552" s="4"/>
      <c r="OLI552" s="3"/>
      <c r="OLJ552" s="3"/>
      <c r="OLK552" s="3"/>
      <c r="OLL552" s="3"/>
      <c r="OLM552" s="3"/>
      <c r="OLN552" s="3"/>
      <c r="OLO552" s="3"/>
      <c r="OLP552" s="5"/>
      <c r="OLQ552" s="3"/>
      <c r="OLR552" s="3"/>
      <c r="OLS552" s="27"/>
      <c r="OLT552" s="22"/>
      <c r="OLU552" s="28"/>
      <c r="OLV552" s="23"/>
      <c r="OLW552" s="4"/>
      <c r="OLX552" s="4"/>
      <c r="OLY552" s="38"/>
      <c r="OLZ552" s="27"/>
      <c r="OMA552" s="27"/>
      <c r="OMB552" s="3"/>
      <c r="OMC552" s="3"/>
      <c r="OMD552" s="43"/>
      <c r="OME552" s="2"/>
      <c r="OMF552" s="3"/>
      <c r="OMG552" s="4"/>
      <c r="OMH552" s="3"/>
      <c r="OMI552" s="3"/>
      <c r="OMJ552" s="3"/>
      <c r="OMK552" s="3"/>
      <c r="OML552" s="3"/>
      <c r="OMM552" s="3"/>
      <c r="OMN552" s="3"/>
      <c r="OMO552" s="5"/>
      <c r="OMP552" s="3"/>
      <c r="OMQ552" s="3"/>
      <c r="OMR552" s="27"/>
      <c r="OMS552" s="22"/>
      <c r="OMT552" s="28"/>
      <c r="OMU552" s="23"/>
      <c r="OMV552" s="4"/>
      <c r="OMW552" s="4"/>
      <c r="OMX552" s="38"/>
      <c r="OMY552" s="27"/>
      <c r="OMZ552" s="27"/>
      <c r="ONA552" s="3"/>
      <c r="ONB552" s="3"/>
      <c r="ONC552" s="43"/>
      <c r="OND552" s="2"/>
      <c r="ONE552" s="3"/>
      <c r="ONF552" s="4"/>
      <c r="ONG552" s="3"/>
      <c r="ONH552" s="3"/>
      <c r="ONI552" s="3"/>
      <c r="ONJ552" s="3"/>
      <c r="ONK552" s="3"/>
      <c r="ONL552" s="3"/>
      <c r="ONM552" s="3"/>
      <c r="ONN552" s="5"/>
      <c r="ONO552" s="3"/>
      <c r="ONP552" s="3"/>
      <c r="ONQ552" s="27"/>
      <c r="ONR552" s="22"/>
      <c r="ONS552" s="28"/>
      <c r="ONT552" s="23"/>
      <c r="ONU552" s="4"/>
      <c r="ONV552" s="4"/>
      <c r="ONW552" s="38"/>
      <c r="ONX552" s="27"/>
      <c r="ONY552" s="27"/>
      <c r="ONZ552" s="3"/>
      <c r="OOA552" s="3"/>
      <c r="OOB552" s="43"/>
      <c r="OOC552" s="2"/>
      <c r="OOD552" s="3"/>
      <c r="OOE552" s="4"/>
      <c r="OOF552" s="3"/>
      <c r="OOG552" s="3"/>
      <c r="OOH552" s="3"/>
      <c r="OOI552" s="3"/>
      <c r="OOJ552" s="3"/>
      <c r="OOK552" s="3"/>
      <c r="OOL552" s="3"/>
      <c r="OOM552" s="5"/>
      <c r="OON552" s="3"/>
      <c r="OOO552" s="3"/>
      <c r="OOP552" s="27"/>
      <c r="OOQ552" s="22"/>
      <c r="OOR552" s="28"/>
      <c r="OOS552" s="23"/>
      <c r="OOT552" s="4"/>
      <c r="OOU552" s="4"/>
      <c r="OOV552" s="38"/>
      <c r="OOW552" s="27"/>
      <c r="OOX552" s="27"/>
      <c r="OOY552" s="3"/>
      <c r="OOZ552" s="3"/>
      <c r="OPA552" s="43"/>
      <c r="OPB552" s="2"/>
      <c r="OPC552" s="3"/>
      <c r="OPD552" s="4"/>
      <c r="OPE552" s="3"/>
      <c r="OPF552" s="3"/>
      <c r="OPG552" s="3"/>
      <c r="OPH552" s="3"/>
      <c r="OPI552" s="3"/>
      <c r="OPJ552" s="3"/>
      <c r="OPK552" s="3"/>
      <c r="OPL552" s="5"/>
      <c r="OPM552" s="3"/>
      <c r="OPN552" s="3"/>
      <c r="OPO552" s="27"/>
      <c r="OPP552" s="22"/>
      <c r="OPQ552" s="28"/>
      <c r="OPR552" s="23"/>
      <c r="OPS552" s="4"/>
      <c r="OPT552" s="4"/>
      <c r="OPU552" s="38"/>
      <c r="OPV552" s="27"/>
      <c r="OPW552" s="27"/>
      <c r="OPX552" s="3"/>
      <c r="OPY552" s="3"/>
      <c r="OPZ552" s="43"/>
      <c r="OQA552" s="2"/>
      <c r="OQB552" s="3"/>
      <c r="OQC552" s="4"/>
      <c r="OQD552" s="3"/>
      <c r="OQE552" s="3"/>
      <c r="OQF552" s="3"/>
      <c r="OQG552" s="3"/>
      <c r="OQH552" s="3"/>
      <c r="OQI552" s="3"/>
      <c r="OQJ552" s="3"/>
      <c r="OQK552" s="5"/>
      <c r="OQL552" s="3"/>
      <c r="OQM552" s="3"/>
      <c r="OQN552" s="27"/>
      <c r="OQO552" s="22"/>
      <c r="OQP552" s="28"/>
      <c r="OQQ552" s="23"/>
      <c r="OQR552" s="4"/>
      <c r="OQS552" s="4"/>
      <c r="OQT552" s="38"/>
      <c r="OQU552" s="27"/>
      <c r="OQV552" s="27"/>
      <c r="OQW552" s="3"/>
      <c r="OQX552" s="3"/>
      <c r="OQY552" s="43"/>
      <c r="OQZ552" s="2"/>
      <c r="ORA552" s="3"/>
      <c r="ORB552" s="4"/>
      <c r="ORC552" s="3"/>
      <c r="ORD552" s="3"/>
      <c r="ORE552" s="3"/>
      <c r="ORF552" s="3"/>
      <c r="ORG552" s="3"/>
      <c r="ORH552" s="3"/>
      <c r="ORI552" s="3"/>
      <c r="ORJ552" s="5"/>
      <c r="ORK552" s="3"/>
      <c r="ORL552" s="3"/>
      <c r="ORM552" s="27"/>
      <c r="ORN552" s="22"/>
      <c r="ORO552" s="28"/>
      <c r="ORP552" s="23"/>
      <c r="ORQ552" s="4"/>
      <c r="ORR552" s="4"/>
      <c r="ORS552" s="38"/>
      <c r="ORT552" s="27"/>
      <c r="ORU552" s="27"/>
      <c r="ORV552" s="3"/>
      <c r="ORW552" s="3"/>
      <c r="ORX552" s="43"/>
      <c r="ORY552" s="2"/>
      <c r="ORZ552" s="3"/>
      <c r="OSA552" s="4"/>
      <c r="OSB552" s="3"/>
      <c r="OSC552" s="3"/>
      <c r="OSD552" s="3"/>
      <c r="OSE552" s="3"/>
      <c r="OSF552" s="3"/>
      <c r="OSG552" s="3"/>
      <c r="OSH552" s="3"/>
      <c r="OSI552" s="5"/>
      <c r="OSJ552" s="3"/>
      <c r="OSK552" s="3"/>
      <c r="OSL552" s="27"/>
      <c r="OSM552" s="22"/>
      <c r="OSN552" s="28"/>
      <c r="OSO552" s="23"/>
      <c r="OSP552" s="4"/>
      <c r="OSQ552" s="4"/>
      <c r="OSR552" s="38"/>
      <c r="OSS552" s="27"/>
      <c r="OST552" s="27"/>
      <c r="OSU552" s="3"/>
      <c r="OSV552" s="3"/>
      <c r="OSW552" s="43"/>
      <c r="OSX552" s="2"/>
      <c r="OSY552" s="3"/>
      <c r="OSZ552" s="4"/>
      <c r="OTA552" s="3"/>
      <c r="OTB552" s="3"/>
      <c r="OTC552" s="3"/>
      <c r="OTD552" s="3"/>
      <c r="OTE552" s="3"/>
      <c r="OTF552" s="3"/>
      <c r="OTG552" s="3"/>
      <c r="OTH552" s="5"/>
      <c r="OTI552" s="3"/>
      <c r="OTJ552" s="3"/>
      <c r="OTK552" s="27"/>
      <c r="OTL552" s="22"/>
      <c r="OTM552" s="28"/>
      <c r="OTN552" s="23"/>
      <c r="OTO552" s="4"/>
      <c r="OTP552" s="4"/>
      <c r="OTQ552" s="38"/>
      <c r="OTR552" s="27"/>
      <c r="OTS552" s="27"/>
      <c r="OTT552" s="3"/>
      <c r="OTU552" s="3"/>
      <c r="OTV552" s="43"/>
      <c r="OTW552" s="2"/>
      <c r="OTX552" s="3"/>
      <c r="OTY552" s="4"/>
      <c r="OTZ552" s="3"/>
      <c r="OUA552" s="3"/>
      <c r="OUB552" s="3"/>
      <c r="OUC552" s="3"/>
      <c r="OUD552" s="3"/>
      <c r="OUE552" s="3"/>
      <c r="OUF552" s="3"/>
      <c r="OUG552" s="5"/>
      <c r="OUH552" s="3"/>
      <c r="OUI552" s="3"/>
      <c r="OUJ552" s="27"/>
      <c r="OUK552" s="22"/>
      <c r="OUL552" s="28"/>
      <c r="OUM552" s="23"/>
      <c r="OUN552" s="4"/>
      <c r="OUO552" s="4"/>
      <c r="OUP552" s="38"/>
      <c r="OUQ552" s="27"/>
      <c r="OUR552" s="27"/>
      <c r="OUS552" s="3"/>
      <c r="OUT552" s="3"/>
      <c r="OUU552" s="43"/>
      <c r="OUV552" s="2"/>
      <c r="OUW552" s="3"/>
      <c r="OUX552" s="4"/>
      <c r="OUY552" s="3"/>
      <c r="OUZ552" s="3"/>
      <c r="OVA552" s="3"/>
      <c r="OVB552" s="3"/>
      <c r="OVC552" s="3"/>
      <c r="OVD552" s="3"/>
      <c r="OVE552" s="3"/>
      <c r="OVF552" s="5"/>
      <c r="OVG552" s="3"/>
      <c r="OVH552" s="3"/>
      <c r="OVI552" s="27"/>
      <c r="OVJ552" s="22"/>
      <c r="OVK552" s="28"/>
      <c r="OVL552" s="23"/>
      <c r="OVM552" s="4"/>
      <c r="OVN552" s="4"/>
      <c r="OVO552" s="38"/>
      <c r="OVP552" s="27"/>
      <c r="OVQ552" s="27"/>
      <c r="OVR552" s="3"/>
      <c r="OVS552" s="3"/>
      <c r="OVT552" s="43"/>
      <c r="OVU552" s="2"/>
      <c r="OVV552" s="3"/>
      <c r="OVW552" s="4"/>
      <c r="OVX552" s="3"/>
      <c r="OVY552" s="3"/>
      <c r="OVZ552" s="3"/>
      <c r="OWA552" s="3"/>
      <c r="OWB552" s="3"/>
      <c r="OWC552" s="3"/>
      <c r="OWD552" s="3"/>
      <c r="OWE552" s="5"/>
      <c r="OWF552" s="3"/>
      <c r="OWG552" s="3"/>
      <c r="OWH552" s="27"/>
      <c r="OWI552" s="22"/>
      <c r="OWJ552" s="28"/>
      <c r="OWK552" s="23"/>
      <c r="OWL552" s="4"/>
      <c r="OWM552" s="4"/>
      <c r="OWN552" s="38"/>
      <c r="OWO552" s="27"/>
      <c r="OWP552" s="27"/>
      <c r="OWQ552" s="3"/>
      <c r="OWR552" s="3"/>
      <c r="OWS552" s="43"/>
      <c r="OWT552" s="2"/>
      <c r="OWU552" s="3"/>
      <c r="OWV552" s="4"/>
      <c r="OWW552" s="3"/>
      <c r="OWX552" s="3"/>
      <c r="OWY552" s="3"/>
      <c r="OWZ552" s="3"/>
      <c r="OXA552" s="3"/>
      <c r="OXB552" s="3"/>
      <c r="OXC552" s="3"/>
      <c r="OXD552" s="5"/>
      <c r="OXE552" s="3"/>
      <c r="OXF552" s="3"/>
      <c r="OXG552" s="27"/>
      <c r="OXH552" s="22"/>
      <c r="OXI552" s="28"/>
      <c r="OXJ552" s="23"/>
      <c r="OXK552" s="4"/>
      <c r="OXL552" s="4"/>
      <c r="OXM552" s="38"/>
      <c r="OXN552" s="27"/>
      <c r="OXO552" s="27"/>
      <c r="OXP552" s="3"/>
      <c r="OXQ552" s="3"/>
      <c r="OXR552" s="43"/>
      <c r="OXS552" s="2"/>
      <c r="OXT552" s="3"/>
      <c r="OXU552" s="4"/>
      <c r="OXV552" s="3"/>
      <c r="OXW552" s="3"/>
      <c r="OXX552" s="3"/>
      <c r="OXY552" s="3"/>
      <c r="OXZ552" s="3"/>
      <c r="OYA552" s="3"/>
      <c r="OYB552" s="3"/>
      <c r="OYC552" s="5"/>
      <c r="OYD552" s="3"/>
      <c r="OYE552" s="3"/>
      <c r="OYF552" s="27"/>
      <c r="OYG552" s="22"/>
      <c r="OYH552" s="28"/>
      <c r="OYI552" s="23"/>
      <c r="OYJ552" s="4"/>
      <c r="OYK552" s="4"/>
      <c r="OYL552" s="38"/>
      <c r="OYM552" s="27"/>
      <c r="OYN552" s="27"/>
      <c r="OYO552" s="3"/>
      <c r="OYP552" s="3"/>
      <c r="OYQ552" s="43"/>
      <c r="OYR552" s="2"/>
      <c r="OYS552" s="3"/>
      <c r="OYT552" s="4"/>
      <c r="OYU552" s="3"/>
      <c r="OYV552" s="3"/>
      <c r="OYW552" s="3"/>
      <c r="OYX552" s="3"/>
      <c r="OYY552" s="3"/>
      <c r="OYZ552" s="3"/>
      <c r="OZA552" s="3"/>
      <c r="OZB552" s="5"/>
      <c r="OZC552" s="3"/>
      <c r="OZD552" s="3"/>
      <c r="OZE552" s="27"/>
      <c r="OZF552" s="22"/>
      <c r="OZG552" s="28"/>
      <c r="OZH552" s="23"/>
      <c r="OZI552" s="4"/>
      <c r="OZJ552" s="4"/>
      <c r="OZK552" s="38"/>
      <c r="OZL552" s="27"/>
      <c r="OZM552" s="27"/>
      <c r="OZN552" s="3"/>
      <c r="OZO552" s="3"/>
      <c r="OZP552" s="43"/>
      <c r="OZQ552" s="2"/>
      <c r="OZR552" s="3"/>
      <c r="OZS552" s="4"/>
      <c r="OZT552" s="3"/>
      <c r="OZU552" s="3"/>
      <c r="OZV552" s="3"/>
      <c r="OZW552" s="3"/>
      <c r="OZX552" s="3"/>
      <c r="OZY552" s="3"/>
      <c r="OZZ552" s="3"/>
      <c r="PAA552" s="5"/>
      <c r="PAB552" s="3"/>
      <c r="PAC552" s="3"/>
      <c r="PAD552" s="27"/>
      <c r="PAE552" s="22"/>
      <c r="PAF552" s="28"/>
      <c r="PAG552" s="23"/>
      <c r="PAH552" s="4"/>
      <c r="PAI552" s="4"/>
      <c r="PAJ552" s="38"/>
      <c r="PAK552" s="27"/>
      <c r="PAL552" s="27"/>
      <c r="PAM552" s="3"/>
      <c r="PAN552" s="3"/>
      <c r="PAO552" s="43"/>
      <c r="PAP552" s="2"/>
      <c r="PAQ552" s="3"/>
      <c r="PAR552" s="4"/>
      <c r="PAS552" s="3"/>
      <c r="PAT552" s="3"/>
      <c r="PAU552" s="3"/>
      <c r="PAV552" s="3"/>
      <c r="PAW552" s="3"/>
      <c r="PAX552" s="3"/>
      <c r="PAY552" s="3"/>
      <c r="PAZ552" s="5"/>
      <c r="PBA552" s="3"/>
      <c r="PBB552" s="3"/>
      <c r="PBC552" s="27"/>
      <c r="PBD552" s="22"/>
      <c r="PBE552" s="28"/>
      <c r="PBF552" s="23"/>
      <c r="PBG552" s="4"/>
      <c r="PBH552" s="4"/>
      <c r="PBI552" s="38"/>
      <c r="PBJ552" s="27"/>
      <c r="PBK552" s="27"/>
      <c r="PBL552" s="3"/>
      <c r="PBM552" s="3"/>
      <c r="PBN552" s="43"/>
      <c r="PBO552" s="2"/>
      <c r="PBP552" s="3"/>
      <c r="PBQ552" s="4"/>
      <c r="PBR552" s="3"/>
      <c r="PBS552" s="3"/>
      <c r="PBT552" s="3"/>
      <c r="PBU552" s="3"/>
      <c r="PBV552" s="3"/>
      <c r="PBW552" s="3"/>
      <c r="PBX552" s="3"/>
      <c r="PBY552" s="5"/>
      <c r="PBZ552" s="3"/>
      <c r="PCA552" s="3"/>
      <c r="PCB552" s="27"/>
      <c r="PCC552" s="22"/>
      <c r="PCD552" s="28"/>
      <c r="PCE552" s="23"/>
      <c r="PCF552" s="4"/>
      <c r="PCG552" s="4"/>
      <c r="PCH552" s="38"/>
      <c r="PCI552" s="27"/>
      <c r="PCJ552" s="27"/>
      <c r="PCK552" s="3"/>
      <c r="PCL552" s="3"/>
      <c r="PCM552" s="43"/>
      <c r="PCN552" s="2"/>
      <c r="PCO552" s="3"/>
      <c r="PCP552" s="4"/>
      <c r="PCQ552" s="3"/>
      <c r="PCR552" s="3"/>
      <c r="PCS552" s="3"/>
      <c r="PCT552" s="3"/>
      <c r="PCU552" s="3"/>
      <c r="PCV552" s="3"/>
      <c r="PCW552" s="3"/>
      <c r="PCX552" s="5"/>
      <c r="PCY552" s="3"/>
      <c r="PCZ552" s="3"/>
      <c r="PDA552" s="27"/>
      <c r="PDB552" s="22"/>
      <c r="PDC552" s="28"/>
      <c r="PDD552" s="23"/>
      <c r="PDE552" s="4"/>
      <c r="PDF552" s="4"/>
      <c r="PDG552" s="38"/>
      <c r="PDH552" s="27"/>
      <c r="PDI552" s="27"/>
      <c r="PDJ552" s="3"/>
      <c r="PDK552" s="3"/>
      <c r="PDL552" s="43"/>
      <c r="PDM552" s="2"/>
      <c r="PDN552" s="3"/>
      <c r="PDO552" s="4"/>
      <c r="PDP552" s="3"/>
      <c r="PDQ552" s="3"/>
      <c r="PDR552" s="3"/>
      <c r="PDS552" s="3"/>
      <c r="PDT552" s="3"/>
      <c r="PDU552" s="3"/>
      <c r="PDV552" s="3"/>
      <c r="PDW552" s="5"/>
      <c r="PDX552" s="3"/>
      <c r="PDY552" s="3"/>
      <c r="PDZ552" s="27"/>
      <c r="PEA552" s="22"/>
      <c r="PEB552" s="28"/>
      <c r="PEC552" s="23"/>
      <c r="PED552" s="4"/>
      <c r="PEE552" s="4"/>
      <c r="PEF552" s="38"/>
      <c r="PEG552" s="27"/>
      <c r="PEH552" s="27"/>
      <c r="PEI552" s="3"/>
      <c r="PEJ552" s="3"/>
      <c r="PEK552" s="43"/>
      <c r="PEL552" s="2"/>
      <c r="PEM552" s="3"/>
      <c r="PEN552" s="4"/>
      <c r="PEO552" s="3"/>
      <c r="PEP552" s="3"/>
      <c r="PEQ552" s="3"/>
      <c r="PER552" s="3"/>
      <c r="PES552" s="3"/>
      <c r="PET552" s="3"/>
      <c r="PEU552" s="3"/>
      <c r="PEV552" s="5"/>
      <c r="PEW552" s="3"/>
      <c r="PEX552" s="3"/>
      <c r="PEY552" s="27"/>
      <c r="PEZ552" s="22"/>
      <c r="PFA552" s="28"/>
      <c r="PFB552" s="23"/>
      <c r="PFC552" s="4"/>
      <c r="PFD552" s="4"/>
      <c r="PFE552" s="38"/>
      <c r="PFF552" s="27"/>
      <c r="PFG552" s="27"/>
      <c r="PFH552" s="3"/>
      <c r="PFI552" s="3"/>
      <c r="PFJ552" s="43"/>
      <c r="PFK552" s="2"/>
      <c r="PFL552" s="3"/>
      <c r="PFM552" s="4"/>
      <c r="PFN552" s="3"/>
      <c r="PFO552" s="3"/>
      <c r="PFP552" s="3"/>
      <c r="PFQ552" s="3"/>
      <c r="PFR552" s="3"/>
      <c r="PFS552" s="3"/>
      <c r="PFT552" s="3"/>
      <c r="PFU552" s="5"/>
      <c r="PFV552" s="3"/>
      <c r="PFW552" s="3"/>
      <c r="PFX552" s="27"/>
      <c r="PFY552" s="22"/>
      <c r="PFZ552" s="28"/>
      <c r="PGA552" s="23"/>
      <c r="PGB552" s="4"/>
      <c r="PGC552" s="4"/>
      <c r="PGD552" s="38"/>
      <c r="PGE552" s="27"/>
      <c r="PGF552" s="27"/>
      <c r="PGG552" s="3"/>
      <c r="PGH552" s="3"/>
      <c r="PGI552" s="43"/>
      <c r="PGJ552" s="2"/>
      <c r="PGK552" s="3"/>
      <c r="PGL552" s="4"/>
      <c r="PGM552" s="3"/>
      <c r="PGN552" s="3"/>
      <c r="PGO552" s="3"/>
      <c r="PGP552" s="3"/>
      <c r="PGQ552" s="3"/>
      <c r="PGR552" s="3"/>
      <c r="PGS552" s="3"/>
      <c r="PGT552" s="5"/>
      <c r="PGU552" s="3"/>
      <c r="PGV552" s="3"/>
      <c r="PGW552" s="27"/>
      <c r="PGX552" s="22"/>
      <c r="PGY552" s="28"/>
      <c r="PGZ552" s="23"/>
      <c r="PHA552" s="4"/>
      <c r="PHB552" s="4"/>
      <c r="PHC552" s="38"/>
      <c r="PHD552" s="27"/>
      <c r="PHE552" s="27"/>
      <c r="PHF552" s="3"/>
      <c r="PHG552" s="3"/>
      <c r="PHH552" s="43"/>
      <c r="PHI552" s="2"/>
      <c r="PHJ552" s="3"/>
      <c r="PHK552" s="4"/>
      <c r="PHL552" s="3"/>
      <c r="PHM552" s="3"/>
      <c r="PHN552" s="3"/>
      <c r="PHO552" s="3"/>
      <c r="PHP552" s="3"/>
      <c r="PHQ552" s="3"/>
      <c r="PHR552" s="3"/>
      <c r="PHS552" s="5"/>
      <c r="PHT552" s="3"/>
      <c r="PHU552" s="3"/>
      <c r="PHV552" s="27"/>
      <c r="PHW552" s="22"/>
      <c r="PHX552" s="28"/>
      <c r="PHY552" s="23"/>
      <c r="PHZ552" s="4"/>
      <c r="PIA552" s="4"/>
      <c r="PIB552" s="38"/>
      <c r="PIC552" s="27"/>
      <c r="PID552" s="27"/>
      <c r="PIE552" s="3"/>
      <c r="PIF552" s="3"/>
      <c r="PIG552" s="43"/>
      <c r="PIH552" s="2"/>
      <c r="PII552" s="3"/>
      <c r="PIJ552" s="4"/>
      <c r="PIK552" s="3"/>
      <c r="PIL552" s="3"/>
      <c r="PIM552" s="3"/>
      <c r="PIN552" s="3"/>
      <c r="PIO552" s="3"/>
      <c r="PIP552" s="3"/>
      <c r="PIQ552" s="3"/>
      <c r="PIR552" s="5"/>
      <c r="PIS552" s="3"/>
      <c r="PIT552" s="3"/>
      <c r="PIU552" s="27"/>
      <c r="PIV552" s="22"/>
      <c r="PIW552" s="28"/>
      <c r="PIX552" s="23"/>
      <c r="PIY552" s="4"/>
      <c r="PIZ552" s="4"/>
      <c r="PJA552" s="38"/>
      <c r="PJB552" s="27"/>
      <c r="PJC552" s="27"/>
      <c r="PJD552" s="3"/>
      <c r="PJE552" s="3"/>
      <c r="PJF552" s="43"/>
      <c r="PJG552" s="2"/>
      <c r="PJH552" s="3"/>
      <c r="PJI552" s="4"/>
      <c r="PJJ552" s="3"/>
      <c r="PJK552" s="3"/>
      <c r="PJL552" s="3"/>
      <c r="PJM552" s="3"/>
      <c r="PJN552" s="3"/>
      <c r="PJO552" s="3"/>
      <c r="PJP552" s="3"/>
      <c r="PJQ552" s="5"/>
      <c r="PJR552" s="3"/>
      <c r="PJS552" s="3"/>
      <c r="PJT552" s="27"/>
      <c r="PJU552" s="22"/>
      <c r="PJV552" s="28"/>
      <c r="PJW552" s="23"/>
      <c r="PJX552" s="4"/>
      <c r="PJY552" s="4"/>
      <c r="PJZ552" s="38"/>
      <c r="PKA552" s="27"/>
      <c r="PKB552" s="27"/>
      <c r="PKC552" s="3"/>
      <c r="PKD552" s="3"/>
      <c r="PKE552" s="43"/>
      <c r="PKF552" s="2"/>
      <c r="PKG552" s="3"/>
      <c r="PKH552" s="4"/>
      <c r="PKI552" s="3"/>
      <c r="PKJ552" s="3"/>
      <c r="PKK552" s="3"/>
      <c r="PKL552" s="3"/>
      <c r="PKM552" s="3"/>
      <c r="PKN552" s="3"/>
      <c r="PKO552" s="3"/>
      <c r="PKP552" s="5"/>
      <c r="PKQ552" s="3"/>
      <c r="PKR552" s="3"/>
      <c r="PKS552" s="27"/>
      <c r="PKT552" s="22"/>
      <c r="PKU552" s="28"/>
      <c r="PKV552" s="23"/>
      <c r="PKW552" s="4"/>
      <c r="PKX552" s="4"/>
      <c r="PKY552" s="38"/>
      <c r="PKZ552" s="27"/>
      <c r="PLA552" s="27"/>
      <c r="PLB552" s="3"/>
      <c r="PLC552" s="3"/>
      <c r="PLD552" s="43"/>
      <c r="PLE552" s="2"/>
      <c r="PLF552" s="3"/>
      <c r="PLG552" s="4"/>
      <c r="PLH552" s="3"/>
      <c r="PLI552" s="3"/>
      <c r="PLJ552" s="3"/>
      <c r="PLK552" s="3"/>
      <c r="PLL552" s="3"/>
      <c r="PLM552" s="3"/>
      <c r="PLN552" s="3"/>
      <c r="PLO552" s="5"/>
      <c r="PLP552" s="3"/>
      <c r="PLQ552" s="3"/>
      <c r="PLR552" s="27"/>
      <c r="PLS552" s="22"/>
      <c r="PLT552" s="28"/>
      <c r="PLU552" s="23"/>
      <c r="PLV552" s="4"/>
      <c r="PLW552" s="4"/>
      <c r="PLX552" s="38"/>
      <c r="PLY552" s="27"/>
      <c r="PLZ552" s="27"/>
      <c r="PMA552" s="3"/>
      <c r="PMB552" s="3"/>
      <c r="PMC552" s="43"/>
      <c r="PMD552" s="2"/>
      <c r="PME552" s="3"/>
      <c r="PMF552" s="4"/>
      <c r="PMG552" s="3"/>
      <c r="PMH552" s="3"/>
      <c r="PMI552" s="3"/>
      <c r="PMJ552" s="3"/>
      <c r="PMK552" s="3"/>
      <c r="PML552" s="3"/>
      <c r="PMM552" s="3"/>
      <c r="PMN552" s="5"/>
      <c r="PMO552" s="3"/>
      <c r="PMP552" s="3"/>
      <c r="PMQ552" s="27"/>
      <c r="PMR552" s="22"/>
      <c r="PMS552" s="28"/>
      <c r="PMT552" s="23"/>
      <c r="PMU552" s="4"/>
      <c r="PMV552" s="4"/>
      <c r="PMW552" s="38"/>
      <c r="PMX552" s="27"/>
      <c r="PMY552" s="27"/>
      <c r="PMZ552" s="3"/>
      <c r="PNA552" s="3"/>
      <c r="PNB552" s="43"/>
      <c r="PNC552" s="2"/>
      <c r="PND552" s="3"/>
      <c r="PNE552" s="4"/>
      <c r="PNF552" s="3"/>
      <c r="PNG552" s="3"/>
      <c r="PNH552" s="3"/>
      <c r="PNI552" s="3"/>
      <c r="PNJ552" s="3"/>
      <c r="PNK552" s="3"/>
      <c r="PNL552" s="3"/>
      <c r="PNM552" s="5"/>
      <c r="PNN552" s="3"/>
      <c r="PNO552" s="3"/>
      <c r="PNP552" s="27"/>
      <c r="PNQ552" s="22"/>
      <c r="PNR552" s="28"/>
      <c r="PNS552" s="23"/>
      <c r="PNT552" s="4"/>
      <c r="PNU552" s="4"/>
      <c r="PNV552" s="38"/>
      <c r="PNW552" s="27"/>
      <c r="PNX552" s="27"/>
      <c r="PNY552" s="3"/>
      <c r="PNZ552" s="3"/>
      <c r="POA552" s="43"/>
      <c r="POB552" s="2"/>
      <c r="POC552" s="3"/>
      <c r="POD552" s="4"/>
      <c r="POE552" s="3"/>
      <c r="POF552" s="3"/>
      <c r="POG552" s="3"/>
      <c r="POH552" s="3"/>
      <c r="POI552" s="3"/>
      <c r="POJ552" s="3"/>
      <c r="POK552" s="3"/>
      <c r="POL552" s="5"/>
      <c r="POM552" s="3"/>
      <c r="PON552" s="3"/>
      <c r="POO552" s="27"/>
      <c r="POP552" s="22"/>
      <c r="POQ552" s="28"/>
      <c r="POR552" s="23"/>
      <c r="POS552" s="4"/>
      <c r="POT552" s="4"/>
      <c r="POU552" s="38"/>
      <c r="POV552" s="27"/>
      <c r="POW552" s="27"/>
      <c r="POX552" s="3"/>
      <c r="POY552" s="3"/>
      <c r="POZ552" s="43"/>
      <c r="PPA552" s="2"/>
      <c r="PPB552" s="3"/>
      <c r="PPC552" s="4"/>
      <c r="PPD552" s="3"/>
      <c r="PPE552" s="3"/>
      <c r="PPF552" s="3"/>
      <c r="PPG552" s="3"/>
      <c r="PPH552" s="3"/>
      <c r="PPI552" s="3"/>
      <c r="PPJ552" s="3"/>
      <c r="PPK552" s="5"/>
      <c r="PPL552" s="3"/>
      <c r="PPM552" s="3"/>
      <c r="PPN552" s="27"/>
      <c r="PPO552" s="22"/>
      <c r="PPP552" s="28"/>
      <c r="PPQ552" s="23"/>
      <c r="PPR552" s="4"/>
      <c r="PPS552" s="4"/>
      <c r="PPT552" s="38"/>
      <c r="PPU552" s="27"/>
      <c r="PPV552" s="27"/>
      <c r="PPW552" s="3"/>
      <c r="PPX552" s="3"/>
      <c r="PPY552" s="43"/>
      <c r="PPZ552" s="2"/>
      <c r="PQA552" s="3"/>
      <c r="PQB552" s="4"/>
      <c r="PQC552" s="3"/>
      <c r="PQD552" s="3"/>
      <c r="PQE552" s="3"/>
      <c r="PQF552" s="3"/>
      <c r="PQG552" s="3"/>
      <c r="PQH552" s="3"/>
      <c r="PQI552" s="3"/>
      <c r="PQJ552" s="5"/>
      <c r="PQK552" s="3"/>
      <c r="PQL552" s="3"/>
      <c r="PQM552" s="27"/>
      <c r="PQN552" s="22"/>
      <c r="PQO552" s="28"/>
      <c r="PQP552" s="23"/>
      <c r="PQQ552" s="4"/>
      <c r="PQR552" s="4"/>
      <c r="PQS552" s="38"/>
      <c r="PQT552" s="27"/>
      <c r="PQU552" s="27"/>
      <c r="PQV552" s="3"/>
      <c r="PQW552" s="3"/>
      <c r="PQX552" s="43"/>
      <c r="PQY552" s="2"/>
      <c r="PQZ552" s="3"/>
      <c r="PRA552" s="4"/>
      <c r="PRB552" s="3"/>
      <c r="PRC552" s="3"/>
      <c r="PRD552" s="3"/>
      <c r="PRE552" s="3"/>
      <c r="PRF552" s="3"/>
      <c r="PRG552" s="3"/>
      <c r="PRH552" s="3"/>
      <c r="PRI552" s="5"/>
      <c r="PRJ552" s="3"/>
      <c r="PRK552" s="3"/>
      <c r="PRL552" s="27"/>
      <c r="PRM552" s="22"/>
      <c r="PRN552" s="28"/>
      <c r="PRO552" s="23"/>
      <c r="PRP552" s="4"/>
      <c r="PRQ552" s="4"/>
      <c r="PRR552" s="38"/>
      <c r="PRS552" s="27"/>
      <c r="PRT552" s="27"/>
      <c r="PRU552" s="3"/>
      <c r="PRV552" s="3"/>
      <c r="PRW552" s="43"/>
      <c r="PRX552" s="2"/>
      <c r="PRY552" s="3"/>
      <c r="PRZ552" s="4"/>
      <c r="PSA552" s="3"/>
      <c r="PSB552" s="3"/>
      <c r="PSC552" s="3"/>
      <c r="PSD552" s="3"/>
      <c r="PSE552" s="3"/>
      <c r="PSF552" s="3"/>
      <c r="PSG552" s="3"/>
      <c r="PSH552" s="5"/>
      <c r="PSI552" s="3"/>
      <c r="PSJ552" s="3"/>
      <c r="PSK552" s="27"/>
      <c r="PSL552" s="22"/>
      <c r="PSM552" s="28"/>
      <c r="PSN552" s="23"/>
      <c r="PSO552" s="4"/>
      <c r="PSP552" s="4"/>
      <c r="PSQ552" s="38"/>
      <c r="PSR552" s="27"/>
      <c r="PSS552" s="27"/>
      <c r="PST552" s="3"/>
      <c r="PSU552" s="3"/>
      <c r="PSV552" s="43"/>
      <c r="PSW552" s="2"/>
      <c r="PSX552" s="3"/>
      <c r="PSY552" s="4"/>
      <c r="PSZ552" s="3"/>
      <c r="PTA552" s="3"/>
      <c r="PTB552" s="3"/>
      <c r="PTC552" s="3"/>
      <c r="PTD552" s="3"/>
      <c r="PTE552" s="3"/>
      <c r="PTF552" s="3"/>
      <c r="PTG552" s="5"/>
      <c r="PTH552" s="3"/>
      <c r="PTI552" s="3"/>
      <c r="PTJ552" s="27"/>
      <c r="PTK552" s="22"/>
      <c r="PTL552" s="28"/>
      <c r="PTM552" s="23"/>
      <c r="PTN552" s="4"/>
      <c r="PTO552" s="4"/>
      <c r="PTP552" s="38"/>
      <c r="PTQ552" s="27"/>
      <c r="PTR552" s="27"/>
      <c r="PTS552" s="3"/>
      <c r="PTT552" s="3"/>
      <c r="PTU552" s="43"/>
      <c r="PTV552" s="2"/>
      <c r="PTW552" s="3"/>
      <c r="PTX552" s="4"/>
      <c r="PTY552" s="3"/>
      <c r="PTZ552" s="3"/>
      <c r="PUA552" s="3"/>
      <c r="PUB552" s="3"/>
      <c r="PUC552" s="3"/>
      <c r="PUD552" s="3"/>
      <c r="PUE552" s="3"/>
      <c r="PUF552" s="5"/>
      <c r="PUG552" s="3"/>
      <c r="PUH552" s="3"/>
      <c r="PUI552" s="27"/>
      <c r="PUJ552" s="22"/>
      <c r="PUK552" s="28"/>
      <c r="PUL552" s="23"/>
      <c r="PUM552" s="4"/>
      <c r="PUN552" s="4"/>
      <c r="PUO552" s="38"/>
      <c r="PUP552" s="27"/>
      <c r="PUQ552" s="27"/>
      <c r="PUR552" s="3"/>
      <c r="PUS552" s="3"/>
      <c r="PUT552" s="43"/>
      <c r="PUU552" s="2"/>
      <c r="PUV552" s="3"/>
      <c r="PUW552" s="4"/>
      <c r="PUX552" s="3"/>
      <c r="PUY552" s="3"/>
      <c r="PUZ552" s="3"/>
      <c r="PVA552" s="3"/>
      <c r="PVB552" s="3"/>
      <c r="PVC552" s="3"/>
      <c r="PVD552" s="3"/>
      <c r="PVE552" s="5"/>
      <c r="PVF552" s="3"/>
      <c r="PVG552" s="3"/>
      <c r="PVH552" s="27"/>
      <c r="PVI552" s="22"/>
      <c r="PVJ552" s="28"/>
      <c r="PVK552" s="23"/>
      <c r="PVL552" s="4"/>
      <c r="PVM552" s="4"/>
      <c r="PVN552" s="38"/>
      <c r="PVO552" s="27"/>
      <c r="PVP552" s="27"/>
      <c r="PVQ552" s="3"/>
      <c r="PVR552" s="3"/>
      <c r="PVS552" s="43"/>
      <c r="PVT552" s="2"/>
      <c r="PVU552" s="3"/>
      <c r="PVV552" s="4"/>
      <c r="PVW552" s="3"/>
      <c r="PVX552" s="3"/>
      <c r="PVY552" s="3"/>
      <c r="PVZ552" s="3"/>
      <c r="PWA552" s="3"/>
      <c r="PWB552" s="3"/>
      <c r="PWC552" s="3"/>
      <c r="PWD552" s="5"/>
      <c r="PWE552" s="3"/>
      <c r="PWF552" s="3"/>
      <c r="PWG552" s="27"/>
      <c r="PWH552" s="22"/>
      <c r="PWI552" s="28"/>
      <c r="PWJ552" s="23"/>
      <c r="PWK552" s="4"/>
      <c r="PWL552" s="4"/>
      <c r="PWM552" s="38"/>
      <c r="PWN552" s="27"/>
      <c r="PWO552" s="27"/>
      <c r="PWP552" s="3"/>
      <c r="PWQ552" s="3"/>
      <c r="PWR552" s="43"/>
      <c r="PWS552" s="2"/>
      <c r="PWT552" s="3"/>
      <c r="PWU552" s="4"/>
      <c r="PWV552" s="3"/>
      <c r="PWW552" s="3"/>
      <c r="PWX552" s="3"/>
      <c r="PWY552" s="3"/>
      <c r="PWZ552" s="3"/>
      <c r="PXA552" s="3"/>
      <c r="PXB552" s="3"/>
      <c r="PXC552" s="5"/>
      <c r="PXD552" s="3"/>
      <c r="PXE552" s="3"/>
      <c r="PXF552" s="27"/>
      <c r="PXG552" s="22"/>
      <c r="PXH552" s="28"/>
      <c r="PXI552" s="23"/>
      <c r="PXJ552" s="4"/>
      <c r="PXK552" s="4"/>
      <c r="PXL552" s="38"/>
      <c r="PXM552" s="27"/>
      <c r="PXN552" s="27"/>
      <c r="PXO552" s="3"/>
      <c r="PXP552" s="3"/>
      <c r="PXQ552" s="43"/>
      <c r="PXR552" s="2"/>
      <c r="PXS552" s="3"/>
      <c r="PXT552" s="4"/>
      <c r="PXU552" s="3"/>
      <c r="PXV552" s="3"/>
      <c r="PXW552" s="3"/>
      <c r="PXX552" s="3"/>
      <c r="PXY552" s="3"/>
      <c r="PXZ552" s="3"/>
      <c r="PYA552" s="3"/>
      <c r="PYB552" s="5"/>
      <c r="PYC552" s="3"/>
      <c r="PYD552" s="3"/>
      <c r="PYE552" s="27"/>
      <c r="PYF552" s="22"/>
      <c r="PYG552" s="28"/>
      <c r="PYH552" s="23"/>
      <c r="PYI552" s="4"/>
      <c r="PYJ552" s="4"/>
      <c r="PYK552" s="38"/>
      <c r="PYL552" s="27"/>
      <c r="PYM552" s="27"/>
      <c r="PYN552" s="3"/>
      <c r="PYO552" s="3"/>
      <c r="PYP552" s="43"/>
      <c r="PYQ552" s="2"/>
      <c r="PYR552" s="3"/>
      <c r="PYS552" s="4"/>
      <c r="PYT552" s="3"/>
      <c r="PYU552" s="3"/>
      <c r="PYV552" s="3"/>
      <c r="PYW552" s="3"/>
      <c r="PYX552" s="3"/>
      <c r="PYY552" s="3"/>
      <c r="PYZ552" s="3"/>
      <c r="PZA552" s="5"/>
      <c r="PZB552" s="3"/>
      <c r="PZC552" s="3"/>
      <c r="PZD552" s="27"/>
      <c r="PZE552" s="22"/>
      <c r="PZF552" s="28"/>
      <c r="PZG552" s="23"/>
      <c r="PZH552" s="4"/>
      <c r="PZI552" s="4"/>
      <c r="PZJ552" s="38"/>
      <c r="PZK552" s="27"/>
      <c r="PZL552" s="27"/>
      <c r="PZM552" s="3"/>
      <c r="PZN552" s="3"/>
      <c r="PZO552" s="43"/>
      <c r="PZP552" s="2"/>
      <c r="PZQ552" s="3"/>
      <c r="PZR552" s="4"/>
      <c r="PZS552" s="3"/>
      <c r="PZT552" s="3"/>
      <c r="PZU552" s="3"/>
      <c r="PZV552" s="3"/>
      <c r="PZW552" s="3"/>
      <c r="PZX552" s="3"/>
      <c r="PZY552" s="3"/>
      <c r="PZZ552" s="5"/>
      <c r="QAA552" s="3"/>
      <c r="QAB552" s="3"/>
      <c r="QAC552" s="27"/>
      <c r="QAD552" s="22"/>
      <c r="QAE552" s="28"/>
      <c r="QAF552" s="23"/>
      <c r="QAG552" s="4"/>
      <c r="QAH552" s="4"/>
      <c r="QAI552" s="38"/>
      <c r="QAJ552" s="27"/>
      <c r="QAK552" s="27"/>
      <c r="QAL552" s="3"/>
      <c r="QAM552" s="3"/>
      <c r="QAN552" s="43"/>
      <c r="QAO552" s="2"/>
      <c r="QAP552" s="3"/>
      <c r="QAQ552" s="4"/>
      <c r="QAR552" s="3"/>
      <c r="QAS552" s="3"/>
      <c r="QAT552" s="3"/>
      <c r="QAU552" s="3"/>
      <c r="QAV552" s="3"/>
      <c r="QAW552" s="3"/>
      <c r="QAX552" s="3"/>
      <c r="QAY552" s="5"/>
      <c r="QAZ552" s="3"/>
      <c r="QBA552" s="3"/>
      <c r="QBB552" s="27"/>
      <c r="QBC552" s="22"/>
      <c r="QBD552" s="28"/>
      <c r="QBE552" s="23"/>
      <c r="QBF552" s="4"/>
      <c r="QBG552" s="4"/>
      <c r="QBH552" s="38"/>
      <c r="QBI552" s="27"/>
      <c r="QBJ552" s="27"/>
      <c r="QBK552" s="3"/>
      <c r="QBL552" s="3"/>
      <c r="QBM552" s="43"/>
      <c r="QBN552" s="2"/>
      <c r="QBO552" s="3"/>
      <c r="QBP552" s="4"/>
      <c r="QBQ552" s="3"/>
      <c r="QBR552" s="3"/>
      <c r="QBS552" s="3"/>
      <c r="QBT552" s="3"/>
      <c r="QBU552" s="3"/>
      <c r="QBV552" s="3"/>
      <c r="QBW552" s="3"/>
      <c r="QBX552" s="5"/>
      <c r="QBY552" s="3"/>
      <c r="QBZ552" s="3"/>
      <c r="QCA552" s="27"/>
      <c r="QCB552" s="22"/>
      <c r="QCC552" s="28"/>
      <c r="QCD552" s="23"/>
      <c r="QCE552" s="4"/>
      <c r="QCF552" s="4"/>
      <c r="QCG552" s="38"/>
      <c r="QCH552" s="27"/>
      <c r="QCI552" s="27"/>
      <c r="QCJ552" s="3"/>
      <c r="QCK552" s="3"/>
      <c r="QCL552" s="43"/>
      <c r="QCM552" s="2"/>
      <c r="QCN552" s="3"/>
      <c r="QCO552" s="4"/>
      <c r="QCP552" s="3"/>
      <c r="QCQ552" s="3"/>
      <c r="QCR552" s="3"/>
      <c r="QCS552" s="3"/>
      <c r="QCT552" s="3"/>
      <c r="QCU552" s="3"/>
      <c r="QCV552" s="3"/>
      <c r="QCW552" s="5"/>
      <c r="QCX552" s="3"/>
      <c r="QCY552" s="3"/>
      <c r="QCZ552" s="27"/>
      <c r="QDA552" s="22"/>
      <c r="QDB552" s="28"/>
      <c r="QDC552" s="23"/>
      <c r="QDD552" s="4"/>
      <c r="QDE552" s="4"/>
      <c r="QDF552" s="38"/>
      <c r="QDG552" s="27"/>
      <c r="QDH552" s="27"/>
      <c r="QDI552" s="3"/>
      <c r="QDJ552" s="3"/>
      <c r="QDK552" s="43"/>
      <c r="QDL552" s="2"/>
      <c r="QDM552" s="3"/>
      <c r="QDN552" s="4"/>
      <c r="QDO552" s="3"/>
      <c r="QDP552" s="3"/>
      <c r="QDQ552" s="3"/>
      <c r="QDR552" s="3"/>
      <c r="QDS552" s="3"/>
      <c r="QDT552" s="3"/>
      <c r="QDU552" s="3"/>
      <c r="QDV552" s="5"/>
      <c r="QDW552" s="3"/>
      <c r="QDX552" s="3"/>
      <c r="QDY552" s="27"/>
      <c r="QDZ552" s="22"/>
      <c r="QEA552" s="28"/>
      <c r="QEB552" s="23"/>
      <c r="QEC552" s="4"/>
      <c r="QED552" s="4"/>
      <c r="QEE552" s="38"/>
      <c r="QEF552" s="27"/>
      <c r="QEG552" s="27"/>
      <c r="QEH552" s="3"/>
      <c r="QEI552" s="3"/>
      <c r="QEJ552" s="43"/>
      <c r="QEK552" s="2"/>
      <c r="QEL552" s="3"/>
      <c r="QEM552" s="4"/>
      <c r="QEN552" s="3"/>
      <c r="QEO552" s="3"/>
      <c r="QEP552" s="3"/>
      <c r="QEQ552" s="3"/>
      <c r="QER552" s="3"/>
      <c r="QES552" s="3"/>
      <c r="QET552" s="3"/>
      <c r="QEU552" s="5"/>
      <c r="QEV552" s="3"/>
      <c r="QEW552" s="3"/>
      <c r="QEX552" s="27"/>
      <c r="QEY552" s="22"/>
      <c r="QEZ552" s="28"/>
      <c r="QFA552" s="23"/>
      <c r="QFB552" s="4"/>
      <c r="QFC552" s="4"/>
      <c r="QFD552" s="38"/>
      <c r="QFE552" s="27"/>
      <c r="QFF552" s="27"/>
      <c r="QFG552" s="3"/>
      <c r="QFH552" s="3"/>
      <c r="QFI552" s="43"/>
      <c r="QFJ552" s="2"/>
      <c r="QFK552" s="3"/>
      <c r="QFL552" s="4"/>
      <c r="QFM552" s="3"/>
      <c r="QFN552" s="3"/>
      <c r="QFO552" s="3"/>
      <c r="QFP552" s="3"/>
      <c r="QFQ552" s="3"/>
      <c r="QFR552" s="3"/>
      <c r="QFS552" s="3"/>
      <c r="QFT552" s="5"/>
      <c r="QFU552" s="3"/>
      <c r="QFV552" s="3"/>
      <c r="QFW552" s="27"/>
      <c r="QFX552" s="22"/>
      <c r="QFY552" s="28"/>
      <c r="QFZ552" s="23"/>
      <c r="QGA552" s="4"/>
      <c r="QGB552" s="4"/>
      <c r="QGC552" s="38"/>
      <c r="QGD552" s="27"/>
      <c r="QGE552" s="27"/>
      <c r="QGF552" s="3"/>
      <c r="QGG552" s="3"/>
      <c r="QGH552" s="43"/>
      <c r="QGI552" s="2"/>
      <c r="QGJ552" s="3"/>
      <c r="QGK552" s="4"/>
      <c r="QGL552" s="3"/>
      <c r="QGM552" s="3"/>
      <c r="QGN552" s="3"/>
      <c r="QGO552" s="3"/>
      <c r="QGP552" s="3"/>
      <c r="QGQ552" s="3"/>
      <c r="QGR552" s="3"/>
      <c r="QGS552" s="5"/>
      <c r="QGT552" s="3"/>
      <c r="QGU552" s="3"/>
      <c r="QGV552" s="27"/>
      <c r="QGW552" s="22"/>
      <c r="QGX552" s="28"/>
      <c r="QGY552" s="23"/>
      <c r="QGZ552" s="4"/>
      <c r="QHA552" s="4"/>
      <c r="QHB552" s="38"/>
      <c r="QHC552" s="27"/>
      <c r="QHD552" s="27"/>
      <c r="QHE552" s="3"/>
      <c r="QHF552" s="3"/>
      <c r="QHG552" s="43"/>
      <c r="QHH552" s="2"/>
      <c r="QHI552" s="3"/>
      <c r="QHJ552" s="4"/>
      <c r="QHK552" s="3"/>
      <c r="QHL552" s="3"/>
      <c r="QHM552" s="3"/>
      <c r="QHN552" s="3"/>
      <c r="QHO552" s="3"/>
      <c r="QHP552" s="3"/>
      <c r="QHQ552" s="3"/>
      <c r="QHR552" s="5"/>
      <c r="QHS552" s="3"/>
      <c r="QHT552" s="3"/>
      <c r="QHU552" s="27"/>
      <c r="QHV552" s="22"/>
      <c r="QHW552" s="28"/>
      <c r="QHX552" s="23"/>
      <c r="QHY552" s="4"/>
      <c r="QHZ552" s="4"/>
      <c r="QIA552" s="38"/>
      <c r="QIB552" s="27"/>
      <c r="QIC552" s="27"/>
      <c r="QID552" s="3"/>
      <c r="QIE552" s="3"/>
      <c r="QIF552" s="43"/>
      <c r="QIG552" s="2"/>
      <c r="QIH552" s="3"/>
      <c r="QII552" s="4"/>
      <c r="QIJ552" s="3"/>
      <c r="QIK552" s="3"/>
      <c r="QIL552" s="3"/>
      <c r="QIM552" s="3"/>
      <c r="QIN552" s="3"/>
      <c r="QIO552" s="3"/>
      <c r="QIP552" s="3"/>
      <c r="QIQ552" s="5"/>
      <c r="QIR552" s="3"/>
      <c r="QIS552" s="3"/>
      <c r="QIT552" s="27"/>
      <c r="QIU552" s="22"/>
      <c r="QIV552" s="28"/>
      <c r="QIW552" s="23"/>
      <c r="QIX552" s="4"/>
      <c r="QIY552" s="4"/>
      <c r="QIZ552" s="38"/>
      <c r="QJA552" s="27"/>
      <c r="QJB552" s="27"/>
      <c r="QJC552" s="3"/>
      <c r="QJD552" s="3"/>
      <c r="QJE552" s="43"/>
      <c r="QJF552" s="2"/>
      <c r="QJG552" s="3"/>
      <c r="QJH552" s="4"/>
      <c r="QJI552" s="3"/>
      <c r="QJJ552" s="3"/>
      <c r="QJK552" s="3"/>
      <c r="QJL552" s="3"/>
      <c r="QJM552" s="3"/>
      <c r="QJN552" s="3"/>
      <c r="QJO552" s="3"/>
      <c r="QJP552" s="5"/>
      <c r="QJQ552" s="3"/>
      <c r="QJR552" s="3"/>
      <c r="QJS552" s="27"/>
      <c r="QJT552" s="22"/>
      <c r="QJU552" s="28"/>
      <c r="QJV552" s="23"/>
      <c r="QJW552" s="4"/>
      <c r="QJX552" s="4"/>
      <c r="QJY552" s="38"/>
      <c r="QJZ552" s="27"/>
      <c r="QKA552" s="27"/>
      <c r="QKB552" s="3"/>
      <c r="QKC552" s="3"/>
      <c r="QKD552" s="43"/>
      <c r="QKE552" s="2"/>
      <c r="QKF552" s="3"/>
      <c r="QKG552" s="4"/>
      <c r="QKH552" s="3"/>
      <c r="QKI552" s="3"/>
      <c r="QKJ552" s="3"/>
      <c r="QKK552" s="3"/>
      <c r="QKL552" s="3"/>
      <c r="QKM552" s="3"/>
      <c r="QKN552" s="3"/>
      <c r="QKO552" s="5"/>
      <c r="QKP552" s="3"/>
      <c r="QKQ552" s="3"/>
      <c r="QKR552" s="27"/>
      <c r="QKS552" s="22"/>
      <c r="QKT552" s="28"/>
      <c r="QKU552" s="23"/>
      <c r="QKV552" s="4"/>
      <c r="QKW552" s="4"/>
      <c r="QKX552" s="38"/>
      <c r="QKY552" s="27"/>
      <c r="QKZ552" s="27"/>
      <c r="QLA552" s="3"/>
      <c r="QLB552" s="3"/>
      <c r="QLC552" s="43"/>
      <c r="QLD552" s="2"/>
      <c r="QLE552" s="3"/>
      <c r="QLF552" s="4"/>
      <c r="QLG552" s="3"/>
      <c r="QLH552" s="3"/>
      <c r="QLI552" s="3"/>
      <c r="QLJ552" s="3"/>
      <c r="QLK552" s="3"/>
      <c r="QLL552" s="3"/>
      <c r="QLM552" s="3"/>
      <c r="QLN552" s="5"/>
      <c r="QLO552" s="3"/>
      <c r="QLP552" s="3"/>
      <c r="QLQ552" s="27"/>
      <c r="QLR552" s="22"/>
      <c r="QLS552" s="28"/>
      <c r="QLT552" s="23"/>
      <c r="QLU552" s="4"/>
      <c r="QLV552" s="4"/>
      <c r="QLW552" s="38"/>
      <c r="QLX552" s="27"/>
      <c r="QLY552" s="27"/>
      <c r="QLZ552" s="3"/>
      <c r="QMA552" s="3"/>
      <c r="QMB552" s="43"/>
      <c r="QMC552" s="2"/>
      <c r="QMD552" s="3"/>
      <c r="QME552" s="4"/>
      <c r="QMF552" s="3"/>
      <c r="QMG552" s="3"/>
      <c r="QMH552" s="3"/>
      <c r="QMI552" s="3"/>
      <c r="QMJ552" s="3"/>
      <c r="QMK552" s="3"/>
      <c r="QML552" s="3"/>
      <c r="QMM552" s="5"/>
      <c r="QMN552" s="3"/>
      <c r="QMO552" s="3"/>
      <c r="QMP552" s="27"/>
      <c r="QMQ552" s="22"/>
      <c r="QMR552" s="28"/>
      <c r="QMS552" s="23"/>
      <c r="QMT552" s="4"/>
      <c r="QMU552" s="4"/>
      <c r="QMV552" s="38"/>
      <c r="QMW552" s="27"/>
      <c r="QMX552" s="27"/>
      <c r="QMY552" s="3"/>
      <c r="QMZ552" s="3"/>
      <c r="QNA552" s="43"/>
      <c r="QNB552" s="2"/>
      <c r="QNC552" s="3"/>
      <c r="QND552" s="4"/>
      <c r="QNE552" s="3"/>
      <c r="QNF552" s="3"/>
      <c r="QNG552" s="3"/>
      <c r="QNH552" s="3"/>
      <c r="QNI552" s="3"/>
      <c r="QNJ552" s="3"/>
      <c r="QNK552" s="3"/>
      <c r="QNL552" s="5"/>
      <c r="QNM552" s="3"/>
      <c r="QNN552" s="3"/>
      <c r="QNO552" s="27"/>
      <c r="QNP552" s="22"/>
      <c r="QNQ552" s="28"/>
      <c r="QNR552" s="23"/>
      <c r="QNS552" s="4"/>
      <c r="QNT552" s="4"/>
      <c r="QNU552" s="38"/>
      <c r="QNV552" s="27"/>
      <c r="QNW552" s="27"/>
      <c r="QNX552" s="3"/>
      <c r="QNY552" s="3"/>
      <c r="QNZ552" s="43"/>
      <c r="QOA552" s="2"/>
      <c r="QOB552" s="3"/>
      <c r="QOC552" s="4"/>
      <c r="QOD552" s="3"/>
      <c r="QOE552" s="3"/>
      <c r="QOF552" s="3"/>
      <c r="QOG552" s="3"/>
      <c r="QOH552" s="3"/>
      <c r="QOI552" s="3"/>
      <c r="QOJ552" s="3"/>
      <c r="QOK552" s="5"/>
      <c r="QOL552" s="3"/>
      <c r="QOM552" s="3"/>
      <c r="QON552" s="27"/>
      <c r="QOO552" s="22"/>
      <c r="QOP552" s="28"/>
      <c r="QOQ552" s="23"/>
      <c r="QOR552" s="4"/>
      <c r="QOS552" s="4"/>
      <c r="QOT552" s="38"/>
      <c r="QOU552" s="27"/>
      <c r="QOV552" s="27"/>
      <c r="QOW552" s="3"/>
      <c r="QOX552" s="3"/>
      <c r="QOY552" s="43"/>
      <c r="QOZ552" s="2"/>
      <c r="QPA552" s="3"/>
      <c r="QPB552" s="4"/>
      <c r="QPC552" s="3"/>
      <c r="QPD552" s="3"/>
      <c r="QPE552" s="3"/>
      <c r="QPF552" s="3"/>
      <c r="QPG552" s="3"/>
      <c r="QPH552" s="3"/>
      <c r="QPI552" s="3"/>
      <c r="QPJ552" s="5"/>
      <c r="QPK552" s="3"/>
      <c r="QPL552" s="3"/>
      <c r="QPM552" s="27"/>
      <c r="QPN552" s="22"/>
      <c r="QPO552" s="28"/>
      <c r="QPP552" s="23"/>
      <c r="QPQ552" s="4"/>
      <c r="QPR552" s="4"/>
      <c r="QPS552" s="38"/>
      <c r="QPT552" s="27"/>
      <c r="QPU552" s="27"/>
      <c r="QPV552" s="3"/>
      <c r="QPW552" s="3"/>
      <c r="QPX552" s="43"/>
      <c r="QPY552" s="2"/>
      <c r="QPZ552" s="3"/>
      <c r="QQA552" s="4"/>
      <c r="QQB552" s="3"/>
      <c r="QQC552" s="3"/>
      <c r="QQD552" s="3"/>
      <c r="QQE552" s="3"/>
      <c r="QQF552" s="3"/>
      <c r="QQG552" s="3"/>
      <c r="QQH552" s="3"/>
      <c r="QQI552" s="5"/>
      <c r="QQJ552" s="3"/>
      <c r="QQK552" s="3"/>
      <c r="QQL552" s="27"/>
      <c r="QQM552" s="22"/>
      <c r="QQN552" s="28"/>
      <c r="QQO552" s="23"/>
      <c r="QQP552" s="4"/>
      <c r="QQQ552" s="4"/>
      <c r="QQR552" s="38"/>
      <c r="QQS552" s="27"/>
      <c r="QQT552" s="27"/>
      <c r="QQU552" s="3"/>
      <c r="QQV552" s="3"/>
      <c r="QQW552" s="43"/>
      <c r="QQX552" s="2"/>
      <c r="QQY552" s="3"/>
      <c r="QQZ552" s="4"/>
      <c r="QRA552" s="3"/>
      <c r="QRB552" s="3"/>
      <c r="QRC552" s="3"/>
      <c r="QRD552" s="3"/>
      <c r="QRE552" s="3"/>
      <c r="QRF552" s="3"/>
      <c r="QRG552" s="3"/>
      <c r="QRH552" s="5"/>
      <c r="QRI552" s="3"/>
      <c r="QRJ552" s="3"/>
      <c r="QRK552" s="27"/>
      <c r="QRL552" s="22"/>
      <c r="QRM552" s="28"/>
      <c r="QRN552" s="23"/>
      <c r="QRO552" s="4"/>
      <c r="QRP552" s="4"/>
      <c r="QRQ552" s="38"/>
      <c r="QRR552" s="27"/>
      <c r="QRS552" s="27"/>
      <c r="QRT552" s="3"/>
      <c r="QRU552" s="3"/>
      <c r="QRV552" s="43"/>
      <c r="QRW552" s="2"/>
      <c r="QRX552" s="3"/>
      <c r="QRY552" s="4"/>
      <c r="QRZ552" s="3"/>
      <c r="QSA552" s="3"/>
      <c r="QSB552" s="3"/>
      <c r="QSC552" s="3"/>
      <c r="QSD552" s="3"/>
      <c r="QSE552" s="3"/>
      <c r="QSF552" s="3"/>
      <c r="QSG552" s="5"/>
      <c r="QSH552" s="3"/>
      <c r="QSI552" s="3"/>
      <c r="QSJ552" s="27"/>
      <c r="QSK552" s="22"/>
      <c r="QSL552" s="28"/>
      <c r="QSM552" s="23"/>
      <c r="QSN552" s="4"/>
      <c r="QSO552" s="4"/>
      <c r="QSP552" s="38"/>
      <c r="QSQ552" s="27"/>
      <c r="QSR552" s="27"/>
      <c r="QSS552" s="3"/>
      <c r="QST552" s="3"/>
      <c r="QSU552" s="43"/>
      <c r="QSV552" s="2"/>
      <c r="QSW552" s="3"/>
      <c r="QSX552" s="4"/>
      <c r="QSY552" s="3"/>
      <c r="QSZ552" s="3"/>
      <c r="QTA552" s="3"/>
      <c r="QTB552" s="3"/>
      <c r="QTC552" s="3"/>
      <c r="QTD552" s="3"/>
      <c r="QTE552" s="3"/>
      <c r="QTF552" s="5"/>
      <c r="QTG552" s="3"/>
      <c r="QTH552" s="3"/>
      <c r="QTI552" s="27"/>
      <c r="QTJ552" s="22"/>
      <c r="QTK552" s="28"/>
      <c r="QTL552" s="23"/>
      <c r="QTM552" s="4"/>
      <c r="QTN552" s="4"/>
      <c r="QTO552" s="38"/>
      <c r="QTP552" s="27"/>
      <c r="QTQ552" s="27"/>
      <c r="QTR552" s="3"/>
      <c r="QTS552" s="3"/>
      <c r="QTT552" s="43"/>
      <c r="QTU552" s="2"/>
      <c r="QTV552" s="3"/>
      <c r="QTW552" s="4"/>
      <c r="QTX552" s="3"/>
      <c r="QTY552" s="3"/>
      <c r="QTZ552" s="3"/>
      <c r="QUA552" s="3"/>
      <c r="QUB552" s="3"/>
      <c r="QUC552" s="3"/>
      <c r="QUD552" s="3"/>
      <c r="QUE552" s="5"/>
      <c r="QUF552" s="3"/>
      <c r="QUG552" s="3"/>
      <c r="QUH552" s="27"/>
      <c r="QUI552" s="22"/>
      <c r="QUJ552" s="28"/>
      <c r="QUK552" s="23"/>
      <c r="QUL552" s="4"/>
      <c r="QUM552" s="4"/>
      <c r="QUN552" s="38"/>
      <c r="QUO552" s="27"/>
      <c r="QUP552" s="27"/>
      <c r="QUQ552" s="3"/>
      <c r="QUR552" s="3"/>
      <c r="QUS552" s="43"/>
      <c r="QUT552" s="2"/>
      <c r="QUU552" s="3"/>
      <c r="QUV552" s="4"/>
      <c r="QUW552" s="3"/>
      <c r="QUX552" s="3"/>
      <c r="QUY552" s="3"/>
      <c r="QUZ552" s="3"/>
      <c r="QVA552" s="3"/>
      <c r="QVB552" s="3"/>
      <c r="QVC552" s="3"/>
      <c r="QVD552" s="5"/>
      <c r="QVE552" s="3"/>
      <c r="QVF552" s="3"/>
      <c r="QVG552" s="27"/>
      <c r="QVH552" s="22"/>
      <c r="QVI552" s="28"/>
      <c r="QVJ552" s="23"/>
      <c r="QVK552" s="4"/>
      <c r="QVL552" s="4"/>
      <c r="QVM552" s="38"/>
      <c r="QVN552" s="27"/>
      <c r="QVO552" s="27"/>
      <c r="QVP552" s="3"/>
      <c r="QVQ552" s="3"/>
      <c r="QVR552" s="43"/>
      <c r="QVS552" s="2"/>
      <c r="QVT552" s="3"/>
      <c r="QVU552" s="4"/>
      <c r="QVV552" s="3"/>
      <c r="QVW552" s="3"/>
      <c r="QVX552" s="3"/>
      <c r="QVY552" s="3"/>
      <c r="QVZ552" s="3"/>
      <c r="QWA552" s="3"/>
      <c r="QWB552" s="3"/>
      <c r="QWC552" s="5"/>
      <c r="QWD552" s="3"/>
      <c r="QWE552" s="3"/>
      <c r="QWF552" s="27"/>
      <c r="QWG552" s="22"/>
      <c r="QWH552" s="28"/>
      <c r="QWI552" s="23"/>
      <c r="QWJ552" s="4"/>
      <c r="QWK552" s="4"/>
      <c r="QWL552" s="38"/>
      <c r="QWM552" s="27"/>
      <c r="QWN552" s="27"/>
      <c r="QWO552" s="3"/>
      <c r="QWP552" s="3"/>
      <c r="QWQ552" s="43"/>
      <c r="QWR552" s="2"/>
      <c r="QWS552" s="3"/>
      <c r="QWT552" s="4"/>
      <c r="QWU552" s="3"/>
      <c r="QWV552" s="3"/>
      <c r="QWW552" s="3"/>
      <c r="QWX552" s="3"/>
      <c r="QWY552" s="3"/>
      <c r="QWZ552" s="3"/>
      <c r="QXA552" s="3"/>
      <c r="QXB552" s="5"/>
      <c r="QXC552" s="3"/>
      <c r="QXD552" s="3"/>
      <c r="QXE552" s="27"/>
      <c r="QXF552" s="22"/>
      <c r="QXG552" s="28"/>
      <c r="QXH552" s="23"/>
      <c r="QXI552" s="4"/>
      <c r="QXJ552" s="4"/>
      <c r="QXK552" s="38"/>
      <c r="QXL552" s="27"/>
      <c r="QXM552" s="27"/>
      <c r="QXN552" s="3"/>
      <c r="QXO552" s="3"/>
      <c r="QXP552" s="43"/>
      <c r="QXQ552" s="2"/>
      <c r="QXR552" s="3"/>
      <c r="QXS552" s="4"/>
      <c r="QXT552" s="3"/>
      <c r="QXU552" s="3"/>
      <c r="QXV552" s="3"/>
      <c r="QXW552" s="3"/>
      <c r="QXX552" s="3"/>
      <c r="QXY552" s="3"/>
      <c r="QXZ552" s="3"/>
      <c r="QYA552" s="5"/>
      <c r="QYB552" s="3"/>
      <c r="QYC552" s="3"/>
      <c r="QYD552" s="27"/>
      <c r="QYE552" s="22"/>
      <c r="QYF552" s="28"/>
      <c r="QYG552" s="23"/>
      <c r="QYH552" s="4"/>
      <c r="QYI552" s="4"/>
      <c r="QYJ552" s="38"/>
      <c r="QYK552" s="27"/>
      <c r="QYL552" s="27"/>
      <c r="QYM552" s="3"/>
      <c r="QYN552" s="3"/>
      <c r="QYO552" s="43"/>
      <c r="QYP552" s="2"/>
      <c r="QYQ552" s="3"/>
      <c r="QYR552" s="4"/>
      <c r="QYS552" s="3"/>
      <c r="QYT552" s="3"/>
      <c r="QYU552" s="3"/>
      <c r="QYV552" s="3"/>
      <c r="QYW552" s="3"/>
      <c r="QYX552" s="3"/>
      <c r="QYY552" s="3"/>
      <c r="QYZ552" s="5"/>
      <c r="QZA552" s="3"/>
      <c r="QZB552" s="3"/>
      <c r="QZC552" s="27"/>
      <c r="QZD552" s="22"/>
      <c r="QZE552" s="28"/>
      <c r="QZF552" s="23"/>
      <c r="QZG552" s="4"/>
      <c r="QZH552" s="4"/>
      <c r="QZI552" s="38"/>
      <c r="QZJ552" s="27"/>
      <c r="QZK552" s="27"/>
      <c r="QZL552" s="3"/>
      <c r="QZM552" s="3"/>
      <c r="QZN552" s="43"/>
      <c r="QZO552" s="2"/>
      <c r="QZP552" s="3"/>
      <c r="QZQ552" s="4"/>
      <c r="QZR552" s="3"/>
      <c r="QZS552" s="3"/>
      <c r="QZT552" s="3"/>
      <c r="QZU552" s="3"/>
      <c r="QZV552" s="3"/>
      <c r="QZW552" s="3"/>
      <c r="QZX552" s="3"/>
      <c r="QZY552" s="5"/>
      <c r="QZZ552" s="3"/>
      <c r="RAA552" s="3"/>
      <c r="RAB552" s="27"/>
      <c r="RAC552" s="22"/>
      <c r="RAD552" s="28"/>
      <c r="RAE552" s="23"/>
      <c r="RAF552" s="4"/>
      <c r="RAG552" s="4"/>
      <c r="RAH552" s="38"/>
      <c r="RAI552" s="27"/>
      <c r="RAJ552" s="27"/>
      <c r="RAK552" s="3"/>
      <c r="RAL552" s="3"/>
      <c r="RAM552" s="43"/>
      <c r="RAN552" s="2"/>
      <c r="RAO552" s="3"/>
      <c r="RAP552" s="4"/>
      <c r="RAQ552" s="3"/>
      <c r="RAR552" s="3"/>
      <c r="RAS552" s="3"/>
      <c r="RAT552" s="3"/>
      <c r="RAU552" s="3"/>
      <c r="RAV552" s="3"/>
      <c r="RAW552" s="3"/>
      <c r="RAX552" s="5"/>
      <c r="RAY552" s="3"/>
      <c r="RAZ552" s="3"/>
      <c r="RBA552" s="27"/>
      <c r="RBB552" s="22"/>
      <c r="RBC552" s="28"/>
      <c r="RBD552" s="23"/>
      <c r="RBE552" s="4"/>
      <c r="RBF552" s="4"/>
      <c r="RBG552" s="38"/>
      <c r="RBH552" s="27"/>
      <c r="RBI552" s="27"/>
      <c r="RBJ552" s="3"/>
      <c r="RBK552" s="3"/>
      <c r="RBL552" s="43"/>
      <c r="RBM552" s="2"/>
      <c r="RBN552" s="3"/>
      <c r="RBO552" s="4"/>
      <c r="RBP552" s="3"/>
      <c r="RBQ552" s="3"/>
      <c r="RBR552" s="3"/>
      <c r="RBS552" s="3"/>
      <c r="RBT552" s="3"/>
      <c r="RBU552" s="3"/>
      <c r="RBV552" s="3"/>
      <c r="RBW552" s="5"/>
      <c r="RBX552" s="3"/>
      <c r="RBY552" s="3"/>
      <c r="RBZ552" s="27"/>
      <c r="RCA552" s="22"/>
      <c r="RCB552" s="28"/>
      <c r="RCC552" s="23"/>
      <c r="RCD552" s="4"/>
      <c r="RCE552" s="4"/>
      <c r="RCF552" s="38"/>
      <c r="RCG552" s="27"/>
      <c r="RCH552" s="27"/>
      <c r="RCI552" s="3"/>
      <c r="RCJ552" s="3"/>
      <c r="RCK552" s="43"/>
      <c r="RCL552" s="2"/>
      <c r="RCM552" s="3"/>
      <c r="RCN552" s="4"/>
      <c r="RCO552" s="3"/>
      <c r="RCP552" s="3"/>
      <c r="RCQ552" s="3"/>
      <c r="RCR552" s="3"/>
      <c r="RCS552" s="3"/>
      <c r="RCT552" s="3"/>
      <c r="RCU552" s="3"/>
      <c r="RCV552" s="5"/>
      <c r="RCW552" s="3"/>
      <c r="RCX552" s="3"/>
      <c r="RCY552" s="27"/>
      <c r="RCZ552" s="22"/>
      <c r="RDA552" s="28"/>
      <c r="RDB552" s="23"/>
      <c r="RDC552" s="4"/>
      <c r="RDD552" s="4"/>
      <c r="RDE552" s="38"/>
      <c r="RDF552" s="27"/>
      <c r="RDG552" s="27"/>
      <c r="RDH552" s="3"/>
      <c r="RDI552" s="3"/>
      <c r="RDJ552" s="43"/>
      <c r="RDK552" s="2"/>
      <c r="RDL552" s="3"/>
      <c r="RDM552" s="4"/>
      <c r="RDN552" s="3"/>
      <c r="RDO552" s="3"/>
      <c r="RDP552" s="3"/>
      <c r="RDQ552" s="3"/>
      <c r="RDR552" s="3"/>
      <c r="RDS552" s="3"/>
      <c r="RDT552" s="3"/>
      <c r="RDU552" s="5"/>
      <c r="RDV552" s="3"/>
      <c r="RDW552" s="3"/>
      <c r="RDX552" s="27"/>
      <c r="RDY552" s="22"/>
      <c r="RDZ552" s="28"/>
      <c r="REA552" s="23"/>
      <c r="REB552" s="4"/>
      <c r="REC552" s="4"/>
      <c r="RED552" s="38"/>
      <c r="REE552" s="27"/>
      <c r="REF552" s="27"/>
      <c r="REG552" s="3"/>
      <c r="REH552" s="3"/>
      <c r="REI552" s="43"/>
      <c r="REJ552" s="2"/>
      <c r="REK552" s="3"/>
      <c r="REL552" s="4"/>
      <c r="REM552" s="3"/>
      <c r="REN552" s="3"/>
      <c r="REO552" s="3"/>
      <c r="REP552" s="3"/>
      <c r="REQ552" s="3"/>
      <c r="RER552" s="3"/>
      <c r="RES552" s="3"/>
      <c r="RET552" s="5"/>
      <c r="REU552" s="3"/>
      <c r="REV552" s="3"/>
      <c r="REW552" s="27"/>
      <c r="REX552" s="22"/>
      <c r="REY552" s="28"/>
      <c r="REZ552" s="23"/>
      <c r="RFA552" s="4"/>
      <c r="RFB552" s="4"/>
      <c r="RFC552" s="38"/>
      <c r="RFD552" s="27"/>
      <c r="RFE552" s="27"/>
      <c r="RFF552" s="3"/>
      <c r="RFG552" s="3"/>
      <c r="RFH552" s="43"/>
      <c r="RFI552" s="2"/>
      <c r="RFJ552" s="3"/>
      <c r="RFK552" s="4"/>
      <c r="RFL552" s="3"/>
      <c r="RFM552" s="3"/>
      <c r="RFN552" s="3"/>
      <c r="RFO552" s="3"/>
      <c r="RFP552" s="3"/>
      <c r="RFQ552" s="3"/>
      <c r="RFR552" s="3"/>
      <c r="RFS552" s="5"/>
      <c r="RFT552" s="3"/>
      <c r="RFU552" s="3"/>
      <c r="RFV552" s="27"/>
      <c r="RFW552" s="22"/>
      <c r="RFX552" s="28"/>
      <c r="RFY552" s="23"/>
      <c r="RFZ552" s="4"/>
      <c r="RGA552" s="4"/>
      <c r="RGB552" s="38"/>
      <c r="RGC552" s="27"/>
      <c r="RGD552" s="27"/>
      <c r="RGE552" s="3"/>
      <c r="RGF552" s="3"/>
      <c r="RGG552" s="43"/>
      <c r="RGH552" s="2"/>
      <c r="RGI552" s="3"/>
      <c r="RGJ552" s="4"/>
      <c r="RGK552" s="3"/>
      <c r="RGL552" s="3"/>
      <c r="RGM552" s="3"/>
      <c r="RGN552" s="3"/>
      <c r="RGO552" s="3"/>
      <c r="RGP552" s="3"/>
      <c r="RGQ552" s="3"/>
      <c r="RGR552" s="5"/>
      <c r="RGS552" s="3"/>
      <c r="RGT552" s="3"/>
      <c r="RGU552" s="27"/>
      <c r="RGV552" s="22"/>
      <c r="RGW552" s="28"/>
      <c r="RGX552" s="23"/>
      <c r="RGY552" s="4"/>
      <c r="RGZ552" s="4"/>
      <c r="RHA552" s="38"/>
      <c r="RHB552" s="27"/>
      <c r="RHC552" s="27"/>
      <c r="RHD552" s="3"/>
      <c r="RHE552" s="3"/>
      <c r="RHF552" s="43"/>
      <c r="RHG552" s="2"/>
      <c r="RHH552" s="3"/>
      <c r="RHI552" s="4"/>
      <c r="RHJ552" s="3"/>
      <c r="RHK552" s="3"/>
      <c r="RHL552" s="3"/>
      <c r="RHM552" s="3"/>
      <c r="RHN552" s="3"/>
      <c r="RHO552" s="3"/>
      <c r="RHP552" s="3"/>
      <c r="RHQ552" s="5"/>
      <c r="RHR552" s="3"/>
      <c r="RHS552" s="3"/>
      <c r="RHT552" s="27"/>
      <c r="RHU552" s="22"/>
      <c r="RHV552" s="28"/>
      <c r="RHW552" s="23"/>
      <c r="RHX552" s="4"/>
      <c r="RHY552" s="4"/>
      <c r="RHZ552" s="38"/>
      <c r="RIA552" s="27"/>
      <c r="RIB552" s="27"/>
      <c r="RIC552" s="3"/>
      <c r="RID552" s="3"/>
      <c r="RIE552" s="43"/>
      <c r="RIF552" s="2"/>
      <c r="RIG552" s="3"/>
      <c r="RIH552" s="4"/>
      <c r="RII552" s="3"/>
      <c r="RIJ552" s="3"/>
      <c r="RIK552" s="3"/>
      <c r="RIL552" s="3"/>
      <c r="RIM552" s="3"/>
      <c r="RIN552" s="3"/>
      <c r="RIO552" s="3"/>
      <c r="RIP552" s="5"/>
      <c r="RIQ552" s="3"/>
      <c r="RIR552" s="3"/>
      <c r="RIS552" s="27"/>
      <c r="RIT552" s="22"/>
      <c r="RIU552" s="28"/>
      <c r="RIV552" s="23"/>
      <c r="RIW552" s="4"/>
      <c r="RIX552" s="4"/>
      <c r="RIY552" s="38"/>
      <c r="RIZ552" s="27"/>
      <c r="RJA552" s="27"/>
      <c r="RJB552" s="3"/>
      <c r="RJC552" s="3"/>
      <c r="RJD552" s="43"/>
      <c r="RJE552" s="2"/>
      <c r="RJF552" s="3"/>
      <c r="RJG552" s="4"/>
      <c r="RJH552" s="3"/>
      <c r="RJI552" s="3"/>
      <c r="RJJ552" s="3"/>
      <c r="RJK552" s="3"/>
      <c r="RJL552" s="3"/>
      <c r="RJM552" s="3"/>
      <c r="RJN552" s="3"/>
      <c r="RJO552" s="5"/>
      <c r="RJP552" s="3"/>
      <c r="RJQ552" s="3"/>
      <c r="RJR552" s="27"/>
      <c r="RJS552" s="22"/>
      <c r="RJT552" s="28"/>
      <c r="RJU552" s="23"/>
      <c r="RJV552" s="4"/>
      <c r="RJW552" s="4"/>
      <c r="RJX552" s="38"/>
      <c r="RJY552" s="27"/>
      <c r="RJZ552" s="27"/>
      <c r="RKA552" s="3"/>
      <c r="RKB552" s="3"/>
      <c r="RKC552" s="43"/>
      <c r="RKD552" s="2"/>
      <c r="RKE552" s="3"/>
      <c r="RKF552" s="4"/>
      <c r="RKG552" s="3"/>
      <c r="RKH552" s="3"/>
      <c r="RKI552" s="3"/>
      <c r="RKJ552" s="3"/>
      <c r="RKK552" s="3"/>
      <c r="RKL552" s="3"/>
      <c r="RKM552" s="3"/>
      <c r="RKN552" s="5"/>
      <c r="RKO552" s="3"/>
      <c r="RKP552" s="3"/>
      <c r="RKQ552" s="27"/>
      <c r="RKR552" s="22"/>
      <c r="RKS552" s="28"/>
      <c r="RKT552" s="23"/>
      <c r="RKU552" s="4"/>
      <c r="RKV552" s="4"/>
      <c r="RKW552" s="38"/>
      <c r="RKX552" s="27"/>
      <c r="RKY552" s="27"/>
      <c r="RKZ552" s="3"/>
      <c r="RLA552" s="3"/>
      <c r="RLB552" s="43"/>
      <c r="RLC552" s="2"/>
      <c r="RLD552" s="3"/>
      <c r="RLE552" s="4"/>
      <c r="RLF552" s="3"/>
      <c r="RLG552" s="3"/>
      <c r="RLH552" s="3"/>
      <c r="RLI552" s="3"/>
      <c r="RLJ552" s="3"/>
      <c r="RLK552" s="3"/>
      <c r="RLL552" s="3"/>
      <c r="RLM552" s="5"/>
      <c r="RLN552" s="3"/>
      <c r="RLO552" s="3"/>
      <c r="RLP552" s="27"/>
      <c r="RLQ552" s="22"/>
      <c r="RLR552" s="28"/>
      <c r="RLS552" s="23"/>
      <c r="RLT552" s="4"/>
      <c r="RLU552" s="4"/>
      <c r="RLV552" s="38"/>
      <c r="RLW552" s="27"/>
      <c r="RLX552" s="27"/>
      <c r="RLY552" s="3"/>
      <c r="RLZ552" s="3"/>
      <c r="RMA552" s="43"/>
      <c r="RMB552" s="2"/>
      <c r="RMC552" s="3"/>
      <c r="RMD552" s="4"/>
      <c r="RME552" s="3"/>
      <c r="RMF552" s="3"/>
      <c r="RMG552" s="3"/>
      <c r="RMH552" s="3"/>
      <c r="RMI552" s="3"/>
      <c r="RMJ552" s="3"/>
      <c r="RMK552" s="3"/>
      <c r="RML552" s="5"/>
      <c r="RMM552" s="3"/>
      <c r="RMN552" s="3"/>
      <c r="RMO552" s="27"/>
      <c r="RMP552" s="22"/>
      <c r="RMQ552" s="28"/>
      <c r="RMR552" s="23"/>
      <c r="RMS552" s="4"/>
      <c r="RMT552" s="4"/>
      <c r="RMU552" s="38"/>
      <c r="RMV552" s="27"/>
      <c r="RMW552" s="27"/>
      <c r="RMX552" s="3"/>
      <c r="RMY552" s="3"/>
      <c r="RMZ552" s="43"/>
      <c r="RNA552" s="2"/>
      <c r="RNB552" s="3"/>
      <c r="RNC552" s="4"/>
      <c r="RND552" s="3"/>
      <c r="RNE552" s="3"/>
      <c r="RNF552" s="3"/>
      <c r="RNG552" s="3"/>
      <c r="RNH552" s="3"/>
      <c r="RNI552" s="3"/>
      <c r="RNJ552" s="3"/>
      <c r="RNK552" s="5"/>
      <c r="RNL552" s="3"/>
      <c r="RNM552" s="3"/>
      <c r="RNN552" s="27"/>
      <c r="RNO552" s="22"/>
      <c r="RNP552" s="28"/>
      <c r="RNQ552" s="23"/>
      <c r="RNR552" s="4"/>
      <c r="RNS552" s="4"/>
      <c r="RNT552" s="38"/>
      <c r="RNU552" s="27"/>
      <c r="RNV552" s="27"/>
      <c r="RNW552" s="3"/>
      <c r="RNX552" s="3"/>
      <c r="RNY552" s="43"/>
      <c r="RNZ552" s="2"/>
      <c r="ROA552" s="3"/>
      <c r="ROB552" s="4"/>
      <c r="ROC552" s="3"/>
      <c r="ROD552" s="3"/>
      <c r="ROE552" s="3"/>
      <c r="ROF552" s="3"/>
      <c r="ROG552" s="3"/>
      <c r="ROH552" s="3"/>
      <c r="ROI552" s="3"/>
      <c r="ROJ552" s="5"/>
      <c r="ROK552" s="3"/>
      <c r="ROL552" s="3"/>
      <c r="ROM552" s="27"/>
      <c r="RON552" s="22"/>
      <c r="ROO552" s="28"/>
      <c r="ROP552" s="23"/>
      <c r="ROQ552" s="4"/>
      <c r="ROR552" s="4"/>
      <c r="ROS552" s="38"/>
      <c r="ROT552" s="27"/>
      <c r="ROU552" s="27"/>
      <c r="ROV552" s="3"/>
      <c r="ROW552" s="3"/>
      <c r="ROX552" s="43"/>
      <c r="ROY552" s="2"/>
      <c r="ROZ552" s="3"/>
      <c r="RPA552" s="4"/>
      <c r="RPB552" s="3"/>
      <c r="RPC552" s="3"/>
      <c r="RPD552" s="3"/>
      <c r="RPE552" s="3"/>
      <c r="RPF552" s="3"/>
      <c r="RPG552" s="3"/>
      <c r="RPH552" s="3"/>
      <c r="RPI552" s="5"/>
      <c r="RPJ552" s="3"/>
      <c r="RPK552" s="3"/>
      <c r="RPL552" s="27"/>
      <c r="RPM552" s="22"/>
      <c r="RPN552" s="28"/>
      <c r="RPO552" s="23"/>
      <c r="RPP552" s="4"/>
      <c r="RPQ552" s="4"/>
      <c r="RPR552" s="38"/>
      <c r="RPS552" s="27"/>
      <c r="RPT552" s="27"/>
      <c r="RPU552" s="3"/>
      <c r="RPV552" s="3"/>
      <c r="RPW552" s="43"/>
      <c r="RPX552" s="2"/>
      <c r="RPY552" s="3"/>
      <c r="RPZ552" s="4"/>
      <c r="RQA552" s="3"/>
      <c r="RQB552" s="3"/>
      <c r="RQC552" s="3"/>
      <c r="RQD552" s="3"/>
      <c r="RQE552" s="3"/>
      <c r="RQF552" s="3"/>
      <c r="RQG552" s="3"/>
      <c r="RQH552" s="5"/>
      <c r="RQI552" s="3"/>
      <c r="RQJ552" s="3"/>
      <c r="RQK552" s="27"/>
      <c r="RQL552" s="22"/>
      <c r="RQM552" s="28"/>
      <c r="RQN552" s="23"/>
      <c r="RQO552" s="4"/>
      <c r="RQP552" s="4"/>
      <c r="RQQ552" s="38"/>
      <c r="RQR552" s="27"/>
      <c r="RQS552" s="27"/>
      <c r="RQT552" s="3"/>
      <c r="RQU552" s="3"/>
      <c r="RQV552" s="43"/>
      <c r="RQW552" s="2"/>
      <c r="RQX552" s="3"/>
      <c r="RQY552" s="4"/>
      <c r="RQZ552" s="3"/>
      <c r="RRA552" s="3"/>
      <c r="RRB552" s="3"/>
      <c r="RRC552" s="3"/>
      <c r="RRD552" s="3"/>
      <c r="RRE552" s="3"/>
      <c r="RRF552" s="3"/>
      <c r="RRG552" s="5"/>
      <c r="RRH552" s="3"/>
      <c r="RRI552" s="3"/>
      <c r="RRJ552" s="27"/>
      <c r="RRK552" s="22"/>
      <c r="RRL552" s="28"/>
      <c r="RRM552" s="23"/>
      <c r="RRN552" s="4"/>
      <c r="RRO552" s="4"/>
      <c r="RRP552" s="38"/>
      <c r="RRQ552" s="27"/>
      <c r="RRR552" s="27"/>
      <c r="RRS552" s="3"/>
      <c r="RRT552" s="3"/>
      <c r="RRU552" s="43"/>
      <c r="RRV552" s="2"/>
      <c r="RRW552" s="3"/>
      <c r="RRX552" s="4"/>
      <c r="RRY552" s="3"/>
      <c r="RRZ552" s="3"/>
      <c r="RSA552" s="3"/>
      <c r="RSB552" s="3"/>
      <c r="RSC552" s="3"/>
      <c r="RSD552" s="3"/>
      <c r="RSE552" s="3"/>
      <c r="RSF552" s="5"/>
      <c r="RSG552" s="3"/>
      <c r="RSH552" s="3"/>
      <c r="RSI552" s="27"/>
      <c r="RSJ552" s="22"/>
      <c r="RSK552" s="28"/>
      <c r="RSL552" s="23"/>
      <c r="RSM552" s="4"/>
      <c r="RSN552" s="4"/>
      <c r="RSO552" s="38"/>
      <c r="RSP552" s="27"/>
      <c r="RSQ552" s="27"/>
      <c r="RSR552" s="3"/>
      <c r="RSS552" s="3"/>
      <c r="RST552" s="43"/>
      <c r="RSU552" s="2"/>
      <c r="RSV552" s="3"/>
      <c r="RSW552" s="4"/>
      <c r="RSX552" s="3"/>
      <c r="RSY552" s="3"/>
      <c r="RSZ552" s="3"/>
      <c r="RTA552" s="3"/>
      <c r="RTB552" s="3"/>
      <c r="RTC552" s="3"/>
      <c r="RTD552" s="3"/>
      <c r="RTE552" s="5"/>
      <c r="RTF552" s="3"/>
      <c r="RTG552" s="3"/>
      <c r="RTH552" s="27"/>
      <c r="RTI552" s="22"/>
      <c r="RTJ552" s="28"/>
      <c r="RTK552" s="23"/>
      <c r="RTL552" s="4"/>
      <c r="RTM552" s="4"/>
      <c r="RTN552" s="38"/>
      <c r="RTO552" s="27"/>
      <c r="RTP552" s="27"/>
      <c r="RTQ552" s="3"/>
      <c r="RTR552" s="3"/>
      <c r="RTS552" s="43"/>
      <c r="RTT552" s="2"/>
      <c r="RTU552" s="3"/>
      <c r="RTV552" s="4"/>
      <c r="RTW552" s="3"/>
      <c r="RTX552" s="3"/>
      <c r="RTY552" s="3"/>
      <c r="RTZ552" s="3"/>
      <c r="RUA552" s="3"/>
      <c r="RUB552" s="3"/>
      <c r="RUC552" s="3"/>
      <c r="RUD552" s="5"/>
      <c r="RUE552" s="3"/>
      <c r="RUF552" s="3"/>
      <c r="RUG552" s="27"/>
      <c r="RUH552" s="22"/>
      <c r="RUI552" s="28"/>
      <c r="RUJ552" s="23"/>
      <c r="RUK552" s="4"/>
      <c r="RUL552" s="4"/>
      <c r="RUM552" s="38"/>
      <c r="RUN552" s="27"/>
      <c r="RUO552" s="27"/>
      <c r="RUP552" s="3"/>
      <c r="RUQ552" s="3"/>
      <c r="RUR552" s="43"/>
      <c r="RUS552" s="2"/>
      <c r="RUT552" s="3"/>
      <c r="RUU552" s="4"/>
      <c r="RUV552" s="3"/>
      <c r="RUW552" s="3"/>
      <c r="RUX552" s="3"/>
      <c r="RUY552" s="3"/>
      <c r="RUZ552" s="3"/>
      <c r="RVA552" s="3"/>
      <c r="RVB552" s="3"/>
      <c r="RVC552" s="5"/>
      <c r="RVD552" s="3"/>
      <c r="RVE552" s="3"/>
      <c r="RVF552" s="27"/>
      <c r="RVG552" s="22"/>
      <c r="RVH552" s="28"/>
      <c r="RVI552" s="23"/>
      <c r="RVJ552" s="4"/>
      <c r="RVK552" s="4"/>
      <c r="RVL552" s="38"/>
      <c r="RVM552" s="27"/>
      <c r="RVN552" s="27"/>
      <c r="RVO552" s="3"/>
      <c r="RVP552" s="3"/>
      <c r="RVQ552" s="43"/>
      <c r="RVR552" s="2"/>
      <c r="RVS552" s="3"/>
      <c r="RVT552" s="4"/>
      <c r="RVU552" s="3"/>
      <c r="RVV552" s="3"/>
      <c r="RVW552" s="3"/>
      <c r="RVX552" s="3"/>
      <c r="RVY552" s="3"/>
      <c r="RVZ552" s="3"/>
      <c r="RWA552" s="3"/>
      <c r="RWB552" s="5"/>
      <c r="RWC552" s="3"/>
      <c r="RWD552" s="3"/>
      <c r="RWE552" s="27"/>
      <c r="RWF552" s="22"/>
      <c r="RWG552" s="28"/>
      <c r="RWH552" s="23"/>
      <c r="RWI552" s="4"/>
      <c r="RWJ552" s="4"/>
      <c r="RWK552" s="38"/>
      <c r="RWL552" s="27"/>
      <c r="RWM552" s="27"/>
      <c r="RWN552" s="3"/>
      <c r="RWO552" s="3"/>
      <c r="RWP552" s="43"/>
      <c r="RWQ552" s="2"/>
      <c r="RWR552" s="3"/>
      <c r="RWS552" s="4"/>
      <c r="RWT552" s="3"/>
      <c r="RWU552" s="3"/>
      <c r="RWV552" s="3"/>
      <c r="RWW552" s="3"/>
      <c r="RWX552" s="3"/>
      <c r="RWY552" s="3"/>
      <c r="RWZ552" s="3"/>
      <c r="RXA552" s="5"/>
      <c r="RXB552" s="3"/>
      <c r="RXC552" s="3"/>
      <c r="RXD552" s="27"/>
      <c r="RXE552" s="22"/>
      <c r="RXF552" s="28"/>
      <c r="RXG552" s="23"/>
      <c r="RXH552" s="4"/>
      <c r="RXI552" s="4"/>
      <c r="RXJ552" s="38"/>
      <c r="RXK552" s="27"/>
      <c r="RXL552" s="27"/>
      <c r="RXM552" s="3"/>
      <c r="RXN552" s="3"/>
      <c r="RXO552" s="43"/>
      <c r="RXP552" s="2"/>
      <c r="RXQ552" s="3"/>
      <c r="RXR552" s="4"/>
      <c r="RXS552" s="3"/>
      <c r="RXT552" s="3"/>
      <c r="RXU552" s="3"/>
      <c r="RXV552" s="3"/>
      <c r="RXW552" s="3"/>
      <c r="RXX552" s="3"/>
      <c r="RXY552" s="3"/>
      <c r="RXZ552" s="5"/>
      <c r="RYA552" s="3"/>
      <c r="RYB552" s="3"/>
      <c r="RYC552" s="27"/>
      <c r="RYD552" s="22"/>
      <c r="RYE552" s="28"/>
      <c r="RYF552" s="23"/>
      <c r="RYG552" s="4"/>
      <c r="RYH552" s="4"/>
      <c r="RYI552" s="38"/>
      <c r="RYJ552" s="27"/>
      <c r="RYK552" s="27"/>
      <c r="RYL552" s="3"/>
      <c r="RYM552" s="3"/>
      <c r="RYN552" s="43"/>
      <c r="RYO552" s="2"/>
      <c r="RYP552" s="3"/>
      <c r="RYQ552" s="4"/>
      <c r="RYR552" s="3"/>
      <c r="RYS552" s="3"/>
      <c r="RYT552" s="3"/>
      <c r="RYU552" s="3"/>
      <c r="RYV552" s="3"/>
      <c r="RYW552" s="3"/>
      <c r="RYX552" s="3"/>
      <c r="RYY552" s="5"/>
      <c r="RYZ552" s="3"/>
      <c r="RZA552" s="3"/>
      <c r="RZB552" s="27"/>
      <c r="RZC552" s="22"/>
      <c r="RZD552" s="28"/>
      <c r="RZE552" s="23"/>
      <c r="RZF552" s="4"/>
      <c r="RZG552" s="4"/>
      <c r="RZH552" s="38"/>
      <c r="RZI552" s="27"/>
      <c r="RZJ552" s="27"/>
      <c r="RZK552" s="3"/>
      <c r="RZL552" s="3"/>
      <c r="RZM552" s="43"/>
      <c r="RZN552" s="2"/>
      <c r="RZO552" s="3"/>
      <c r="RZP552" s="4"/>
      <c r="RZQ552" s="3"/>
      <c r="RZR552" s="3"/>
      <c r="RZS552" s="3"/>
      <c r="RZT552" s="3"/>
      <c r="RZU552" s="3"/>
      <c r="RZV552" s="3"/>
      <c r="RZW552" s="3"/>
      <c r="RZX552" s="5"/>
      <c r="RZY552" s="3"/>
      <c r="RZZ552" s="3"/>
      <c r="SAA552" s="27"/>
      <c r="SAB552" s="22"/>
      <c r="SAC552" s="28"/>
      <c r="SAD552" s="23"/>
      <c r="SAE552" s="4"/>
      <c r="SAF552" s="4"/>
      <c r="SAG552" s="38"/>
      <c r="SAH552" s="27"/>
      <c r="SAI552" s="27"/>
      <c r="SAJ552" s="3"/>
      <c r="SAK552" s="3"/>
      <c r="SAL552" s="43"/>
      <c r="SAM552" s="2"/>
      <c r="SAN552" s="3"/>
      <c r="SAO552" s="4"/>
      <c r="SAP552" s="3"/>
      <c r="SAQ552" s="3"/>
      <c r="SAR552" s="3"/>
      <c r="SAS552" s="3"/>
      <c r="SAT552" s="3"/>
      <c r="SAU552" s="3"/>
      <c r="SAV552" s="3"/>
      <c r="SAW552" s="5"/>
      <c r="SAX552" s="3"/>
      <c r="SAY552" s="3"/>
      <c r="SAZ552" s="27"/>
      <c r="SBA552" s="22"/>
      <c r="SBB552" s="28"/>
      <c r="SBC552" s="23"/>
      <c r="SBD552" s="4"/>
      <c r="SBE552" s="4"/>
      <c r="SBF552" s="38"/>
      <c r="SBG552" s="27"/>
      <c r="SBH552" s="27"/>
      <c r="SBI552" s="3"/>
      <c r="SBJ552" s="3"/>
      <c r="SBK552" s="43"/>
      <c r="SBL552" s="2"/>
      <c r="SBM552" s="3"/>
      <c r="SBN552" s="4"/>
      <c r="SBO552" s="3"/>
      <c r="SBP552" s="3"/>
      <c r="SBQ552" s="3"/>
      <c r="SBR552" s="3"/>
      <c r="SBS552" s="3"/>
      <c r="SBT552" s="3"/>
      <c r="SBU552" s="3"/>
      <c r="SBV552" s="5"/>
      <c r="SBW552" s="3"/>
      <c r="SBX552" s="3"/>
      <c r="SBY552" s="27"/>
      <c r="SBZ552" s="22"/>
      <c r="SCA552" s="28"/>
      <c r="SCB552" s="23"/>
      <c r="SCC552" s="4"/>
      <c r="SCD552" s="4"/>
      <c r="SCE552" s="38"/>
      <c r="SCF552" s="27"/>
      <c r="SCG552" s="27"/>
      <c r="SCH552" s="3"/>
      <c r="SCI552" s="3"/>
      <c r="SCJ552" s="43"/>
      <c r="SCK552" s="2"/>
      <c r="SCL552" s="3"/>
      <c r="SCM552" s="4"/>
      <c r="SCN552" s="3"/>
      <c r="SCO552" s="3"/>
      <c r="SCP552" s="3"/>
      <c r="SCQ552" s="3"/>
      <c r="SCR552" s="3"/>
      <c r="SCS552" s="3"/>
      <c r="SCT552" s="3"/>
      <c r="SCU552" s="5"/>
      <c r="SCV552" s="3"/>
      <c r="SCW552" s="3"/>
      <c r="SCX552" s="27"/>
      <c r="SCY552" s="22"/>
      <c r="SCZ552" s="28"/>
      <c r="SDA552" s="23"/>
      <c r="SDB552" s="4"/>
      <c r="SDC552" s="4"/>
      <c r="SDD552" s="38"/>
      <c r="SDE552" s="27"/>
      <c r="SDF552" s="27"/>
      <c r="SDG552" s="3"/>
      <c r="SDH552" s="3"/>
      <c r="SDI552" s="43"/>
      <c r="SDJ552" s="2"/>
      <c r="SDK552" s="3"/>
      <c r="SDL552" s="4"/>
      <c r="SDM552" s="3"/>
      <c r="SDN552" s="3"/>
      <c r="SDO552" s="3"/>
      <c r="SDP552" s="3"/>
      <c r="SDQ552" s="3"/>
      <c r="SDR552" s="3"/>
      <c r="SDS552" s="3"/>
      <c r="SDT552" s="5"/>
      <c r="SDU552" s="3"/>
      <c r="SDV552" s="3"/>
      <c r="SDW552" s="27"/>
      <c r="SDX552" s="22"/>
      <c r="SDY552" s="28"/>
      <c r="SDZ552" s="23"/>
      <c r="SEA552" s="4"/>
      <c r="SEB552" s="4"/>
      <c r="SEC552" s="38"/>
      <c r="SED552" s="27"/>
      <c r="SEE552" s="27"/>
      <c r="SEF552" s="3"/>
      <c r="SEG552" s="3"/>
      <c r="SEH552" s="43"/>
      <c r="SEI552" s="2"/>
      <c r="SEJ552" s="3"/>
      <c r="SEK552" s="4"/>
      <c r="SEL552" s="3"/>
      <c r="SEM552" s="3"/>
      <c r="SEN552" s="3"/>
      <c r="SEO552" s="3"/>
      <c r="SEP552" s="3"/>
      <c r="SEQ552" s="3"/>
      <c r="SER552" s="3"/>
      <c r="SES552" s="5"/>
      <c r="SET552" s="3"/>
      <c r="SEU552" s="3"/>
      <c r="SEV552" s="27"/>
      <c r="SEW552" s="22"/>
      <c r="SEX552" s="28"/>
      <c r="SEY552" s="23"/>
      <c r="SEZ552" s="4"/>
      <c r="SFA552" s="4"/>
      <c r="SFB552" s="38"/>
      <c r="SFC552" s="27"/>
      <c r="SFD552" s="27"/>
      <c r="SFE552" s="3"/>
      <c r="SFF552" s="3"/>
      <c r="SFG552" s="43"/>
      <c r="SFH552" s="2"/>
      <c r="SFI552" s="3"/>
      <c r="SFJ552" s="4"/>
      <c r="SFK552" s="3"/>
      <c r="SFL552" s="3"/>
      <c r="SFM552" s="3"/>
      <c r="SFN552" s="3"/>
      <c r="SFO552" s="3"/>
      <c r="SFP552" s="3"/>
      <c r="SFQ552" s="3"/>
      <c r="SFR552" s="5"/>
      <c r="SFS552" s="3"/>
      <c r="SFT552" s="3"/>
      <c r="SFU552" s="27"/>
      <c r="SFV552" s="22"/>
      <c r="SFW552" s="28"/>
      <c r="SFX552" s="23"/>
      <c r="SFY552" s="4"/>
      <c r="SFZ552" s="4"/>
      <c r="SGA552" s="38"/>
      <c r="SGB552" s="27"/>
      <c r="SGC552" s="27"/>
      <c r="SGD552" s="3"/>
      <c r="SGE552" s="3"/>
      <c r="SGF552" s="43"/>
      <c r="SGG552" s="2"/>
      <c r="SGH552" s="3"/>
      <c r="SGI552" s="4"/>
      <c r="SGJ552" s="3"/>
      <c r="SGK552" s="3"/>
      <c r="SGL552" s="3"/>
      <c r="SGM552" s="3"/>
      <c r="SGN552" s="3"/>
      <c r="SGO552" s="3"/>
      <c r="SGP552" s="3"/>
      <c r="SGQ552" s="5"/>
      <c r="SGR552" s="3"/>
      <c r="SGS552" s="3"/>
      <c r="SGT552" s="27"/>
      <c r="SGU552" s="22"/>
      <c r="SGV552" s="28"/>
      <c r="SGW552" s="23"/>
      <c r="SGX552" s="4"/>
      <c r="SGY552" s="4"/>
      <c r="SGZ552" s="38"/>
      <c r="SHA552" s="27"/>
      <c r="SHB552" s="27"/>
      <c r="SHC552" s="3"/>
      <c r="SHD552" s="3"/>
      <c r="SHE552" s="43"/>
      <c r="SHF552" s="2"/>
      <c r="SHG552" s="3"/>
      <c r="SHH552" s="4"/>
      <c r="SHI552" s="3"/>
      <c r="SHJ552" s="3"/>
      <c r="SHK552" s="3"/>
      <c r="SHL552" s="3"/>
      <c r="SHM552" s="3"/>
      <c r="SHN552" s="3"/>
      <c r="SHO552" s="3"/>
      <c r="SHP552" s="5"/>
      <c r="SHQ552" s="3"/>
      <c r="SHR552" s="3"/>
      <c r="SHS552" s="27"/>
      <c r="SHT552" s="22"/>
      <c r="SHU552" s="28"/>
      <c r="SHV552" s="23"/>
      <c r="SHW552" s="4"/>
      <c r="SHX552" s="4"/>
      <c r="SHY552" s="38"/>
      <c r="SHZ552" s="27"/>
      <c r="SIA552" s="27"/>
      <c r="SIB552" s="3"/>
      <c r="SIC552" s="3"/>
      <c r="SID552" s="43"/>
      <c r="SIE552" s="2"/>
      <c r="SIF552" s="3"/>
      <c r="SIG552" s="4"/>
      <c r="SIH552" s="3"/>
      <c r="SII552" s="3"/>
      <c r="SIJ552" s="3"/>
      <c r="SIK552" s="3"/>
      <c r="SIL552" s="3"/>
      <c r="SIM552" s="3"/>
      <c r="SIN552" s="3"/>
      <c r="SIO552" s="5"/>
      <c r="SIP552" s="3"/>
      <c r="SIQ552" s="3"/>
      <c r="SIR552" s="27"/>
      <c r="SIS552" s="22"/>
      <c r="SIT552" s="28"/>
      <c r="SIU552" s="23"/>
      <c r="SIV552" s="4"/>
      <c r="SIW552" s="4"/>
      <c r="SIX552" s="38"/>
      <c r="SIY552" s="27"/>
      <c r="SIZ552" s="27"/>
      <c r="SJA552" s="3"/>
      <c r="SJB552" s="3"/>
      <c r="SJC552" s="43"/>
      <c r="SJD552" s="2"/>
      <c r="SJE552" s="3"/>
      <c r="SJF552" s="4"/>
      <c r="SJG552" s="3"/>
      <c r="SJH552" s="3"/>
      <c r="SJI552" s="3"/>
      <c r="SJJ552" s="3"/>
      <c r="SJK552" s="3"/>
      <c r="SJL552" s="3"/>
      <c r="SJM552" s="3"/>
      <c r="SJN552" s="5"/>
      <c r="SJO552" s="3"/>
      <c r="SJP552" s="3"/>
      <c r="SJQ552" s="27"/>
      <c r="SJR552" s="22"/>
      <c r="SJS552" s="28"/>
      <c r="SJT552" s="23"/>
      <c r="SJU552" s="4"/>
      <c r="SJV552" s="4"/>
      <c r="SJW552" s="38"/>
      <c r="SJX552" s="27"/>
      <c r="SJY552" s="27"/>
      <c r="SJZ552" s="3"/>
      <c r="SKA552" s="3"/>
      <c r="SKB552" s="43"/>
      <c r="SKC552" s="2"/>
      <c r="SKD552" s="3"/>
      <c r="SKE552" s="4"/>
      <c r="SKF552" s="3"/>
      <c r="SKG552" s="3"/>
      <c r="SKH552" s="3"/>
      <c r="SKI552" s="3"/>
      <c r="SKJ552" s="3"/>
      <c r="SKK552" s="3"/>
      <c r="SKL552" s="3"/>
      <c r="SKM552" s="5"/>
      <c r="SKN552" s="3"/>
      <c r="SKO552" s="3"/>
      <c r="SKP552" s="27"/>
      <c r="SKQ552" s="22"/>
      <c r="SKR552" s="28"/>
      <c r="SKS552" s="23"/>
      <c r="SKT552" s="4"/>
      <c r="SKU552" s="4"/>
      <c r="SKV552" s="38"/>
      <c r="SKW552" s="27"/>
      <c r="SKX552" s="27"/>
      <c r="SKY552" s="3"/>
      <c r="SKZ552" s="3"/>
      <c r="SLA552" s="43"/>
      <c r="SLB552" s="2"/>
      <c r="SLC552" s="3"/>
      <c r="SLD552" s="4"/>
      <c r="SLE552" s="3"/>
      <c r="SLF552" s="3"/>
      <c r="SLG552" s="3"/>
      <c r="SLH552" s="3"/>
      <c r="SLI552" s="3"/>
      <c r="SLJ552" s="3"/>
      <c r="SLK552" s="3"/>
      <c r="SLL552" s="5"/>
      <c r="SLM552" s="3"/>
      <c r="SLN552" s="3"/>
      <c r="SLO552" s="27"/>
      <c r="SLP552" s="22"/>
      <c r="SLQ552" s="28"/>
      <c r="SLR552" s="23"/>
      <c r="SLS552" s="4"/>
      <c r="SLT552" s="4"/>
      <c r="SLU552" s="38"/>
      <c r="SLV552" s="27"/>
      <c r="SLW552" s="27"/>
      <c r="SLX552" s="3"/>
      <c r="SLY552" s="3"/>
      <c r="SLZ552" s="43"/>
      <c r="SMA552" s="2"/>
      <c r="SMB552" s="3"/>
      <c r="SMC552" s="4"/>
      <c r="SMD552" s="3"/>
      <c r="SME552" s="3"/>
      <c r="SMF552" s="3"/>
      <c r="SMG552" s="3"/>
      <c r="SMH552" s="3"/>
      <c r="SMI552" s="3"/>
      <c r="SMJ552" s="3"/>
      <c r="SMK552" s="5"/>
      <c r="SML552" s="3"/>
      <c r="SMM552" s="3"/>
      <c r="SMN552" s="27"/>
      <c r="SMO552" s="22"/>
      <c r="SMP552" s="28"/>
      <c r="SMQ552" s="23"/>
      <c r="SMR552" s="4"/>
      <c r="SMS552" s="4"/>
      <c r="SMT552" s="38"/>
      <c r="SMU552" s="27"/>
      <c r="SMV552" s="27"/>
      <c r="SMW552" s="3"/>
      <c r="SMX552" s="3"/>
      <c r="SMY552" s="43"/>
      <c r="SMZ552" s="2"/>
      <c r="SNA552" s="3"/>
      <c r="SNB552" s="4"/>
      <c r="SNC552" s="3"/>
      <c r="SND552" s="3"/>
      <c r="SNE552" s="3"/>
      <c r="SNF552" s="3"/>
      <c r="SNG552" s="3"/>
      <c r="SNH552" s="3"/>
      <c r="SNI552" s="3"/>
      <c r="SNJ552" s="5"/>
      <c r="SNK552" s="3"/>
      <c r="SNL552" s="3"/>
      <c r="SNM552" s="27"/>
      <c r="SNN552" s="22"/>
      <c r="SNO552" s="28"/>
      <c r="SNP552" s="23"/>
      <c r="SNQ552" s="4"/>
      <c r="SNR552" s="4"/>
      <c r="SNS552" s="38"/>
      <c r="SNT552" s="27"/>
      <c r="SNU552" s="27"/>
      <c r="SNV552" s="3"/>
      <c r="SNW552" s="3"/>
      <c r="SNX552" s="43"/>
      <c r="SNY552" s="2"/>
      <c r="SNZ552" s="3"/>
      <c r="SOA552" s="4"/>
      <c r="SOB552" s="3"/>
      <c r="SOC552" s="3"/>
      <c r="SOD552" s="3"/>
      <c r="SOE552" s="3"/>
      <c r="SOF552" s="3"/>
      <c r="SOG552" s="3"/>
      <c r="SOH552" s="3"/>
      <c r="SOI552" s="5"/>
      <c r="SOJ552" s="3"/>
      <c r="SOK552" s="3"/>
      <c r="SOL552" s="27"/>
      <c r="SOM552" s="22"/>
      <c r="SON552" s="28"/>
      <c r="SOO552" s="23"/>
      <c r="SOP552" s="4"/>
      <c r="SOQ552" s="4"/>
      <c r="SOR552" s="38"/>
      <c r="SOS552" s="27"/>
      <c r="SOT552" s="27"/>
      <c r="SOU552" s="3"/>
      <c r="SOV552" s="3"/>
      <c r="SOW552" s="43"/>
      <c r="SOX552" s="2"/>
      <c r="SOY552" s="3"/>
      <c r="SOZ552" s="4"/>
      <c r="SPA552" s="3"/>
      <c r="SPB552" s="3"/>
      <c r="SPC552" s="3"/>
      <c r="SPD552" s="3"/>
      <c r="SPE552" s="3"/>
      <c r="SPF552" s="3"/>
      <c r="SPG552" s="3"/>
      <c r="SPH552" s="5"/>
      <c r="SPI552" s="3"/>
      <c r="SPJ552" s="3"/>
      <c r="SPK552" s="27"/>
      <c r="SPL552" s="22"/>
      <c r="SPM552" s="28"/>
      <c r="SPN552" s="23"/>
      <c r="SPO552" s="4"/>
      <c r="SPP552" s="4"/>
      <c r="SPQ552" s="38"/>
      <c r="SPR552" s="27"/>
      <c r="SPS552" s="27"/>
      <c r="SPT552" s="3"/>
      <c r="SPU552" s="3"/>
      <c r="SPV552" s="43"/>
      <c r="SPW552" s="2"/>
      <c r="SPX552" s="3"/>
      <c r="SPY552" s="4"/>
      <c r="SPZ552" s="3"/>
      <c r="SQA552" s="3"/>
      <c r="SQB552" s="3"/>
      <c r="SQC552" s="3"/>
      <c r="SQD552" s="3"/>
      <c r="SQE552" s="3"/>
      <c r="SQF552" s="3"/>
      <c r="SQG552" s="5"/>
      <c r="SQH552" s="3"/>
      <c r="SQI552" s="3"/>
      <c r="SQJ552" s="27"/>
      <c r="SQK552" s="22"/>
      <c r="SQL552" s="28"/>
      <c r="SQM552" s="23"/>
      <c r="SQN552" s="4"/>
      <c r="SQO552" s="4"/>
      <c r="SQP552" s="38"/>
      <c r="SQQ552" s="27"/>
      <c r="SQR552" s="27"/>
      <c r="SQS552" s="3"/>
      <c r="SQT552" s="3"/>
      <c r="SQU552" s="43"/>
      <c r="SQV552" s="2"/>
      <c r="SQW552" s="3"/>
      <c r="SQX552" s="4"/>
      <c r="SQY552" s="3"/>
      <c r="SQZ552" s="3"/>
      <c r="SRA552" s="3"/>
      <c r="SRB552" s="3"/>
      <c r="SRC552" s="3"/>
      <c r="SRD552" s="3"/>
      <c r="SRE552" s="3"/>
      <c r="SRF552" s="5"/>
      <c r="SRG552" s="3"/>
      <c r="SRH552" s="3"/>
      <c r="SRI552" s="27"/>
      <c r="SRJ552" s="22"/>
      <c r="SRK552" s="28"/>
      <c r="SRL552" s="23"/>
      <c r="SRM552" s="4"/>
      <c r="SRN552" s="4"/>
      <c r="SRO552" s="38"/>
      <c r="SRP552" s="27"/>
      <c r="SRQ552" s="27"/>
      <c r="SRR552" s="3"/>
      <c r="SRS552" s="3"/>
      <c r="SRT552" s="43"/>
      <c r="SRU552" s="2"/>
      <c r="SRV552" s="3"/>
      <c r="SRW552" s="4"/>
      <c r="SRX552" s="3"/>
      <c r="SRY552" s="3"/>
      <c r="SRZ552" s="3"/>
      <c r="SSA552" s="3"/>
      <c r="SSB552" s="3"/>
      <c r="SSC552" s="3"/>
      <c r="SSD552" s="3"/>
      <c r="SSE552" s="5"/>
      <c r="SSF552" s="3"/>
      <c r="SSG552" s="3"/>
      <c r="SSH552" s="27"/>
      <c r="SSI552" s="22"/>
      <c r="SSJ552" s="28"/>
      <c r="SSK552" s="23"/>
      <c r="SSL552" s="4"/>
      <c r="SSM552" s="4"/>
      <c r="SSN552" s="38"/>
      <c r="SSO552" s="27"/>
      <c r="SSP552" s="27"/>
      <c r="SSQ552" s="3"/>
      <c r="SSR552" s="3"/>
      <c r="SSS552" s="43"/>
      <c r="SST552" s="2"/>
      <c r="SSU552" s="3"/>
      <c r="SSV552" s="4"/>
      <c r="SSW552" s="3"/>
      <c r="SSX552" s="3"/>
      <c r="SSY552" s="3"/>
      <c r="SSZ552" s="3"/>
      <c r="STA552" s="3"/>
      <c r="STB552" s="3"/>
      <c r="STC552" s="3"/>
      <c r="STD552" s="5"/>
      <c r="STE552" s="3"/>
      <c r="STF552" s="3"/>
      <c r="STG552" s="27"/>
      <c r="STH552" s="22"/>
      <c r="STI552" s="28"/>
      <c r="STJ552" s="23"/>
      <c r="STK552" s="4"/>
      <c r="STL552" s="4"/>
      <c r="STM552" s="38"/>
      <c r="STN552" s="27"/>
      <c r="STO552" s="27"/>
      <c r="STP552" s="3"/>
      <c r="STQ552" s="3"/>
      <c r="STR552" s="43"/>
      <c r="STS552" s="2"/>
      <c r="STT552" s="3"/>
      <c r="STU552" s="4"/>
      <c r="STV552" s="3"/>
      <c r="STW552" s="3"/>
      <c r="STX552" s="3"/>
      <c r="STY552" s="3"/>
      <c r="STZ552" s="3"/>
      <c r="SUA552" s="3"/>
      <c r="SUB552" s="3"/>
      <c r="SUC552" s="5"/>
      <c r="SUD552" s="3"/>
      <c r="SUE552" s="3"/>
      <c r="SUF552" s="27"/>
      <c r="SUG552" s="22"/>
      <c r="SUH552" s="28"/>
      <c r="SUI552" s="23"/>
      <c r="SUJ552" s="4"/>
      <c r="SUK552" s="4"/>
      <c r="SUL552" s="38"/>
      <c r="SUM552" s="27"/>
      <c r="SUN552" s="27"/>
      <c r="SUO552" s="3"/>
      <c r="SUP552" s="3"/>
      <c r="SUQ552" s="43"/>
      <c r="SUR552" s="2"/>
      <c r="SUS552" s="3"/>
      <c r="SUT552" s="4"/>
      <c r="SUU552" s="3"/>
      <c r="SUV552" s="3"/>
      <c r="SUW552" s="3"/>
      <c r="SUX552" s="3"/>
      <c r="SUY552" s="3"/>
      <c r="SUZ552" s="3"/>
      <c r="SVA552" s="3"/>
      <c r="SVB552" s="5"/>
      <c r="SVC552" s="3"/>
      <c r="SVD552" s="3"/>
      <c r="SVE552" s="27"/>
      <c r="SVF552" s="22"/>
      <c r="SVG552" s="28"/>
      <c r="SVH552" s="23"/>
      <c r="SVI552" s="4"/>
      <c r="SVJ552" s="4"/>
      <c r="SVK552" s="38"/>
      <c r="SVL552" s="27"/>
      <c r="SVM552" s="27"/>
      <c r="SVN552" s="3"/>
      <c r="SVO552" s="3"/>
      <c r="SVP552" s="43"/>
      <c r="SVQ552" s="2"/>
      <c r="SVR552" s="3"/>
      <c r="SVS552" s="4"/>
      <c r="SVT552" s="3"/>
      <c r="SVU552" s="3"/>
      <c r="SVV552" s="3"/>
      <c r="SVW552" s="3"/>
      <c r="SVX552" s="3"/>
      <c r="SVY552" s="3"/>
      <c r="SVZ552" s="3"/>
      <c r="SWA552" s="5"/>
      <c r="SWB552" s="3"/>
      <c r="SWC552" s="3"/>
      <c r="SWD552" s="27"/>
      <c r="SWE552" s="22"/>
      <c r="SWF552" s="28"/>
      <c r="SWG552" s="23"/>
      <c r="SWH552" s="4"/>
      <c r="SWI552" s="4"/>
      <c r="SWJ552" s="38"/>
      <c r="SWK552" s="27"/>
      <c r="SWL552" s="27"/>
      <c r="SWM552" s="3"/>
      <c r="SWN552" s="3"/>
      <c r="SWO552" s="43"/>
      <c r="SWP552" s="2"/>
      <c r="SWQ552" s="3"/>
      <c r="SWR552" s="4"/>
      <c r="SWS552" s="3"/>
      <c r="SWT552" s="3"/>
      <c r="SWU552" s="3"/>
      <c r="SWV552" s="3"/>
      <c r="SWW552" s="3"/>
      <c r="SWX552" s="3"/>
      <c r="SWY552" s="3"/>
      <c r="SWZ552" s="5"/>
      <c r="SXA552" s="3"/>
      <c r="SXB552" s="3"/>
      <c r="SXC552" s="27"/>
      <c r="SXD552" s="22"/>
      <c r="SXE552" s="28"/>
      <c r="SXF552" s="23"/>
      <c r="SXG552" s="4"/>
      <c r="SXH552" s="4"/>
      <c r="SXI552" s="38"/>
      <c r="SXJ552" s="27"/>
      <c r="SXK552" s="27"/>
      <c r="SXL552" s="3"/>
      <c r="SXM552" s="3"/>
      <c r="SXN552" s="43"/>
      <c r="SXO552" s="2"/>
      <c r="SXP552" s="3"/>
      <c r="SXQ552" s="4"/>
      <c r="SXR552" s="3"/>
      <c r="SXS552" s="3"/>
      <c r="SXT552" s="3"/>
      <c r="SXU552" s="3"/>
      <c r="SXV552" s="3"/>
      <c r="SXW552" s="3"/>
      <c r="SXX552" s="3"/>
      <c r="SXY552" s="5"/>
      <c r="SXZ552" s="3"/>
      <c r="SYA552" s="3"/>
      <c r="SYB552" s="27"/>
      <c r="SYC552" s="22"/>
      <c r="SYD552" s="28"/>
      <c r="SYE552" s="23"/>
      <c r="SYF552" s="4"/>
      <c r="SYG552" s="4"/>
      <c r="SYH552" s="38"/>
      <c r="SYI552" s="27"/>
      <c r="SYJ552" s="27"/>
      <c r="SYK552" s="3"/>
      <c r="SYL552" s="3"/>
      <c r="SYM552" s="43"/>
      <c r="SYN552" s="2"/>
      <c r="SYO552" s="3"/>
      <c r="SYP552" s="4"/>
      <c r="SYQ552" s="3"/>
      <c r="SYR552" s="3"/>
      <c r="SYS552" s="3"/>
      <c r="SYT552" s="3"/>
      <c r="SYU552" s="3"/>
      <c r="SYV552" s="3"/>
      <c r="SYW552" s="3"/>
      <c r="SYX552" s="5"/>
      <c r="SYY552" s="3"/>
      <c r="SYZ552" s="3"/>
      <c r="SZA552" s="27"/>
      <c r="SZB552" s="22"/>
      <c r="SZC552" s="28"/>
      <c r="SZD552" s="23"/>
      <c r="SZE552" s="4"/>
      <c r="SZF552" s="4"/>
      <c r="SZG552" s="38"/>
      <c r="SZH552" s="27"/>
      <c r="SZI552" s="27"/>
      <c r="SZJ552" s="3"/>
      <c r="SZK552" s="3"/>
      <c r="SZL552" s="43"/>
      <c r="SZM552" s="2"/>
      <c r="SZN552" s="3"/>
      <c r="SZO552" s="4"/>
      <c r="SZP552" s="3"/>
      <c r="SZQ552" s="3"/>
      <c r="SZR552" s="3"/>
      <c r="SZS552" s="3"/>
      <c r="SZT552" s="3"/>
      <c r="SZU552" s="3"/>
      <c r="SZV552" s="3"/>
      <c r="SZW552" s="5"/>
      <c r="SZX552" s="3"/>
      <c r="SZY552" s="3"/>
      <c r="SZZ552" s="27"/>
      <c r="TAA552" s="22"/>
      <c r="TAB552" s="28"/>
      <c r="TAC552" s="23"/>
      <c r="TAD552" s="4"/>
      <c r="TAE552" s="4"/>
      <c r="TAF552" s="38"/>
      <c r="TAG552" s="27"/>
      <c r="TAH552" s="27"/>
      <c r="TAI552" s="3"/>
      <c r="TAJ552" s="3"/>
      <c r="TAK552" s="43"/>
      <c r="TAL552" s="2"/>
      <c r="TAM552" s="3"/>
      <c r="TAN552" s="4"/>
      <c r="TAO552" s="3"/>
      <c r="TAP552" s="3"/>
      <c r="TAQ552" s="3"/>
      <c r="TAR552" s="3"/>
      <c r="TAS552" s="3"/>
      <c r="TAT552" s="3"/>
      <c r="TAU552" s="3"/>
      <c r="TAV552" s="5"/>
      <c r="TAW552" s="3"/>
      <c r="TAX552" s="3"/>
      <c r="TAY552" s="27"/>
      <c r="TAZ552" s="22"/>
      <c r="TBA552" s="28"/>
      <c r="TBB552" s="23"/>
      <c r="TBC552" s="4"/>
      <c r="TBD552" s="4"/>
      <c r="TBE552" s="38"/>
      <c r="TBF552" s="27"/>
      <c r="TBG552" s="27"/>
      <c r="TBH552" s="3"/>
      <c r="TBI552" s="3"/>
      <c r="TBJ552" s="43"/>
      <c r="TBK552" s="2"/>
      <c r="TBL552" s="3"/>
      <c r="TBM552" s="4"/>
      <c r="TBN552" s="3"/>
      <c r="TBO552" s="3"/>
      <c r="TBP552" s="3"/>
      <c r="TBQ552" s="3"/>
      <c r="TBR552" s="3"/>
      <c r="TBS552" s="3"/>
      <c r="TBT552" s="3"/>
      <c r="TBU552" s="5"/>
      <c r="TBV552" s="3"/>
      <c r="TBW552" s="3"/>
      <c r="TBX552" s="27"/>
      <c r="TBY552" s="22"/>
      <c r="TBZ552" s="28"/>
      <c r="TCA552" s="23"/>
      <c r="TCB552" s="4"/>
      <c r="TCC552" s="4"/>
      <c r="TCD552" s="38"/>
      <c r="TCE552" s="27"/>
      <c r="TCF552" s="27"/>
      <c r="TCG552" s="3"/>
      <c r="TCH552" s="3"/>
      <c r="TCI552" s="43"/>
      <c r="TCJ552" s="2"/>
      <c r="TCK552" s="3"/>
      <c r="TCL552" s="4"/>
      <c r="TCM552" s="3"/>
      <c r="TCN552" s="3"/>
      <c r="TCO552" s="3"/>
      <c r="TCP552" s="3"/>
      <c r="TCQ552" s="3"/>
      <c r="TCR552" s="3"/>
      <c r="TCS552" s="3"/>
      <c r="TCT552" s="5"/>
      <c r="TCU552" s="3"/>
      <c r="TCV552" s="3"/>
      <c r="TCW552" s="27"/>
      <c r="TCX552" s="22"/>
      <c r="TCY552" s="28"/>
      <c r="TCZ552" s="23"/>
      <c r="TDA552" s="4"/>
      <c r="TDB552" s="4"/>
      <c r="TDC552" s="38"/>
      <c r="TDD552" s="27"/>
      <c r="TDE552" s="27"/>
      <c r="TDF552" s="3"/>
      <c r="TDG552" s="3"/>
      <c r="TDH552" s="43"/>
      <c r="TDI552" s="2"/>
      <c r="TDJ552" s="3"/>
      <c r="TDK552" s="4"/>
      <c r="TDL552" s="3"/>
      <c r="TDM552" s="3"/>
      <c r="TDN552" s="3"/>
      <c r="TDO552" s="3"/>
      <c r="TDP552" s="3"/>
      <c r="TDQ552" s="3"/>
      <c r="TDR552" s="3"/>
      <c r="TDS552" s="5"/>
      <c r="TDT552" s="3"/>
      <c r="TDU552" s="3"/>
      <c r="TDV552" s="27"/>
      <c r="TDW552" s="22"/>
      <c r="TDX552" s="28"/>
      <c r="TDY552" s="23"/>
      <c r="TDZ552" s="4"/>
      <c r="TEA552" s="4"/>
      <c r="TEB552" s="38"/>
      <c r="TEC552" s="27"/>
      <c r="TED552" s="27"/>
      <c r="TEE552" s="3"/>
      <c r="TEF552" s="3"/>
      <c r="TEG552" s="43"/>
      <c r="TEH552" s="2"/>
      <c r="TEI552" s="3"/>
      <c r="TEJ552" s="4"/>
      <c r="TEK552" s="3"/>
      <c r="TEL552" s="3"/>
      <c r="TEM552" s="3"/>
      <c r="TEN552" s="3"/>
      <c r="TEO552" s="3"/>
      <c r="TEP552" s="3"/>
      <c r="TEQ552" s="3"/>
      <c r="TER552" s="5"/>
      <c r="TES552" s="3"/>
      <c r="TET552" s="3"/>
      <c r="TEU552" s="27"/>
      <c r="TEV552" s="22"/>
      <c r="TEW552" s="28"/>
      <c r="TEX552" s="23"/>
      <c r="TEY552" s="4"/>
      <c r="TEZ552" s="4"/>
      <c r="TFA552" s="38"/>
      <c r="TFB552" s="27"/>
      <c r="TFC552" s="27"/>
      <c r="TFD552" s="3"/>
      <c r="TFE552" s="3"/>
      <c r="TFF552" s="43"/>
      <c r="TFG552" s="2"/>
      <c r="TFH552" s="3"/>
      <c r="TFI552" s="4"/>
      <c r="TFJ552" s="3"/>
      <c r="TFK552" s="3"/>
      <c r="TFL552" s="3"/>
      <c r="TFM552" s="3"/>
      <c r="TFN552" s="3"/>
      <c r="TFO552" s="3"/>
      <c r="TFP552" s="3"/>
      <c r="TFQ552" s="5"/>
      <c r="TFR552" s="3"/>
      <c r="TFS552" s="3"/>
      <c r="TFT552" s="27"/>
      <c r="TFU552" s="22"/>
      <c r="TFV552" s="28"/>
      <c r="TFW552" s="23"/>
      <c r="TFX552" s="4"/>
      <c r="TFY552" s="4"/>
      <c r="TFZ552" s="38"/>
      <c r="TGA552" s="27"/>
      <c r="TGB552" s="27"/>
      <c r="TGC552" s="3"/>
      <c r="TGD552" s="3"/>
      <c r="TGE552" s="43"/>
      <c r="TGF552" s="2"/>
      <c r="TGG552" s="3"/>
      <c r="TGH552" s="4"/>
      <c r="TGI552" s="3"/>
      <c r="TGJ552" s="3"/>
      <c r="TGK552" s="3"/>
      <c r="TGL552" s="3"/>
      <c r="TGM552" s="3"/>
      <c r="TGN552" s="3"/>
      <c r="TGO552" s="3"/>
      <c r="TGP552" s="5"/>
      <c r="TGQ552" s="3"/>
      <c r="TGR552" s="3"/>
      <c r="TGS552" s="27"/>
      <c r="TGT552" s="22"/>
      <c r="TGU552" s="28"/>
      <c r="TGV552" s="23"/>
      <c r="TGW552" s="4"/>
      <c r="TGX552" s="4"/>
      <c r="TGY552" s="38"/>
      <c r="TGZ552" s="27"/>
      <c r="THA552" s="27"/>
      <c r="THB552" s="3"/>
      <c r="THC552" s="3"/>
      <c r="THD552" s="43"/>
      <c r="THE552" s="2"/>
      <c r="THF552" s="3"/>
      <c r="THG552" s="4"/>
      <c r="THH552" s="3"/>
      <c r="THI552" s="3"/>
      <c r="THJ552" s="3"/>
      <c r="THK552" s="3"/>
      <c r="THL552" s="3"/>
      <c r="THM552" s="3"/>
      <c r="THN552" s="3"/>
      <c r="THO552" s="5"/>
      <c r="THP552" s="3"/>
      <c r="THQ552" s="3"/>
      <c r="THR552" s="27"/>
      <c r="THS552" s="22"/>
      <c r="THT552" s="28"/>
      <c r="THU552" s="23"/>
      <c r="THV552" s="4"/>
      <c r="THW552" s="4"/>
      <c r="THX552" s="38"/>
      <c r="THY552" s="27"/>
      <c r="THZ552" s="27"/>
      <c r="TIA552" s="3"/>
      <c r="TIB552" s="3"/>
      <c r="TIC552" s="43"/>
      <c r="TID552" s="2"/>
      <c r="TIE552" s="3"/>
      <c r="TIF552" s="4"/>
      <c r="TIG552" s="3"/>
      <c r="TIH552" s="3"/>
      <c r="TII552" s="3"/>
      <c r="TIJ552" s="3"/>
      <c r="TIK552" s="3"/>
      <c r="TIL552" s="3"/>
      <c r="TIM552" s="3"/>
      <c r="TIN552" s="5"/>
      <c r="TIO552" s="3"/>
      <c r="TIP552" s="3"/>
      <c r="TIQ552" s="27"/>
      <c r="TIR552" s="22"/>
      <c r="TIS552" s="28"/>
      <c r="TIT552" s="23"/>
      <c r="TIU552" s="4"/>
      <c r="TIV552" s="4"/>
      <c r="TIW552" s="38"/>
      <c r="TIX552" s="27"/>
      <c r="TIY552" s="27"/>
      <c r="TIZ552" s="3"/>
      <c r="TJA552" s="3"/>
      <c r="TJB552" s="43"/>
      <c r="TJC552" s="2"/>
      <c r="TJD552" s="3"/>
      <c r="TJE552" s="4"/>
      <c r="TJF552" s="3"/>
      <c r="TJG552" s="3"/>
      <c r="TJH552" s="3"/>
      <c r="TJI552" s="3"/>
      <c r="TJJ552" s="3"/>
      <c r="TJK552" s="3"/>
      <c r="TJL552" s="3"/>
      <c r="TJM552" s="5"/>
      <c r="TJN552" s="3"/>
      <c r="TJO552" s="3"/>
      <c r="TJP552" s="27"/>
      <c r="TJQ552" s="22"/>
      <c r="TJR552" s="28"/>
      <c r="TJS552" s="23"/>
      <c r="TJT552" s="4"/>
      <c r="TJU552" s="4"/>
      <c r="TJV552" s="38"/>
      <c r="TJW552" s="27"/>
      <c r="TJX552" s="27"/>
      <c r="TJY552" s="3"/>
      <c r="TJZ552" s="3"/>
      <c r="TKA552" s="43"/>
      <c r="TKB552" s="2"/>
      <c r="TKC552" s="3"/>
      <c r="TKD552" s="4"/>
      <c r="TKE552" s="3"/>
      <c r="TKF552" s="3"/>
      <c r="TKG552" s="3"/>
      <c r="TKH552" s="3"/>
      <c r="TKI552" s="3"/>
      <c r="TKJ552" s="3"/>
      <c r="TKK552" s="3"/>
      <c r="TKL552" s="5"/>
      <c r="TKM552" s="3"/>
      <c r="TKN552" s="3"/>
      <c r="TKO552" s="27"/>
      <c r="TKP552" s="22"/>
      <c r="TKQ552" s="28"/>
      <c r="TKR552" s="23"/>
      <c r="TKS552" s="4"/>
      <c r="TKT552" s="4"/>
      <c r="TKU552" s="38"/>
      <c r="TKV552" s="27"/>
      <c r="TKW552" s="27"/>
      <c r="TKX552" s="3"/>
      <c r="TKY552" s="3"/>
      <c r="TKZ552" s="43"/>
      <c r="TLA552" s="2"/>
      <c r="TLB552" s="3"/>
      <c r="TLC552" s="4"/>
      <c r="TLD552" s="3"/>
      <c r="TLE552" s="3"/>
      <c r="TLF552" s="3"/>
      <c r="TLG552" s="3"/>
      <c r="TLH552" s="3"/>
      <c r="TLI552" s="3"/>
      <c r="TLJ552" s="3"/>
      <c r="TLK552" s="5"/>
      <c r="TLL552" s="3"/>
      <c r="TLM552" s="3"/>
      <c r="TLN552" s="27"/>
      <c r="TLO552" s="22"/>
      <c r="TLP552" s="28"/>
      <c r="TLQ552" s="23"/>
      <c r="TLR552" s="4"/>
      <c r="TLS552" s="4"/>
      <c r="TLT552" s="38"/>
      <c r="TLU552" s="27"/>
      <c r="TLV552" s="27"/>
      <c r="TLW552" s="3"/>
      <c r="TLX552" s="3"/>
      <c r="TLY552" s="43"/>
      <c r="TLZ552" s="2"/>
      <c r="TMA552" s="3"/>
      <c r="TMB552" s="4"/>
      <c r="TMC552" s="3"/>
      <c r="TMD552" s="3"/>
      <c r="TME552" s="3"/>
      <c r="TMF552" s="3"/>
      <c r="TMG552" s="3"/>
      <c r="TMH552" s="3"/>
      <c r="TMI552" s="3"/>
      <c r="TMJ552" s="5"/>
      <c r="TMK552" s="3"/>
      <c r="TML552" s="3"/>
      <c r="TMM552" s="27"/>
      <c r="TMN552" s="22"/>
      <c r="TMO552" s="28"/>
      <c r="TMP552" s="23"/>
      <c r="TMQ552" s="4"/>
      <c r="TMR552" s="4"/>
      <c r="TMS552" s="38"/>
      <c r="TMT552" s="27"/>
      <c r="TMU552" s="27"/>
      <c r="TMV552" s="3"/>
      <c r="TMW552" s="3"/>
      <c r="TMX552" s="43"/>
      <c r="TMY552" s="2"/>
      <c r="TMZ552" s="3"/>
      <c r="TNA552" s="4"/>
      <c r="TNB552" s="3"/>
      <c r="TNC552" s="3"/>
      <c r="TND552" s="3"/>
      <c r="TNE552" s="3"/>
      <c r="TNF552" s="3"/>
      <c r="TNG552" s="3"/>
      <c r="TNH552" s="3"/>
      <c r="TNI552" s="5"/>
      <c r="TNJ552" s="3"/>
      <c r="TNK552" s="3"/>
      <c r="TNL552" s="27"/>
      <c r="TNM552" s="22"/>
      <c r="TNN552" s="28"/>
      <c r="TNO552" s="23"/>
      <c r="TNP552" s="4"/>
      <c r="TNQ552" s="4"/>
      <c r="TNR552" s="38"/>
      <c r="TNS552" s="27"/>
      <c r="TNT552" s="27"/>
      <c r="TNU552" s="3"/>
      <c r="TNV552" s="3"/>
      <c r="TNW552" s="43"/>
      <c r="TNX552" s="2"/>
      <c r="TNY552" s="3"/>
      <c r="TNZ552" s="4"/>
      <c r="TOA552" s="3"/>
      <c r="TOB552" s="3"/>
      <c r="TOC552" s="3"/>
      <c r="TOD552" s="3"/>
      <c r="TOE552" s="3"/>
      <c r="TOF552" s="3"/>
      <c r="TOG552" s="3"/>
      <c r="TOH552" s="5"/>
      <c r="TOI552" s="3"/>
      <c r="TOJ552" s="3"/>
      <c r="TOK552" s="27"/>
      <c r="TOL552" s="22"/>
      <c r="TOM552" s="28"/>
      <c r="TON552" s="23"/>
      <c r="TOO552" s="4"/>
      <c r="TOP552" s="4"/>
      <c r="TOQ552" s="38"/>
      <c r="TOR552" s="27"/>
      <c r="TOS552" s="27"/>
      <c r="TOT552" s="3"/>
      <c r="TOU552" s="3"/>
      <c r="TOV552" s="43"/>
      <c r="TOW552" s="2"/>
      <c r="TOX552" s="3"/>
      <c r="TOY552" s="4"/>
      <c r="TOZ552" s="3"/>
      <c r="TPA552" s="3"/>
      <c r="TPB552" s="3"/>
      <c r="TPC552" s="3"/>
      <c r="TPD552" s="3"/>
      <c r="TPE552" s="3"/>
      <c r="TPF552" s="3"/>
      <c r="TPG552" s="5"/>
      <c r="TPH552" s="3"/>
      <c r="TPI552" s="3"/>
      <c r="TPJ552" s="27"/>
      <c r="TPK552" s="22"/>
      <c r="TPL552" s="28"/>
      <c r="TPM552" s="23"/>
      <c r="TPN552" s="4"/>
      <c r="TPO552" s="4"/>
      <c r="TPP552" s="38"/>
      <c r="TPQ552" s="27"/>
      <c r="TPR552" s="27"/>
      <c r="TPS552" s="3"/>
      <c r="TPT552" s="3"/>
      <c r="TPU552" s="43"/>
      <c r="TPV552" s="2"/>
      <c r="TPW552" s="3"/>
      <c r="TPX552" s="4"/>
      <c r="TPY552" s="3"/>
      <c r="TPZ552" s="3"/>
      <c r="TQA552" s="3"/>
      <c r="TQB552" s="3"/>
      <c r="TQC552" s="3"/>
      <c r="TQD552" s="3"/>
      <c r="TQE552" s="3"/>
      <c r="TQF552" s="5"/>
      <c r="TQG552" s="3"/>
      <c r="TQH552" s="3"/>
      <c r="TQI552" s="27"/>
      <c r="TQJ552" s="22"/>
      <c r="TQK552" s="28"/>
      <c r="TQL552" s="23"/>
      <c r="TQM552" s="4"/>
      <c r="TQN552" s="4"/>
      <c r="TQO552" s="38"/>
      <c r="TQP552" s="27"/>
      <c r="TQQ552" s="27"/>
      <c r="TQR552" s="3"/>
      <c r="TQS552" s="3"/>
      <c r="TQT552" s="43"/>
      <c r="TQU552" s="2"/>
      <c r="TQV552" s="3"/>
      <c r="TQW552" s="4"/>
      <c r="TQX552" s="3"/>
      <c r="TQY552" s="3"/>
      <c r="TQZ552" s="3"/>
      <c r="TRA552" s="3"/>
      <c r="TRB552" s="3"/>
      <c r="TRC552" s="3"/>
      <c r="TRD552" s="3"/>
      <c r="TRE552" s="5"/>
      <c r="TRF552" s="3"/>
      <c r="TRG552" s="3"/>
      <c r="TRH552" s="27"/>
      <c r="TRI552" s="22"/>
      <c r="TRJ552" s="28"/>
      <c r="TRK552" s="23"/>
      <c r="TRL552" s="4"/>
      <c r="TRM552" s="4"/>
      <c r="TRN552" s="38"/>
      <c r="TRO552" s="27"/>
      <c r="TRP552" s="27"/>
      <c r="TRQ552" s="3"/>
      <c r="TRR552" s="3"/>
      <c r="TRS552" s="43"/>
      <c r="TRT552" s="2"/>
      <c r="TRU552" s="3"/>
      <c r="TRV552" s="4"/>
      <c r="TRW552" s="3"/>
      <c r="TRX552" s="3"/>
      <c r="TRY552" s="3"/>
      <c r="TRZ552" s="3"/>
      <c r="TSA552" s="3"/>
      <c r="TSB552" s="3"/>
      <c r="TSC552" s="3"/>
      <c r="TSD552" s="5"/>
      <c r="TSE552" s="3"/>
      <c r="TSF552" s="3"/>
      <c r="TSG552" s="27"/>
      <c r="TSH552" s="22"/>
      <c r="TSI552" s="28"/>
      <c r="TSJ552" s="23"/>
      <c r="TSK552" s="4"/>
      <c r="TSL552" s="4"/>
      <c r="TSM552" s="38"/>
      <c r="TSN552" s="27"/>
      <c r="TSO552" s="27"/>
      <c r="TSP552" s="3"/>
      <c r="TSQ552" s="3"/>
      <c r="TSR552" s="43"/>
      <c r="TSS552" s="2"/>
      <c r="TST552" s="3"/>
      <c r="TSU552" s="4"/>
      <c r="TSV552" s="3"/>
      <c r="TSW552" s="3"/>
      <c r="TSX552" s="3"/>
      <c r="TSY552" s="3"/>
      <c r="TSZ552" s="3"/>
      <c r="TTA552" s="3"/>
      <c r="TTB552" s="3"/>
      <c r="TTC552" s="5"/>
      <c r="TTD552" s="3"/>
      <c r="TTE552" s="3"/>
      <c r="TTF552" s="27"/>
      <c r="TTG552" s="22"/>
      <c r="TTH552" s="28"/>
      <c r="TTI552" s="23"/>
      <c r="TTJ552" s="4"/>
      <c r="TTK552" s="4"/>
      <c r="TTL552" s="38"/>
      <c r="TTM552" s="27"/>
      <c r="TTN552" s="27"/>
      <c r="TTO552" s="3"/>
      <c r="TTP552" s="3"/>
      <c r="TTQ552" s="43"/>
      <c r="TTR552" s="2"/>
      <c r="TTS552" s="3"/>
      <c r="TTT552" s="4"/>
      <c r="TTU552" s="3"/>
      <c r="TTV552" s="3"/>
      <c r="TTW552" s="3"/>
      <c r="TTX552" s="3"/>
      <c r="TTY552" s="3"/>
      <c r="TTZ552" s="3"/>
      <c r="TUA552" s="3"/>
      <c r="TUB552" s="5"/>
      <c r="TUC552" s="3"/>
      <c r="TUD552" s="3"/>
      <c r="TUE552" s="27"/>
      <c r="TUF552" s="22"/>
      <c r="TUG552" s="28"/>
      <c r="TUH552" s="23"/>
      <c r="TUI552" s="4"/>
      <c r="TUJ552" s="4"/>
      <c r="TUK552" s="38"/>
      <c r="TUL552" s="27"/>
      <c r="TUM552" s="27"/>
      <c r="TUN552" s="3"/>
      <c r="TUO552" s="3"/>
      <c r="TUP552" s="43"/>
      <c r="TUQ552" s="2"/>
      <c r="TUR552" s="3"/>
      <c r="TUS552" s="4"/>
      <c r="TUT552" s="3"/>
      <c r="TUU552" s="3"/>
      <c r="TUV552" s="3"/>
      <c r="TUW552" s="3"/>
      <c r="TUX552" s="3"/>
      <c r="TUY552" s="3"/>
      <c r="TUZ552" s="3"/>
      <c r="TVA552" s="5"/>
      <c r="TVB552" s="3"/>
      <c r="TVC552" s="3"/>
      <c r="TVD552" s="27"/>
      <c r="TVE552" s="22"/>
      <c r="TVF552" s="28"/>
      <c r="TVG552" s="23"/>
      <c r="TVH552" s="4"/>
      <c r="TVI552" s="4"/>
      <c r="TVJ552" s="38"/>
      <c r="TVK552" s="27"/>
      <c r="TVL552" s="27"/>
      <c r="TVM552" s="3"/>
      <c r="TVN552" s="3"/>
      <c r="TVO552" s="43"/>
      <c r="TVP552" s="2"/>
      <c r="TVQ552" s="3"/>
      <c r="TVR552" s="4"/>
      <c r="TVS552" s="3"/>
      <c r="TVT552" s="3"/>
      <c r="TVU552" s="3"/>
      <c r="TVV552" s="3"/>
      <c r="TVW552" s="3"/>
      <c r="TVX552" s="3"/>
      <c r="TVY552" s="3"/>
      <c r="TVZ552" s="5"/>
      <c r="TWA552" s="3"/>
      <c r="TWB552" s="3"/>
      <c r="TWC552" s="27"/>
      <c r="TWD552" s="22"/>
      <c r="TWE552" s="28"/>
      <c r="TWF552" s="23"/>
      <c r="TWG552" s="4"/>
      <c r="TWH552" s="4"/>
      <c r="TWI552" s="38"/>
      <c r="TWJ552" s="27"/>
      <c r="TWK552" s="27"/>
      <c r="TWL552" s="3"/>
      <c r="TWM552" s="3"/>
      <c r="TWN552" s="43"/>
      <c r="TWO552" s="2"/>
      <c r="TWP552" s="3"/>
      <c r="TWQ552" s="4"/>
      <c r="TWR552" s="3"/>
      <c r="TWS552" s="3"/>
      <c r="TWT552" s="3"/>
      <c r="TWU552" s="3"/>
      <c r="TWV552" s="3"/>
      <c r="TWW552" s="3"/>
      <c r="TWX552" s="3"/>
      <c r="TWY552" s="5"/>
      <c r="TWZ552" s="3"/>
      <c r="TXA552" s="3"/>
      <c r="TXB552" s="27"/>
      <c r="TXC552" s="22"/>
      <c r="TXD552" s="28"/>
      <c r="TXE552" s="23"/>
      <c r="TXF552" s="4"/>
      <c r="TXG552" s="4"/>
      <c r="TXH552" s="38"/>
      <c r="TXI552" s="27"/>
      <c r="TXJ552" s="27"/>
      <c r="TXK552" s="3"/>
      <c r="TXL552" s="3"/>
      <c r="TXM552" s="43"/>
      <c r="TXN552" s="2"/>
      <c r="TXO552" s="3"/>
      <c r="TXP552" s="4"/>
      <c r="TXQ552" s="3"/>
      <c r="TXR552" s="3"/>
      <c r="TXS552" s="3"/>
      <c r="TXT552" s="3"/>
      <c r="TXU552" s="3"/>
      <c r="TXV552" s="3"/>
      <c r="TXW552" s="3"/>
      <c r="TXX552" s="5"/>
      <c r="TXY552" s="3"/>
      <c r="TXZ552" s="3"/>
      <c r="TYA552" s="27"/>
      <c r="TYB552" s="22"/>
      <c r="TYC552" s="28"/>
      <c r="TYD552" s="23"/>
      <c r="TYE552" s="4"/>
      <c r="TYF552" s="4"/>
      <c r="TYG552" s="38"/>
      <c r="TYH552" s="27"/>
      <c r="TYI552" s="27"/>
      <c r="TYJ552" s="3"/>
      <c r="TYK552" s="3"/>
      <c r="TYL552" s="43"/>
      <c r="TYM552" s="2"/>
      <c r="TYN552" s="3"/>
      <c r="TYO552" s="4"/>
      <c r="TYP552" s="3"/>
      <c r="TYQ552" s="3"/>
      <c r="TYR552" s="3"/>
      <c r="TYS552" s="3"/>
      <c r="TYT552" s="3"/>
      <c r="TYU552" s="3"/>
      <c r="TYV552" s="3"/>
      <c r="TYW552" s="5"/>
      <c r="TYX552" s="3"/>
      <c r="TYY552" s="3"/>
      <c r="TYZ552" s="27"/>
      <c r="TZA552" s="22"/>
      <c r="TZB552" s="28"/>
      <c r="TZC552" s="23"/>
      <c r="TZD552" s="4"/>
      <c r="TZE552" s="4"/>
      <c r="TZF552" s="38"/>
      <c r="TZG552" s="27"/>
      <c r="TZH552" s="27"/>
      <c r="TZI552" s="3"/>
      <c r="TZJ552" s="3"/>
      <c r="TZK552" s="43"/>
      <c r="TZL552" s="2"/>
      <c r="TZM552" s="3"/>
      <c r="TZN552" s="4"/>
      <c r="TZO552" s="3"/>
      <c r="TZP552" s="3"/>
      <c r="TZQ552" s="3"/>
      <c r="TZR552" s="3"/>
      <c r="TZS552" s="3"/>
      <c r="TZT552" s="3"/>
      <c r="TZU552" s="3"/>
      <c r="TZV552" s="5"/>
      <c r="TZW552" s="3"/>
      <c r="TZX552" s="3"/>
      <c r="TZY552" s="27"/>
      <c r="TZZ552" s="22"/>
      <c r="UAA552" s="28"/>
      <c r="UAB552" s="23"/>
      <c r="UAC552" s="4"/>
      <c r="UAD552" s="4"/>
      <c r="UAE552" s="38"/>
      <c r="UAF552" s="27"/>
      <c r="UAG552" s="27"/>
      <c r="UAH552" s="3"/>
      <c r="UAI552" s="3"/>
      <c r="UAJ552" s="43"/>
      <c r="UAK552" s="2"/>
      <c r="UAL552" s="3"/>
      <c r="UAM552" s="4"/>
      <c r="UAN552" s="3"/>
      <c r="UAO552" s="3"/>
      <c r="UAP552" s="3"/>
      <c r="UAQ552" s="3"/>
      <c r="UAR552" s="3"/>
      <c r="UAS552" s="3"/>
      <c r="UAT552" s="3"/>
      <c r="UAU552" s="5"/>
      <c r="UAV552" s="3"/>
      <c r="UAW552" s="3"/>
      <c r="UAX552" s="27"/>
      <c r="UAY552" s="22"/>
      <c r="UAZ552" s="28"/>
      <c r="UBA552" s="23"/>
      <c r="UBB552" s="4"/>
      <c r="UBC552" s="4"/>
      <c r="UBD552" s="38"/>
      <c r="UBE552" s="27"/>
      <c r="UBF552" s="27"/>
      <c r="UBG552" s="3"/>
      <c r="UBH552" s="3"/>
      <c r="UBI552" s="43"/>
      <c r="UBJ552" s="2"/>
      <c r="UBK552" s="3"/>
      <c r="UBL552" s="4"/>
      <c r="UBM552" s="3"/>
      <c r="UBN552" s="3"/>
      <c r="UBO552" s="3"/>
      <c r="UBP552" s="3"/>
      <c r="UBQ552" s="3"/>
      <c r="UBR552" s="3"/>
      <c r="UBS552" s="3"/>
      <c r="UBT552" s="5"/>
      <c r="UBU552" s="3"/>
      <c r="UBV552" s="3"/>
      <c r="UBW552" s="27"/>
      <c r="UBX552" s="22"/>
      <c r="UBY552" s="28"/>
      <c r="UBZ552" s="23"/>
      <c r="UCA552" s="4"/>
      <c r="UCB552" s="4"/>
      <c r="UCC552" s="38"/>
      <c r="UCD552" s="27"/>
      <c r="UCE552" s="27"/>
      <c r="UCF552" s="3"/>
      <c r="UCG552" s="3"/>
      <c r="UCH552" s="43"/>
      <c r="UCI552" s="2"/>
      <c r="UCJ552" s="3"/>
      <c r="UCK552" s="4"/>
      <c r="UCL552" s="3"/>
      <c r="UCM552" s="3"/>
      <c r="UCN552" s="3"/>
      <c r="UCO552" s="3"/>
      <c r="UCP552" s="3"/>
      <c r="UCQ552" s="3"/>
      <c r="UCR552" s="3"/>
      <c r="UCS552" s="5"/>
      <c r="UCT552" s="3"/>
      <c r="UCU552" s="3"/>
      <c r="UCV552" s="27"/>
      <c r="UCW552" s="22"/>
      <c r="UCX552" s="28"/>
      <c r="UCY552" s="23"/>
      <c r="UCZ552" s="4"/>
      <c r="UDA552" s="4"/>
      <c r="UDB552" s="38"/>
      <c r="UDC552" s="27"/>
      <c r="UDD552" s="27"/>
      <c r="UDE552" s="3"/>
      <c r="UDF552" s="3"/>
      <c r="UDG552" s="43"/>
      <c r="UDH552" s="2"/>
      <c r="UDI552" s="3"/>
      <c r="UDJ552" s="4"/>
      <c r="UDK552" s="3"/>
      <c r="UDL552" s="3"/>
      <c r="UDM552" s="3"/>
      <c r="UDN552" s="3"/>
      <c r="UDO552" s="3"/>
      <c r="UDP552" s="3"/>
      <c r="UDQ552" s="3"/>
      <c r="UDR552" s="5"/>
      <c r="UDS552" s="3"/>
      <c r="UDT552" s="3"/>
      <c r="UDU552" s="27"/>
      <c r="UDV552" s="22"/>
      <c r="UDW552" s="28"/>
      <c r="UDX552" s="23"/>
      <c r="UDY552" s="4"/>
      <c r="UDZ552" s="4"/>
      <c r="UEA552" s="38"/>
      <c r="UEB552" s="27"/>
      <c r="UEC552" s="27"/>
      <c r="UED552" s="3"/>
      <c r="UEE552" s="3"/>
      <c r="UEF552" s="43"/>
      <c r="UEG552" s="2"/>
      <c r="UEH552" s="3"/>
      <c r="UEI552" s="4"/>
      <c r="UEJ552" s="3"/>
      <c r="UEK552" s="3"/>
      <c r="UEL552" s="3"/>
      <c r="UEM552" s="3"/>
      <c r="UEN552" s="3"/>
      <c r="UEO552" s="3"/>
      <c r="UEP552" s="3"/>
      <c r="UEQ552" s="5"/>
      <c r="UER552" s="3"/>
      <c r="UES552" s="3"/>
      <c r="UET552" s="27"/>
      <c r="UEU552" s="22"/>
      <c r="UEV552" s="28"/>
      <c r="UEW552" s="23"/>
      <c r="UEX552" s="4"/>
      <c r="UEY552" s="4"/>
      <c r="UEZ552" s="38"/>
      <c r="UFA552" s="27"/>
      <c r="UFB552" s="27"/>
      <c r="UFC552" s="3"/>
      <c r="UFD552" s="3"/>
      <c r="UFE552" s="43"/>
      <c r="UFF552" s="2"/>
      <c r="UFG552" s="3"/>
      <c r="UFH552" s="4"/>
      <c r="UFI552" s="3"/>
      <c r="UFJ552" s="3"/>
      <c r="UFK552" s="3"/>
      <c r="UFL552" s="3"/>
      <c r="UFM552" s="3"/>
      <c r="UFN552" s="3"/>
      <c r="UFO552" s="3"/>
      <c r="UFP552" s="5"/>
      <c r="UFQ552" s="3"/>
      <c r="UFR552" s="3"/>
      <c r="UFS552" s="27"/>
      <c r="UFT552" s="22"/>
      <c r="UFU552" s="28"/>
      <c r="UFV552" s="23"/>
      <c r="UFW552" s="4"/>
      <c r="UFX552" s="4"/>
      <c r="UFY552" s="38"/>
      <c r="UFZ552" s="27"/>
      <c r="UGA552" s="27"/>
      <c r="UGB552" s="3"/>
      <c r="UGC552" s="3"/>
      <c r="UGD552" s="43"/>
      <c r="UGE552" s="2"/>
      <c r="UGF552" s="3"/>
      <c r="UGG552" s="4"/>
      <c r="UGH552" s="3"/>
      <c r="UGI552" s="3"/>
      <c r="UGJ552" s="3"/>
      <c r="UGK552" s="3"/>
      <c r="UGL552" s="3"/>
      <c r="UGM552" s="3"/>
      <c r="UGN552" s="3"/>
      <c r="UGO552" s="5"/>
      <c r="UGP552" s="3"/>
      <c r="UGQ552" s="3"/>
      <c r="UGR552" s="27"/>
      <c r="UGS552" s="22"/>
      <c r="UGT552" s="28"/>
      <c r="UGU552" s="23"/>
      <c r="UGV552" s="4"/>
      <c r="UGW552" s="4"/>
      <c r="UGX552" s="38"/>
      <c r="UGY552" s="27"/>
      <c r="UGZ552" s="27"/>
      <c r="UHA552" s="3"/>
      <c r="UHB552" s="3"/>
      <c r="UHC552" s="43"/>
      <c r="UHD552" s="2"/>
      <c r="UHE552" s="3"/>
      <c r="UHF552" s="4"/>
      <c r="UHG552" s="3"/>
      <c r="UHH552" s="3"/>
      <c r="UHI552" s="3"/>
      <c r="UHJ552" s="3"/>
      <c r="UHK552" s="3"/>
      <c r="UHL552" s="3"/>
      <c r="UHM552" s="3"/>
      <c r="UHN552" s="5"/>
      <c r="UHO552" s="3"/>
      <c r="UHP552" s="3"/>
      <c r="UHQ552" s="27"/>
      <c r="UHR552" s="22"/>
      <c r="UHS552" s="28"/>
      <c r="UHT552" s="23"/>
      <c r="UHU552" s="4"/>
      <c r="UHV552" s="4"/>
      <c r="UHW552" s="38"/>
      <c r="UHX552" s="27"/>
      <c r="UHY552" s="27"/>
      <c r="UHZ552" s="3"/>
      <c r="UIA552" s="3"/>
      <c r="UIB552" s="43"/>
      <c r="UIC552" s="2"/>
      <c r="UID552" s="3"/>
      <c r="UIE552" s="4"/>
      <c r="UIF552" s="3"/>
      <c r="UIG552" s="3"/>
      <c r="UIH552" s="3"/>
      <c r="UII552" s="3"/>
      <c r="UIJ552" s="3"/>
      <c r="UIK552" s="3"/>
      <c r="UIL552" s="3"/>
      <c r="UIM552" s="5"/>
      <c r="UIN552" s="3"/>
      <c r="UIO552" s="3"/>
      <c r="UIP552" s="27"/>
      <c r="UIQ552" s="22"/>
      <c r="UIR552" s="28"/>
      <c r="UIS552" s="23"/>
      <c r="UIT552" s="4"/>
      <c r="UIU552" s="4"/>
      <c r="UIV552" s="38"/>
      <c r="UIW552" s="27"/>
      <c r="UIX552" s="27"/>
      <c r="UIY552" s="3"/>
      <c r="UIZ552" s="3"/>
      <c r="UJA552" s="43"/>
      <c r="UJB552" s="2"/>
      <c r="UJC552" s="3"/>
      <c r="UJD552" s="4"/>
      <c r="UJE552" s="3"/>
      <c r="UJF552" s="3"/>
      <c r="UJG552" s="3"/>
      <c r="UJH552" s="3"/>
      <c r="UJI552" s="3"/>
      <c r="UJJ552" s="3"/>
      <c r="UJK552" s="3"/>
      <c r="UJL552" s="5"/>
      <c r="UJM552" s="3"/>
      <c r="UJN552" s="3"/>
      <c r="UJO552" s="27"/>
      <c r="UJP552" s="22"/>
      <c r="UJQ552" s="28"/>
      <c r="UJR552" s="23"/>
      <c r="UJS552" s="4"/>
      <c r="UJT552" s="4"/>
      <c r="UJU552" s="38"/>
      <c r="UJV552" s="27"/>
      <c r="UJW552" s="27"/>
      <c r="UJX552" s="3"/>
      <c r="UJY552" s="3"/>
      <c r="UJZ552" s="43"/>
      <c r="UKA552" s="2"/>
      <c r="UKB552" s="3"/>
      <c r="UKC552" s="4"/>
      <c r="UKD552" s="3"/>
      <c r="UKE552" s="3"/>
      <c r="UKF552" s="3"/>
      <c r="UKG552" s="3"/>
      <c r="UKH552" s="3"/>
      <c r="UKI552" s="3"/>
      <c r="UKJ552" s="3"/>
      <c r="UKK552" s="5"/>
      <c r="UKL552" s="3"/>
      <c r="UKM552" s="3"/>
      <c r="UKN552" s="27"/>
      <c r="UKO552" s="22"/>
      <c r="UKP552" s="28"/>
      <c r="UKQ552" s="23"/>
      <c r="UKR552" s="4"/>
      <c r="UKS552" s="4"/>
      <c r="UKT552" s="38"/>
      <c r="UKU552" s="27"/>
      <c r="UKV552" s="27"/>
      <c r="UKW552" s="3"/>
      <c r="UKX552" s="3"/>
      <c r="UKY552" s="43"/>
      <c r="UKZ552" s="2"/>
      <c r="ULA552" s="3"/>
      <c r="ULB552" s="4"/>
      <c r="ULC552" s="3"/>
      <c r="ULD552" s="3"/>
      <c r="ULE552" s="3"/>
      <c r="ULF552" s="3"/>
      <c r="ULG552" s="3"/>
      <c r="ULH552" s="3"/>
      <c r="ULI552" s="3"/>
      <c r="ULJ552" s="5"/>
      <c r="ULK552" s="3"/>
      <c r="ULL552" s="3"/>
      <c r="ULM552" s="27"/>
      <c r="ULN552" s="22"/>
      <c r="ULO552" s="28"/>
      <c r="ULP552" s="23"/>
      <c r="ULQ552" s="4"/>
      <c r="ULR552" s="4"/>
      <c r="ULS552" s="38"/>
      <c r="ULT552" s="27"/>
      <c r="ULU552" s="27"/>
      <c r="ULV552" s="3"/>
      <c r="ULW552" s="3"/>
      <c r="ULX552" s="43"/>
      <c r="ULY552" s="2"/>
      <c r="ULZ552" s="3"/>
      <c r="UMA552" s="4"/>
      <c r="UMB552" s="3"/>
      <c r="UMC552" s="3"/>
      <c r="UMD552" s="3"/>
      <c r="UME552" s="3"/>
      <c r="UMF552" s="3"/>
      <c r="UMG552" s="3"/>
      <c r="UMH552" s="3"/>
      <c r="UMI552" s="5"/>
      <c r="UMJ552" s="3"/>
      <c r="UMK552" s="3"/>
      <c r="UML552" s="27"/>
      <c r="UMM552" s="22"/>
      <c r="UMN552" s="28"/>
      <c r="UMO552" s="23"/>
      <c r="UMP552" s="4"/>
      <c r="UMQ552" s="4"/>
      <c r="UMR552" s="38"/>
      <c r="UMS552" s="27"/>
      <c r="UMT552" s="27"/>
      <c r="UMU552" s="3"/>
      <c r="UMV552" s="3"/>
      <c r="UMW552" s="43"/>
      <c r="UMX552" s="2"/>
      <c r="UMY552" s="3"/>
      <c r="UMZ552" s="4"/>
      <c r="UNA552" s="3"/>
      <c r="UNB552" s="3"/>
      <c r="UNC552" s="3"/>
      <c r="UND552" s="3"/>
      <c r="UNE552" s="3"/>
      <c r="UNF552" s="3"/>
      <c r="UNG552" s="3"/>
      <c r="UNH552" s="5"/>
      <c r="UNI552" s="3"/>
      <c r="UNJ552" s="3"/>
      <c r="UNK552" s="27"/>
      <c r="UNL552" s="22"/>
      <c r="UNM552" s="28"/>
      <c r="UNN552" s="23"/>
      <c r="UNO552" s="4"/>
      <c r="UNP552" s="4"/>
      <c r="UNQ552" s="38"/>
      <c r="UNR552" s="27"/>
      <c r="UNS552" s="27"/>
      <c r="UNT552" s="3"/>
      <c r="UNU552" s="3"/>
      <c r="UNV552" s="43"/>
      <c r="UNW552" s="2"/>
      <c r="UNX552" s="3"/>
      <c r="UNY552" s="4"/>
      <c r="UNZ552" s="3"/>
      <c r="UOA552" s="3"/>
      <c r="UOB552" s="3"/>
      <c r="UOC552" s="3"/>
      <c r="UOD552" s="3"/>
      <c r="UOE552" s="3"/>
      <c r="UOF552" s="3"/>
      <c r="UOG552" s="5"/>
      <c r="UOH552" s="3"/>
      <c r="UOI552" s="3"/>
      <c r="UOJ552" s="27"/>
      <c r="UOK552" s="22"/>
      <c r="UOL552" s="28"/>
      <c r="UOM552" s="23"/>
      <c r="UON552" s="4"/>
      <c r="UOO552" s="4"/>
      <c r="UOP552" s="38"/>
      <c r="UOQ552" s="27"/>
      <c r="UOR552" s="27"/>
      <c r="UOS552" s="3"/>
      <c r="UOT552" s="3"/>
      <c r="UOU552" s="43"/>
      <c r="UOV552" s="2"/>
      <c r="UOW552" s="3"/>
      <c r="UOX552" s="4"/>
      <c r="UOY552" s="3"/>
      <c r="UOZ552" s="3"/>
      <c r="UPA552" s="3"/>
      <c r="UPB552" s="3"/>
      <c r="UPC552" s="3"/>
      <c r="UPD552" s="3"/>
      <c r="UPE552" s="3"/>
      <c r="UPF552" s="5"/>
      <c r="UPG552" s="3"/>
      <c r="UPH552" s="3"/>
      <c r="UPI552" s="27"/>
      <c r="UPJ552" s="22"/>
      <c r="UPK552" s="28"/>
      <c r="UPL552" s="23"/>
      <c r="UPM552" s="4"/>
      <c r="UPN552" s="4"/>
      <c r="UPO552" s="38"/>
      <c r="UPP552" s="27"/>
      <c r="UPQ552" s="27"/>
      <c r="UPR552" s="3"/>
      <c r="UPS552" s="3"/>
      <c r="UPT552" s="43"/>
      <c r="UPU552" s="2"/>
      <c r="UPV552" s="3"/>
      <c r="UPW552" s="4"/>
      <c r="UPX552" s="3"/>
      <c r="UPY552" s="3"/>
      <c r="UPZ552" s="3"/>
      <c r="UQA552" s="3"/>
      <c r="UQB552" s="3"/>
      <c r="UQC552" s="3"/>
      <c r="UQD552" s="3"/>
      <c r="UQE552" s="5"/>
      <c r="UQF552" s="3"/>
      <c r="UQG552" s="3"/>
      <c r="UQH552" s="27"/>
      <c r="UQI552" s="22"/>
      <c r="UQJ552" s="28"/>
      <c r="UQK552" s="23"/>
      <c r="UQL552" s="4"/>
      <c r="UQM552" s="4"/>
      <c r="UQN552" s="38"/>
      <c r="UQO552" s="27"/>
      <c r="UQP552" s="27"/>
      <c r="UQQ552" s="3"/>
      <c r="UQR552" s="3"/>
      <c r="UQS552" s="43"/>
      <c r="UQT552" s="2"/>
      <c r="UQU552" s="3"/>
      <c r="UQV552" s="4"/>
      <c r="UQW552" s="3"/>
      <c r="UQX552" s="3"/>
      <c r="UQY552" s="3"/>
      <c r="UQZ552" s="3"/>
      <c r="URA552" s="3"/>
      <c r="URB552" s="3"/>
      <c r="URC552" s="3"/>
      <c r="URD552" s="5"/>
      <c r="URE552" s="3"/>
      <c r="URF552" s="3"/>
      <c r="URG552" s="27"/>
      <c r="URH552" s="22"/>
      <c r="URI552" s="28"/>
      <c r="URJ552" s="23"/>
      <c r="URK552" s="4"/>
      <c r="URL552" s="4"/>
      <c r="URM552" s="38"/>
      <c r="URN552" s="27"/>
      <c r="URO552" s="27"/>
      <c r="URP552" s="3"/>
      <c r="URQ552" s="3"/>
      <c r="URR552" s="43"/>
      <c r="URS552" s="2"/>
      <c r="URT552" s="3"/>
      <c r="URU552" s="4"/>
      <c r="URV552" s="3"/>
      <c r="URW552" s="3"/>
      <c r="URX552" s="3"/>
      <c r="URY552" s="3"/>
      <c r="URZ552" s="3"/>
      <c r="USA552" s="3"/>
      <c r="USB552" s="3"/>
      <c r="USC552" s="5"/>
      <c r="USD552" s="3"/>
      <c r="USE552" s="3"/>
      <c r="USF552" s="27"/>
      <c r="USG552" s="22"/>
      <c r="USH552" s="28"/>
      <c r="USI552" s="23"/>
      <c r="USJ552" s="4"/>
      <c r="USK552" s="4"/>
      <c r="USL552" s="38"/>
      <c r="USM552" s="27"/>
      <c r="USN552" s="27"/>
      <c r="USO552" s="3"/>
      <c r="USP552" s="3"/>
      <c r="USQ552" s="43"/>
      <c r="USR552" s="2"/>
      <c r="USS552" s="3"/>
      <c r="UST552" s="4"/>
      <c r="USU552" s="3"/>
      <c r="USV552" s="3"/>
      <c r="USW552" s="3"/>
      <c r="USX552" s="3"/>
      <c r="USY552" s="3"/>
      <c r="USZ552" s="3"/>
      <c r="UTA552" s="3"/>
      <c r="UTB552" s="5"/>
      <c r="UTC552" s="3"/>
      <c r="UTD552" s="3"/>
      <c r="UTE552" s="27"/>
      <c r="UTF552" s="22"/>
      <c r="UTG552" s="28"/>
      <c r="UTH552" s="23"/>
      <c r="UTI552" s="4"/>
      <c r="UTJ552" s="4"/>
      <c r="UTK552" s="38"/>
      <c r="UTL552" s="27"/>
      <c r="UTM552" s="27"/>
      <c r="UTN552" s="3"/>
      <c r="UTO552" s="3"/>
      <c r="UTP552" s="43"/>
      <c r="UTQ552" s="2"/>
      <c r="UTR552" s="3"/>
      <c r="UTS552" s="4"/>
      <c r="UTT552" s="3"/>
      <c r="UTU552" s="3"/>
      <c r="UTV552" s="3"/>
      <c r="UTW552" s="3"/>
      <c r="UTX552" s="3"/>
      <c r="UTY552" s="3"/>
      <c r="UTZ552" s="3"/>
      <c r="UUA552" s="5"/>
      <c r="UUB552" s="3"/>
      <c r="UUC552" s="3"/>
      <c r="UUD552" s="27"/>
      <c r="UUE552" s="22"/>
      <c r="UUF552" s="28"/>
      <c r="UUG552" s="23"/>
      <c r="UUH552" s="4"/>
      <c r="UUI552" s="4"/>
      <c r="UUJ552" s="38"/>
      <c r="UUK552" s="27"/>
      <c r="UUL552" s="27"/>
      <c r="UUM552" s="3"/>
      <c r="UUN552" s="3"/>
      <c r="UUO552" s="43"/>
      <c r="UUP552" s="2"/>
      <c r="UUQ552" s="3"/>
      <c r="UUR552" s="4"/>
      <c r="UUS552" s="3"/>
      <c r="UUT552" s="3"/>
      <c r="UUU552" s="3"/>
      <c r="UUV552" s="3"/>
      <c r="UUW552" s="3"/>
      <c r="UUX552" s="3"/>
      <c r="UUY552" s="3"/>
      <c r="UUZ552" s="5"/>
      <c r="UVA552" s="3"/>
      <c r="UVB552" s="3"/>
      <c r="UVC552" s="27"/>
      <c r="UVD552" s="22"/>
      <c r="UVE552" s="28"/>
      <c r="UVF552" s="23"/>
      <c r="UVG552" s="4"/>
      <c r="UVH552" s="4"/>
      <c r="UVI552" s="38"/>
      <c r="UVJ552" s="27"/>
      <c r="UVK552" s="27"/>
      <c r="UVL552" s="3"/>
      <c r="UVM552" s="3"/>
      <c r="UVN552" s="43"/>
      <c r="UVO552" s="2"/>
      <c r="UVP552" s="3"/>
      <c r="UVQ552" s="4"/>
      <c r="UVR552" s="3"/>
      <c r="UVS552" s="3"/>
      <c r="UVT552" s="3"/>
      <c r="UVU552" s="3"/>
      <c r="UVV552" s="3"/>
      <c r="UVW552" s="3"/>
      <c r="UVX552" s="3"/>
      <c r="UVY552" s="5"/>
      <c r="UVZ552" s="3"/>
      <c r="UWA552" s="3"/>
      <c r="UWB552" s="27"/>
      <c r="UWC552" s="22"/>
      <c r="UWD552" s="28"/>
      <c r="UWE552" s="23"/>
      <c r="UWF552" s="4"/>
      <c r="UWG552" s="4"/>
      <c r="UWH552" s="38"/>
      <c r="UWI552" s="27"/>
      <c r="UWJ552" s="27"/>
      <c r="UWK552" s="3"/>
      <c r="UWL552" s="3"/>
      <c r="UWM552" s="43"/>
      <c r="UWN552" s="2"/>
      <c r="UWO552" s="3"/>
      <c r="UWP552" s="4"/>
      <c r="UWQ552" s="3"/>
      <c r="UWR552" s="3"/>
      <c r="UWS552" s="3"/>
      <c r="UWT552" s="3"/>
      <c r="UWU552" s="3"/>
      <c r="UWV552" s="3"/>
      <c r="UWW552" s="3"/>
      <c r="UWX552" s="5"/>
      <c r="UWY552" s="3"/>
      <c r="UWZ552" s="3"/>
      <c r="UXA552" s="27"/>
      <c r="UXB552" s="22"/>
      <c r="UXC552" s="28"/>
      <c r="UXD552" s="23"/>
      <c r="UXE552" s="4"/>
      <c r="UXF552" s="4"/>
      <c r="UXG552" s="38"/>
      <c r="UXH552" s="27"/>
      <c r="UXI552" s="27"/>
      <c r="UXJ552" s="3"/>
      <c r="UXK552" s="3"/>
      <c r="UXL552" s="43"/>
      <c r="UXM552" s="2"/>
      <c r="UXN552" s="3"/>
      <c r="UXO552" s="4"/>
      <c r="UXP552" s="3"/>
      <c r="UXQ552" s="3"/>
      <c r="UXR552" s="3"/>
      <c r="UXS552" s="3"/>
      <c r="UXT552" s="3"/>
      <c r="UXU552" s="3"/>
      <c r="UXV552" s="3"/>
      <c r="UXW552" s="5"/>
      <c r="UXX552" s="3"/>
      <c r="UXY552" s="3"/>
      <c r="UXZ552" s="27"/>
      <c r="UYA552" s="22"/>
      <c r="UYB552" s="28"/>
      <c r="UYC552" s="23"/>
      <c r="UYD552" s="4"/>
      <c r="UYE552" s="4"/>
      <c r="UYF552" s="38"/>
      <c r="UYG552" s="27"/>
      <c r="UYH552" s="27"/>
      <c r="UYI552" s="3"/>
      <c r="UYJ552" s="3"/>
      <c r="UYK552" s="43"/>
      <c r="UYL552" s="2"/>
      <c r="UYM552" s="3"/>
      <c r="UYN552" s="4"/>
      <c r="UYO552" s="3"/>
      <c r="UYP552" s="3"/>
      <c r="UYQ552" s="3"/>
      <c r="UYR552" s="3"/>
      <c r="UYS552" s="3"/>
      <c r="UYT552" s="3"/>
      <c r="UYU552" s="3"/>
      <c r="UYV552" s="5"/>
      <c r="UYW552" s="3"/>
      <c r="UYX552" s="3"/>
      <c r="UYY552" s="27"/>
      <c r="UYZ552" s="22"/>
      <c r="UZA552" s="28"/>
      <c r="UZB552" s="23"/>
      <c r="UZC552" s="4"/>
      <c r="UZD552" s="4"/>
      <c r="UZE552" s="38"/>
      <c r="UZF552" s="27"/>
      <c r="UZG552" s="27"/>
      <c r="UZH552" s="3"/>
      <c r="UZI552" s="3"/>
      <c r="UZJ552" s="43"/>
      <c r="UZK552" s="2"/>
      <c r="UZL552" s="3"/>
      <c r="UZM552" s="4"/>
      <c r="UZN552" s="3"/>
      <c r="UZO552" s="3"/>
      <c r="UZP552" s="3"/>
      <c r="UZQ552" s="3"/>
      <c r="UZR552" s="3"/>
      <c r="UZS552" s="3"/>
      <c r="UZT552" s="3"/>
      <c r="UZU552" s="5"/>
      <c r="UZV552" s="3"/>
      <c r="UZW552" s="3"/>
      <c r="UZX552" s="27"/>
      <c r="UZY552" s="22"/>
      <c r="UZZ552" s="28"/>
      <c r="VAA552" s="23"/>
      <c r="VAB552" s="4"/>
      <c r="VAC552" s="4"/>
      <c r="VAD552" s="38"/>
      <c r="VAE552" s="27"/>
      <c r="VAF552" s="27"/>
      <c r="VAG552" s="3"/>
      <c r="VAH552" s="3"/>
      <c r="VAI552" s="43"/>
      <c r="VAJ552" s="2"/>
      <c r="VAK552" s="3"/>
      <c r="VAL552" s="4"/>
      <c r="VAM552" s="3"/>
      <c r="VAN552" s="3"/>
      <c r="VAO552" s="3"/>
      <c r="VAP552" s="3"/>
      <c r="VAQ552" s="3"/>
      <c r="VAR552" s="3"/>
      <c r="VAS552" s="3"/>
      <c r="VAT552" s="5"/>
      <c r="VAU552" s="3"/>
      <c r="VAV552" s="3"/>
      <c r="VAW552" s="27"/>
      <c r="VAX552" s="22"/>
      <c r="VAY552" s="28"/>
      <c r="VAZ552" s="23"/>
      <c r="VBA552" s="4"/>
      <c r="VBB552" s="4"/>
      <c r="VBC552" s="38"/>
      <c r="VBD552" s="27"/>
      <c r="VBE552" s="27"/>
      <c r="VBF552" s="3"/>
      <c r="VBG552" s="3"/>
      <c r="VBH552" s="43"/>
      <c r="VBI552" s="2"/>
      <c r="VBJ552" s="3"/>
      <c r="VBK552" s="4"/>
      <c r="VBL552" s="3"/>
      <c r="VBM552" s="3"/>
      <c r="VBN552" s="3"/>
      <c r="VBO552" s="3"/>
      <c r="VBP552" s="3"/>
      <c r="VBQ552" s="3"/>
      <c r="VBR552" s="3"/>
      <c r="VBS552" s="5"/>
      <c r="VBT552" s="3"/>
      <c r="VBU552" s="3"/>
      <c r="VBV552" s="27"/>
      <c r="VBW552" s="22"/>
      <c r="VBX552" s="28"/>
      <c r="VBY552" s="23"/>
      <c r="VBZ552" s="4"/>
      <c r="VCA552" s="4"/>
      <c r="VCB552" s="38"/>
      <c r="VCC552" s="27"/>
      <c r="VCD552" s="27"/>
      <c r="VCE552" s="3"/>
      <c r="VCF552" s="3"/>
      <c r="VCG552" s="43"/>
      <c r="VCH552" s="2"/>
      <c r="VCI552" s="3"/>
      <c r="VCJ552" s="4"/>
      <c r="VCK552" s="3"/>
      <c r="VCL552" s="3"/>
      <c r="VCM552" s="3"/>
      <c r="VCN552" s="3"/>
      <c r="VCO552" s="3"/>
      <c r="VCP552" s="3"/>
      <c r="VCQ552" s="3"/>
      <c r="VCR552" s="5"/>
      <c r="VCS552" s="3"/>
      <c r="VCT552" s="3"/>
      <c r="VCU552" s="27"/>
      <c r="VCV552" s="22"/>
      <c r="VCW552" s="28"/>
      <c r="VCX552" s="23"/>
      <c r="VCY552" s="4"/>
      <c r="VCZ552" s="4"/>
      <c r="VDA552" s="38"/>
      <c r="VDB552" s="27"/>
      <c r="VDC552" s="27"/>
      <c r="VDD552" s="3"/>
      <c r="VDE552" s="3"/>
      <c r="VDF552" s="43"/>
      <c r="VDG552" s="2"/>
      <c r="VDH552" s="3"/>
      <c r="VDI552" s="4"/>
      <c r="VDJ552" s="3"/>
      <c r="VDK552" s="3"/>
      <c r="VDL552" s="3"/>
      <c r="VDM552" s="3"/>
      <c r="VDN552" s="3"/>
      <c r="VDO552" s="3"/>
      <c r="VDP552" s="3"/>
      <c r="VDQ552" s="5"/>
      <c r="VDR552" s="3"/>
      <c r="VDS552" s="3"/>
      <c r="VDT552" s="27"/>
      <c r="VDU552" s="22"/>
      <c r="VDV552" s="28"/>
      <c r="VDW552" s="23"/>
      <c r="VDX552" s="4"/>
      <c r="VDY552" s="4"/>
      <c r="VDZ552" s="38"/>
      <c r="VEA552" s="27"/>
      <c r="VEB552" s="27"/>
      <c r="VEC552" s="3"/>
      <c r="VED552" s="3"/>
      <c r="VEE552" s="43"/>
      <c r="VEF552" s="2"/>
      <c r="VEG552" s="3"/>
      <c r="VEH552" s="4"/>
      <c r="VEI552" s="3"/>
      <c r="VEJ552" s="3"/>
      <c r="VEK552" s="3"/>
      <c r="VEL552" s="3"/>
      <c r="VEM552" s="3"/>
      <c r="VEN552" s="3"/>
      <c r="VEO552" s="3"/>
      <c r="VEP552" s="5"/>
      <c r="VEQ552" s="3"/>
      <c r="VER552" s="3"/>
      <c r="VES552" s="27"/>
      <c r="VET552" s="22"/>
      <c r="VEU552" s="28"/>
      <c r="VEV552" s="23"/>
      <c r="VEW552" s="4"/>
      <c r="VEX552" s="4"/>
      <c r="VEY552" s="38"/>
      <c r="VEZ552" s="27"/>
      <c r="VFA552" s="27"/>
      <c r="VFB552" s="3"/>
      <c r="VFC552" s="3"/>
      <c r="VFD552" s="43"/>
      <c r="VFE552" s="2"/>
      <c r="VFF552" s="3"/>
      <c r="VFG552" s="4"/>
      <c r="VFH552" s="3"/>
      <c r="VFI552" s="3"/>
      <c r="VFJ552" s="3"/>
      <c r="VFK552" s="3"/>
      <c r="VFL552" s="3"/>
      <c r="VFM552" s="3"/>
      <c r="VFN552" s="3"/>
      <c r="VFO552" s="5"/>
      <c r="VFP552" s="3"/>
      <c r="VFQ552" s="3"/>
      <c r="VFR552" s="27"/>
      <c r="VFS552" s="22"/>
      <c r="VFT552" s="28"/>
      <c r="VFU552" s="23"/>
      <c r="VFV552" s="4"/>
      <c r="VFW552" s="4"/>
      <c r="VFX552" s="38"/>
      <c r="VFY552" s="27"/>
      <c r="VFZ552" s="27"/>
      <c r="VGA552" s="3"/>
      <c r="VGB552" s="3"/>
      <c r="VGC552" s="43"/>
      <c r="VGD552" s="2"/>
      <c r="VGE552" s="3"/>
      <c r="VGF552" s="4"/>
      <c r="VGG552" s="3"/>
      <c r="VGH552" s="3"/>
      <c r="VGI552" s="3"/>
      <c r="VGJ552" s="3"/>
      <c r="VGK552" s="3"/>
      <c r="VGL552" s="3"/>
      <c r="VGM552" s="3"/>
      <c r="VGN552" s="5"/>
      <c r="VGO552" s="3"/>
      <c r="VGP552" s="3"/>
      <c r="VGQ552" s="27"/>
      <c r="VGR552" s="22"/>
      <c r="VGS552" s="28"/>
      <c r="VGT552" s="23"/>
      <c r="VGU552" s="4"/>
      <c r="VGV552" s="4"/>
      <c r="VGW552" s="38"/>
      <c r="VGX552" s="27"/>
      <c r="VGY552" s="27"/>
      <c r="VGZ552" s="3"/>
      <c r="VHA552" s="3"/>
      <c r="VHB552" s="43"/>
      <c r="VHC552" s="2"/>
      <c r="VHD552" s="3"/>
      <c r="VHE552" s="4"/>
      <c r="VHF552" s="3"/>
      <c r="VHG552" s="3"/>
      <c r="VHH552" s="3"/>
      <c r="VHI552" s="3"/>
      <c r="VHJ552" s="3"/>
      <c r="VHK552" s="3"/>
      <c r="VHL552" s="3"/>
      <c r="VHM552" s="5"/>
      <c r="VHN552" s="3"/>
      <c r="VHO552" s="3"/>
      <c r="VHP552" s="27"/>
      <c r="VHQ552" s="22"/>
      <c r="VHR552" s="28"/>
      <c r="VHS552" s="23"/>
      <c r="VHT552" s="4"/>
      <c r="VHU552" s="4"/>
      <c r="VHV552" s="38"/>
      <c r="VHW552" s="27"/>
      <c r="VHX552" s="27"/>
      <c r="VHY552" s="3"/>
      <c r="VHZ552" s="3"/>
      <c r="VIA552" s="43"/>
      <c r="VIB552" s="2"/>
      <c r="VIC552" s="3"/>
      <c r="VID552" s="4"/>
      <c r="VIE552" s="3"/>
      <c r="VIF552" s="3"/>
      <c r="VIG552" s="3"/>
      <c r="VIH552" s="3"/>
      <c r="VII552" s="3"/>
      <c r="VIJ552" s="3"/>
      <c r="VIK552" s="3"/>
      <c r="VIL552" s="5"/>
      <c r="VIM552" s="3"/>
      <c r="VIN552" s="3"/>
      <c r="VIO552" s="27"/>
      <c r="VIP552" s="22"/>
      <c r="VIQ552" s="28"/>
      <c r="VIR552" s="23"/>
      <c r="VIS552" s="4"/>
      <c r="VIT552" s="4"/>
      <c r="VIU552" s="38"/>
      <c r="VIV552" s="27"/>
      <c r="VIW552" s="27"/>
      <c r="VIX552" s="3"/>
      <c r="VIY552" s="3"/>
      <c r="VIZ552" s="43"/>
      <c r="VJA552" s="2"/>
      <c r="VJB552" s="3"/>
      <c r="VJC552" s="4"/>
      <c r="VJD552" s="3"/>
      <c r="VJE552" s="3"/>
      <c r="VJF552" s="3"/>
      <c r="VJG552" s="3"/>
      <c r="VJH552" s="3"/>
      <c r="VJI552" s="3"/>
      <c r="VJJ552" s="3"/>
      <c r="VJK552" s="5"/>
      <c r="VJL552" s="3"/>
      <c r="VJM552" s="3"/>
      <c r="VJN552" s="27"/>
      <c r="VJO552" s="22"/>
      <c r="VJP552" s="28"/>
      <c r="VJQ552" s="23"/>
      <c r="VJR552" s="4"/>
      <c r="VJS552" s="4"/>
      <c r="VJT552" s="38"/>
      <c r="VJU552" s="27"/>
      <c r="VJV552" s="27"/>
      <c r="VJW552" s="3"/>
      <c r="VJX552" s="3"/>
      <c r="VJY552" s="43"/>
      <c r="VJZ552" s="2"/>
      <c r="VKA552" s="3"/>
      <c r="VKB552" s="4"/>
      <c r="VKC552" s="3"/>
      <c r="VKD552" s="3"/>
      <c r="VKE552" s="3"/>
      <c r="VKF552" s="3"/>
      <c r="VKG552" s="3"/>
      <c r="VKH552" s="3"/>
      <c r="VKI552" s="3"/>
      <c r="VKJ552" s="5"/>
      <c r="VKK552" s="3"/>
      <c r="VKL552" s="3"/>
      <c r="VKM552" s="27"/>
      <c r="VKN552" s="22"/>
      <c r="VKO552" s="28"/>
      <c r="VKP552" s="23"/>
      <c r="VKQ552" s="4"/>
      <c r="VKR552" s="4"/>
      <c r="VKS552" s="38"/>
      <c r="VKT552" s="27"/>
      <c r="VKU552" s="27"/>
      <c r="VKV552" s="3"/>
      <c r="VKW552" s="3"/>
      <c r="VKX552" s="43"/>
      <c r="VKY552" s="2"/>
      <c r="VKZ552" s="3"/>
      <c r="VLA552" s="4"/>
      <c r="VLB552" s="3"/>
      <c r="VLC552" s="3"/>
      <c r="VLD552" s="3"/>
      <c r="VLE552" s="3"/>
      <c r="VLF552" s="3"/>
      <c r="VLG552" s="3"/>
      <c r="VLH552" s="3"/>
      <c r="VLI552" s="5"/>
      <c r="VLJ552" s="3"/>
      <c r="VLK552" s="3"/>
      <c r="VLL552" s="27"/>
      <c r="VLM552" s="22"/>
      <c r="VLN552" s="28"/>
      <c r="VLO552" s="23"/>
      <c r="VLP552" s="4"/>
      <c r="VLQ552" s="4"/>
      <c r="VLR552" s="38"/>
      <c r="VLS552" s="27"/>
      <c r="VLT552" s="27"/>
      <c r="VLU552" s="3"/>
      <c r="VLV552" s="3"/>
      <c r="VLW552" s="43"/>
      <c r="VLX552" s="2"/>
      <c r="VLY552" s="3"/>
      <c r="VLZ552" s="4"/>
      <c r="VMA552" s="3"/>
      <c r="VMB552" s="3"/>
      <c r="VMC552" s="3"/>
      <c r="VMD552" s="3"/>
      <c r="VME552" s="3"/>
      <c r="VMF552" s="3"/>
      <c r="VMG552" s="3"/>
      <c r="VMH552" s="5"/>
      <c r="VMI552" s="3"/>
      <c r="VMJ552" s="3"/>
      <c r="VMK552" s="27"/>
      <c r="VML552" s="22"/>
      <c r="VMM552" s="28"/>
      <c r="VMN552" s="23"/>
      <c r="VMO552" s="4"/>
      <c r="VMP552" s="4"/>
      <c r="VMQ552" s="38"/>
      <c r="VMR552" s="27"/>
      <c r="VMS552" s="27"/>
      <c r="VMT552" s="3"/>
      <c r="VMU552" s="3"/>
      <c r="VMV552" s="43"/>
      <c r="VMW552" s="2"/>
      <c r="VMX552" s="3"/>
      <c r="VMY552" s="4"/>
      <c r="VMZ552" s="3"/>
      <c r="VNA552" s="3"/>
      <c r="VNB552" s="3"/>
      <c r="VNC552" s="3"/>
      <c r="VND552" s="3"/>
      <c r="VNE552" s="3"/>
      <c r="VNF552" s="3"/>
      <c r="VNG552" s="5"/>
      <c r="VNH552" s="3"/>
      <c r="VNI552" s="3"/>
      <c r="VNJ552" s="27"/>
      <c r="VNK552" s="22"/>
      <c r="VNL552" s="28"/>
      <c r="VNM552" s="23"/>
      <c r="VNN552" s="4"/>
      <c r="VNO552" s="4"/>
      <c r="VNP552" s="38"/>
      <c r="VNQ552" s="27"/>
      <c r="VNR552" s="27"/>
      <c r="VNS552" s="3"/>
      <c r="VNT552" s="3"/>
      <c r="VNU552" s="43"/>
      <c r="VNV552" s="2"/>
      <c r="VNW552" s="3"/>
      <c r="VNX552" s="4"/>
      <c r="VNY552" s="3"/>
      <c r="VNZ552" s="3"/>
      <c r="VOA552" s="3"/>
      <c r="VOB552" s="3"/>
      <c r="VOC552" s="3"/>
      <c r="VOD552" s="3"/>
      <c r="VOE552" s="3"/>
      <c r="VOF552" s="5"/>
      <c r="VOG552" s="3"/>
      <c r="VOH552" s="3"/>
      <c r="VOI552" s="27"/>
      <c r="VOJ552" s="22"/>
      <c r="VOK552" s="28"/>
      <c r="VOL552" s="23"/>
      <c r="VOM552" s="4"/>
      <c r="VON552" s="4"/>
      <c r="VOO552" s="38"/>
      <c r="VOP552" s="27"/>
      <c r="VOQ552" s="27"/>
      <c r="VOR552" s="3"/>
      <c r="VOS552" s="3"/>
      <c r="VOT552" s="43"/>
      <c r="VOU552" s="2"/>
      <c r="VOV552" s="3"/>
      <c r="VOW552" s="4"/>
      <c r="VOX552" s="3"/>
      <c r="VOY552" s="3"/>
      <c r="VOZ552" s="3"/>
      <c r="VPA552" s="3"/>
      <c r="VPB552" s="3"/>
      <c r="VPC552" s="3"/>
      <c r="VPD552" s="3"/>
      <c r="VPE552" s="5"/>
      <c r="VPF552" s="3"/>
      <c r="VPG552" s="3"/>
      <c r="VPH552" s="27"/>
      <c r="VPI552" s="22"/>
      <c r="VPJ552" s="28"/>
      <c r="VPK552" s="23"/>
      <c r="VPL552" s="4"/>
      <c r="VPM552" s="4"/>
      <c r="VPN552" s="38"/>
      <c r="VPO552" s="27"/>
      <c r="VPP552" s="27"/>
      <c r="VPQ552" s="3"/>
      <c r="VPR552" s="3"/>
      <c r="VPS552" s="43"/>
      <c r="VPT552" s="2"/>
      <c r="VPU552" s="3"/>
      <c r="VPV552" s="4"/>
      <c r="VPW552" s="3"/>
      <c r="VPX552" s="3"/>
      <c r="VPY552" s="3"/>
      <c r="VPZ552" s="3"/>
      <c r="VQA552" s="3"/>
      <c r="VQB552" s="3"/>
      <c r="VQC552" s="3"/>
      <c r="VQD552" s="5"/>
      <c r="VQE552" s="3"/>
      <c r="VQF552" s="3"/>
      <c r="VQG552" s="27"/>
      <c r="VQH552" s="22"/>
      <c r="VQI552" s="28"/>
      <c r="VQJ552" s="23"/>
      <c r="VQK552" s="4"/>
      <c r="VQL552" s="4"/>
      <c r="VQM552" s="38"/>
      <c r="VQN552" s="27"/>
      <c r="VQO552" s="27"/>
      <c r="VQP552" s="3"/>
      <c r="VQQ552" s="3"/>
      <c r="VQR552" s="43"/>
      <c r="VQS552" s="2"/>
      <c r="VQT552" s="3"/>
      <c r="VQU552" s="4"/>
      <c r="VQV552" s="3"/>
      <c r="VQW552" s="3"/>
      <c r="VQX552" s="3"/>
      <c r="VQY552" s="3"/>
      <c r="VQZ552" s="3"/>
      <c r="VRA552" s="3"/>
      <c r="VRB552" s="3"/>
      <c r="VRC552" s="5"/>
      <c r="VRD552" s="3"/>
      <c r="VRE552" s="3"/>
      <c r="VRF552" s="27"/>
      <c r="VRG552" s="22"/>
      <c r="VRH552" s="28"/>
      <c r="VRI552" s="23"/>
      <c r="VRJ552" s="4"/>
      <c r="VRK552" s="4"/>
      <c r="VRL552" s="38"/>
      <c r="VRM552" s="27"/>
      <c r="VRN552" s="27"/>
      <c r="VRO552" s="3"/>
      <c r="VRP552" s="3"/>
      <c r="VRQ552" s="43"/>
      <c r="VRR552" s="2"/>
      <c r="VRS552" s="3"/>
      <c r="VRT552" s="4"/>
      <c r="VRU552" s="3"/>
      <c r="VRV552" s="3"/>
      <c r="VRW552" s="3"/>
      <c r="VRX552" s="3"/>
      <c r="VRY552" s="3"/>
      <c r="VRZ552" s="3"/>
      <c r="VSA552" s="3"/>
      <c r="VSB552" s="5"/>
      <c r="VSC552" s="3"/>
      <c r="VSD552" s="3"/>
      <c r="VSE552" s="27"/>
      <c r="VSF552" s="22"/>
      <c r="VSG552" s="28"/>
      <c r="VSH552" s="23"/>
      <c r="VSI552" s="4"/>
      <c r="VSJ552" s="4"/>
      <c r="VSK552" s="38"/>
      <c r="VSL552" s="27"/>
      <c r="VSM552" s="27"/>
      <c r="VSN552" s="3"/>
      <c r="VSO552" s="3"/>
      <c r="VSP552" s="43"/>
      <c r="VSQ552" s="2"/>
      <c r="VSR552" s="3"/>
      <c r="VSS552" s="4"/>
      <c r="VST552" s="3"/>
      <c r="VSU552" s="3"/>
      <c r="VSV552" s="3"/>
      <c r="VSW552" s="3"/>
      <c r="VSX552" s="3"/>
      <c r="VSY552" s="3"/>
      <c r="VSZ552" s="3"/>
      <c r="VTA552" s="5"/>
      <c r="VTB552" s="3"/>
      <c r="VTC552" s="3"/>
      <c r="VTD552" s="27"/>
      <c r="VTE552" s="22"/>
      <c r="VTF552" s="28"/>
      <c r="VTG552" s="23"/>
      <c r="VTH552" s="4"/>
      <c r="VTI552" s="4"/>
      <c r="VTJ552" s="38"/>
      <c r="VTK552" s="27"/>
      <c r="VTL552" s="27"/>
      <c r="VTM552" s="3"/>
      <c r="VTN552" s="3"/>
      <c r="VTO552" s="43"/>
      <c r="VTP552" s="2"/>
      <c r="VTQ552" s="3"/>
      <c r="VTR552" s="4"/>
      <c r="VTS552" s="3"/>
      <c r="VTT552" s="3"/>
      <c r="VTU552" s="3"/>
      <c r="VTV552" s="3"/>
      <c r="VTW552" s="3"/>
      <c r="VTX552" s="3"/>
      <c r="VTY552" s="3"/>
      <c r="VTZ552" s="5"/>
      <c r="VUA552" s="3"/>
      <c r="VUB552" s="3"/>
      <c r="VUC552" s="27"/>
      <c r="VUD552" s="22"/>
      <c r="VUE552" s="28"/>
      <c r="VUF552" s="23"/>
      <c r="VUG552" s="4"/>
      <c r="VUH552" s="4"/>
      <c r="VUI552" s="38"/>
      <c r="VUJ552" s="27"/>
      <c r="VUK552" s="27"/>
      <c r="VUL552" s="3"/>
      <c r="VUM552" s="3"/>
      <c r="VUN552" s="43"/>
      <c r="VUO552" s="2"/>
      <c r="VUP552" s="3"/>
      <c r="VUQ552" s="4"/>
      <c r="VUR552" s="3"/>
      <c r="VUS552" s="3"/>
      <c r="VUT552" s="3"/>
      <c r="VUU552" s="3"/>
      <c r="VUV552" s="3"/>
      <c r="VUW552" s="3"/>
      <c r="VUX552" s="3"/>
      <c r="VUY552" s="5"/>
      <c r="VUZ552" s="3"/>
      <c r="VVA552" s="3"/>
      <c r="VVB552" s="27"/>
      <c r="VVC552" s="22"/>
      <c r="VVD552" s="28"/>
      <c r="VVE552" s="23"/>
      <c r="VVF552" s="4"/>
      <c r="VVG552" s="4"/>
      <c r="VVH552" s="38"/>
      <c r="VVI552" s="27"/>
      <c r="VVJ552" s="27"/>
      <c r="VVK552" s="3"/>
      <c r="VVL552" s="3"/>
      <c r="VVM552" s="43"/>
      <c r="VVN552" s="2"/>
      <c r="VVO552" s="3"/>
      <c r="VVP552" s="4"/>
      <c r="VVQ552" s="3"/>
      <c r="VVR552" s="3"/>
      <c r="VVS552" s="3"/>
      <c r="VVT552" s="3"/>
      <c r="VVU552" s="3"/>
      <c r="VVV552" s="3"/>
      <c r="VVW552" s="3"/>
      <c r="VVX552" s="5"/>
      <c r="VVY552" s="3"/>
      <c r="VVZ552" s="3"/>
      <c r="VWA552" s="27"/>
      <c r="VWB552" s="22"/>
      <c r="VWC552" s="28"/>
      <c r="VWD552" s="23"/>
      <c r="VWE552" s="4"/>
      <c r="VWF552" s="4"/>
      <c r="VWG552" s="38"/>
      <c r="VWH552" s="27"/>
      <c r="VWI552" s="27"/>
      <c r="VWJ552" s="3"/>
      <c r="VWK552" s="3"/>
      <c r="VWL552" s="43"/>
      <c r="VWM552" s="2"/>
      <c r="VWN552" s="3"/>
      <c r="VWO552" s="4"/>
      <c r="VWP552" s="3"/>
      <c r="VWQ552" s="3"/>
      <c r="VWR552" s="3"/>
      <c r="VWS552" s="3"/>
      <c r="VWT552" s="3"/>
      <c r="VWU552" s="3"/>
      <c r="VWV552" s="3"/>
      <c r="VWW552" s="5"/>
      <c r="VWX552" s="3"/>
      <c r="VWY552" s="3"/>
      <c r="VWZ552" s="27"/>
      <c r="VXA552" s="22"/>
      <c r="VXB552" s="28"/>
      <c r="VXC552" s="23"/>
      <c r="VXD552" s="4"/>
      <c r="VXE552" s="4"/>
      <c r="VXF552" s="38"/>
      <c r="VXG552" s="27"/>
      <c r="VXH552" s="27"/>
      <c r="VXI552" s="3"/>
      <c r="VXJ552" s="3"/>
      <c r="VXK552" s="43"/>
      <c r="VXL552" s="2"/>
      <c r="VXM552" s="3"/>
      <c r="VXN552" s="4"/>
      <c r="VXO552" s="3"/>
      <c r="VXP552" s="3"/>
      <c r="VXQ552" s="3"/>
      <c r="VXR552" s="3"/>
      <c r="VXS552" s="3"/>
      <c r="VXT552" s="3"/>
      <c r="VXU552" s="3"/>
      <c r="VXV552" s="5"/>
      <c r="VXW552" s="3"/>
      <c r="VXX552" s="3"/>
      <c r="VXY552" s="27"/>
      <c r="VXZ552" s="22"/>
      <c r="VYA552" s="28"/>
      <c r="VYB552" s="23"/>
      <c r="VYC552" s="4"/>
      <c r="VYD552" s="4"/>
      <c r="VYE552" s="38"/>
      <c r="VYF552" s="27"/>
      <c r="VYG552" s="27"/>
      <c r="VYH552" s="3"/>
      <c r="VYI552" s="3"/>
      <c r="VYJ552" s="43"/>
      <c r="VYK552" s="2"/>
      <c r="VYL552" s="3"/>
      <c r="VYM552" s="4"/>
      <c r="VYN552" s="3"/>
      <c r="VYO552" s="3"/>
      <c r="VYP552" s="3"/>
      <c r="VYQ552" s="3"/>
      <c r="VYR552" s="3"/>
      <c r="VYS552" s="3"/>
      <c r="VYT552" s="3"/>
      <c r="VYU552" s="5"/>
      <c r="VYV552" s="3"/>
      <c r="VYW552" s="3"/>
      <c r="VYX552" s="27"/>
      <c r="VYY552" s="22"/>
      <c r="VYZ552" s="28"/>
      <c r="VZA552" s="23"/>
      <c r="VZB552" s="4"/>
      <c r="VZC552" s="4"/>
      <c r="VZD552" s="38"/>
      <c r="VZE552" s="27"/>
      <c r="VZF552" s="27"/>
      <c r="VZG552" s="3"/>
      <c r="VZH552" s="3"/>
      <c r="VZI552" s="43"/>
      <c r="VZJ552" s="2"/>
      <c r="VZK552" s="3"/>
      <c r="VZL552" s="4"/>
      <c r="VZM552" s="3"/>
      <c r="VZN552" s="3"/>
      <c r="VZO552" s="3"/>
      <c r="VZP552" s="3"/>
      <c r="VZQ552" s="3"/>
      <c r="VZR552" s="3"/>
      <c r="VZS552" s="3"/>
      <c r="VZT552" s="5"/>
      <c r="VZU552" s="3"/>
      <c r="VZV552" s="3"/>
      <c r="VZW552" s="27"/>
      <c r="VZX552" s="22"/>
      <c r="VZY552" s="28"/>
      <c r="VZZ552" s="23"/>
      <c r="WAA552" s="4"/>
      <c r="WAB552" s="4"/>
      <c r="WAC552" s="38"/>
      <c r="WAD552" s="27"/>
      <c r="WAE552" s="27"/>
      <c r="WAF552" s="3"/>
      <c r="WAG552" s="3"/>
      <c r="WAH552" s="43"/>
      <c r="WAI552" s="2"/>
      <c r="WAJ552" s="3"/>
      <c r="WAK552" s="4"/>
      <c r="WAL552" s="3"/>
      <c r="WAM552" s="3"/>
      <c r="WAN552" s="3"/>
      <c r="WAO552" s="3"/>
      <c r="WAP552" s="3"/>
      <c r="WAQ552" s="3"/>
      <c r="WAR552" s="3"/>
      <c r="WAS552" s="5"/>
      <c r="WAT552" s="3"/>
      <c r="WAU552" s="3"/>
      <c r="WAV552" s="27"/>
      <c r="WAW552" s="22"/>
      <c r="WAX552" s="28"/>
      <c r="WAY552" s="23"/>
      <c r="WAZ552" s="4"/>
      <c r="WBA552" s="4"/>
      <c r="WBB552" s="38"/>
      <c r="WBC552" s="27"/>
      <c r="WBD552" s="27"/>
      <c r="WBE552" s="3"/>
      <c r="WBF552" s="3"/>
      <c r="WBG552" s="43"/>
      <c r="WBH552" s="2"/>
      <c r="WBI552" s="3"/>
      <c r="WBJ552" s="4"/>
      <c r="WBK552" s="3"/>
      <c r="WBL552" s="3"/>
      <c r="WBM552" s="3"/>
      <c r="WBN552" s="3"/>
      <c r="WBO552" s="3"/>
      <c r="WBP552" s="3"/>
      <c r="WBQ552" s="3"/>
      <c r="WBR552" s="5"/>
      <c r="WBS552" s="3"/>
      <c r="WBT552" s="3"/>
      <c r="WBU552" s="27"/>
      <c r="WBV552" s="22"/>
      <c r="WBW552" s="28"/>
      <c r="WBX552" s="23"/>
      <c r="WBY552" s="4"/>
      <c r="WBZ552" s="4"/>
      <c r="WCA552" s="38"/>
      <c r="WCB552" s="27"/>
      <c r="WCC552" s="27"/>
      <c r="WCD552" s="3"/>
      <c r="WCE552" s="3"/>
      <c r="WCF552" s="43"/>
      <c r="WCG552" s="2"/>
      <c r="WCH552" s="3"/>
      <c r="WCI552" s="4"/>
      <c r="WCJ552" s="3"/>
      <c r="WCK552" s="3"/>
      <c r="WCL552" s="3"/>
      <c r="WCM552" s="3"/>
      <c r="WCN552" s="3"/>
      <c r="WCO552" s="3"/>
      <c r="WCP552" s="3"/>
      <c r="WCQ552" s="5"/>
      <c r="WCR552" s="3"/>
      <c r="WCS552" s="3"/>
      <c r="WCT552" s="27"/>
      <c r="WCU552" s="22"/>
      <c r="WCV552" s="28"/>
      <c r="WCW552" s="23"/>
      <c r="WCX552" s="4"/>
      <c r="WCY552" s="4"/>
      <c r="WCZ552" s="38"/>
      <c r="WDA552" s="27"/>
      <c r="WDB552" s="27"/>
      <c r="WDC552" s="3"/>
      <c r="WDD552" s="3"/>
      <c r="WDE552" s="43"/>
      <c r="WDF552" s="2"/>
      <c r="WDG552" s="3"/>
      <c r="WDH552" s="4"/>
      <c r="WDI552" s="3"/>
      <c r="WDJ552" s="3"/>
      <c r="WDK552" s="3"/>
      <c r="WDL552" s="3"/>
      <c r="WDM552" s="3"/>
      <c r="WDN552" s="3"/>
      <c r="WDO552" s="3"/>
      <c r="WDP552" s="5"/>
      <c r="WDQ552" s="3"/>
      <c r="WDR552" s="3"/>
      <c r="WDS552" s="27"/>
      <c r="WDT552" s="22"/>
      <c r="WDU552" s="28"/>
      <c r="WDV552" s="23"/>
      <c r="WDW552" s="4"/>
      <c r="WDX552" s="4"/>
      <c r="WDY552" s="38"/>
      <c r="WDZ552" s="27"/>
      <c r="WEA552" s="27"/>
      <c r="WEB552" s="3"/>
      <c r="WEC552" s="3"/>
      <c r="WED552" s="43"/>
      <c r="WEE552" s="2"/>
      <c r="WEF552" s="3"/>
      <c r="WEG552" s="4"/>
      <c r="WEH552" s="3"/>
      <c r="WEI552" s="3"/>
      <c r="WEJ552" s="3"/>
      <c r="WEK552" s="3"/>
      <c r="WEL552" s="3"/>
      <c r="WEM552" s="3"/>
      <c r="WEN552" s="3"/>
      <c r="WEO552" s="5"/>
      <c r="WEP552" s="3"/>
      <c r="WEQ552" s="3"/>
      <c r="WER552" s="27"/>
      <c r="WES552" s="22"/>
      <c r="WET552" s="28"/>
      <c r="WEU552" s="23"/>
      <c r="WEV552" s="4"/>
      <c r="WEW552" s="4"/>
      <c r="WEX552" s="38"/>
      <c r="WEY552" s="27"/>
      <c r="WEZ552" s="27"/>
      <c r="WFA552" s="3"/>
      <c r="WFB552" s="3"/>
      <c r="WFC552" s="43"/>
      <c r="WFD552" s="2"/>
      <c r="WFE552" s="3"/>
      <c r="WFF552" s="4"/>
      <c r="WFG552" s="3"/>
      <c r="WFH552" s="3"/>
      <c r="WFI552" s="3"/>
      <c r="WFJ552" s="3"/>
      <c r="WFK552" s="3"/>
      <c r="WFL552" s="3"/>
      <c r="WFM552" s="3"/>
      <c r="WFN552" s="5"/>
      <c r="WFO552" s="3"/>
      <c r="WFP552" s="3"/>
      <c r="WFQ552" s="27"/>
      <c r="WFR552" s="22"/>
      <c r="WFS552" s="28"/>
      <c r="WFT552" s="23"/>
      <c r="WFU552" s="4"/>
      <c r="WFV552" s="4"/>
      <c r="WFW552" s="38"/>
      <c r="WFX552" s="27"/>
      <c r="WFY552" s="27"/>
      <c r="WFZ552" s="3"/>
      <c r="WGA552" s="3"/>
      <c r="WGB552" s="43"/>
      <c r="WGC552" s="2"/>
      <c r="WGD552" s="3"/>
      <c r="WGE552" s="4"/>
      <c r="WGF552" s="3"/>
      <c r="WGG552" s="3"/>
      <c r="WGH552" s="3"/>
      <c r="WGI552" s="3"/>
      <c r="WGJ552" s="3"/>
      <c r="WGK552" s="3"/>
      <c r="WGL552" s="3"/>
      <c r="WGM552" s="5"/>
      <c r="WGN552" s="3"/>
      <c r="WGO552" s="3"/>
      <c r="WGP552" s="27"/>
      <c r="WGQ552" s="22"/>
      <c r="WGR552" s="28"/>
      <c r="WGS552" s="23"/>
      <c r="WGT552" s="4"/>
      <c r="WGU552" s="4"/>
      <c r="WGV552" s="38"/>
      <c r="WGW552" s="27"/>
      <c r="WGX552" s="27"/>
      <c r="WGY552" s="3"/>
      <c r="WGZ552" s="3"/>
      <c r="WHA552" s="43"/>
      <c r="WHB552" s="2"/>
      <c r="WHC552" s="3"/>
      <c r="WHD552" s="4"/>
      <c r="WHE552" s="3"/>
      <c r="WHF552" s="3"/>
      <c r="WHG552" s="3"/>
      <c r="WHH552" s="3"/>
      <c r="WHI552" s="3"/>
      <c r="WHJ552" s="3"/>
      <c r="WHK552" s="3"/>
      <c r="WHL552" s="5"/>
      <c r="WHM552" s="3"/>
      <c r="WHN552" s="3"/>
      <c r="WHO552" s="27"/>
      <c r="WHP552" s="22"/>
      <c r="WHQ552" s="28"/>
      <c r="WHR552" s="23"/>
      <c r="WHS552" s="4"/>
      <c r="WHT552" s="4"/>
      <c r="WHU552" s="38"/>
      <c r="WHV552" s="27"/>
      <c r="WHW552" s="27"/>
      <c r="WHX552" s="3"/>
      <c r="WHY552" s="3"/>
      <c r="WHZ552" s="43"/>
      <c r="WIA552" s="2"/>
      <c r="WIB552" s="3"/>
      <c r="WIC552" s="4"/>
      <c r="WID552" s="3"/>
      <c r="WIE552" s="3"/>
      <c r="WIF552" s="3"/>
      <c r="WIG552" s="3"/>
      <c r="WIH552" s="3"/>
      <c r="WII552" s="3"/>
      <c r="WIJ552" s="3"/>
      <c r="WIK552" s="5"/>
      <c r="WIL552" s="3"/>
      <c r="WIM552" s="3"/>
      <c r="WIN552" s="27"/>
      <c r="WIO552" s="22"/>
      <c r="WIP552" s="28"/>
      <c r="WIQ552" s="23"/>
      <c r="WIR552" s="4"/>
      <c r="WIS552" s="4"/>
      <c r="WIT552" s="38"/>
      <c r="WIU552" s="27"/>
      <c r="WIV552" s="27"/>
      <c r="WIW552" s="3"/>
      <c r="WIX552" s="3"/>
      <c r="WIY552" s="43"/>
      <c r="WIZ552" s="2"/>
      <c r="WJA552" s="3"/>
      <c r="WJB552" s="4"/>
      <c r="WJC552" s="3"/>
      <c r="WJD552" s="3"/>
      <c r="WJE552" s="3"/>
      <c r="WJF552" s="3"/>
      <c r="WJG552" s="3"/>
      <c r="WJH552" s="3"/>
      <c r="WJI552" s="3"/>
      <c r="WJJ552" s="5"/>
      <c r="WJK552" s="3"/>
      <c r="WJL552" s="3"/>
      <c r="WJM552" s="27"/>
      <c r="WJN552" s="22"/>
      <c r="WJO552" s="28"/>
      <c r="WJP552" s="23"/>
      <c r="WJQ552" s="4"/>
      <c r="WJR552" s="4"/>
      <c r="WJS552" s="38"/>
      <c r="WJT552" s="27"/>
      <c r="WJU552" s="27"/>
      <c r="WJV552" s="3"/>
      <c r="WJW552" s="3"/>
      <c r="WJX552" s="43"/>
      <c r="WJY552" s="2"/>
      <c r="WJZ552" s="3"/>
      <c r="WKA552" s="4"/>
      <c r="WKB552" s="3"/>
      <c r="WKC552" s="3"/>
      <c r="WKD552" s="3"/>
      <c r="WKE552" s="3"/>
      <c r="WKF552" s="3"/>
      <c r="WKG552" s="3"/>
      <c r="WKH552" s="3"/>
      <c r="WKI552" s="5"/>
      <c r="WKJ552" s="3"/>
      <c r="WKK552" s="3"/>
      <c r="WKL552" s="27"/>
      <c r="WKM552" s="22"/>
      <c r="WKN552" s="28"/>
      <c r="WKO552" s="23"/>
      <c r="WKP552" s="4"/>
      <c r="WKQ552" s="4"/>
      <c r="WKR552" s="38"/>
      <c r="WKS552" s="27"/>
      <c r="WKT552" s="27"/>
      <c r="WKU552" s="3"/>
      <c r="WKV552" s="3"/>
      <c r="WKW552" s="43"/>
      <c r="WKX552" s="2"/>
      <c r="WKY552" s="3"/>
      <c r="WKZ552" s="4"/>
      <c r="WLA552" s="3"/>
      <c r="WLB552" s="3"/>
      <c r="WLC552" s="3"/>
      <c r="WLD552" s="3"/>
      <c r="WLE552" s="3"/>
      <c r="WLF552" s="3"/>
      <c r="WLG552" s="3"/>
      <c r="WLH552" s="5"/>
      <c r="WLI552" s="3"/>
      <c r="WLJ552" s="3"/>
      <c r="WLK552" s="27"/>
      <c r="WLL552" s="22"/>
      <c r="WLM552" s="28"/>
      <c r="WLN552" s="23"/>
      <c r="WLO552" s="4"/>
      <c r="WLP552" s="4"/>
      <c r="WLQ552" s="38"/>
      <c r="WLR552" s="27"/>
      <c r="WLS552" s="27"/>
      <c r="WLT552" s="3"/>
      <c r="WLU552" s="3"/>
      <c r="WLV552" s="43"/>
      <c r="WLW552" s="2"/>
      <c r="WLX552" s="3"/>
      <c r="WLY552" s="4"/>
      <c r="WLZ552" s="3"/>
      <c r="WMA552" s="3"/>
      <c r="WMB552" s="3"/>
      <c r="WMC552" s="3"/>
      <c r="WMD552" s="3"/>
      <c r="WME552" s="3"/>
      <c r="WMF552" s="3"/>
      <c r="WMG552" s="5"/>
      <c r="WMH552" s="3"/>
      <c r="WMI552" s="3"/>
      <c r="WMJ552" s="27"/>
      <c r="WMK552" s="22"/>
      <c r="WML552" s="28"/>
      <c r="WMM552" s="23"/>
      <c r="WMN552" s="4"/>
      <c r="WMO552" s="4"/>
      <c r="WMP552" s="38"/>
      <c r="WMQ552" s="27"/>
      <c r="WMR552" s="27"/>
      <c r="WMS552" s="3"/>
      <c r="WMT552" s="3"/>
      <c r="WMU552" s="43"/>
      <c r="WMV552" s="2"/>
      <c r="WMW552" s="3"/>
      <c r="WMX552" s="4"/>
      <c r="WMY552" s="3"/>
      <c r="WMZ552" s="3"/>
      <c r="WNA552" s="3"/>
      <c r="WNB552" s="3"/>
      <c r="WNC552" s="3"/>
      <c r="WND552" s="3"/>
      <c r="WNE552" s="3"/>
      <c r="WNF552" s="5"/>
      <c r="WNG552" s="3"/>
      <c r="WNH552" s="3"/>
      <c r="WNI552" s="27"/>
      <c r="WNJ552" s="22"/>
      <c r="WNK552" s="28"/>
      <c r="WNL552" s="23"/>
      <c r="WNM552" s="4"/>
      <c r="WNN552" s="4"/>
      <c r="WNO552" s="38"/>
      <c r="WNP552" s="27"/>
      <c r="WNQ552" s="27"/>
      <c r="WNR552" s="3"/>
      <c r="WNS552" s="3"/>
      <c r="WNT552" s="43"/>
      <c r="WNU552" s="2"/>
      <c r="WNV552" s="3"/>
      <c r="WNW552" s="4"/>
      <c r="WNX552" s="3"/>
      <c r="WNY552" s="3"/>
      <c r="WNZ552" s="3"/>
      <c r="WOA552" s="3"/>
      <c r="WOB552" s="3"/>
      <c r="WOC552" s="3"/>
      <c r="WOD552" s="3"/>
      <c r="WOE552" s="5"/>
      <c r="WOF552" s="3"/>
      <c r="WOG552" s="3"/>
      <c r="WOH552" s="27"/>
      <c r="WOI552" s="22"/>
      <c r="WOJ552" s="28"/>
      <c r="WOK552" s="23"/>
      <c r="WOL552" s="4"/>
      <c r="WOM552" s="4"/>
      <c r="WON552" s="38"/>
      <c r="WOO552" s="27"/>
      <c r="WOP552" s="27"/>
      <c r="WOQ552" s="3"/>
      <c r="WOR552" s="3"/>
      <c r="WOS552" s="43"/>
      <c r="WOT552" s="2"/>
      <c r="WOU552" s="3"/>
      <c r="WOV552" s="4"/>
      <c r="WOW552" s="3"/>
      <c r="WOX552" s="3"/>
      <c r="WOY552" s="3"/>
      <c r="WOZ552" s="3"/>
      <c r="WPA552" s="3"/>
      <c r="WPB552" s="3"/>
      <c r="WPC552" s="3"/>
      <c r="WPD552" s="5"/>
      <c r="WPE552" s="3"/>
      <c r="WPF552" s="3"/>
      <c r="WPG552" s="27"/>
      <c r="WPH552" s="22"/>
      <c r="WPI552" s="28"/>
      <c r="WPJ552" s="23"/>
      <c r="WPK552" s="4"/>
      <c r="WPL552" s="4"/>
      <c r="WPM552" s="38"/>
      <c r="WPN552" s="27"/>
      <c r="WPO552" s="27"/>
      <c r="WPP552" s="3"/>
      <c r="WPQ552" s="3"/>
      <c r="WPR552" s="43"/>
      <c r="WPS552" s="2"/>
      <c r="WPT552" s="3"/>
      <c r="WPU552" s="4"/>
      <c r="WPV552" s="3"/>
      <c r="WPW552" s="3"/>
      <c r="WPX552" s="3"/>
      <c r="WPY552" s="3"/>
      <c r="WPZ552" s="3"/>
      <c r="WQA552" s="3"/>
      <c r="WQB552" s="3"/>
      <c r="WQC552" s="5"/>
      <c r="WQD552" s="3"/>
      <c r="WQE552" s="3"/>
      <c r="WQF552" s="27"/>
      <c r="WQG552" s="22"/>
      <c r="WQH552" s="28"/>
      <c r="WQI552" s="23"/>
      <c r="WQJ552" s="4"/>
      <c r="WQK552" s="4"/>
      <c r="WQL552" s="38"/>
      <c r="WQM552" s="27"/>
      <c r="WQN552" s="27"/>
      <c r="WQO552" s="3"/>
      <c r="WQP552" s="3"/>
      <c r="WQQ552" s="43"/>
      <c r="WQR552" s="2"/>
      <c r="WQS552" s="3"/>
      <c r="WQT552" s="4"/>
      <c r="WQU552" s="3"/>
      <c r="WQV552" s="3"/>
      <c r="WQW552" s="3"/>
      <c r="WQX552" s="3"/>
      <c r="WQY552" s="3"/>
      <c r="WQZ552" s="3"/>
      <c r="WRA552" s="3"/>
      <c r="WRB552" s="5"/>
      <c r="WRC552" s="3"/>
      <c r="WRD552" s="3"/>
      <c r="WRE552" s="27"/>
      <c r="WRF552" s="22"/>
      <c r="WRG552" s="28"/>
      <c r="WRH552" s="23"/>
      <c r="WRI552" s="4"/>
      <c r="WRJ552" s="4"/>
      <c r="WRK552" s="38"/>
      <c r="WRL552" s="27"/>
      <c r="WRM552" s="27"/>
      <c r="WRN552" s="3"/>
      <c r="WRO552" s="3"/>
      <c r="WRP552" s="43"/>
      <c r="WRQ552" s="2"/>
      <c r="WRR552" s="3"/>
      <c r="WRS552" s="4"/>
      <c r="WRT552" s="3"/>
      <c r="WRU552" s="3"/>
      <c r="WRV552" s="3"/>
      <c r="WRW552" s="3"/>
      <c r="WRX552" s="3"/>
      <c r="WRY552" s="3"/>
      <c r="WRZ552" s="3"/>
      <c r="WSA552" s="5"/>
      <c r="WSB552" s="3"/>
      <c r="WSC552" s="3"/>
      <c r="WSD552" s="27"/>
      <c r="WSE552" s="22"/>
      <c r="WSF552" s="28"/>
      <c r="WSG552" s="23"/>
      <c r="WSH552" s="4"/>
      <c r="WSI552" s="4"/>
      <c r="WSJ552" s="38"/>
      <c r="WSK552" s="27"/>
      <c r="WSL552" s="27"/>
      <c r="WSM552" s="3"/>
      <c r="WSN552" s="3"/>
      <c r="WSO552" s="43"/>
      <c r="WSP552" s="2"/>
      <c r="WSQ552" s="3"/>
      <c r="WSR552" s="4"/>
      <c r="WSS552" s="3"/>
      <c r="WST552" s="3"/>
      <c r="WSU552" s="3"/>
      <c r="WSV552" s="3"/>
      <c r="WSW552" s="3"/>
      <c r="WSX552" s="3"/>
      <c r="WSY552" s="3"/>
      <c r="WSZ552" s="5"/>
      <c r="WTA552" s="3"/>
      <c r="WTB552" s="3"/>
      <c r="WTC552" s="27"/>
      <c r="WTD552" s="22"/>
      <c r="WTE552" s="28"/>
      <c r="WTF552" s="23"/>
      <c r="WTG552" s="4"/>
      <c r="WTH552" s="4"/>
      <c r="WTI552" s="38"/>
      <c r="WTJ552" s="27"/>
      <c r="WTK552" s="27"/>
      <c r="WTL552" s="3"/>
      <c r="WTM552" s="3"/>
      <c r="WTN552" s="43"/>
      <c r="WTO552" s="2"/>
      <c r="WTP552" s="3"/>
      <c r="WTQ552" s="4"/>
      <c r="WTR552" s="3"/>
      <c r="WTS552" s="3"/>
      <c r="WTT552" s="3"/>
      <c r="WTU552" s="3"/>
      <c r="WTV552" s="3"/>
      <c r="WTW552" s="3"/>
      <c r="WTX552" s="3"/>
      <c r="WTY552" s="5"/>
      <c r="WTZ552" s="3"/>
      <c r="WUA552" s="3"/>
      <c r="WUB552" s="27"/>
      <c r="WUC552" s="22"/>
      <c r="WUD552" s="28"/>
      <c r="WUE552" s="23"/>
      <c r="WUF552" s="4"/>
      <c r="WUG552" s="4"/>
      <c r="WUH552" s="38"/>
      <c r="WUI552" s="27"/>
      <c r="WUJ552" s="27"/>
      <c r="WUK552" s="3"/>
      <c r="WUL552" s="3"/>
      <c r="WUM552" s="43"/>
      <c r="WUN552" s="2"/>
      <c r="WUO552" s="3"/>
      <c r="WUP552" s="4"/>
      <c r="WUQ552" s="3"/>
      <c r="WUR552" s="3"/>
      <c r="WUS552" s="3"/>
      <c r="WUT552" s="3"/>
      <c r="WUU552" s="3"/>
      <c r="WUV552" s="3"/>
      <c r="WUW552" s="3"/>
      <c r="WUX552" s="5"/>
      <c r="WUY552" s="3"/>
      <c r="WUZ552" s="3"/>
      <c r="WVA552" s="27"/>
      <c r="WVB552" s="22"/>
      <c r="WVC552" s="28"/>
      <c r="WVD552" s="23"/>
      <c r="WVE552" s="4"/>
      <c r="WVF552" s="4"/>
      <c r="WVG552" s="38"/>
      <c r="WVH552" s="27"/>
      <c r="WVI552" s="27"/>
      <c r="WVJ552" s="3"/>
      <c r="WVK552" s="3"/>
      <c r="WVL552" s="43"/>
      <c r="WVM552" s="2"/>
      <c r="WVN552" s="3"/>
      <c r="WVO552" s="4"/>
      <c r="WVP552" s="3"/>
      <c r="WVQ552" s="3"/>
      <c r="WVR552" s="3"/>
      <c r="WVS552" s="3"/>
      <c r="WVT552" s="3"/>
      <c r="WVU552" s="3"/>
      <c r="WVV552" s="3"/>
      <c r="WVW552" s="5"/>
      <c r="WVX552" s="3"/>
      <c r="WVY552" s="3"/>
      <c r="WVZ552" s="27"/>
      <c r="WWA552" s="22"/>
      <c r="WWB552" s="28"/>
      <c r="WWC552" s="23"/>
      <c r="WWD552" s="4"/>
      <c r="WWE552" s="4"/>
      <c r="WWF552" s="38"/>
      <c r="WWG552" s="27"/>
      <c r="WWH552" s="27"/>
      <c r="WWI552" s="3"/>
      <c r="WWJ552" s="3"/>
      <c r="WWK552" s="43"/>
      <c r="WWL552" s="2"/>
      <c r="WWM552" s="3"/>
      <c r="WWN552" s="4"/>
      <c r="WWO552" s="3"/>
      <c r="WWP552" s="3"/>
      <c r="WWQ552" s="3"/>
      <c r="WWR552" s="3"/>
      <c r="WWS552" s="3"/>
      <c r="WWT552" s="3"/>
      <c r="WWU552" s="3"/>
      <c r="WWV552" s="5"/>
      <c r="WWW552" s="3"/>
      <c r="WWX552" s="3"/>
      <c r="WWY552" s="27"/>
      <c r="WWZ552" s="22"/>
      <c r="WXA552" s="28"/>
      <c r="WXB552" s="23"/>
      <c r="WXC552" s="4"/>
      <c r="WXD552" s="4"/>
      <c r="WXE552" s="38"/>
      <c r="WXF552" s="27"/>
      <c r="WXG552" s="27"/>
      <c r="WXH552" s="3"/>
      <c r="WXI552" s="3"/>
      <c r="WXJ552" s="43"/>
      <c r="WXK552" s="2"/>
      <c r="WXL552" s="3"/>
      <c r="WXM552" s="4"/>
      <c r="WXN552" s="3"/>
      <c r="WXO552" s="3"/>
      <c r="WXP552" s="3"/>
      <c r="WXQ552" s="3"/>
      <c r="WXR552" s="3"/>
      <c r="WXS552" s="3"/>
      <c r="WXT552" s="3"/>
      <c r="WXU552" s="5"/>
      <c r="WXV552" s="3"/>
      <c r="WXW552" s="3"/>
      <c r="WXX552" s="27"/>
      <c r="WXY552" s="22"/>
      <c r="WXZ552" s="28"/>
      <c r="WYA552" s="23"/>
      <c r="WYB552" s="4"/>
      <c r="WYC552" s="4"/>
      <c r="WYD552" s="38"/>
      <c r="WYE552" s="27"/>
      <c r="WYF552" s="27"/>
      <c r="WYG552" s="3"/>
      <c r="WYH552" s="3"/>
      <c r="WYI552" s="43"/>
      <c r="WYJ552" s="2"/>
      <c r="WYK552" s="3"/>
      <c r="WYL552" s="4"/>
      <c r="WYM552" s="3"/>
      <c r="WYN552" s="3"/>
      <c r="WYO552" s="3"/>
      <c r="WYP552" s="3"/>
      <c r="WYQ552" s="3"/>
      <c r="WYR552" s="3"/>
      <c r="WYS552" s="3"/>
      <c r="WYT552" s="5"/>
      <c r="WYU552" s="3"/>
      <c r="WYV552" s="3"/>
      <c r="WYW552" s="27"/>
      <c r="WYX552" s="22"/>
      <c r="WYY552" s="28"/>
      <c r="WYZ552" s="23"/>
      <c r="WZA552" s="4"/>
      <c r="WZB552" s="4"/>
      <c r="WZC552" s="38"/>
      <c r="WZD552" s="27"/>
      <c r="WZE552" s="27"/>
      <c r="WZF552" s="3"/>
      <c r="WZG552" s="3"/>
      <c r="WZH552" s="43"/>
      <c r="WZI552" s="2"/>
      <c r="WZJ552" s="3"/>
      <c r="WZK552" s="4"/>
      <c r="WZL552" s="3"/>
      <c r="WZM552" s="3"/>
      <c r="WZN552" s="3"/>
      <c r="WZO552" s="3"/>
      <c r="WZP552" s="3"/>
      <c r="WZQ552" s="3"/>
      <c r="WZR552" s="3"/>
      <c r="WZS552" s="5"/>
      <c r="WZT552" s="3"/>
      <c r="WZU552" s="3"/>
      <c r="WZV552" s="27"/>
      <c r="WZW552" s="22"/>
      <c r="WZX552" s="28"/>
      <c r="WZY552" s="23"/>
      <c r="WZZ552" s="4"/>
      <c r="XAA552" s="4"/>
      <c r="XAB552" s="38"/>
      <c r="XAC552" s="27"/>
      <c r="XAD552" s="27"/>
      <c r="XAE552" s="3"/>
      <c r="XAF552" s="3"/>
      <c r="XAG552" s="43"/>
      <c r="XAH552" s="2"/>
      <c r="XAI552" s="3"/>
      <c r="XAJ552" s="4"/>
      <c r="XAK552" s="3"/>
      <c r="XAL552" s="3"/>
      <c r="XAM552" s="3"/>
      <c r="XAN552" s="3"/>
      <c r="XAO552" s="3"/>
      <c r="XAP552" s="3"/>
      <c r="XAQ552" s="3"/>
      <c r="XAR552" s="5"/>
      <c r="XAS552" s="3"/>
      <c r="XAT552" s="3"/>
      <c r="XAU552" s="27"/>
      <c r="XAV552" s="22"/>
      <c r="XAW552" s="28"/>
      <c r="XAX552" s="23"/>
      <c r="XAY552" s="4"/>
      <c r="XAZ552" s="4"/>
      <c r="XBA552" s="38"/>
      <c r="XBB552" s="27"/>
      <c r="XBC552" s="27"/>
      <c r="XBD552" s="3"/>
      <c r="XBE552" s="3"/>
      <c r="XBF552" s="43"/>
      <c r="XBG552" s="2"/>
      <c r="XBH552" s="3"/>
      <c r="XBI552" s="4"/>
      <c r="XBJ552" s="3"/>
      <c r="XBK552" s="3"/>
      <c r="XBL552" s="3"/>
      <c r="XBM552" s="3"/>
      <c r="XBN552" s="3"/>
      <c r="XBO552" s="3"/>
      <c r="XBP552" s="3"/>
      <c r="XBQ552" s="5"/>
      <c r="XBR552" s="3"/>
      <c r="XBS552" s="3"/>
      <c r="XBT552" s="27"/>
      <c r="XBU552" s="22"/>
      <c r="XBV552" s="28"/>
      <c r="XBW552" s="23"/>
      <c r="XBX552" s="4"/>
      <c r="XBY552" s="4"/>
      <c r="XBZ552" s="38"/>
      <c r="XCA552" s="27"/>
      <c r="XCB552" s="27"/>
      <c r="XCC552" s="3"/>
      <c r="XCD552" s="3"/>
      <c r="XCE552" s="43"/>
      <c r="XCF552" s="2"/>
      <c r="XCG552" s="3"/>
      <c r="XCH552" s="4"/>
      <c r="XCI552" s="3"/>
      <c r="XCJ552" s="3"/>
      <c r="XCK552" s="3"/>
      <c r="XCL552" s="3"/>
      <c r="XCM552" s="3"/>
      <c r="XCN552" s="3"/>
      <c r="XCO552" s="3"/>
      <c r="XCP552" s="5"/>
      <c r="XCQ552" s="3"/>
      <c r="XCR552" s="3"/>
      <c r="XCS552" s="27"/>
      <c r="XCT552" s="22"/>
      <c r="XCU552" s="28"/>
      <c r="XCV552" s="23"/>
      <c r="XCW552" s="4"/>
      <c r="XCX552" s="4"/>
      <c r="XCY552" s="38"/>
      <c r="XCZ552" s="27"/>
      <c r="XDA552" s="27"/>
      <c r="XDB552" s="3"/>
      <c r="XDC552" s="3"/>
      <c r="XDD552" s="43"/>
      <c r="XDE552" s="2"/>
      <c r="XDF552" s="3"/>
      <c r="XDG552" s="4"/>
      <c r="XDH552" s="3"/>
      <c r="XDI552" s="3"/>
      <c r="XDJ552" s="3"/>
      <c r="XDK552" s="3"/>
      <c r="XDL552" s="3"/>
      <c r="XDM552" s="3"/>
      <c r="XDN552" s="3"/>
      <c r="XDO552" s="5"/>
      <c r="XDP552" s="3"/>
      <c r="XDQ552" s="3"/>
      <c r="XDR552" s="27"/>
      <c r="XDS552" s="22"/>
      <c r="XDT552" s="28"/>
      <c r="XDU552" s="23"/>
      <c r="XDV552" s="4"/>
      <c r="XDW552" s="4"/>
      <c r="XDX552" s="38"/>
      <c r="XDY552" s="27"/>
      <c r="XDZ552" s="27"/>
      <c r="XEA552" s="3"/>
      <c r="XEB552" s="3"/>
      <c r="XEC552" s="43"/>
      <c r="XED552" s="2"/>
      <c r="XEE552" s="3"/>
      <c r="XEF552" s="4"/>
      <c r="XEG552" s="3"/>
      <c r="XEH552" s="3"/>
      <c r="XEI552" s="3"/>
      <c r="XEJ552" s="3"/>
      <c r="XEK552" s="3"/>
      <c r="XEL552" s="3"/>
    </row>
    <row r="553" spans="1:16366" ht="135" customHeight="1" x14ac:dyDescent="0.25">
      <c r="A553" s="2" t="s">
        <v>3090</v>
      </c>
      <c r="B553" s="3" t="s">
        <v>86</v>
      </c>
      <c r="C553" s="98">
        <v>2</v>
      </c>
      <c r="D553" s="4" t="s">
        <v>3091</v>
      </c>
      <c r="E553" s="2" t="s">
        <v>62</v>
      </c>
      <c r="F553" s="3" t="s">
        <v>1096</v>
      </c>
      <c r="G553" s="12" t="s">
        <v>37</v>
      </c>
      <c r="H553" s="3" t="s">
        <v>1512</v>
      </c>
      <c r="I553" s="3" t="s">
        <v>1512</v>
      </c>
      <c r="J553" s="3" t="s">
        <v>1323</v>
      </c>
      <c r="K553" s="6">
        <v>-22.93</v>
      </c>
      <c r="L553" s="8">
        <v>43368</v>
      </c>
      <c r="M553" s="3" t="s">
        <v>1512</v>
      </c>
      <c r="N553" s="3" t="s">
        <v>1106</v>
      </c>
      <c r="O553" s="4" t="s">
        <v>4867</v>
      </c>
      <c r="P553" s="4" t="s">
        <v>3092</v>
      </c>
      <c r="Q553" s="4" t="s">
        <v>3093</v>
      </c>
      <c r="R553" s="73" t="s">
        <v>1512</v>
      </c>
      <c r="S553" s="73" t="s">
        <v>7904</v>
      </c>
    </row>
    <row r="554" spans="1:16366" ht="135" customHeight="1" x14ac:dyDescent="0.25">
      <c r="A554" s="2" t="s">
        <v>1512</v>
      </c>
      <c r="B554" s="3" t="s">
        <v>615</v>
      </c>
      <c r="C554" s="97">
        <v>2</v>
      </c>
      <c r="D554" s="4" t="s">
        <v>2519</v>
      </c>
      <c r="E554" s="3" t="s">
        <v>613</v>
      </c>
      <c r="F554" s="3" t="s">
        <v>3502</v>
      </c>
      <c r="G554" s="3" t="s">
        <v>1608</v>
      </c>
      <c r="H554" s="3" t="s">
        <v>2706</v>
      </c>
      <c r="I554" s="3" t="s">
        <v>1512</v>
      </c>
      <c r="J554" s="3" t="s">
        <v>2518</v>
      </c>
      <c r="K554" s="7">
        <v>7.75</v>
      </c>
      <c r="L554" s="2" t="s">
        <v>613</v>
      </c>
      <c r="M554" s="3" t="s">
        <v>1512</v>
      </c>
      <c r="N554" s="3" t="s">
        <v>1106</v>
      </c>
      <c r="O554" s="4" t="s">
        <v>613</v>
      </c>
      <c r="P554" s="4" t="s">
        <v>613</v>
      </c>
      <c r="Q554" s="4" t="s">
        <v>2519</v>
      </c>
      <c r="R554" s="73" t="s">
        <v>1512</v>
      </c>
      <c r="S554" s="73" t="s">
        <v>7904</v>
      </c>
    </row>
    <row r="555" spans="1:16366" ht="135" customHeight="1" x14ac:dyDescent="0.25">
      <c r="A555" s="2" t="s">
        <v>1512</v>
      </c>
      <c r="B555" s="3" t="s">
        <v>615</v>
      </c>
      <c r="C555" s="97">
        <v>2</v>
      </c>
      <c r="D555" s="4" t="s">
        <v>2521</v>
      </c>
      <c r="E555" s="3" t="s">
        <v>613</v>
      </c>
      <c r="F555" s="3" t="s">
        <v>3502</v>
      </c>
      <c r="G555" s="3" t="s">
        <v>1608</v>
      </c>
      <c r="H555" s="3" t="s">
        <v>2706</v>
      </c>
      <c r="I555" s="3" t="s">
        <v>1512</v>
      </c>
      <c r="J555" s="3" t="s">
        <v>2520</v>
      </c>
      <c r="K555" s="7">
        <v>30.92</v>
      </c>
      <c r="L555" s="2" t="s">
        <v>613</v>
      </c>
      <c r="M555" s="3" t="s">
        <v>1512</v>
      </c>
      <c r="N555" s="3" t="s">
        <v>1106</v>
      </c>
      <c r="O555" s="4" t="s">
        <v>613</v>
      </c>
      <c r="P555" s="4" t="s">
        <v>613</v>
      </c>
      <c r="Q555" s="4" t="s">
        <v>2521</v>
      </c>
      <c r="R555" s="73" t="s">
        <v>1512</v>
      </c>
      <c r="S555" s="73" t="s">
        <v>7904</v>
      </c>
    </row>
    <row r="556" spans="1:16366" ht="135" customHeight="1" x14ac:dyDescent="0.25">
      <c r="A556" s="2" t="s">
        <v>1512</v>
      </c>
      <c r="B556" s="3" t="s">
        <v>615</v>
      </c>
      <c r="C556" s="97">
        <v>2</v>
      </c>
      <c r="D556" s="4" t="s">
        <v>2544</v>
      </c>
      <c r="E556" s="3" t="s">
        <v>613</v>
      </c>
      <c r="F556" s="3" t="s">
        <v>2712</v>
      </c>
      <c r="G556" s="3" t="s">
        <v>3095</v>
      </c>
      <c r="H556" s="3" t="s">
        <v>2706</v>
      </c>
      <c r="I556" s="3" t="s">
        <v>1512</v>
      </c>
      <c r="J556" s="3" t="s">
        <v>2545</v>
      </c>
      <c r="K556" s="7">
        <v>151.01</v>
      </c>
      <c r="L556" s="2" t="s">
        <v>613</v>
      </c>
      <c r="M556" s="3" t="s">
        <v>1512</v>
      </c>
      <c r="N556" s="3" t="s">
        <v>614</v>
      </c>
      <c r="O556" s="4" t="s">
        <v>613</v>
      </c>
      <c r="P556" s="4" t="s">
        <v>613</v>
      </c>
      <c r="Q556" s="4" t="s">
        <v>2544</v>
      </c>
      <c r="R556" s="73" t="s">
        <v>1512</v>
      </c>
      <c r="S556" s="73" t="s">
        <v>7904</v>
      </c>
    </row>
    <row r="557" spans="1:16366" ht="135" customHeight="1" x14ac:dyDescent="0.25">
      <c r="A557" s="2" t="s">
        <v>1512</v>
      </c>
      <c r="B557" s="3" t="s">
        <v>615</v>
      </c>
      <c r="C557" s="97">
        <v>2</v>
      </c>
      <c r="D557" s="4" t="s">
        <v>2546</v>
      </c>
      <c r="E557" s="3" t="s">
        <v>613</v>
      </c>
      <c r="F557" s="3" t="s">
        <v>2712</v>
      </c>
      <c r="G557" s="3" t="s">
        <v>3096</v>
      </c>
      <c r="H557" s="3" t="s">
        <v>2706</v>
      </c>
      <c r="I557" s="3" t="s">
        <v>1512</v>
      </c>
      <c r="J557" s="3" t="s">
        <v>1326</v>
      </c>
      <c r="K557" s="7">
        <v>143.51</v>
      </c>
      <c r="L557" s="2" t="s">
        <v>613</v>
      </c>
      <c r="M557" s="3" t="s">
        <v>1512</v>
      </c>
      <c r="N557" s="3" t="s">
        <v>614</v>
      </c>
      <c r="O557" s="4" t="s">
        <v>613</v>
      </c>
      <c r="P557" s="4" t="s">
        <v>613</v>
      </c>
      <c r="Q557" s="4" t="s">
        <v>2546</v>
      </c>
      <c r="R557" s="73" t="s">
        <v>1512</v>
      </c>
      <c r="S557" s="73" t="s">
        <v>7904</v>
      </c>
    </row>
    <row r="558" spans="1:16366" ht="135" customHeight="1" x14ac:dyDescent="0.25">
      <c r="A558" s="2" t="s">
        <v>1512</v>
      </c>
      <c r="B558" s="3" t="s">
        <v>615</v>
      </c>
      <c r="C558" s="97">
        <v>2</v>
      </c>
      <c r="D558" s="4" t="s">
        <v>2548</v>
      </c>
      <c r="E558" s="3" t="s">
        <v>613</v>
      </c>
      <c r="F558" s="3" t="s">
        <v>2712</v>
      </c>
      <c r="G558" s="3" t="s">
        <v>3095</v>
      </c>
      <c r="H558" s="3" t="s">
        <v>2706</v>
      </c>
      <c r="I558" s="3" t="s">
        <v>1512</v>
      </c>
      <c r="J558" s="3" t="s">
        <v>2547</v>
      </c>
      <c r="K558" s="7">
        <v>105.65</v>
      </c>
      <c r="L558" s="2" t="s">
        <v>613</v>
      </c>
      <c r="M558" s="3" t="s">
        <v>1512</v>
      </c>
      <c r="N558" s="3" t="s">
        <v>614</v>
      </c>
      <c r="O558" s="4" t="s">
        <v>613</v>
      </c>
      <c r="P558" s="4" t="s">
        <v>613</v>
      </c>
      <c r="Q558" s="4" t="s">
        <v>2548</v>
      </c>
      <c r="R558" s="73" t="s">
        <v>1512</v>
      </c>
      <c r="S558" s="73" t="s">
        <v>7904</v>
      </c>
    </row>
    <row r="559" spans="1:16366" ht="135" customHeight="1" x14ac:dyDescent="0.25">
      <c r="A559" s="2" t="s">
        <v>1512</v>
      </c>
      <c r="B559" s="3" t="s">
        <v>615</v>
      </c>
      <c r="C559" s="97">
        <v>2</v>
      </c>
      <c r="D559" s="4" t="s">
        <v>2549</v>
      </c>
      <c r="E559" s="3" t="s">
        <v>613</v>
      </c>
      <c r="F559" s="3" t="s">
        <v>2712</v>
      </c>
      <c r="G559" s="3" t="s">
        <v>3095</v>
      </c>
      <c r="H559" s="3" t="s">
        <v>2706</v>
      </c>
      <c r="I559" s="3" t="s">
        <v>1512</v>
      </c>
      <c r="J559" s="3" t="s">
        <v>1325</v>
      </c>
      <c r="K559" s="7">
        <v>105.13</v>
      </c>
      <c r="L559" s="2" t="s">
        <v>613</v>
      </c>
      <c r="M559" s="3" t="s">
        <v>1512</v>
      </c>
      <c r="N559" s="3" t="s">
        <v>614</v>
      </c>
      <c r="O559" s="4" t="s">
        <v>613</v>
      </c>
      <c r="P559" s="4" t="s">
        <v>613</v>
      </c>
      <c r="Q559" s="4" t="s">
        <v>2549</v>
      </c>
      <c r="R559" s="73" t="s">
        <v>1512</v>
      </c>
      <c r="S559" s="73" t="s">
        <v>7904</v>
      </c>
    </row>
    <row r="560" spans="1:16366" ht="135" customHeight="1" x14ac:dyDescent="0.25">
      <c r="A560" s="2" t="s">
        <v>1512</v>
      </c>
      <c r="B560" s="3" t="s">
        <v>615</v>
      </c>
      <c r="C560" s="97">
        <v>2</v>
      </c>
      <c r="D560" s="4" t="s">
        <v>2550</v>
      </c>
      <c r="E560" s="3" t="s">
        <v>613</v>
      </c>
      <c r="F560" s="3" t="s">
        <v>3097</v>
      </c>
      <c r="G560" s="3" t="s">
        <v>3095</v>
      </c>
      <c r="H560" s="3" t="s">
        <v>2706</v>
      </c>
      <c r="I560" s="3" t="s">
        <v>1512</v>
      </c>
      <c r="J560" s="3" t="s">
        <v>1324</v>
      </c>
      <c r="K560" s="7">
        <v>88.33</v>
      </c>
      <c r="L560" s="2" t="s">
        <v>613</v>
      </c>
      <c r="M560" s="3" t="s">
        <v>1512</v>
      </c>
      <c r="N560" s="3" t="s">
        <v>614</v>
      </c>
      <c r="O560" s="4" t="s">
        <v>613</v>
      </c>
      <c r="P560" s="4" t="s">
        <v>613</v>
      </c>
      <c r="Q560" s="4" t="s">
        <v>2550</v>
      </c>
      <c r="R560" s="73" t="s">
        <v>1512</v>
      </c>
      <c r="S560" s="73" t="s">
        <v>7904</v>
      </c>
    </row>
    <row r="561" spans="1:19" ht="135" customHeight="1" x14ac:dyDescent="0.25">
      <c r="A561" s="2" t="s">
        <v>3102</v>
      </c>
      <c r="B561" s="3" t="s">
        <v>5</v>
      </c>
      <c r="C561" s="97" t="s">
        <v>4426</v>
      </c>
      <c r="D561" s="4" t="s">
        <v>3103</v>
      </c>
      <c r="E561" s="3" t="s">
        <v>3104</v>
      </c>
      <c r="F561" s="3" t="s">
        <v>1762</v>
      </c>
      <c r="G561" s="3" t="s">
        <v>1763</v>
      </c>
      <c r="H561" s="3" t="s">
        <v>1512</v>
      </c>
      <c r="I561" s="3" t="s">
        <v>1512</v>
      </c>
      <c r="J561" s="3" t="s">
        <v>3105</v>
      </c>
      <c r="K561" s="7">
        <v>15.24</v>
      </c>
      <c r="L561" s="8">
        <v>43815</v>
      </c>
      <c r="M561" s="3" t="s">
        <v>1512</v>
      </c>
      <c r="N561" s="3" t="s">
        <v>51</v>
      </c>
      <c r="O561" s="4" t="s">
        <v>3119</v>
      </c>
      <c r="P561" s="4" t="s">
        <v>3117</v>
      </c>
      <c r="Q561" s="4" t="s">
        <v>3118</v>
      </c>
      <c r="R561" s="73" t="s">
        <v>1512</v>
      </c>
      <c r="S561" s="73" t="s">
        <v>7904</v>
      </c>
    </row>
    <row r="562" spans="1:19" ht="135" customHeight="1" x14ac:dyDescent="0.25">
      <c r="A562" s="2" t="s">
        <v>3106</v>
      </c>
      <c r="B562" s="3" t="s">
        <v>5</v>
      </c>
      <c r="C562" s="97" t="s">
        <v>4426</v>
      </c>
      <c r="D562" s="4" t="s">
        <v>3107</v>
      </c>
      <c r="E562" s="3" t="s">
        <v>3104</v>
      </c>
      <c r="F562" s="3" t="s">
        <v>1762</v>
      </c>
      <c r="G562" s="3" t="s">
        <v>1763</v>
      </c>
      <c r="H562" s="3" t="s">
        <v>1512</v>
      </c>
      <c r="I562" s="3" t="s">
        <v>1512</v>
      </c>
      <c r="J562" s="3" t="s">
        <v>3108</v>
      </c>
      <c r="K562" s="7">
        <v>18.600000000000001</v>
      </c>
      <c r="L562" s="8">
        <v>43815</v>
      </c>
      <c r="M562" s="3" t="s">
        <v>1512</v>
      </c>
      <c r="N562" s="3" t="s">
        <v>51</v>
      </c>
      <c r="O562" s="4" t="s">
        <v>3119</v>
      </c>
      <c r="P562" s="4" t="s">
        <v>3117</v>
      </c>
      <c r="Q562" s="4" t="s">
        <v>3120</v>
      </c>
      <c r="R562" s="73" t="s">
        <v>1512</v>
      </c>
      <c r="S562" s="73" t="s">
        <v>7904</v>
      </c>
    </row>
    <row r="563" spans="1:19" ht="135" customHeight="1" x14ac:dyDescent="0.25">
      <c r="A563" s="2" t="s">
        <v>3109</v>
      </c>
      <c r="B563" s="3" t="s">
        <v>5</v>
      </c>
      <c r="C563" s="97" t="s">
        <v>4426</v>
      </c>
      <c r="D563" s="4" t="s">
        <v>3110</v>
      </c>
      <c r="E563" s="3" t="s">
        <v>3</v>
      </c>
      <c r="F563" s="3" t="s">
        <v>1617</v>
      </c>
      <c r="G563" s="3" t="s">
        <v>1618</v>
      </c>
      <c r="H563" s="3" t="s">
        <v>319</v>
      </c>
      <c r="I563" s="3" t="s">
        <v>3111</v>
      </c>
      <c r="J563" s="3" t="s">
        <v>3112</v>
      </c>
      <c r="K563" s="7">
        <v>64.739999999999995</v>
      </c>
      <c r="L563" s="8">
        <v>43815</v>
      </c>
      <c r="M563" s="3" t="s">
        <v>1512</v>
      </c>
      <c r="N563" s="3" t="s">
        <v>0</v>
      </c>
      <c r="O563" s="4" t="s">
        <v>3028</v>
      </c>
      <c r="P563" s="4" t="s">
        <v>2037</v>
      </c>
      <c r="Q563" s="4" t="s">
        <v>3121</v>
      </c>
      <c r="R563" s="73" t="s">
        <v>1512</v>
      </c>
      <c r="S563" s="73" t="s">
        <v>7904</v>
      </c>
    </row>
    <row r="564" spans="1:19" ht="135" customHeight="1" x14ac:dyDescent="0.25">
      <c r="A564" s="2" t="s">
        <v>3113</v>
      </c>
      <c r="B564" s="3" t="s">
        <v>5</v>
      </c>
      <c r="C564" s="97" t="s">
        <v>4426</v>
      </c>
      <c r="D564" s="4" t="s">
        <v>3114</v>
      </c>
      <c r="E564" s="3" t="s">
        <v>3</v>
      </c>
      <c r="F564" s="3" t="s">
        <v>1632</v>
      </c>
      <c r="G564" s="3" t="s">
        <v>1618</v>
      </c>
      <c r="H564" s="3" t="s">
        <v>188</v>
      </c>
      <c r="I564" s="3" t="s">
        <v>3115</v>
      </c>
      <c r="J564" s="3" t="s">
        <v>3116</v>
      </c>
      <c r="K564" s="7">
        <v>66.63</v>
      </c>
      <c r="L564" s="8">
        <v>43815</v>
      </c>
      <c r="M564" s="3" t="s">
        <v>1512</v>
      </c>
      <c r="N564" s="3" t="s">
        <v>0</v>
      </c>
      <c r="O564" s="4" t="s">
        <v>3028</v>
      </c>
      <c r="P564" s="4" t="s">
        <v>2037</v>
      </c>
      <c r="Q564" s="4" t="s">
        <v>3122</v>
      </c>
      <c r="R564" s="73" t="s">
        <v>1512</v>
      </c>
      <c r="S564" s="73" t="s">
        <v>7904</v>
      </c>
    </row>
    <row r="565" spans="1:19" ht="135" customHeight="1" x14ac:dyDescent="0.25">
      <c r="A565" s="2" t="s">
        <v>1197</v>
      </c>
      <c r="B565" s="3" t="s">
        <v>5</v>
      </c>
      <c r="C565" s="97">
        <v>2</v>
      </c>
      <c r="D565" s="4" t="s">
        <v>3124</v>
      </c>
      <c r="E565" s="3" t="s">
        <v>645</v>
      </c>
      <c r="F565" s="3" t="s">
        <v>26</v>
      </c>
      <c r="G565" s="3" t="s">
        <v>1109</v>
      </c>
      <c r="H565" s="3" t="s">
        <v>1199</v>
      </c>
      <c r="I565" s="3" t="s">
        <v>3125</v>
      </c>
      <c r="J565" s="3" t="s">
        <v>3126</v>
      </c>
      <c r="K565" s="7">
        <v>65.22</v>
      </c>
      <c r="L565" s="8">
        <v>43817</v>
      </c>
      <c r="M565" s="3" t="s">
        <v>1512</v>
      </c>
      <c r="N565" s="3" t="s">
        <v>1107</v>
      </c>
      <c r="O565" s="4" t="s">
        <v>2309</v>
      </c>
      <c r="P565" s="4" t="s">
        <v>3152</v>
      </c>
      <c r="Q565" s="4" t="s">
        <v>3153</v>
      </c>
      <c r="R565" s="73" t="s">
        <v>1512</v>
      </c>
      <c r="S565" s="73" t="s">
        <v>7904</v>
      </c>
    </row>
    <row r="566" spans="1:19" ht="135" customHeight="1" x14ac:dyDescent="0.25">
      <c r="A566" s="2" t="s">
        <v>1282</v>
      </c>
      <c r="B566" s="3" t="s">
        <v>5</v>
      </c>
      <c r="C566" s="97">
        <v>2</v>
      </c>
      <c r="D566" s="4" t="s">
        <v>3127</v>
      </c>
      <c r="E566" s="3" t="s">
        <v>53</v>
      </c>
      <c r="F566" s="3" t="s">
        <v>13</v>
      </c>
      <c r="G566" s="3" t="s">
        <v>0</v>
      </c>
      <c r="H566" s="3" t="s">
        <v>1283</v>
      </c>
      <c r="I566" s="3" t="s">
        <v>3128</v>
      </c>
      <c r="J566" s="3" t="s">
        <v>3129</v>
      </c>
      <c r="K566" s="7">
        <v>74.42</v>
      </c>
      <c r="L566" s="8">
        <v>43817</v>
      </c>
      <c r="M566" s="3" t="s">
        <v>1512</v>
      </c>
      <c r="N566" s="3" t="s">
        <v>0</v>
      </c>
      <c r="O566" s="4" t="s">
        <v>2340</v>
      </c>
      <c r="P566" s="4" t="s">
        <v>2341</v>
      </c>
      <c r="Q566" s="4" t="s">
        <v>3154</v>
      </c>
      <c r="R566" s="73" t="s">
        <v>1512</v>
      </c>
      <c r="S566" s="73" t="s">
        <v>7904</v>
      </c>
    </row>
    <row r="567" spans="1:19" ht="135" customHeight="1" x14ac:dyDescent="0.25">
      <c r="A567" s="2" t="s">
        <v>1374</v>
      </c>
      <c r="B567" s="3" t="s">
        <v>86</v>
      </c>
      <c r="C567" s="97">
        <v>2</v>
      </c>
      <c r="D567" s="4" t="s">
        <v>3131</v>
      </c>
      <c r="E567" s="3" t="s">
        <v>900</v>
      </c>
      <c r="F567" s="3" t="s">
        <v>1372</v>
      </c>
      <c r="G567" s="3" t="s">
        <v>51</v>
      </c>
      <c r="H567" s="3" t="s">
        <v>1376</v>
      </c>
      <c r="I567" s="3" t="s">
        <v>1377</v>
      </c>
      <c r="J567" s="3" t="s">
        <v>3132</v>
      </c>
      <c r="K567" s="7">
        <v>18.71</v>
      </c>
      <c r="L567" s="8">
        <v>43817</v>
      </c>
      <c r="M567" s="20" t="s">
        <v>81</v>
      </c>
      <c r="N567" s="3" t="s">
        <v>51</v>
      </c>
      <c r="O567" s="4" t="s">
        <v>2369</v>
      </c>
      <c r="P567" s="4" t="s">
        <v>3155</v>
      </c>
      <c r="Q567" s="4" t="s">
        <v>3156</v>
      </c>
      <c r="R567" s="73" t="s">
        <v>1512</v>
      </c>
      <c r="S567" s="73" t="s">
        <v>7904</v>
      </c>
    </row>
    <row r="568" spans="1:19" ht="135" customHeight="1" x14ac:dyDescent="0.25">
      <c r="A568" s="2" t="s">
        <v>1446</v>
      </c>
      <c r="B568" s="3" t="s">
        <v>5</v>
      </c>
      <c r="C568" s="97">
        <v>2</v>
      </c>
      <c r="D568" s="4" t="s">
        <v>3135</v>
      </c>
      <c r="E568" s="3" t="s">
        <v>1299</v>
      </c>
      <c r="F568" s="3" t="s">
        <v>26</v>
      </c>
      <c r="G568" s="3" t="s">
        <v>1108</v>
      </c>
      <c r="H568" s="3" t="s">
        <v>1447</v>
      </c>
      <c r="I568" s="3" t="s">
        <v>1448</v>
      </c>
      <c r="J568" s="3" t="s">
        <v>3136</v>
      </c>
      <c r="K568" s="7">
        <v>52.94</v>
      </c>
      <c r="L568" s="8">
        <v>43817</v>
      </c>
      <c r="M568" s="3" t="s">
        <v>1512</v>
      </c>
      <c r="N568" s="3" t="s">
        <v>1106</v>
      </c>
      <c r="O568" s="4" t="s">
        <v>1849</v>
      </c>
      <c r="P568" s="4" t="s">
        <v>3157</v>
      </c>
      <c r="Q568" s="4" t="s">
        <v>3158</v>
      </c>
      <c r="R568" s="73" t="s">
        <v>1512</v>
      </c>
      <c r="S568" s="73" t="s">
        <v>7904</v>
      </c>
    </row>
    <row r="569" spans="1:19" ht="135" customHeight="1" x14ac:dyDescent="0.25">
      <c r="A569" s="2" t="s">
        <v>3143</v>
      </c>
      <c r="B569" s="3" t="s">
        <v>5</v>
      </c>
      <c r="C569" s="97" t="s">
        <v>4426</v>
      </c>
      <c r="D569" s="4" t="s">
        <v>3144</v>
      </c>
      <c r="E569" s="3" t="s">
        <v>62</v>
      </c>
      <c r="F569" s="3" t="s">
        <v>1617</v>
      </c>
      <c r="G569" s="3" t="s">
        <v>1618</v>
      </c>
      <c r="H569" s="3" t="s">
        <v>1578</v>
      </c>
      <c r="I569" s="3" t="s">
        <v>1579</v>
      </c>
      <c r="J569" s="3" t="s">
        <v>3145</v>
      </c>
      <c r="K569" s="7">
        <v>58.95</v>
      </c>
      <c r="L569" s="8">
        <v>43816</v>
      </c>
      <c r="M569" s="3" t="s">
        <v>1512</v>
      </c>
      <c r="N569" s="3" t="s">
        <v>0</v>
      </c>
      <c r="O569" s="4" t="s">
        <v>1923</v>
      </c>
      <c r="P569" s="4" t="s">
        <v>1924</v>
      </c>
      <c r="Q569" s="4" t="s">
        <v>3159</v>
      </c>
      <c r="R569" s="73" t="s">
        <v>1512</v>
      </c>
      <c r="S569" s="73"/>
    </row>
    <row r="570" spans="1:19" ht="135" customHeight="1" x14ac:dyDescent="0.25">
      <c r="A570" s="2" t="s">
        <v>3146</v>
      </c>
      <c r="B570" s="3" t="s">
        <v>5</v>
      </c>
      <c r="C570" s="97" t="s">
        <v>4426</v>
      </c>
      <c r="D570" s="4" t="s">
        <v>3147</v>
      </c>
      <c r="E570" s="3" t="s">
        <v>1389</v>
      </c>
      <c r="F570" s="3" t="s">
        <v>1762</v>
      </c>
      <c r="G570" s="3" t="s">
        <v>1763</v>
      </c>
      <c r="H570" s="3" t="s">
        <v>1512</v>
      </c>
      <c r="I570" s="3" t="s">
        <v>1512</v>
      </c>
      <c r="J570" s="3" t="s">
        <v>3148</v>
      </c>
      <c r="K570" s="7">
        <v>27.89</v>
      </c>
      <c r="L570" s="8">
        <v>43816</v>
      </c>
      <c r="M570" s="3" t="s">
        <v>1512</v>
      </c>
      <c r="N570" s="3" t="s">
        <v>51</v>
      </c>
      <c r="O570" s="4" t="s">
        <v>3160</v>
      </c>
      <c r="P570" s="4" t="s">
        <v>3161</v>
      </c>
      <c r="Q570" s="4" t="s">
        <v>3162</v>
      </c>
      <c r="R570" s="73" t="s">
        <v>1512</v>
      </c>
      <c r="S570" s="73" t="s">
        <v>7904</v>
      </c>
    </row>
    <row r="571" spans="1:19" ht="135" customHeight="1" x14ac:dyDescent="0.25">
      <c r="A571" s="2" t="s">
        <v>3149</v>
      </c>
      <c r="B571" s="3" t="s">
        <v>5</v>
      </c>
      <c r="C571" s="97" t="s">
        <v>4426</v>
      </c>
      <c r="D571" s="4" t="s">
        <v>3150</v>
      </c>
      <c r="E571" s="3" t="s">
        <v>112</v>
      </c>
      <c r="F571" s="3" t="s">
        <v>1779</v>
      </c>
      <c r="G571" s="3" t="s">
        <v>1608</v>
      </c>
      <c r="H571" s="3" t="s">
        <v>1512</v>
      </c>
      <c r="I571" s="3" t="s">
        <v>1512</v>
      </c>
      <c r="J571" s="3" t="s">
        <v>3151</v>
      </c>
      <c r="K571" s="7">
        <v>49.24</v>
      </c>
      <c r="L571" s="8">
        <v>43817</v>
      </c>
      <c r="M571" s="3" t="s">
        <v>1512</v>
      </c>
      <c r="N571" s="3" t="s">
        <v>1106</v>
      </c>
      <c r="O571" s="4" t="s">
        <v>3328</v>
      </c>
      <c r="P571" s="4" t="s">
        <v>3163</v>
      </c>
      <c r="Q571" s="4" t="s">
        <v>3164</v>
      </c>
      <c r="R571" s="73" t="s">
        <v>1512</v>
      </c>
      <c r="S571" s="73" t="s">
        <v>7904</v>
      </c>
    </row>
    <row r="572" spans="1:19" ht="135" customHeight="1" x14ac:dyDescent="0.25">
      <c r="A572" s="2" t="s">
        <v>3165</v>
      </c>
      <c r="B572" s="3" t="s">
        <v>5</v>
      </c>
      <c r="C572" s="97" t="s">
        <v>4426</v>
      </c>
      <c r="D572" s="4" t="s">
        <v>3166</v>
      </c>
      <c r="E572" s="3" t="s">
        <v>18</v>
      </c>
      <c r="F572" s="3" t="s">
        <v>3094</v>
      </c>
      <c r="G572" s="3" t="s">
        <v>1611</v>
      </c>
      <c r="H572" s="3" t="s">
        <v>1512</v>
      </c>
      <c r="I572" s="3" t="s">
        <v>1512</v>
      </c>
      <c r="J572" s="3" t="s">
        <v>3167</v>
      </c>
      <c r="K572" s="7">
        <v>41.58</v>
      </c>
      <c r="L572" s="8">
        <v>43817</v>
      </c>
      <c r="M572" s="3" t="s">
        <v>1512</v>
      </c>
      <c r="N572" s="3" t="s">
        <v>1107</v>
      </c>
      <c r="O572" s="4" t="s">
        <v>1849</v>
      </c>
      <c r="P572" s="4" t="s">
        <v>3171</v>
      </c>
      <c r="Q572" s="4" t="s">
        <v>3172</v>
      </c>
      <c r="R572" s="73" t="s">
        <v>1512</v>
      </c>
      <c r="S572" s="73"/>
    </row>
    <row r="573" spans="1:19" ht="135" customHeight="1" x14ac:dyDescent="0.25">
      <c r="A573" s="2" t="s">
        <v>3168</v>
      </c>
      <c r="B573" s="3" t="s">
        <v>5</v>
      </c>
      <c r="C573" s="97" t="s">
        <v>4426</v>
      </c>
      <c r="D573" s="4" t="s">
        <v>3169</v>
      </c>
      <c r="E573" s="3" t="s">
        <v>18</v>
      </c>
      <c r="F573" s="3" t="s">
        <v>3094</v>
      </c>
      <c r="G573" s="3" t="s">
        <v>1614</v>
      </c>
      <c r="H573" s="3" t="s">
        <v>1512</v>
      </c>
      <c r="I573" s="3" t="s">
        <v>1512</v>
      </c>
      <c r="J573" s="3" t="s">
        <v>3170</v>
      </c>
      <c r="K573" s="7">
        <v>44.67</v>
      </c>
      <c r="L573" s="8">
        <v>43817</v>
      </c>
      <c r="M573" s="3" t="s">
        <v>1512</v>
      </c>
      <c r="N573" s="3" t="s">
        <v>1106</v>
      </c>
      <c r="O573" s="4" t="s">
        <v>1849</v>
      </c>
      <c r="P573" s="4" t="s">
        <v>3171</v>
      </c>
      <c r="Q573" s="4" t="s">
        <v>3173</v>
      </c>
      <c r="R573" s="73" t="s">
        <v>1512</v>
      </c>
      <c r="S573" s="73"/>
    </row>
    <row r="574" spans="1:19" ht="135" customHeight="1" x14ac:dyDescent="0.25">
      <c r="A574" s="2" t="s">
        <v>3174</v>
      </c>
      <c r="B574" s="3" t="s">
        <v>5</v>
      </c>
      <c r="C574" s="97" t="s">
        <v>4426</v>
      </c>
      <c r="D574" s="4" t="s">
        <v>3175</v>
      </c>
      <c r="E574" s="3" t="s">
        <v>3</v>
      </c>
      <c r="F574" s="3" t="s">
        <v>3094</v>
      </c>
      <c r="G574" s="3" t="s">
        <v>1611</v>
      </c>
      <c r="H574" s="3" t="s">
        <v>1512</v>
      </c>
      <c r="I574" s="3" t="s">
        <v>1512</v>
      </c>
      <c r="J574" s="3" t="s">
        <v>3176</v>
      </c>
      <c r="K574" s="7">
        <v>54.76</v>
      </c>
      <c r="L574" s="8">
        <v>43818</v>
      </c>
      <c r="M574" s="3" t="s">
        <v>1512</v>
      </c>
      <c r="N574" s="3" t="s">
        <v>1107</v>
      </c>
      <c r="O574" s="4" t="s">
        <v>1849</v>
      </c>
      <c r="P574" s="4" t="s">
        <v>2378</v>
      </c>
      <c r="Q574" s="4" t="s">
        <v>3199</v>
      </c>
      <c r="R574" s="73" t="s">
        <v>1512</v>
      </c>
      <c r="S574" s="73"/>
    </row>
    <row r="575" spans="1:19" ht="135" customHeight="1" x14ac:dyDescent="0.25">
      <c r="A575" s="2" t="s">
        <v>3177</v>
      </c>
      <c r="B575" s="3" t="s">
        <v>5</v>
      </c>
      <c r="C575" s="97" t="s">
        <v>4426</v>
      </c>
      <c r="D575" s="4" t="s">
        <v>3178</v>
      </c>
      <c r="E575" s="3" t="s">
        <v>3</v>
      </c>
      <c r="F575" s="3" t="s">
        <v>3094</v>
      </c>
      <c r="G575" s="3" t="s">
        <v>1614</v>
      </c>
      <c r="H575" s="3" t="s">
        <v>1512</v>
      </c>
      <c r="I575" s="3" t="s">
        <v>1512</v>
      </c>
      <c r="J575" s="3" t="s">
        <v>3179</v>
      </c>
      <c r="K575" s="7">
        <v>57.84</v>
      </c>
      <c r="L575" s="8">
        <v>43818</v>
      </c>
      <c r="M575" s="3" t="s">
        <v>1512</v>
      </c>
      <c r="N575" s="3" t="s">
        <v>1106</v>
      </c>
      <c r="O575" s="4" t="s">
        <v>1849</v>
      </c>
      <c r="P575" s="4" t="s">
        <v>2378</v>
      </c>
      <c r="Q575" s="4" t="s">
        <v>3200</v>
      </c>
      <c r="R575" s="73" t="s">
        <v>1512</v>
      </c>
      <c r="S575" s="73"/>
    </row>
    <row r="576" spans="1:19" ht="135" customHeight="1" x14ac:dyDescent="0.25">
      <c r="A576" s="2" t="s">
        <v>3180</v>
      </c>
      <c r="B576" s="3" t="s">
        <v>5</v>
      </c>
      <c r="C576" s="97" t="s">
        <v>4426</v>
      </c>
      <c r="D576" s="4" t="s">
        <v>3181</v>
      </c>
      <c r="E576" s="3" t="s">
        <v>3</v>
      </c>
      <c r="F576" s="3" t="s">
        <v>3094</v>
      </c>
      <c r="G576" s="3" t="s">
        <v>1608</v>
      </c>
      <c r="H576" s="3" t="s">
        <v>1391</v>
      </c>
      <c r="I576" s="3" t="s">
        <v>1392</v>
      </c>
      <c r="J576" s="3" t="s">
        <v>3182</v>
      </c>
      <c r="K576" s="7">
        <v>37.33</v>
      </c>
      <c r="L576" s="8">
        <v>43818</v>
      </c>
      <c r="M576" s="3" t="s">
        <v>1512</v>
      </c>
      <c r="N576" s="3" t="s">
        <v>1106</v>
      </c>
      <c r="O576" s="4" t="s">
        <v>1849</v>
      </c>
      <c r="P576" s="4" t="s">
        <v>2378</v>
      </c>
      <c r="Q576" s="4" t="s">
        <v>3201</v>
      </c>
      <c r="R576" s="73" t="s">
        <v>1512</v>
      </c>
      <c r="S576" s="73" t="s">
        <v>7904</v>
      </c>
    </row>
    <row r="577" spans="1:19" ht="135" customHeight="1" x14ac:dyDescent="0.25">
      <c r="A577" s="2" t="s">
        <v>3183</v>
      </c>
      <c r="B577" s="3" t="s">
        <v>5</v>
      </c>
      <c r="C577" s="97" t="s">
        <v>4426</v>
      </c>
      <c r="D577" s="4" t="s">
        <v>3184</v>
      </c>
      <c r="E577" s="3" t="s">
        <v>645</v>
      </c>
      <c r="F577" s="3" t="s">
        <v>1779</v>
      </c>
      <c r="G577" s="3" t="s">
        <v>1608</v>
      </c>
      <c r="H577" s="3" t="s">
        <v>1512</v>
      </c>
      <c r="I577" s="3" t="s">
        <v>1512</v>
      </c>
      <c r="J577" s="3" t="s">
        <v>3185</v>
      </c>
      <c r="K577" s="7">
        <v>44.9</v>
      </c>
      <c r="L577" s="8">
        <v>43819</v>
      </c>
      <c r="M577" s="3" t="s">
        <v>1512</v>
      </c>
      <c r="N577" s="3" t="s">
        <v>1106</v>
      </c>
      <c r="O577" s="4" t="s">
        <v>3202</v>
      </c>
      <c r="P577" s="4" t="s">
        <v>3203</v>
      </c>
      <c r="Q577" s="4" t="s">
        <v>3204</v>
      </c>
      <c r="R577" s="73" t="s">
        <v>1512</v>
      </c>
      <c r="S577" s="73" t="s">
        <v>7904</v>
      </c>
    </row>
    <row r="578" spans="1:19" ht="135" customHeight="1" x14ac:dyDescent="0.25">
      <c r="A578" s="2" t="s">
        <v>3186</v>
      </c>
      <c r="B578" s="3" t="s">
        <v>86</v>
      </c>
      <c r="C578" s="97" t="s">
        <v>4426</v>
      </c>
      <c r="D578" s="4" t="s">
        <v>3187</v>
      </c>
      <c r="E578" s="3" t="s">
        <v>84</v>
      </c>
      <c r="F578" s="3" t="s">
        <v>1762</v>
      </c>
      <c r="G578" s="3" t="s">
        <v>3188</v>
      </c>
      <c r="H578" s="3" t="s">
        <v>1047</v>
      </c>
      <c r="I578" s="3" t="s">
        <v>3189</v>
      </c>
      <c r="J578" s="3" t="s">
        <v>3190</v>
      </c>
      <c r="K578" s="7">
        <v>19.920000000000002</v>
      </c>
      <c r="L578" s="8">
        <v>43818</v>
      </c>
      <c r="M578" s="20" t="s">
        <v>81</v>
      </c>
      <c r="N578" s="3" t="s">
        <v>83</v>
      </c>
      <c r="O578" s="4" t="s">
        <v>2268</v>
      </c>
      <c r="P578" s="4" t="s">
        <v>2269</v>
      </c>
      <c r="Q578" s="4" t="s">
        <v>3205</v>
      </c>
      <c r="R578" s="73" t="s">
        <v>1512</v>
      </c>
      <c r="S578" s="73" t="s">
        <v>7904</v>
      </c>
    </row>
    <row r="579" spans="1:19" ht="135" customHeight="1" x14ac:dyDescent="0.25">
      <c r="A579" s="2" t="s">
        <v>3191</v>
      </c>
      <c r="B579" s="3" t="s">
        <v>86</v>
      </c>
      <c r="C579" s="97" t="s">
        <v>4426</v>
      </c>
      <c r="D579" s="4" t="s">
        <v>3192</v>
      </c>
      <c r="E579" s="3" t="s">
        <v>84</v>
      </c>
      <c r="F579" s="3" t="s">
        <v>1767</v>
      </c>
      <c r="G579" s="3" t="s">
        <v>3188</v>
      </c>
      <c r="H579" s="3" t="s">
        <v>535</v>
      </c>
      <c r="I579" s="3" t="s">
        <v>3193</v>
      </c>
      <c r="J579" s="3" t="s">
        <v>3194</v>
      </c>
      <c r="K579" s="7">
        <v>27.42</v>
      </c>
      <c r="L579" s="8">
        <v>43818</v>
      </c>
      <c r="M579" s="20" t="s">
        <v>81</v>
      </c>
      <c r="N579" s="3" t="s">
        <v>83</v>
      </c>
      <c r="O579" s="4" t="s">
        <v>2268</v>
      </c>
      <c r="P579" s="4" t="s">
        <v>2269</v>
      </c>
      <c r="Q579" s="4" t="s">
        <v>3206</v>
      </c>
      <c r="R579" s="73" t="s">
        <v>1512</v>
      </c>
      <c r="S579" s="73" t="s">
        <v>7904</v>
      </c>
    </row>
    <row r="580" spans="1:19" ht="135" customHeight="1" x14ac:dyDescent="0.25">
      <c r="A580" s="2" t="s">
        <v>3195</v>
      </c>
      <c r="B580" s="3" t="s">
        <v>86</v>
      </c>
      <c r="C580" s="97" t="s">
        <v>4426</v>
      </c>
      <c r="D580" s="4" t="s">
        <v>3196</v>
      </c>
      <c r="E580" s="3" t="s">
        <v>84</v>
      </c>
      <c r="F580" s="3" t="s">
        <v>2602</v>
      </c>
      <c r="G580" s="3" t="s">
        <v>3188</v>
      </c>
      <c r="H580" s="3" t="s">
        <v>537</v>
      </c>
      <c r="I580" s="3" t="s">
        <v>3197</v>
      </c>
      <c r="J580" s="3" t="s">
        <v>3198</v>
      </c>
      <c r="K580" s="7">
        <v>31.86</v>
      </c>
      <c r="L580" s="8">
        <v>43818</v>
      </c>
      <c r="M580" s="20" t="s">
        <v>81</v>
      </c>
      <c r="N580" s="3" t="s">
        <v>83</v>
      </c>
      <c r="O580" s="4" t="s">
        <v>2268</v>
      </c>
      <c r="P580" s="4" t="s">
        <v>2269</v>
      </c>
      <c r="Q580" s="4" t="s">
        <v>3207</v>
      </c>
      <c r="R580" s="73" t="s">
        <v>1512</v>
      </c>
      <c r="S580" s="73" t="s">
        <v>7904</v>
      </c>
    </row>
    <row r="581" spans="1:19" ht="135" customHeight="1" x14ac:dyDescent="0.25">
      <c r="A581" s="2" t="s">
        <v>3208</v>
      </c>
      <c r="B581" s="3" t="s">
        <v>5</v>
      </c>
      <c r="C581" s="97" t="s">
        <v>4426</v>
      </c>
      <c r="D581" s="4" t="s">
        <v>3209</v>
      </c>
      <c r="E581" s="3" t="s">
        <v>2575</v>
      </c>
      <c r="F581" s="3" t="s">
        <v>2602</v>
      </c>
      <c r="G581" s="3" t="s">
        <v>1763</v>
      </c>
      <c r="H581" s="3" t="s">
        <v>563</v>
      </c>
      <c r="I581" s="3" t="s">
        <v>3210</v>
      </c>
      <c r="J581" s="3" t="s">
        <v>3211</v>
      </c>
      <c r="K581" s="7">
        <v>32.07</v>
      </c>
      <c r="L581" s="8">
        <v>43819</v>
      </c>
      <c r="M581" s="14" t="s">
        <v>1512</v>
      </c>
      <c r="N581" s="3" t="s">
        <v>51</v>
      </c>
      <c r="O581" s="4" t="s">
        <v>2058</v>
      </c>
      <c r="P581" s="4" t="s">
        <v>2059</v>
      </c>
      <c r="Q581" s="4" t="s">
        <v>3293</v>
      </c>
      <c r="R581" s="73" t="s">
        <v>1512</v>
      </c>
      <c r="S581" s="73" t="s">
        <v>7904</v>
      </c>
    </row>
    <row r="582" spans="1:19" ht="135" customHeight="1" x14ac:dyDescent="0.25">
      <c r="A582" s="2" t="s">
        <v>3212</v>
      </c>
      <c r="B582" s="3" t="s">
        <v>5</v>
      </c>
      <c r="C582" s="97" t="s">
        <v>4426</v>
      </c>
      <c r="D582" s="4" t="s">
        <v>3213</v>
      </c>
      <c r="E582" s="3" t="s">
        <v>2575</v>
      </c>
      <c r="F582" s="3" t="s">
        <v>2596</v>
      </c>
      <c r="G582" s="3" t="s">
        <v>1763</v>
      </c>
      <c r="H582" s="3" t="s">
        <v>1512</v>
      </c>
      <c r="I582" s="3" t="s">
        <v>1512</v>
      </c>
      <c r="J582" s="3" t="s">
        <v>3214</v>
      </c>
      <c r="K582" s="7">
        <v>55.82</v>
      </c>
      <c r="L582" s="8">
        <v>43819</v>
      </c>
      <c r="M582" s="14" t="s">
        <v>1512</v>
      </c>
      <c r="N582" s="3" t="s">
        <v>51</v>
      </c>
      <c r="O582" s="4" t="s">
        <v>2058</v>
      </c>
      <c r="P582" s="4" t="s">
        <v>2059</v>
      </c>
      <c r="Q582" s="4" t="s">
        <v>3294</v>
      </c>
      <c r="R582" s="73" t="s">
        <v>1512</v>
      </c>
      <c r="S582" s="73"/>
    </row>
    <row r="583" spans="1:19" ht="135" customHeight="1" x14ac:dyDescent="0.25">
      <c r="A583" s="2" t="s">
        <v>3215</v>
      </c>
      <c r="B583" s="3" t="s">
        <v>5</v>
      </c>
      <c r="C583" s="97" t="s">
        <v>4426</v>
      </c>
      <c r="D583" s="4" t="s">
        <v>3216</v>
      </c>
      <c r="E583" s="3" t="s">
        <v>2575</v>
      </c>
      <c r="F583" s="3" t="s">
        <v>1762</v>
      </c>
      <c r="G583" s="3" t="s">
        <v>1763</v>
      </c>
      <c r="H583" s="3" t="s">
        <v>1512</v>
      </c>
      <c r="I583" s="3" t="s">
        <v>1512</v>
      </c>
      <c r="J583" s="3" t="s">
        <v>3217</v>
      </c>
      <c r="K583" s="7">
        <v>20.68</v>
      </c>
      <c r="L583" s="8">
        <v>43819</v>
      </c>
      <c r="M583" s="14" t="s">
        <v>1512</v>
      </c>
      <c r="N583" s="3" t="s">
        <v>51</v>
      </c>
      <c r="O583" s="4" t="s">
        <v>2058</v>
      </c>
      <c r="P583" s="4" t="s">
        <v>2059</v>
      </c>
      <c r="Q583" s="4" t="s">
        <v>3295</v>
      </c>
      <c r="R583" s="73" t="s">
        <v>1512</v>
      </c>
      <c r="S583" s="73"/>
    </row>
    <row r="584" spans="1:19" ht="135" customHeight="1" x14ac:dyDescent="0.25">
      <c r="A584" s="2" t="s">
        <v>3218</v>
      </c>
      <c r="B584" s="3" t="s">
        <v>86</v>
      </c>
      <c r="C584" s="97" t="s">
        <v>4426</v>
      </c>
      <c r="D584" s="4" t="s">
        <v>3219</v>
      </c>
      <c r="E584" s="3" t="s">
        <v>62</v>
      </c>
      <c r="F584" s="3" t="s">
        <v>1779</v>
      </c>
      <c r="G584" s="3" t="s">
        <v>3096</v>
      </c>
      <c r="H584" s="3" t="s">
        <v>1512</v>
      </c>
      <c r="I584" s="3" t="s">
        <v>1512</v>
      </c>
      <c r="J584" s="3" t="s">
        <v>3220</v>
      </c>
      <c r="K584" s="7">
        <v>131.38999999999999</v>
      </c>
      <c r="L584" s="8">
        <v>43830</v>
      </c>
      <c r="M584" s="20" t="s">
        <v>81</v>
      </c>
      <c r="N584" s="3" t="s">
        <v>614</v>
      </c>
      <c r="O584" s="4" t="s">
        <v>2354</v>
      </c>
      <c r="P584" s="4" t="s">
        <v>3296</v>
      </c>
      <c r="Q584" s="4" t="s">
        <v>3297</v>
      </c>
      <c r="R584" s="73" t="s">
        <v>1512</v>
      </c>
      <c r="S584" s="73" t="s">
        <v>7904</v>
      </c>
    </row>
    <row r="585" spans="1:19" ht="135" customHeight="1" x14ac:dyDescent="0.25">
      <c r="A585" s="2" t="s">
        <v>3221</v>
      </c>
      <c r="B585" s="3" t="s">
        <v>86</v>
      </c>
      <c r="C585" s="97" t="s">
        <v>4426</v>
      </c>
      <c r="D585" s="4" t="s">
        <v>3222</v>
      </c>
      <c r="E585" s="3" t="s">
        <v>62</v>
      </c>
      <c r="F585" s="3" t="s">
        <v>2712</v>
      </c>
      <c r="G585" s="3" t="s">
        <v>3096</v>
      </c>
      <c r="H585" s="3" t="s">
        <v>1512</v>
      </c>
      <c r="I585" s="3" t="s">
        <v>1512</v>
      </c>
      <c r="J585" s="3" t="s">
        <v>3223</v>
      </c>
      <c r="K585" s="7">
        <v>153.16999999999999</v>
      </c>
      <c r="L585" s="8">
        <v>43830</v>
      </c>
      <c r="M585" s="20" t="s">
        <v>81</v>
      </c>
      <c r="N585" s="3" t="s">
        <v>614</v>
      </c>
      <c r="O585" s="4" t="s">
        <v>3298</v>
      </c>
      <c r="P585" s="4" t="s">
        <v>3299</v>
      </c>
      <c r="Q585" s="4" t="s">
        <v>3300</v>
      </c>
      <c r="R585" s="73" t="s">
        <v>1512</v>
      </c>
      <c r="S585" s="73"/>
    </row>
    <row r="586" spans="1:19" ht="135" customHeight="1" x14ac:dyDescent="0.25">
      <c r="A586" s="2" t="s">
        <v>3224</v>
      </c>
      <c r="B586" s="3" t="s">
        <v>86</v>
      </c>
      <c r="C586" s="97" t="s">
        <v>4426</v>
      </c>
      <c r="D586" s="4" t="s">
        <v>3225</v>
      </c>
      <c r="E586" s="3" t="s">
        <v>62</v>
      </c>
      <c r="F586" s="3" t="s">
        <v>3226</v>
      </c>
      <c r="G586" s="3" t="s">
        <v>2714</v>
      </c>
      <c r="H586" s="3" t="s">
        <v>1512</v>
      </c>
      <c r="I586" s="3" t="s">
        <v>1512</v>
      </c>
      <c r="J586" s="3" t="s">
        <v>3227</v>
      </c>
      <c r="K586" s="7">
        <v>-592.67999999999995</v>
      </c>
      <c r="L586" s="8">
        <v>43830</v>
      </c>
      <c r="M586" s="20" t="s">
        <v>81</v>
      </c>
      <c r="N586" s="3" t="s">
        <v>1095</v>
      </c>
      <c r="O586" s="4" t="s">
        <v>3301</v>
      </c>
      <c r="P586" s="4" t="s">
        <v>3302</v>
      </c>
      <c r="Q586" s="4" t="s">
        <v>3303</v>
      </c>
      <c r="R586" s="73" t="s">
        <v>1512</v>
      </c>
      <c r="S586" s="73"/>
    </row>
    <row r="587" spans="1:19" ht="135" customHeight="1" x14ac:dyDescent="0.25">
      <c r="A587" s="2" t="s">
        <v>3228</v>
      </c>
      <c r="B587" s="3" t="s">
        <v>86</v>
      </c>
      <c r="C587" s="97" t="s">
        <v>4426</v>
      </c>
      <c r="D587" s="4" t="s">
        <v>3229</v>
      </c>
      <c r="E587" s="3" t="s">
        <v>62</v>
      </c>
      <c r="F587" s="3" t="s">
        <v>3226</v>
      </c>
      <c r="G587" s="3" t="s">
        <v>2714</v>
      </c>
      <c r="H587" s="3" t="s">
        <v>1512</v>
      </c>
      <c r="I587" s="3" t="s">
        <v>1512</v>
      </c>
      <c r="J587" s="3" t="s">
        <v>3230</v>
      </c>
      <c r="K587" s="7">
        <v>-630.72</v>
      </c>
      <c r="L587" s="8">
        <v>43830</v>
      </c>
      <c r="M587" s="20" t="s">
        <v>81</v>
      </c>
      <c r="N587" s="3" t="s">
        <v>1095</v>
      </c>
      <c r="O587" s="4" t="s">
        <v>3301</v>
      </c>
      <c r="P587" s="4" t="s">
        <v>3304</v>
      </c>
      <c r="Q587" s="4" t="s">
        <v>3305</v>
      </c>
      <c r="R587" s="73" t="s">
        <v>1512</v>
      </c>
      <c r="S587" s="73"/>
    </row>
    <row r="588" spans="1:19" ht="135" customHeight="1" x14ac:dyDescent="0.25">
      <c r="A588" s="2" t="s">
        <v>3231</v>
      </c>
      <c r="B588" s="3" t="s">
        <v>5</v>
      </c>
      <c r="C588" s="97" t="s">
        <v>4426</v>
      </c>
      <c r="D588" s="4" t="s">
        <v>3232</v>
      </c>
      <c r="E588" s="3" t="s">
        <v>1380</v>
      </c>
      <c r="F588" s="3" t="s">
        <v>1779</v>
      </c>
      <c r="G588" s="3" t="s">
        <v>1608</v>
      </c>
      <c r="H588" s="3" t="s">
        <v>1421</v>
      </c>
      <c r="I588" s="3" t="s">
        <v>1422</v>
      </c>
      <c r="J588" s="3" t="s">
        <v>3233</v>
      </c>
      <c r="K588" s="7">
        <v>60.09</v>
      </c>
      <c r="L588" s="8">
        <v>43819</v>
      </c>
      <c r="M588" s="14" t="s">
        <v>1512</v>
      </c>
      <c r="N588" s="3" t="s">
        <v>1106</v>
      </c>
      <c r="O588" s="4" t="s">
        <v>2309</v>
      </c>
      <c r="P588" s="4" t="s">
        <v>2391</v>
      </c>
      <c r="Q588" s="4" t="s">
        <v>3306</v>
      </c>
      <c r="R588" s="73" t="s">
        <v>1512</v>
      </c>
      <c r="S588" s="73"/>
    </row>
    <row r="589" spans="1:19" ht="135" customHeight="1" x14ac:dyDescent="0.25">
      <c r="A589" s="2" t="s">
        <v>3234</v>
      </c>
      <c r="B589" s="3" t="s">
        <v>5</v>
      </c>
      <c r="C589" s="97" t="s">
        <v>4426</v>
      </c>
      <c r="D589" s="4" t="s">
        <v>3235</v>
      </c>
      <c r="E589" s="3" t="s">
        <v>1380</v>
      </c>
      <c r="F589" s="3" t="s">
        <v>1779</v>
      </c>
      <c r="G589" s="3" t="s">
        <v>1611</v>
      </c>
      <c r="H589" s="3" t="s">
        <v>1423</v>
      </c>
      <c r="I589" s="3" t="s">
        <v>1424</v>
      </c>
      <c r="J589" s="3" t="s">
        <v>3236</v>
      </c>
      <c r="K589" s="7">
        <v>80.27</v>
      </c>
      <c r="L589" s="8">
        <v>43819</v>
      </c>
      <c r="M589" s="14" t="s">
        <v>1512</v>
      </c>
      <c r="N589" s="3" t="s">
        <v>1107</v>
      </c>
      <c r="O589" s="4" t="s">
        <v>2309</v>
      </c>
      <c r="P589" s="4" t="s">
        <v>2391</v>
      </c>
      <c r="Q589" s="4" t="s">
        <v>3307</v>
      </c>
      <c r="R589" s="73" t="s">
        <v>1512</v>
      </c>
      <c r="S589" s="73"/>
    </row>
    <row r="590" spans="1:19" ht="135" customHeight="1" x14ac:dyDescent="0.25">
      <c r="A590" s="2" t="s">
        <v>3237</v>
      </c>
      <c r="B590" s="3" t="s">
        <v>5</v>
      </c>
      <c r="C590" s="97" t="s">
        <v>4426</v>
      </c>
      <c r="D590" s="4" t="s">
        <v>3238</v>
      </c>
      <c r="E590" s="3" t="s">
        <v>1380</v>
      </c>
      <c r="F590" s="3" t="s">
        <v>1779</v>
      </c>
      <c r="G590" s="3" t="s">
        <v>1614</v>
      </c>
      <c r="H590" s="3" t="s">
        <v>1427</v>
      </c>
      <c r="I590" s="3" t="s">
        <v>1428</v>
      </c>
      <c r="J590" s="3" t="s">
        <v>3239</v>
      </c>
      <c r="K590" s="7">
        <v>83.36</v>
      </c>
      <c r="L590" s="8">
        <v>43819</v>
      </c>
      <c r="M590" s="14" t="s">
        <v>1512</v>
      </c>
      <c r="N590" s="3" t="s">
        <v>1106</v>
      </c>
      <c r="O590" s="4" t="s">
        <v>2309</v>
      </c>
      <c r="P590" s="4" t="s">
        <v>2391</v>
      </c>
      <c r="Q590" s="4" t="s">
        <v>3308</v>
      </c>
      <c r="R590" s="73" t="s">
        <v>1512</v>
      </c>
      <c r="S590" s="73"/>
    </row>
    <row r="591" spans="1:19" ht="135" customHeight="1" x14ac:dyDescent="0.25">
      <c r="A591" s="2" t="s">
        <v>3241</v>
      </c>
      <c r="B591" s="3" t="s">
        <v>86</v>
      </c>
      <c r="C591" s="97" t="s">
        <v>4426</v>
      </c>
      <c r="D591" s="4" t="s">
        <v>3242</v>
      </c>
      <c r="E591" s="3" t="s">
        <v>62</v>
      </c>
      <c r="F591" s="3" t="s">
        <v>2602</v>
      </c>
      <c r="G591" s="3" t="s">
        <v>3243</v>
      </c>
      <c r="H591" s="3" t="s">
        <v>1512</v>
      </c>
      <c r="I591" s="3" t="s">
        <v>1512</v>
      </c>
      <c r="J591" s="3" t="s">
        <v>3244</v>
      </c>
      <c r="K591" s="7">
        <v>25.08</v>
      </c>
      <c r="L591" s="8">
        <v>43826</v>
      </c>
      <c r="M591" s="20" t="s">
        <v>81</v>
      </c>
      <c r="N591" s="3" t="s">
        <v>3245</v>
      </c>
      <c r="O591" s="4" t="s">
        <v>2456</v>
      </c>
      <c r="P591" s="4" t="s">
        <v>2457</v>
      </c>
      <c r="Q591" s="4" t="s">
        <v>3309</v>
      </c>
      <c r="R591" s="73" t="s">
        <v>1512</v>
      </c>
      <c r="S591" s="73" t="s">
        <v>7904</v>
      </c>
    </row>
    <row r="592" spans="1:19" ht="135" customHeight="1" x14ac:dyDescent="0.25">
      <c r="A592" s="2" t="s">
        <v>3246</v>
      </c>
      <c r="B592" s="3" t="s">
        <v>86</v>
      </c>
      <c r="C592" s="97" t="s">
        <v>4426</v>
      </c>
      <c r="D592" s="4" t="s">
        <v>3247</v>
      </c>
      <c r="E592" s="3" t="s">
        <v>62</v>
      </c>
      <c r="F592" s="3" t="s">
        <v>2602</v>
      </c>
      <c r="G592" s="3" t="s">
        <v>3188</v>
      </c>
      <c r="H592" s="3" t="s">
        <v>1512</v>
      </c>
      <c r="I592" s="3" t="s">
        <v>1512</v>
      </c>
      <c r="J592" s="3" t="s">
        <v>3248</v>
      </c>
      <c r="K592" s="7">
        <v>25.08</v>
      </c>
      <c r="L592" s="8">
        <v>43826</v>
      </c>
      <c r="M592" s="20" t="s">
        <v>81</v>
      </c>
      <c r="N592" s="3" t="s">
        <v>83</v>
      </c>
      <c r="O592" s="4" t="s">
        <v>2456</v>
      </c>
      <c r="P592" s="4" t="s">
        <v>2457</v>
      </c>
      <c r="Q592" s="4" t="s">
        <v>3310</v>
      </c>
      <c r="R592" s="73" t="s">
        <v>1512</v>
      </c>
      <c r="S592" s="73" t="s">
        <v>7904</v>
      </c>
    </row>
    <row r="593" spans="1:19" ht="135" customHeight="1" x14ac:dyDescent="0.25">
      <c r="A593" s="2" t="s">
        <v>3249</v>
      </c>
      <c r="B593" s="3" t="s">
        <v>86</v>
      </c>
      <c r="C593" s="97" t="s">
        <v>4426</v>
      </c>
      <c r="D593" s="4" t="s">
        <v>3250</v>
      </c>
      <c r="E593" s="3" t="s">
        <v>62</v>
      </c>
      <c r="F593" s="3" t="s">
        <v>2602</v>
      </c>
      <c r="G593" s="3" t="s">
        <v>3251</v>
      </c>
      <c r="H593" s="3" t="s">
        <v>1512</v>
      </c>
      <c r="I593" s="3" t="s">
        <v>1512</v>
      </c>
      <c r="J593" s="3" t="s">
        <v>3252</v>
      </c>
      <c r="K593" s="7">
        <v>25.08</v>
      </c>
      <c r="L593" s="8">
        <v>43826</v>
      </c>
      <c r="M593" s="20" t="s">
        <v>81</v>
      </c>
      <c r="N593" s="3" t="s">
        <v>1601</v>
      </c>
      <c r="O593" s="4" t="s">
        <v>2456</v>
      </c>
      <c r="P593" s="4" t="s">
        <v>2457</v>
      </c>
      <c r="Q593" s="4" t="s">
        <v>3311</v>
      </c>
      <c r="R593" s="73" t="s">
        <v>1512</v>
      </c>
      <c r="S593" s="73" t="s">
        <v>7904</v>
      </c>
    </row>
    <row r="594" spans="1:19" ht="135" customHeight="1" x14ac:dyDescent="0.25">
      <c r="A594" s="2" t="s">
        <v>3253</v>
      </c>
      <c r="B594" s="3" t="s">
        <v>86</v>
      </c>
      <c r="C594" s="97" t="s">
        <v>4426</v>
      </c>
      <c r="D594" s="4" t="s">
        <v>3254</v>
      </c>
      <c r="E594" s="3" t="s">
        <v>62</v>
      </c>
      <c r="F594" s="3" t="s">
        <v>2602</v>
      </c>
      <c r="G594" s="3" t="s">
        <v>3243</v>
      </c>
      <c r="H594" s="3" t="s">
        <v>1512</v>
      </c>
      <c r="I594" s="3" t="s">
        <v>1512</v>
      </c>
      <c r="J594" s="3" t="s">
        <v>3255</v>
      </c>
      <c r="K594" s="7">
        <v>42.91</v>
      </c>
      <c r="L594" s="8">
        <v>43826</v>
      </c>
      <c r="M594" s="20" t="s">
        <v>81</v>
      </c>
      <c r="N594" s="3" t="s">
        <v>3245</v>
      </c>
      <c r="O594" s="4" t="s">
        <v>2456</v>
      </c>
      <c r="P594" s="4" t="s">
        <v>2457</v>
      </c>
      <c r="Q594" s="4" t="s">
        <v>3312</v>
      </c>
      <c r="R594" s="73" t="s">
        <v>1512</v>
      </c>
      <c r="S594" s="73" t="s">
        <v>7904</v>
      </c>
    </row>
    <row r="595" spans="1:19" ht="135" customHeight="1" x14ac:dyDescent="0.25">
      <c r="A595" s="2" t="s">
        <v>3256</v>
      </c>
      <c r="B595" s="3" t="s">
        <v>86</v>
      </c>
      <c r="C595" s="97" t="s">
        <v>4426</v>
      </c>
      <c r="D595" s="4" t="s">
        <v>3257</v>
      </c>
      <c r="E595" s="3" t="s">
        <v>62</v>
      </c>
      <c r="F595" s="3" t="s">
        <v>2602</v>
      </c>
      <c r="G595" s="3" t="s">
        <v>3243</v>
      </c>
      <c r="H595" s="3" t="s">
        <v>1512</v>
      </c>
      <c r="I595" s="3" t="s">
        <v>1512</v>
      </c>
      <c r="J595" s="3" t="s">
        <v>3258</v>
      </c>
      <c r="K595" s="7">
        <v>37.130000000000003</v>
      </c>
      <c r="L595" s="8">
        <v>43826</v>
      </c>
      <c r="M595" s="20" t="s">
        <v>81</v>
      </c>
      <c r="N595" s="3" t="s">
        <v>3245</v>
      </c>
      <c r="O595" s="4" t="s">
        <v>2456</v>
      </c>
      <c r="P595" s="4" t="s">
        <v>2457</v>
      </c>
      <c r="Q595" s="4" t="s">
        <v>3313</v>
      </c>
      <c r="R595" s="73" t="s">
        <v>1512</v>
      </c>
      <c r="S595" s="73" t="s">
        <v>7904</v>
      </c>
    </row>
    <row r="596" spans="1:19" ht="135" customHeight="1" x14ac:dyDescent="0.25">
      <c r="A596" s="2" t="s">
        <v>3259</v>
      </c>
      <c r="B596" s="3" t="s">
        <v>86</v>
      </c>
      <c r="C596" s="97" t="s">
        <v>4426</v>
      </c>
      <c r="D596" s="4" t="s">
        <v>3260</v>
      </c>
      <c r="E596" s="3" t="s">
        <v>62</v>
      </c>
      <c r="F596" s="3" t="s">
        <v>2602</v>
      </c>
      <c r="G596" s="3" t="s">
        <v>3188</v>
      </c>
      <c r="H596" s="3" t="s">
        <v>1592</v>
      </c>
      <c r="I596" s="3" t="s">
        <v>1593</v>
      </c>
      <c r="J596" s="3" t="s">
        <v>3261</v>
      </c>
      <c r="K596" s="7">
        <v>37.130000000000003</v>
      </c>
      <c r="L596" s="8">
        <v>43826</v>
      </c>
      <c r="M596" s="20" t="s">
        <v>81</v>
      </c>
      <c r="N596" s="3" t="s">
        <v>83</v>
      </c>
      <c r="O596" s="4" t="s">
        <v>2456</v>
      </c>
      <c r="P596" s="4" t="s">
        <v>2457</v>
      </c>
      <c r="Q596" s="4" t="s">
        <v>3314</v>
      </c>
      <c r="R596" s="73" t="s">
        <v>1512</v>
      </c>
      <c r="S596" s="73" t="s">
        <v>7904</v>
      </c>
    </row>
    <row r="597" spans="1:19" ht="135" customHeight="1" x14ac:dyDescent="0.25">
      <c r="A597" s="2" t="s">
        <v>3262</v>
      </c>
      <c r="B597" s="3" t="s">
        <v>86</v>
      </c>
      <c r="C597" s="97" t="s">
        <v>4426</v>
      </c>
      <c r="D597" s="4" t="s">
        <v>3263</v>
      </c>
      <c r="E597" s="3" t="s">
        <v>62</v>
      </c>
      <c r="F597" s="3" t="s">
        <v>2602</v>
      </c>
      <c r="G597" s="3" t="s">
        <v>3251</v>
      </c>
      <c r="H597" s="3" t="s">
        <v>1602</v>
      </c>
      <c r="I597" s="3" t="s">
        <v>1603</v>
      </c>
      <c r="J597" s="3" t="s">
        <v>3264</v>
      </c>
      <c r="K597" s="7">
        <v>37.130000000000003</v>
      </c>
      <c r="L597" s="8">
        <v>43826</v>
      </c>
      <c r="M597" s="20" t="s">
        <v>81</v>
      </c>
      <c r="N597" s="3" t="s">
        <v>1601</v>
      </c>
      <c r="O597" s="4" t="s">
        <v>2456</v>
      </c>
      <c r="P597" s="4" t="s">
        <v>2457</v>
      </c>
      <c r="Q597" s="4" t="s">
        <v>3315</v>
      </c>
      <c r="R597" s="73" t="s">
        <v>1512</v>
      </c>
      <c r="S597" s="73" t="s">
        <v>7904</v>
      </c>
    </row>
    <row r="598" spans="1:19" ht="135" customHeight="1" x14ac:dyDescent="0.25">
      <c r="A598" s="2" t="s">
        <v>3265</v>
      </c>
      <c r="B598" s="3" t="s">
        <v>86</v>
      </c>
      <c r="C598" s="97" t="s">
        <v>4426</v>
      </c>
      <c r="D598" s="4" t="s">
        <v>3266</v>
      </c>
      <c r="E598" s="3" t="s">
        <v>62</v>
      </c>
      <c r="F598" s="3" t="s">
        <v>2602</v>
      </c>
      <c r="G598" s="3" t="s">
        <v>3188</v>
      </c>
      <c r="H598" s="3" t="s">
        <v>1512</v>
      </c>
      <c r="I598" s="3" t="s">
        <v>1512</v>
      </c>
      <c r="J598" s="3" t="s">
        <v>3267</v>
      </c>
      <c r="K598" s="7">
        <v>42.91</v>
      </c>
      <c r="L598" s="8">
        <v>43826</v>
      </c>
      <c r="M598" s="20" t="s">
        <v>81</v>
      </c>
      <c r="N598" s="3" t="s">
        <v>83</v>
      </c>
      <c r="O598" s="4" t="s">
        <v>2456</v>
      </c>
      <c r="P598" s="4" t="s">
        <v>2457</v>
      </c>
      <c r="Q598" s="4" t="s">
        <v>3316</v>
      </c>
      <c r="R598" s="73" t="s">
        <v>1512</v>
      </c>
      <c r="S598" s="73" t="s">
        <v>7904</v>
      </c>
    </row>
    <row r="599" spans="1:19" ht="135" customHeight="1" x14ac:dyDescent="0.25">
      <c r="A599" s="2" t="s">
        <v>3268</v>
      </c>
      <c r="B599" s="3" t="s">
        <v>86</v>
      </c>
      <c r="C599" s="97" t="s">
        <v>4426</v>
      </c>
      <c r="D599" s="4" t="s">
        <v>3269</v>
      </c>
      <c r="E599" s="3" t="s">
        <v>62</v>
      </c>
      <c r="F599" s="3" t="s">
        <v>2602</v>
      </c>
      <c r="G599" s="3" t="s">
        <v>3251</v>
      </c>
      <c r="H599" s="3" t="s">
        <v>1512</v>
      </c>
      <c r="I599" s="3" t="s">
        <v>1512</v>
      </c>
      <c r="J599" s="3" t="s">
        <v>3270</v>
      </c>
      <c r="K599" s="7">
        <v>42.91</v>
      </c>
      <c r="L599" s="8">
        <v>43826</v>
      </c>
      <c r="M599" s="20" t="s">
        <v>81</v>
      </c>
      <c r="N599" s="3" t="s">
        <v>1601</v>
      </c>
      <c r="O599" s="4" t="s">
        <v>2456</v>
      </c>
      <c r="P599" s="4" t="s">
        <v>2457</v>
      </c>
      <c r="Q599" s="4" t="s">
        <v>3317</v>
      </c>
      <c r="R599" s="73" t="s">
        <v>1512</v>
      </c>
      <c r="S599" s="73" t="s">
        <v>7904</v>
      </c>
    </row>
    <row r="600" spans="1:19" ht="135" customHeight="1" x14ac:dyDescent="0.25">
      <c r="A600" s="2" t="s">
        <v>3271</v>
      </c>
      <c r="B600" s="3" t="s">
        <v>86</v>
      </c>
      <c r="C600" s="97" t="s">
        <v>4426</v>
      </c>
      <c r="D600" s="4" t="s">
        <v>3272</v>
      </c>
      <c r="E600" s="3" t="s">
        <v>62</v>
      </c>
      <c r="F600" s="3" t="s">
        <v>2712</v>
      </c>
      <c r="G600" s="3" t="s">
        <v>3096</v>
      </c>
      <c r="H600" s="3" t="s">
        <v>1512</v>
      </c>
      <c r="I600" s="3" t="s">
        <v>1512</v>
      </c>
      <c r="J600" s="3" t="s">
        <v>3273</v>
      </c>
      <c r="K600" s="7">
        <v>158.15</v>
      </c>
      <c r="L600" s="8">
        <v>43830</v>
      </c>
      <c r="M600" s="20" t="s">
        <v>81</v>
      </c>
      <c r="N600" s="3" t="s">
        <v>614</v>
      </c>
      <c r="O600" s="4" t="s">
        <v>3320</v>
      </c>
      <c r="P600" s="4" t="s">
        <v>3318</v>
      </c>
      <c r="Q600" s="4" t="s">
        <v>3319</v>
      </c>
      <c r="R600" s="73" t="s">
        <v>1512</v>
      </c>
      <c r="S600" s="73" t="s">
        <v>7904</v>
      </c>
    </row>
    <row r="601" spans="1:19" ht="135" customHeight="1" x14ac:dyDescent="0.25">
      <c r="A601" s="2" t="s">
        <v>3274</v>
      </c>
      <c r="B601" s="3" t="s">
        <v>86</v>
      </c>
      <c r="C601" s="97" t="s">
        <v>4426</v>
      </c>
      <c r="D601" s="4" t="s">
        <v>3275</v>
      </c>
      <c r="E601" s="3" t="s">
        <v>62</v>
      </c>
      <c r="F601" s="3" t="s">
        <v>1779</v>
      </c>
      <c r="G601" s="3" t="s">
        <v>3096</v>
      </c>
      <c r="H601" s="3" t="s">
        <v>1512</v>
      </c>
      <c r="I601" s="3" t="s">
        <v>1512</v>
      </c>
      <c r="J601" s="3" t="s">
        <v>3276</v>
      </c>
      <c r="K601" s="7">
        <v>136.31</v>
      </c>
      <c r="L601" s="8">
        <v>43830</v>
      </c>
      <c r="M601" s="20" t="s">
        <v>81</v>
      </c>
      <c r="N601" s="3" t="s">
        <v>614</v>
      </c>
      <c r="O601" s="4" t="s">
        <v>3320</v>
      </c>
      <c r="P601" s="4" t="s">
        <v>3318</v>
      </c>
      <c r="Q601" s="4" t="s">
        <v>3321</v>
      </c>
      <c r="R601" s="73" t="s">
        <v>1512</v>
      </c>
      <c r="S601" s="73" t="s">
        <v>7904</v>
      </c>
    </row>
    <row r="602" spans="1:19" ht="135" customHeight="1" x14ac:dyDescent="0.25">
      <c r="A602" s="2" t="s">
        <v>3277</v>
      </c>
      <c r="B602" s="3" t="s">
        <v>86</v>
      </c>
      <c r="C602" s="97" t="s">
        <v>4426</v>
      </c>
      <c r="D602" s="4" t="s">
        <v>3278</v>
      </c>
      <c r="E602" s="3" t="s">
        <v>3279</v>
      </c>
      <c r="F602" s="3" t="s">
        <v>2596</v>
      </c>
      <c r="G602" s="3" t="s">
        <v>3188</v>
      </c>
      <c r="H602" s="3" t="s">
        <v>1512</v>
      </c>
      <c r="I602" s="3" t="s">
        <v>1512</v>
      </c>
      <c r="J602" s="3" t="s">
        <v>3280</v>
      </c>
      <c r="K602" s="7">
        <v>58.34</v>
      </c>
      <c r="L602" s="8">
        <v>43826</v>
      </c>
      <c r="M602" s="20" t="s">
        <v>81</v>
      </c>
      <c r="N602" s="3" t="s">
        <v>83</v>
      </c>
      <c r="O602" s="4" t="s">
        <v>3322</v>
      </c>
      <c r="P602" s="4" t="s">
        <v>3323</v>
      </c>
      <c r="Q602" s="4" t="s">
        <v>3324</v>
      </c>
      <c r="R602" s="73" t="s">
        <v>1512</v>
      </c>
      <c r="S602" s="73" t="s">
        <v>7904</v>
      </c>
    </row>
    <row r="603" spans="1:19" ht="135" customHeight="1" x14ac:dyDescent="0.25">
      <c r="A603" s="2" t="s">
        <v>3284</v>
      </c>
      <c r="B603" s="3" t="s">
        <v>86</v>
      </c>
      <c r="C603" s="97" t="s">
        <v>4426</v>
      </c>
      <c r="D603" s="4" t="s">
        <v>3285</v>
      </c>
      <c r="E603" s="3" t="s">
        <v>62</v>
      </c>
      <c r="F603" s="3" t="s">
        <v>2712</v>
      </c>
      <c r="G603" s="3" t="s">
        <v>3096</v>
      </c>
      <c r="H603" s="3" t="s">
        <v>1512</v>
      </c>
      <c r="I603" s="3" t="s">
        <v>1512</v>
      </c>
      <c r="J603" s="3" t="s">
        <v>3286</v>
      </c>
      <c r="K603" s="7">
        <v>158.28</v>
      </c>
      <c r="L603" s="8">
        <v>43830</v>
      </c>
      <c r="M603" s="20" t="s">
        <v>81</v>
      </c>
      <c r="N603" s="3" t="s">
        <v>614</v>
      </c>
      <c r="O603" s="4" t="s">
        <v>3320</v>
      </c>
      <c r="P603" s="4" t="s">
        <v>3325</v>
      </c>
      <c r="Q603" s="4" t="s">
        <v>3326</v>
      </c>
      <c r="R603" s="73" t="s">
        <v>1512</v>
      </c>
      <c r="S603" s="73" t="s">
        <v>7904</v>
      </c>
    </row>
    <row r="604" spans="1:19" ht="135" customHeight="1" x14ac:dyDescent="0.25">
      <c r="A604" s="2" t="s">
        <v>3287</v>
      </c>
      <c r="B604" s="3" t="s">
        <v>86</v>
      </c>
      <c r="C604" s="97" t="s">
        <v>4426</v>
      </c>
      <c r="D604" s="4" t="s">
        <v>3288</v>
      </c>
      <c r="E604" s="3" t="s">
        <v>62</v>
      </c>
      <c r="F604" s="3" t="s">
        <v>1779</v>
      </c>
      <c r="G604" s="3" t="s">
        <v>3096</v>
      </c>
      <c r="H604" s="3" t="s">
        <v>1512</v>
      </c>
      <c r="I604" s="3" t="s">
        <v>1512</v>
      </c>
      <c r="J604" s="3" t="s">
        <v>3289</v>
      </c>
      <c r="K604" s="7">
        <v>136.44</v>
      </c>
      <c r="L604" s="8">
        <v>43830</v>
      </c>
      <c r="M604" s="20" t="s">
        <v>81</v>
      </c>
      <c r="N604" s="3" t="s">
        <v>614</v>
      </c>
      <c r="O604" s="4" t="s">
        <v>3320</v>
      </c>
      <c r="P604" s="4" t="s">
        <v>3325</v>
      </c>
      <c r="Q604" s="4" t="s">
        <v>3327</v>
      </c>
      <c r="R604" s="73" t="s">
        <v>1512</v>
      </c>
      <c r="S604" s="73" t="s">
        <v>7904</v>
      </c>
    </row>
    <row r="605" spans="1:19" ht="135" customHeight="1" x14ac:dyDescent="0.25">
      <c r="A605" s="2" t="s">
        <v>3290</v>
      </c>
      <c r="B605" s="3" t="s">
        <v>5</v>
      </c>
      <c r="C605" s="97" t="s">
        <v>4426</v>
      </c>
      <c r="D605" s="4" t="s">
        <v>3291</v>
      </c>
      <c r="E605" s="3" t="s">
        <v>3</v>
      </c>
      <c r="F605" s="3" t="s">
        <v>1779</v>
      </c>
      <c r="G605" s="3" t="s">
        <v>1608</v>
      </c>
      <c r="H605" s="3" t="s">
        <v>1512</v>
      </c>
      <c r="I605" s="3" t="s">
        <v>1512</v>
      </c>
      <c r="J605" s="3" t="s">
        <v>3292</v>
      </c>
      <c r="K605" s="7">
        <v>43.37</v>
      </c>
      <c r="L605" s="8">
        <v>43830</v>
      </c>
      <c r="M605" s="14" t="s">
        <v>1512</v>
      </c>
      <c r="N605" s="3" t="s">
        <v>1106</v>
      </c>
      <c r="O605" s="4" t="s">
        <v>3328</v>
      </c>
      <c r="P605" s="4" t="s">
        <v>3329</v>
      </c>
      <c r="Q605" s="4" t="s">
        <v>3330</v>
      </c>
      <c r="R605" s="73" t="s">
        <v>1512</v>
      </c>
      <c r="S605" s="73" t="s">
        <v>7904</v>
      </c>
    </row>
    <row r="606" spans="1:19" ht="135" customHeight="1" x14ac:dyDescent="0.25">
      <c r="A606" s="2" t="s">
        <v>1040</v>
      </c>
      <c r="B606" s="3" t="s">
        <v>86</v>
      </c>
      <c r="C606" s="97">
        <v>2</v>
      </c>
      <c r="D606" s="4" t="s">
        <v>1039</v>
      </c>
      <c r="E606" s="3" t="s">
        <v>62</v>
      </c>
      <c r="F606" s="3" t="s">
        <v>1038</v>
      </c>
      <c r="G606" s="3" t="s">
        <v>0</v>
      </c>
      <c r="H606" s="3" t="s">
        <v>1037</v>
      </c>
      <c r="I606" s="3">
        <v>13.64</v>
      </c>
      <c r="J606" s="3" t="s">
        <v>1036</v>
      </c>
      <c r="K606" s="7">
        <v>7.18</v>
      </c>
      <c r="L606" s="5">
        <v>42506</v>
      </c>
      <c r="M606" s="3" t="s">
        <v>1512</v>
      </c>
      <c r="N606" s="3" t="s">
        <v>0</v>
      </c>
      <c r="O606" s="4" t="s">
        <v>1789</v>
      </c>
      <c r="P606" s="4" t="s">
        <v>3334</v>
      </c>
      <c r="Q606" s="4" t="s">
        <v>3335</v>
      </c>
      <c r="R606" s="73" t="s">
        <v>1512</v>
      </c>
      <c r="S606" s="73" t="s">
        <v>7904</v>
      </c>
    </row>
    <row r="607" spans="1:19" ht="135" customHeight="1" x14ac:dyDescent="0.25">
      <c r="A607" s="45" t="s">
        <v>3429</v>
      </c>
      <c r="B607" s="55" t="s">
        <v>86</v>
      </c>
      <c r="C607" s="97">
        <v>2</v>
      </c>
      <c r="D607" s="54" t="s">
        <v>1014</v>
      </c>
      <c r="E607" s="45" t="s">
        <v>62</v>
      </c>
      <c r="F607" s="45" t="s">
        <v>3430</v>
      </c>
      <c r="G607" s="45" t="s">
        <v>0</v>
      </c>
      <c r="H607" s="45" t="s">
        <v>1013</v>
      </c>
      <c r="I607" s="47">
        <v>18.7</v>
      </c>
      <c r="J607" s="46" t="s">
        <v>1012</v>
      </c>
      <c r="K607" s="47">
        <v>22.06</v>
      </c>
      <c r="L607" s="48">
        <v>42460</v>
      </c>
      <c r="M607" s="45" t="s">
        <v>1512</v>
      </c>
      <c r="N607" s="45" t="s">
        <v>0</v>
      </c>
      <c r="O607" s="54" t="s">
        <v>3336</v>
      </c>
      <c r="P607" s="54" t="s">
        <v>1790</v>
      </c>
      <c r="Q607" s="54" t="s">
        <v>3337</v>
      </c>
      <c r="R607" s="73" t="s">
        <v>1512</v>
      </c>
      <c r="S607" s="73" t="s">
        <v>7904</v>
      </c>
    </row>
    <row r="608" spans="1:19" ht="135" customHeight="1" x14ac:dyDescent="0.25">
      <c r="A608" s="12" t="s">
        <v>3431</v>
      </c>
      <c r="B608" s="10" t="s">
        <v>5</v>
      </c>
      <c r="C608" s="97">
        <v>2</v>
      </c>
      <c r="D608" s="11" t="s">
        <v>394</v>
      </c>
      <c r="E608" s="12" t="s">
        <v>62</v>
      </c>
      <c r="F608" s="12" t="s">
        <v>13</v>
      </c>
      <c r="G608" s="12" t="s">
        <v>0</v>
      </c>
      <c r="H608" s="12" t="s">
        <v>393</v>
      </c>
      <c r="I608" s="10">
        <v>67.92</v>
      </c>
      <c r="J608" s="12" t="s">
        <v>392</v>
      </c>
      <c r="K608" s="15">
        <v>56.44</v>
      </c>
      <c r="L608" s="13">
        <v>42460</v>
      </c>
      <c r="M608" s="3" t="s">
        <v>1512</v>
      </c>
      <c r="N608" s="3" t="s">
        <v>0</v>
      </c>
      <c r="O608" s="4" t="s">
        <v>1923</v>
      </c>
      <c r="P608" s="4" t="s">
        <v>1924</v>
      </c>
      <c r="Q608" s="4" t="s">
        <v>3338</v>
      </c>
      <c r="R608" s="73" t="s">
        <v>1512</v>
      </c>
      <c r="S608" s="73" t="s">
        <v>7904</v>
      </c>
    </row>
    <row r="609" spans="1:19" ht="135" customHeight="1" x14ac:dyDescent="0.25">
      <c r="A609" s="49" t="s">
        <v>3432</v>
      </c>
      <c r="B609" s="58" t="s">
        <v>5</v>
      </c>
      <c r="C609" s="97">
        <v>2</v>
      </c>
      <c r="D609" s="50" t="s">
        <v>391</v>
      </c>
      <c r="E609" s="49" t="s">
        <v>62</v>
      </c>
      <c r="F609" s="49" t="s">
        <v>13</v>
      </c>
      <c r="G609" s="49" t="s">
        <v>0</v>
      </c>
      <c r="H609" s="49" t="s">
        <v>390</v>
      </c>
      <c r="I609" s="49">
        <v>62.76</v>
      </c>
      <c r="J609" s="49" t="s">
        <v>389</v>
      </c>
      <c r="K609" s="51">
        <v>56.82</v>
      </c>
      <c r="L609" s="52">
        <v>42460</v>
      </c>
      <c r="M609" s="45" t="s">
        <v>1512</v>
      </c>
      <c r="N609" s="45" t="s">
        <v>0</v>
      </c>
      <c r="O609" s="54" t="s">
        <v>1933</v>
      </c>
      <c r="P609" s="54" t="s">
        <v>1934</v>
      </c>
      <c r="Q609" s="54" t="s">
        <v>3339</v>
      </c>
      <c r="R609" s="73" t="s">
        <v>1512</v>
      </c>
      <c r="S609" s="73" t="s">
        <v>7904</v>
      </c>
    </row>
    <row r="610" spans="1:19" ht="135" customHeight="1" x14ac:dyDescent="0.25">
      <c r="A610" s="12" t="s">
        <v>3433</v>
      </c>
      <c r="B610" s="10" t="s">
        <v>5</v>
      </c>
      <c r="C610" s="97">
        <v>2</v>
      </c>
      <c r="D610" s="11" t="s">
        <v>388</v>
      </c>
      <c r="E610" s="12" t="s">
        <v>62</v>
      </c>
      <c r="F610" s="12" t="s">
        <v>13</v>
      </c>
      <c r="G610" s="12" t="s">
        <v>0</v>
      </c>
      <c r="H610" s="12" t="s">
        <v>387</v>
      </c>
      <c r="I610" s="12">
        <v>65.069999999999993</v>
      </c>
      <c r="J610" s="12" t="s">
        <v>386</v>
      </c>
      <c r="K610" s="19">
        <v>58.11</v>
      </c>
      <c r="L610" s="13">
        <v>42460</v>
      </c>
      <c r="M610" s="3" t="s">
        <v>1512</v>
      </c>
      <c r="N610" s="3" t="s">
        <v>0</v>
      </c>
      <c r="O610" s="4" t="s">
        <v>3336</v>
      </c>
      <c r="P610" s="4" t="s">
        <v>1790</v>
      </c>
      <c r="Q610" s="4" t="s">
        <v>3340</v>
      </c>
      <c r="R610" s="73" t="s">
        <v>1512</v>
      </c>
      <c r="S610" s="73" t="s">
        <v>7904</v>
      </c>
    </row>
    <row r="611" spans="1:19" ht="135" customHeight="1" x14ac:dyDescent="0.25">
      <c r="A611" s="12" t="s">
        <v>3434</v>
      </c>
      <c r="B611" s="10" t="s">
        <v>5</v>
      </c>
      <c r="C611" s="97">
        <v>2</v>
      </c>
      <c r="D611" s="11" t="s">
        <v>385</v>
      </c>
      <c r="E611" s="12" t="s">
        <v>62</v>
      </c>
      <c r="F611" s="12" t="s">
        <v>13</v>
      </c>
      <c r="G611" s="12" t="s">
        <v>0</v>
      </c>
      <c r="H611" s="12" t="s">
        <v>384</v>
      </c>
      <c r="I611" s="12">
        <v>69.78</v>
      </c>
      <c r="J611" s="12" t="s">
        <v>383</v>
      </c>
      <c r="K611" s="19">
        <v>58.31</v>
      </c>
      <c r="L611" s="13">
        <v>42460</v>
      </c>
      <c r="M611" s="3" t="s">
        <v>1512</v>
      </c>
      <c r="N611" s="3" t="s">
        <v>0</v>
      </c>
      <c r="O611" s="4" t="s">
        <v>1933</v>
      </c>
      <c r="P611" s="4" t="s">
        <v>1934</v>
      </c>
      <c r="Q611" s="4" t="s">
        <v>3341</v>
      </c>
      <c r="R611" s="73" t="s">
        <v>1512</v>
      </c>
      <c r="S611" s="73" t="s">
        <v>7904</v>
      </c>
    </row>
    <row r="612" spans="1:19" ht="135" customHeight="1" x14ac:dyDescent="0.25">
      <c r="A612" s="49" t="s">
        <v>3435</v>
      </c>
      <c r="B612" s="58" t="s">
        <v>5</v>
      </c>
      <c r="C612" s="97">
        <v>2</v>
      </c>
      <c r="D612" s="50" t="s">
        <v>382</v>
      </c>
      <c r="E612" s="49" t="s">
        <v>62</v>
      </c>
      <c r="F612" s="49" t="s">
        <v>13</v>
      </c>
      <c r="G612" s="49" t="s">
        <v>0</v>
      </c>
      <c r="H612" s="49" t="s">
        <v>381</v>
      </c>
      <c r="I612" s="49">
        <v>70.56</v>
      </c>
      <c r="J612" s="49" t="s">
        <v>380</v>
      </c>
      <c r="K612" s="53">
        <v>59.04</v>
      </c>
      <c r="L612" s="52">
        <v>42460</v>
      </c>
      <c r="M612" s="45" t="s">
        <v>1512</v>
      </c>
      <c r="N612" s="45" t="s">
        <v>0</v>
      </c>
      <c r="O612" s="54" t="s">
        <v>3336</v>
      </c>
      <c r="P612" s="54" t="s">
        <v>1790</v>
      </c>
      <c r="Q612" s="54" t="s">
        <v>3342</v>
      </c>
      <c r="R612" s="73" t="s">
        <v>1512</v>
      </c>
      <c r="S612" s="73" t="s">
        <v>7904</v>
      </c>
    </row>
    <row r="613" spans="1:19" ht="135" customHeight="1" x14ac:dyDescent="0.25">
      <c r="A613" s="12" t="s">
        <v>3436</v>
      </c>
      <c r="B613" s="10" t="s">
        <v>5</v>
      </c>
      <c r="C613" s="97">
        <v>2</v>
      </c>
      <c r="D613" s="11" t="s">
        <v>373</v>
      </c>
      <c r="E613" s="12" t="s">
        <v>62</v>
      </c>
      <c r="F613" s="12" t="s">
        <v>13</v>
      </c>
      <c r="G613" s="12" t="s">
        <v>0</v>
      </c>
      <c r="H613" s="12" t="s">
        <v>372</v>
      </c>
      <c r="I613" s="15">
        <v>68.2</v>
      </c>
      <c r="J613" s="21" t="s">
        <v>371</v>
      </c>
      <c r="K613" s="15">
        <v>60.27</v>
      </c>
      <c r="L613" s="13">
        <v>42460</v>
      </c>
      <c r="M613" s="3" t="s">
        <v>1512</v>
      </c>
      <c r="N613" s="3" t="s">
        <v>0</v>
      </c>
      <c r="O613" s="4" t="s">
        <v>1923</v>
      </c>
      <c r="P613" s="4" t="s">
        <v>1924</v>
      </c>
      <c r="Q613" s="4" t="s">
        <v>3343</v>
      </c>
      <c r="R613" s="73" t="s">
        <v>1512</v>
      </c>
      <c r="S613" s="73" t="s">
        <v>7904</v>
      </c>
    </row>
    <row r="614" spans="1:19" ht="135" customHeight="1" x14ac:dyDescent="0.25">
      <c r="A614" s="12" t="s">
        <v>3437</v>
      </c>
      <c r="B614" s="10" t="s">
        <v>5</v>
      </c>
      <c r="C614" s="97">
        <v>2</v>
      </c>
      <c r="D614" s="11" t="s">
        <v>370</v>
      </c>
      <c r="E614" s="12" t="s">
        <v>62</v>
      </c>
      <c r="F614" s="12" t="s">
        <v>13</v>
      </c>
      <c r="G614" s="12" t="s">
        <v>0</v>
      </c>
      <c r="H614" s="12" t="s">
        <v>369</v>
      </c>
      <c r="I614" s="10">
        <v>68.430000000000007</v>
      </c>
      <c r="J614" s="12" t="s">
        <v>368</v>
      </c>
      <c r="K614" s="15">
        <v>61.94</v>
      </c>
      <c r="L614" s="13">
        <v>42460</v>
      </c>
      <c r="M614" s="3" t="s">
        <v>1512</v>
      </c>
      <c r="N614" s="3" t="s">
        <v>0</v>
      </c>
      <c r="O614" s="4" t="s">
        <v>1923</v>
      </c>
      <c r="P614" s="4" t="s">
        <v>1924</v>
      </c>
      <c r="Q614" s="4" t="s">
        <v>3344</v>
      </c>
      <c r="R614" s="73" t="s">
        <v>1512</v>
      </c>
      <c r="S614" s="73" t="s">
        <v>7904</v>
      </c>
    </row>
    <row r="615" spans="1:19" ht="135" customHeight="1" x14ac:dyDescent="0.25">
      <c r="A615" s="12" t="s">
        <v>3438</v>
      </c>
      <c r="B615" s="10" t="s">
        <v>5</v>
      </c>
      <c r="C615" s="97">
        <v>2</v>
      </c>
      <c r="D615" s="11" t="s">
        <v>367</v>
      </c>
      <c r="E615" s="12" t="s">
        <v>62</v>
      </c>
      <c r="F615" s="12" t="s">
        <v>13</v>
      </c>
      <c r="G615" s="12" t="s">
        <v>0</v>
      </c>
      <c r="H615" s="12" t="s">
        <v>366</v>
      </c>
      <c r="I615" s="15">
        <v>75.34</v>
      </c>
      <c r="J615" s="21" t="s">
        <v>365</v>
      </c>
      <c r="K615" s="15">
        <v>63.23</v>
      </c>
      <c r="L615" s="13">
        <v>42460</v>
      </c>
      <c r="M615" s="3" t="s">
        <v>1512</v>
      </c>
      <c r="N615" s="3" t="s">
        <v>0</v>
      </c>
      <c r="O615" s="4" t="s">
        <v>1923</v>
      </c>
      <c r="P615" s="4" t="s">
        <v>1924</v>
      </c>
      <c r="Q615" s="4" t="s">
        <v>3345</v>
      </c>
      <c r="R615" s="73" t="s">
        <v>1512</v>
      </c>
      <c r="S615" s="73" t="s">
        <v>7904</v>
      </c>
    </row>
    <row r="616" spans="1:19" ht="135" customHeight="1" x14ac:dyDescent="0.25">
      <c r="A616" s="12" t="s">
        <v>3439</v>
      </c>
      <c r="B616" s="10" t="s">
        <v>5</v>
      </c>
      <c r="C616" s="97">
        <v>2</v>
      </c>
      <c r="D616" s="11" t="s">
        <v>364</v>
      </c>
      <c r="E616" s="12" t="s">
        <v>62</v>
      </c>
      <c r="F616" s="12" t="s">
        <v>8</v>
      </c>
      <c r="G616" s="12" t="s">
        <v>0</v>
      </c>
      <c r="H616" s="12" t="s">
        <v>363</v>
      </c>
      <c r="I616" s="10">
        <v>69.19</v>
      </c>
      <c r="J616" s="12" t="s">
        <v>362</v>
      </c>
      <c r="K616" s="15">
        <v>64.34</v>
      </c>
      <c r="L616" s="13">
        <v>42460</v>
      </c>
      <c r="M616" s="3" t="s">
        <v>1512</v>
      </c>
      <c r="N616" s="3" t="s">
        <v>0</v>
      </c>
      <c r="O616" s="4" t="s">
        <v>1923</v>
      </c>
      <c r="P616" s="4" t="s">
        <v>1924</v>
      </c>
      <c r="Q616" s="4" t="s">
        <v>3346</v>
      </c>
      <c r="R616" s="73" t="s">
        <v>1512</v>
      </c>
      <c r="S616" s="73" t="s">
        <v>7904</v>
      </c>
    </row>
    <row r="617" spans="1:19" ht="135" customHeight="1" x14ac:dyDescent="0.25">
      <c r="A617" s="12" t="s">
        <v>3440</v>
      </c>
      <c r="B617" s="10" t="s">
        <v>5</v>
      </c>
      <c r="C617" s="97">
        <v>2</v>
      </c>
      <c r="D617" s="11" t="s">
        <v>361</v>
      </c>
      <c r="E617" s="12" t="s">
        <v>62</v>
      </c>
      <c r="F617" s="12" t="s">
        <v>13</v>
      </c>
      <c r="G617" s="12" t="s">
        <v>0</v>
      </c>
      <c r="H617" s="12" t="s">
        <v>360</v>
      </c>
      <c r="I617" s="10">
        <v>75.77</v>
      </c>
      <c r="J617" s="12" t="s">
        <v>359</v>
      </c>
      <c r="K617" s="15">
        <v>64.89</v>
      </c>
      <c r="L617" s="13">
        <v>42460</v>
      </c>
      <c r="M617" s="3" t="s">
        <v>1512</v>
      </c>
      <c r="N617" s="3" t="s">
        <v>0</v>
      </c>
      <c r="O617" s="4" t="s">
        <v>1923</v>
      </c>
      <c r="P617" s="4" t="s">
        <v>1924</v>
      </c>
      <c r="Q617" s="4" t="s">
        <v>3347</v>
      </c>
      <c r="R617" s="73" t="s">
        <v>1512</v>
      </c>
      <c r="S617" s="73" t="s">
        <v>7904</v>
      </c>
    </row>
    <row r="618" spans="1:19" ht="135" customHeight="1" x14ac:dyDescent="0.25">
      <c r="A618" s="3" t="s">
        <v>3441</v>
      </c>
      <c r="B618" s="2" t="s">
        <v>5</v>
      </c>
      <c r="C618" s="97">
        <v>2</v>
      </c>
      <c r="D618" s="11" t="s">
        <v>3442</v>
      </c>
      <c r="E618" s="3" t="s">
        <v>62</v>
      </c>
      <c r="F618" s="3" t="s">
        <v>13</v>
      </c>
      <c r="G618" s="3" t="s">
        <v>0</v>
      </c>
      <c r="H618" s="3" t="s">
        <v>1512</v>
      </c>
      <c r="I618" s="3" t="s">
        <v>1512</v>
      </c>
      <c r="J618" s="3" t="s">
        <v>358</v>
      </c>
      <c r="K618" s="6">
        <v>65.36</v>
      </c>
      <c r="L618" s="8">
        <v>42460</v>
      </c>
      <c r="M618" s="3" t="s">
        <v>1512</v>
      </c>
      <c r="N618" s="3" t="s">
        <v>0</v>
      </c>
      <c r="O618" s="4" t="s">
        <v>3336</v>
      </c>
      <c r="P618" s="4" t="s">
        <v>1790</v>
      </c>
      <c r="Q618" s="4" t="s">
        <v>3348</v>
      </c>
      <c r="R618" s="73" t="s">
        <v>1512</v>
      </c>
      <c r="S618" s="73" t="s">
        <v>7904</v>
      </c>
    </row>
    <row r="619" spans="1:19" ht="135" customHeight="1" x14ac:dyDescent="0.25">
      <c r="A619" s="49" t="s">
        <v>3443</v>
      </c>
      <c r="B619" s="58" t="s">
        <v>5</v>
      </c>
      <c r="C619" s="97">
        <v>2</v>
      </c>
      <c r="D619" s="50" t="s">
        <v>357</v>
      </c>
      <c r="E619" s="49" t="s">
        <v>62</v>
      </c>
      <c r="F619" s="49" t="s">
        <v>8</v>
      </c>
      <c r="G619" s="49" t="s">
        <v>0</v>
      </c>
      <c r="H619" s="49" t="s">
        <v>356</v>
      </c>
      <c r="I619" s="49">
        <v>68.239999999999995</v>
      </c>
      <c r="J619" s="49" t="s">
        <v>355</v>
      </c>
      <c r="K619" s="51">
        <v>66.069999999999993</v>
      </c>
      <c r="L619" s="52">
        <v>42460</v>
      </c>
      <c r="M619" s="45" t="s">
        <v>1512</v>
      </c>
      <c r="N619" s="45" t="s">
        <v>0</v>
      </c>
      <c r="O619" s="54" t="s">
        <v>1933</v>
      </c>
      <c r="P619" s="54" t="s">
        <v>1934</v>
      </c>
      <c r="Q619" s="54" t="s">
        <v>3349</v>
      </c>
      <c r="R619" s="73" t="s">
        <v>1512</v>
      </c>
      <c r="S619" s="73" t="s">
        <v>7904</v>
      </c>
    </row>
    <row r="620" spans="1:19" ht="135" customHeight="1" x14ac:dyDescent="0.25">
      <c r="A620" s="45" t="s">
        <v>3444</v>
      </c>
      <c r="B620" s="55" t="s">
        <v>5</v>
      </c>
      <c r="C620" s="97">
        <v>2</v>
      </c>
      <c r="D620" s="50" t="s">
        <v>353</v>
      </c>
      <c r="E620" s="45" t="s">
        <v>14</v>
      </c>
      <c r="F620" s="45" t="s">
        <v>13</v>
      </c>
      <c r="G620" s="45" t="s">
        <v>0</v>
      </c>
      <c r="H620" s="45" t="s">
        <v>1512</v>
      </c>
      <c r="I620" s="45" t="s">
        <v>1512</v>
      </c>
      <c r="J620" s="45" t="s">
        <v>352</v>
      </c>
      <c r="K620" s="47">
        <v>67.430000000000007</v>
      </c>
      <c r="L620" s="48">
        <v>42460</v>
      </c>
      <c r="M620" s="45" t="s">
        <v>1512</v>
      </c>
      <c r="N620" s="45" t="s">
        <v>0</v>
      </c>
      <c r="O620" s="54" t="s">
        <v>3350</v>
      </c>
      <c r="P620" s="54" t="s">
        <v>3351</v>
      </c>
      <c r="Q620" s="54" t="s">
        <v>3352</v>
      </c>
      <c r="R620" s="73" t="s">
        <v>1512</v>
      </c>
      <c r="S620" s="73" t="s">
        <v>7904</v>
      </c>
    </row>
    <row r="621" spans="1:19" ht="135" customHeight="1" x14ac:dyDescent="0.25">
      <c r="A621" s="49" t="s">
        <v>3445</v>
      </c>
      <c r="B621" s="58" t="s">
        <v>5</v>
      </c>
      <c r="C621" s="97">
        <v>2</v>
      </c>
      <c r="D621" s="50" t="s">
        <v>351</v>
      </c>
      <c r="E621" s="49" t="s">
        <v>62</v>
      </c>
      <c r="F621" s="49" t="s">
        <v>13</v>
      </c>
      <c r="G621" s="49" t="s">
        <v>0</v>
      </c>
      <c r="H621" s="49" t="s">
        <v>350</v>
      </c>
      <c r="I621" s="49">
        <v>72.42</v>
      </c>
      <c r="J621" s="49" t="s">
        <v>349</v>
      </c>
      <c r="K621" s="51">
        <v>67.459999999999994</v>
      </c>
      <c r="L621" s="52">
        <v>42460</v>
      </c>
      <c r="M621" s="45" t="s">
        <v>1512</v>
      </c>
      <c r="N621" s="45" t="s">
        <v>0</v>
      </c>
      <c r="O621" s="54" t="s">
        <v>1933</v>
      </c>
      <c r="P621" s="54" t="s">
        <v>1934</v>
      </c>
      <c r="Q621" s="54" t="s">
        <v>3353</v>
      </c>
      <c r="R621" s="73" t="s">
        <v>1512</v>
      </c>
      <c r="S621" s="73" t="s">
        <v>7904</v>
      </c>
    </row>
    <row r="622" spans="1:19" ht="135" customHeight="1" x14ac:dyDescent="0.25">
      <c r="A622" s="55" t="s">
        <v>1512</v>
      </c>
      <c r="B622" s="45" t="s">
        <v>615</v>
      </c>
      <c r="C622" s="97" t="s">
        <v>4426</v>
      </c>
      <c r="D622" s="54" t="s">
        <v>2562</v>
      </c>
      <c r="E622" s="55" t="s">
        <v>62</v>
      </c>
      <c r="F622" s="32" t="s">
        <v>2713</v>
      </c>
      <c r="G622" s="3" t="s">
        <v>2714</v>
      </c>
      <c r="H622" s="45" t="s">
        <v>1512</v>
      </c>
      <c r="I622" s="45" t="s">
        <v>1512</v>
      </c>
      <c r="J622" s="45" t="s">
        <v>2522</v>
      </c>
      <c r="K622" s="47">
        <v>81.489999999999995</v>
      </c>
      <c r="L622" s="55" t="s">
        <v>613</v>
      </c>
      <c r="M622" s="45" t="s">
        <v>1512</v>
      </c>
      <c r="N622" s="45" t="s">
        <v>1095</v>
      </c>
      <c r="O622" s="54" t="s">
        <v>613</v>
      </c>
      <c r="P622" s="54" t="s">
        <v>613</v>
      </c>
      <c r="Q622" s="54" t="s">
        <v>2562</v>
      </c>
      <c r="R622" s="73" t="s">
        <v>1512</v>
      </c>
      <c r="S622" s="73" t="s">
        <v>7904</v>
      </c>
    </row>
    <row r="623" spans="1:19" ht="135" customHeight="1" x14ac:dyDescent="0.25">
      <c r="A623" s="12" t="s">
        <v>3446</v>
      </c>
      <c r="B623" s="10" t="s">
        <v>5</v>
      </c>
      <c r="C623" s="97">
        <v>2</v>
      </c>
      <c r="D623" s="11" t="s">
        <v>342</v>
      </c>
      <c r="E623" s="12" t="s">
        <v>62</v>
      </c>
      <c r="F623" s="12" t="s">
        <v>8</v>
      </c>
      <c r="G623" s="12" t="s">
        <v>0</v>
      </c>
      <c r="H623" s="12" t="s">
        <v>341</v>
      </c>
      <c r="I623" s="12">
        <v>68.19</v>
      </c>
      <c r="J623" s="12" t="s">
        <v>340</v>
      </c>
      <c r="K623" s="19">
        <v>68.62</v>
      </c>
      <c r="L623" s="13">
        <v>42460</v>
      </c>
      <c r="M623" s="3" t="s">
        <v>1512</v>
      </c>
      <c r="N623" s="3" t="s">
        <v>0</v>
      </c>
      <c r="O623" s="4" t="s">
        <v>3336</v>
      </c>
      <c r="P623" s="4" t="s">
        <v>1790</v>
      </c>
      <c r="Q623" s="4" t="s">
        <v>3354</v>
      </c>
      <c r="R623" s="73" t="s">
        <v>1512</v>
      </c>
      <c r="S623" s="73" t="s">
        <v>7904</v>
      </c>
    </row>
    <row r="624" spans="1:19" ht="135" customHeight="1" x14ac:dyDescent="0.25">
      <c r="A624" s="3" t="s">
        <v>3447</v>
      </c>
      <c r="B624" s="2" t="s">
        <v>5</v>
      </c>
      <c r="C624" s="97">
        <v>2</v>
      </c>
      <c r="D624" s="11" t="s">
        <v>335</v>
      </c>
      <c r="E624" s="3" t="s">
        <v>62</v>
      </c>
      <c r="F624" s="3" t="s">
        <v>13</v>
      </c>
      <c r="G624" s="3" t="s">
        <v>0</v>
      </c>
      <c r="H624" s="3" t="s">
        <v>1512</v>
      </c>
      <c r="I624" s="3" t="s">
        <v>1512</v>
      </c>
      <c r="J624" s="3" t="s">
        <v>334</v>
      </c>
      <c r="K624" s="6">
        <v>69.64</v>
      </c>
      <c r="L624" s="8">
        <v>42460</v>
      </c>
      <c r="M624" s="3" t="s">
        <v>1512</v>
      </c>
      <c r="N624" s="3" t="s">
        <v>0</v>
      </c>
      <c r="O624" s="4" t="s">
        <v>3336</v>
      </c>
      <c r="P624" s="4" t="s">
        <v>1790</v>
      </c>
      <c r="Q624" s="4" t="s">
        <v>3355</v>
      </c>
      <c r="R624" s="73" t="s">
        <v>1512</v>
      </c>
      <c r="S624" s="73" t="s">
        <v>7904</v>
      </c>
    </row>
    <row r="625" spans="1:19" ht="135" customHeight="1" x14ac:dyDescent="0.25">
      <c r="A625" s="2" t="s">
        <v>3448</v>
      </c>
      <c r="B625" s="3" t="s">
        <v>5</v>
      </c>
      <c r="C625" s="97">
        <v>2</v>
      </c>
      <c r="D625" s="4" t="s">
        <v>333</v>
      </c>
      <c r="E625" s="3" t="s">
        <v>9</v>
      </c>
      <c r="F625" s="3" t="s">
        <v>13</v>
      </c>
      <c r="G625" s="3" t="s">
        <v>0</v>
      </c>
      <c r="H625" s="3" t="s">
        <v>1512</v>
      </c>
      <c r="I625" s="3" t="s">
        <v>1512</v>
      </c>
      <c r="J625" s="3" t="s">
        <v>332</v>
      </c>
      <c r="K625" s="7">
        <v>69.680000000000007</v>
      </c>
      <c r="L625" s="5">
        <v>42745</v>
      </c>
      <c r="M625" s="3" t="s">
        <v>1512</v>
      </c>
      <c r="N625" s="3" t="s">
        <v>0</v>
      </c>
      <c r="O625" s="4" t="s">
        <v>2022</v>
      </c>
      <c r="P625" s="4" t="s">
        <v>2023</v>
      </c>
      <c r="Q625" s="4" t="s">
        <v>3356</v>
      </c>
      <c r="R625" s="73" t="s">
        <v>1512</v>
      </c>
      <c r="S625" s="73" t="s">
        <v>7904</v>
      </c>
    </row>
    <row r="626" spans="1:19" ht="135" customHeight="1" x14ac:dyDescent="0.25">
      <c r="A626" s="45" t="s">
        <v>3449</v>
      </c>
      <c r="B626" s="55" t="s">
        <v>5</v>
      </c>
      <c r="C626" s="97">
        <v>2</v>
      </c>
      <c r="D626" s="50" t="s">
        <v>3450</v>
      </c>
      <c r="E626" s="45" t="s">
        <v>14</v>
      </c>
      <c r="F626" s="45" t="s">
        <v>13</v>
      </c>
      <c r="G626" s="45" t="s">
        <v>0</v>
      </c>
      <c r="H626" s="45" t="s">
        <v>1512</v>
      </c>
      <c r="I626" s="45" t="s">
        <v>1512</v>
      </c>
      <c r="J626" s="46" t="s">
        <v>331</v>
      </c>
      <c r="K626" s="47">
        <v>69.75</v>
      </c>
      <c r="L626" s="48">
        <v>42460</v>
      </c>
      <c r="M626" s="45" t="s">
        <v>1512</v>
      </c>
      <c r="N626" s="45" t="s">
        <v>0</v>
      </c>
      <c r="O626" s="54" t="s">
        <v>2024</v>
      </c>
      <c r="P626" s="54" t="s">
        <v>3357</v>
      </c>
      <c r="Q626" s="54" t="s">
        <v>2011</v>
      </c>
      <c r="R626" s="73" t="s">
        <v>1512</v>
      </c>
      <c r="S626" s="73" t="s">
        <v>7904</v>
      </c>
    </row>
    <row r="627" spans="1:19" ht="135" customHeight="1" x14ac:dyDescent="0.25">
      <c r="A627" s="55" t="s">
        <v>3451</v>
      </c>
      <c r="B627" s="58" t="s">
        <v>5</v>
      </c>
      <c r="C627" s="97">
        <v>2</v>
      </c>
      <c r="D627" s="50" t="s">
        <v>3452</v>
      </c>
      <c r="E627" s="58" t="s">
        <v>181</v>
      </c>
      <c r="F627" s="49" t="s">
        <v>13</v>
      </c>
      <c r="G627" s="49" t="s">
        <v>0</v>
      </c>
      <c r="H627" s="45" t="s">
        <v>1512</v>
      </c>
      <c r="I627" s="45" t="s">
        <v>1512</v>
      </c>
      <c r="J627" s="49" t="s">
        <v>326</v>
      </c>
      <c r="K627" s="53">
        <v>70.599999999999994</v>
      </c>
      <c r="L627" s="48">
        <v>42676</v>
      </c>
      <c r="M627" s="45" t="s">
        <v>1512</v>
      </c>
      <c r="N627" s="45" t="s">
        <v>0</v>
      </c>
      <c r="O627" s="54" t="s">
        <v>2033</v>
      </c>
      <c r="P627" s="54" t="s">
        <v>2034</v>
      </c>
      <c r="Q627" s="54" t="s">
        <v>3358</v>
      </c>
      <c r="R627" s="73" t="s">
        <v>1512</v>
      </c>
      <c r="S627" s="73" t="s">
        <v>7904</v>
      </c>
    </row>
    <row r="628" spans="1:19" ht="135" customHeight="1" x14ac:dyDescent="0.25">
      <c r="A628" s="12" t="s">
        <v>321</v>
      </c>
      <c r="B628" s="2" t="s">
        <v>5</v>
      </c>
      <c r="C628" s="97">
        <v>2</v>
      </c>
      <c r="D628" s="11" t="s">
        <v>320</v>
      </c>
      <c r="E628" s="3" t="s">
        <v>3</v>
      </c>
      <c r="F628" s="3" t="s">
        <v>13</v>
      </c>
      <c r="G628" s="3" t="s">
        <v>0</v>
      </c>
      <c r="H628" s="3" t="s">
        <v>1512</v>
      </c>
      <c r="I628" s="3" t="s">
        <v>1512</v>
      </c>
      <c r="J628" s="3" t="s">
        <v>319</v>
      </c>
      <c r="K628" s="6">
        <v>70.790000000000006</v>
      </c>
      <c r="L628" s="8">
        <v>42460</v>
      </c>
      <c r="M628" s="3" t="s">
        <v>1512</v>
      </c>
      <c r="N628" s="3" t="s">
        <v>0</v>
      </c>
      <c r="O628" s="4" t="s">
        <v>3028</v>
      </c>
      <c r="P628" s="4" t="s">
        <v>2037</v>
      </c>
      <c r="Q628" s="4" t="s">
        <v>2038</v>
      </c>
      <c r="R628" s="73" t="s">
        <v>1512</v>
      </c>
      <c r="S628" s="73" t="s">
        <v>7904</v>
      </c>
    </row>
    <row r="629" spans="1:19" ht="135" customHeight="1" x14ac:dyDescent="0.25">
      <c r="A629" s="12" t="s">
        <v>3453</v>
      </c>
      <c r="B629" s="10" t="s">
        <v>5</v>
      </c>
      <c r="C629" s="97">
        <v>2</v>
      </c>
      <c r="D629" s="11" t="s">
        <v>318</v>
      </c>
      <c r="E629" s="12" t="s">
        <v>62</v>
      </c>
      <c r="F629" s="12" t="s">
        <v>8</v>
      </c>
      <c r="G629" s="12" t="s">
        <v>0</v>
      </c>
      <c r="H629" s="12" t="s">
        <v>317</v>
      </c>
      <c r="I629" s="15">
        <v>76.91</v>
      </c>
      <c r="J629" s="21" t="s">
        <v>316</v>
      </c>
      <c r="K629" s="15">
        <v>70.8</v>
      </c>
      <c r="L629" s="13">
        <v>42460</v>
      </c>
      <c r="M629" s="3" t="s">
        <v>1512</v>
      </c>
      <c r="N629" s="3" t="s">
        <v>0</v>
      </c>
      <c r="O629" s="4" t="s">
        <v>1923</v>
      </c>
      <c r="P629" s="4" t="s">
        <v>1924</v>
      </c>
      <c r="Q629" s="4" t="s">
        <v>3359</v>
      </c>
      <c r="R629" s="73" t="s">
        <v>1512</v>
      </c>
      <c r="S629" s="73" t="s">
        <v>7904</v>
      </c>
    </row>
    <row r="630" spans="1:19" ht="135" customHeight="1" x14ac:dyDescent="0.25">
      <c r="A630" s="45" t="s">
        <v>3454</v>
      </c>
      <c r="B630" s="55" t="s">
        <v>5</v>
      </c>
      <c r="C630" s="97">
        <v>2</v>
      </c>
      <c r="D630" s="50" t="s">
        <v>3455</v>
      </c>
      <c r="E630" s="45" t="s">
        <v>9</v>
      </c>
      <c r="F630" s="45" t="s">
        <v>13</v>
      </c>
      <c r="G630" s="45" t="s">
        <v>0</v>
      </c>
      <c r="H630" s="45" t="s">
        <v>1512</v>
      </c>
      <c r="I630" s="45" t="s">
        <v>1512</v>
      </c>
      <c r="J630" s="45" t="s">
        <v>315</v>
      </c>
      <c r="K630" s="47">
        <v>71.14</v>
      </c>
      <c r="L630" s="48">
        <v>42460</v>
      </c>
      <c r="M630" s="45" t="s">
        <v>1512</v>
      </c>
      <c r="N630" s="45" t="s">
        <v>0</v>
      </c>
      <c r="O630" s="54" t="s">
        <v>3360</v>
      </c>
      <c r="P630" s="54" t="s">
        <v>3361</v>
      </c>
      <c r="Q630" s="54" t="s">
        <v>3362</v>
      </c>
      <c r="R630" s="73" t="s">
        <v>1512</v>
      </c>
      <c r="S630" s="73" t="s">
        <v>7904</v>
      </c>
    </row>
    <row r="631" spans="1:19" ht="135" customHeight="1" x14ac:dyDescent="0.25">
      <c r="A631" s="12" t="s">
        <v>3456</v>
      </c>
      <c r="B631" s="10" t="s">
        <v>5</v>
      </c>
      <c r="C631" s="97">
        <v>2</v>
      </c>
      <c r="D631" s="11" t="s">
        <v>314</v>
      </c>
      <c r="E631" s="12" t="s">
        <v>14</v>
      </c>
      <c r="F631" s="12" t="s">
        <v>13</v>
      </c>
      <c r="G631" s="12" t="s">
        <v>0</v>
      </c>
      <c r="H631" s="12" t="s">
        <v>3363</v>
      </c>
      <c r="I631" s="12" t="s">
        <v>3364</v>
      </c>
      <c r="J631" s="12" t="s">
        <v>313</v>
      </c>
      <c r="K631" s="21">
        <v>71.78</v>
      </c>
      <c r="L631" s="13">
        <v>42460</v>
      </c>
      <c r="M631" s="3" t="s">
        <v>1512</v>
      </c>
      <c r="N631" s="3" t="s">
        <v>0</v>
      </c>
      <c r="O631" s="4" t="s">
        <v>2042</v>
      </c>
      <c r="P631" s="4" t="s">
        <v>2043</v>
      </c>
      <c r="Q631" s="4" t="s">
        <v>2044</v>
      </c>
      <c r="R631" s="73" t="s">
        <v>1512</v>
      </c>
      <c r="S631" s="73" t="s">
        <v>7904</v>
      </c>
    </row>
    <row r="632" spans="1:19" ht="135" customHeight="1" x14ac:dyDescent="0.25">
      <c r="A632" s="49" t="s">
        <v>3457</v>
      </c>
      <c r="B632" s="58" t="s">
        <v>5</v>
      </c>
      <c r="C632" s="97">
        <v>2</v>
      </c>
      <c r="D632" s="50" t="s">
        <v>312</v>
      </c>
      <c r="E632" s="49" t="s">
        <v>181</v>
      </c>
      <c r="F632" s="49" t="s">
        <v>13</v>
      </c>
      <c r="G632" s="49" t="s">
        <v>0</v>
      </c>
      <c r="H632" s="49" t="s">
        <v>311</v>
      </c>
      <c r="I632" s="58">
        <v>80.17</v>
      </c>
      <c r="J632" s="49" t="s">
        <v>310</v>
      </c>
      <c r="K632" s="56">
        <v>71.790000000000006</v>
      </c>
      <c r="L632" s="52">
        <v>42460</v>
      </c>
      <c r="M632" s="45" t="s">
        <v>1512</v>
      </c>
      <c r="N632" s="45" t="s">
        <v>0</v>
      </c>
      <c r="O632" s="54" t="s">
        <v>2045</v>
      </c>
      <c r="P632" s="54" t="s">
        <v>2046</v>
      </c>
      <c r="Q632" s="54" t="s">
        <v>2011</v>
      </c>
      <c r="R632" s="73" t="s">
        <v>1512</v>
      </c>
      <c r="S632" s="73" t="s">
        <v>7904</v>
      </c>
    </row>
    <row r="633" spans="1:19" ht="135" customHeight="1" x14ac:dyDescent="0.25">
      <c r="A633" s="12" t="s">
        <v>3458</v>
      </c>
      <c r="B633" s="10" t="s">
        <v>5</v>
      </c>
      <c r="C633" s="97">
        <v>2</v>
      </c>
      <c r="D633" s="11" t="s">
        <v>305</v>
      </c>
      <c r="E633" s="12" t="s">
        <v>161</v>
      </c>
      <c r="F633" s="12" t="s">
        <v>13</v>
      </c>
      <c r="G633" s="12" t="s">
        <v>0</v>
      </c>
      <c r="H633" s="12" t="s">
        <v>3365</v>
      </c>
      <c r="I633" s="12">
        <v>79.180000000000007</v>
      </c>
      <c r="J633" s="12" t="s">
        <v>304</v>
      </c>
      <c r="K633" s="21">
        <v>72.55</v>
      </c>
      <c r="L633" s="13">
        <v>42460</v>
      </c>
      <c r="M633" s="3" t="s">
        <v>1512</v>
      </c>
      <c r="N633" s="3" t="s">
        <v>0</v>
      </c>
      <c r="O633" s="4" t="s">
        <v>3366</v>
      </c>
      <c r="P633" s="4" t="s">
        <v>3367</v>
      </c>
      <c r="Q633" s="4" t="s">
        <v>3368</v>
      </c>
      <c r="R633" s="73" t="s">
        <v>1512</v>
      </c>
      <c r="S633" s="73" t="s">
        <v>7904</v>
      </c>
    </row>
    <row r="634" spans="1:19" ht="135" customHeight="1" x14ac:dyDescent="0.25">
      <c r="A634" s="12" t="s">
        <v>3459</v>
      </c>
      <c r="B634" s="10" t="s">
        <v>5</v>
      </c>
      <c r="C634" s="97">
        <v>2</v>
      </c>
      <c r="D634" s="11" t="s">
        <v>303</v>
      </c>
      <c r="E634" s="12" t="s">
        <v>62</v>
      </c>
      <c r="F634" s="12" t="s">
        <v>8</v>
      </c>
      <c r="G634" s="12" t="s">
        <v>0</v>
      </c>
      <c r="H634" s="12" t="s">
        <v>302</v>
      </c>
      <c r="I634" s="10">
        <v>77.040000000000006</v>
      </c>
      <c r="J634" s="12" t="s">
        <v>301</v>
      </c>
      <c r="K634" s="15">
        <v>72.59</v>
      </c>
      <c r="L634" s="13">
        <v>42460</v>
      </c>
      <c r="M634" s="3" t="s">
        <v>1512</v>
      </c>
      <c r="N634" s="3" t="s">
        <v>0</v>
      </c>
      <c r="O634" s="4" t="s">
        <v>1923</v>
      </c>
      <c r="P634" s="4" t="s">
        <v>1924</v>
      </c>
      <c r="Q634" s="4" t="s">
        <v>3369</v>
      </c>
      <c r="R634" s="73" t="s">
        <v>1512</v>
      </c>
      <c r="S634" s="73" t="s">
        <v>7904</v>
      </c>
    </row>
    <row r="635" spans="1:19" ht="135" customHeight="1" x14ac:dyDescent="0.25">
      <c r="A635" s="2" t="s">
        <v>3460</v>
      </c>
      <c r="B635" s="10" t="s">
        <v>5</v>
      </c>
      <c r="C635" s="97">
        <v>2</v>
      </c>
      <c r="D635" s="11" t="s">
        <v>1413</v>
      </c>
      <c r="E635" s="10" t="s">
        <v>14</v>
      </c>
      <c r="F635" s="12" t="s">
        <v>13</v>
      </c>
      <c r="G635" s="12" t="s">
        <v>0</v>
      </c>
      <c r="H635" s="3" t="s">
        <v>1512</v>
      </c>
      <c r="I635" s="3" t="s">
        <v>1512</v>
      </c>
      <c r="J635" s="12" t="s">
        <v>300</v>
      </c>
      <c r="K635" s="15">
        <v>72.63</v>
      </c>
      <c r="L635" s="8">
        <v>42676</v>
      </c>
      <c r="M635" s="3" t="s">
        <v>1512</v>
      </c>
      <c r="N635" s="3" t="s">
        <v>0</v>
      </c>
      <c r="O635" s="4" t="s">
        <v>2053</v>
      </c>
      <c r="P635" s="4" t="s">
        <v>2054</v>
      </c>
      <c r="Q635" s="4" t="s">
        <v>3370</v>
      </c>
      <c r="R635" s="73" t="s">
        <v>1512</v>
      </c>
      <c r="S635" s="73" t="s">
        <v>7904</v>
      </c>
    </row>
    <row r="636" spans="1:19" ht="135" customHeight="1" x14ac:dyDescent="0.25">
      <c r="A636" s="3" t="s">
        <v>3461</v>
      </c>
      <c r="B636" s="2" t="s">
        <v>5</v>
      </c>
      <c r="C636" s="98">
        <v>2</v>
      </c>
      <c r="D636" s="11" t="s">
        <v>3462</v>
      </c>
      <c r="E636" s="3" t="s">
        <v>62</v>
      </c>
      <c r="F636" s="3" t="s">
        <v>13</v>
      </c>
      <c r="G636" s="3" t="s">
        <v>0</v>
      </c>
      <c r="H636" s="3" t="s">
        <v>299</v>
      </c>
      <c r="I636" s="2" t="s">
        <v>3371</v>
      </c>
      <c r="J636" s="3" t="s">
        <v>1418</v>
      </c>
      <c r="K636" s="6">
        <v>72.94</v>
      </c>
      <c r="L636" s="8">
        <v>43236</v>
      </c>
      <c r="M636" s="3" t="s">
        <v>1512</v>
      </c>
      <c r="N636" s="3" t="s">
        <v>0</v>
      </c>
      <c r="O636" s="4" t="s">
        <v>2055</v>
      </c>
      <c r="P636" s="4" t="s">
        <v>2056</v>
      </c>
      <c r="Q636" s="4" t="s">
        <v>3372</v>
      </c>
      <c r="R636" s="73" t="s">
        <v>1512</v>
      </c>
      <c r="S636" s="73" t="s">
        <v>7904</v>
      </c>
    </row>
    <row r="637" spans="1:19" ht="135" customHeight="1" x14ac:dyDescent="0.25">
      <c r="A637" s="3" t="s">
        <v>3463</v>
      </c>
      <c r="B637" s="2" t="s">
        <v>5</v>
      </c>
      <c r="C637" s="97">
        <v>2</v>
      </c>
      <c r="D637" s="11" t="s">
        <v>3464</v>
      </c>
      <c r="E637" s="3" t="s">
        <v>53</v>
      </c>
      <c r="F637" s="3" t="s">
        <v>13</v>
      </c>
      <c r="G637" s="3" t="s">
        <v>0</v>
      </c>
      <c r="H637" s="3" t="s">
        <v>1512</v>
      </c>
      <c r="I637" s="3" t="s">
        <v>1512</v>
      </c>
      <c r="J637" s="7" t="s">
        <v>298</v>
      </c>
      <c r="K637" s="6">
        <v>73.55</v>
      </c>
      <c r="L637" s="8">
        <v>42460</v>
      </c>
      <c r="M637" s="3" t="s">
        <v>1512</v>
      </c>
      <c r="N637" s="3" t="s">
        <v>0</v>
      </c>
      <c r="O637" s="4" t="s">
        <v>3373</v>
      </c>
      <c r="P637" s="4" t="s">
        <v>2057</v>
      </c>
      <c r="Q637" s="4" t="s">
        <v>3374</v>
      </c>
      <c r="R637" s="73" t="s">
        <v>1512</v>
      </c>
      <c r="S637" s="73" t="s">
        <v>7904</v>
      </c>
    </row>
    <row r="638" spans="1:19" ht="135" customHeight="1" x14ac:dyDescent="0.25">
      <c r="A638" s="45" t="s">
        <v>3465</v>
      </c>
      <c r="B638" s="49" t="s">
        <v>5</v>
      </c>
      <c r="C638" s="97">
        <v>2</v>
      </c>
      <c r="D638" s="50" t="s">
        <v>564</v>
      </c>
      <c r="E638" s="49" t="s">
        <v>3466</v>
      </c>
      <c r="F638" s="49" t="s">
        <v>3467</v>
      </c>
      <c r="G638" s="49" t="s">
        <v>51</v>
      </c>
      <c r="H638" s="45" t="s">
        <v>1512</v>
      </c>
      <c r="I638" s="45" t="s">
        <v>1512</v>
      </c>
      <c r="J638" s="49" t="s">
        <v>563</v>
      </c>
      <c r="K638" s="46">
        <v>35.57</v>
      </c>
      <c r="L638" s="57">
        <v>42551</v>
      </c>
      <c r="M638" s="45" t="s">
        <v>1512</v>
      </c>
      <c r="N638" s="45" t="s">
        <v>51</v>
      </c>
      <c r="O638" s="54" t="s">
        <v>2058</v>
      </c>
      <c r="P638" s="54" t="s">
        <v>2059</v>
      </c>
      <c r="Q638" s="54" t="s">
        <v>3375</v>
      </c>
      <c r="R638" s="73" t="s">
        <v>1512</v>
      </c>
      <c r="S638" s="73" t="s">
        <v>7904</v>
      </c>
    </row>
    <row r="639" spans="1:19" ht="135" customHeight="1" x14ac:dyDescent="0.25">
      <c r="A639" s="12" t="s">
        <v>3468</v>
      </c>
      <c r="B639" s="10" t="s">
        <v>5</v>
      </c>
      <c r="C639" s="97">
        <v>2</v>
      </c>
      <c r="D639" s="11" t="s">
        <v>297</v>
      </c>
      <c r="E639" s="12" t="s">
        <v>14</v>
      </c>
      <c r="F639" s="12" t="s">
        <v>13</v>
      </c>
      <c r="G639" s="12" t="s">
        <v>0</v>
      </c>
      <c r="H639" s="12" t="s">
        <v>296</v>
      </c>
      <c r="I639" s="10">
        <v>83.74</v>
      </c>
      <c r="J639" s="12" t="s">
        <v>295</v>
      </c>
      <c r="K639" s="15">
        <v>73.78</v>
      </c>
      <c r="L639" s="13">
        <v>42460</v>
      </c>
      <c r="M639" s="3" t="s">
        <v>1512</v>
      </c>
      <c r="N639" s="3" t="s">
        <v>0</v>
      </c>
      <c r="O639" s="4" t="s">
        <v>2053</v>
      </c>
      <c r="P639" s="4" t="s">
        <v>2054</v>
      </c>
      <c r="Q639" s="4" t="s">
        <v>3376</v>
      </c>
      <c r="R639" s="73" t="s">
        <v>1512</v>
      </c>
      <c r="S639" s="73" t="s">
        <v>7904</v>
      </c>
    </row>
    <row r="640" spans="1:19" ht="135" customHeight="1" x14ac:dyDescent="0.25">
      <c r="A640" s="49" t="s">
        <v>3469</v>
      </c>
      <c r="B640" s="58" t="s">
        <v>5</v>
      </c>
      <c r="C640" s="97">
        <v>2</v>
      </c>
      <c r="D640" s="50" t="s">
        <v>292</v>
      </c>
      <c r="E640" s="49" t="s">
        <v>14</v>
      </c>
      <c r="F640" s="49" t="s">
        <v>13</v>
      </c>
      <c r="G640" s="49" t="s">
        <v>0</v>
      </c>
      <c r="H640" s="49" t="s">
        <v>291</v>
      </c>
      <c r="I640" s="58">
        <v>84.41</v>
      </c>
      <c r="J640" s="49" t="s">
        <v>290</v>
      </c>
      <c r="K640" s="53">
        <v>74.05</v>
      </c>
      <c r="L640" s="52">
        <v>42460</v>
      </c>
      <c r="M640" s="45" t="s">
        <v>1512</v>
      </c>
      <c r="N640" s="45" t="s">
        <v>0</v>
      </c>
      <c r="O640" s="54" t="s">
        <v>2053</v>
      </c>
      <c r="P640" s="54" t="s">
        <v>2054</v>
      </c>
      <c r="Q640" s="54" t="s">
        <v>3377</v>
      </c>
      <c r="R640" s="73" t="s">
        <v>1512</v>
      </c>
      <c r="S640" s="73" t="s">
        <v>7904</v>
      </c>
    </row>
    <row r="641" spans="1:19" ht="135" customHeight="1" x14ac:dyDescent="0.25">
      <c r="A641" s="12" t="s">
        <v>3470</v>
      </c>
      <c r="B641" s="10" t="s">
        <v>5</v>
      </c>
      <c r="C641" s="97">
        <v>2</v>
      </c>
      <c r="D641" s="11" t="s">
        <v>285</v>
      </c>
      <c r="E641" s="12" t="s">
        <v>14</v>
      </c>
      <c r="F641" s="12" t="s">
        <v>13</v>
      </c>
      <c r="G641" s="12" t="s">
        <v>0</v>
      </c>
      <c r="H641" s="12" t="s">
        <v>284</v>
      </c>
      <c r="I641" s="10">
        <v>85.16</v>
      </c>
      <c r="J641" s="12" t="s">
        <v>283</v>
      </c>
      <c r="K641" s="15">
        <v>74.37</v>
      </c>
      <c r="L641" s="13">
        <v>42460</v>
      </c>
      <c r="M641" s="3" t="s">
        <v>1512</v>
      </c>
      <c r="N641" s="3" t="s">
        <v>0</v>
      </c>
      <c r="O641" s="4" t="s">
        <v>2053</v>
      </c>
      <c r="P641" s="4" t="s">
        <v>2054</v>
      </c>
      <c r="Q641" s="4" t="s">
        <v>3378</v>
      </c>
      <c r="R641" s="73" t="s">
        <v>1512</v>
      </c>
      <c r="S641" s="73" t="s">
        <v>7904</v>
      </c>
    </row>
    <row r="642" spans="1:19" ht="135" customHeight="1" x14ac:dyDescent="0.25">
      <c r="A642" s="12" t="s">
        <v>3471</v>
      </c>
      <c r="B642" s="10" t="s">
        <v>5</v>
      </c>
      <c r="C642" s="97">
        <v>2</v>
      </c>
      <c r="D642" s="11" t="s">
        <v>282</v>
      </c>
      <c r="E642" s="12" t="s">
        <v>14</v>
      </c>
      <c r="F642" s="12" t="s">
        <v>13</v>
      </c>
      <c r="G642" s="12" t="s">
        <v>0</v>
      </c>
      <c r="H642" s="12" t="s">
        <v>281</v>
      </c>
      <c r="I642" s="10">
        <v>81.92</v>
      </c>
      <c r="J642" s="12" t="s">
        <v>280</v>
      </c>
      <c r="K642" s="15">
        <v>74.56</v>
      </c>
      <c r="L642" s="13">
        <v>42460</v>
      </c>
      <c r="M642" s="3" t="s">
        <v>1512</v>
      </c>
      <c r="N642" s="3" t="s">
        <v>0</v>
      </c>
      <c r="O642" s="4" t="s">
        <v>2068</v>
      </c>
      <c r="P642" s="4" t="s">
        <v>2069</v>
      </c>
      <c r="Q642" s="4" t="s">
        <v>2011</v>
      </c>
      <c r="R642" s="73" t="s">
        <v>1512</v>
      </c>
      <c r="S642" s="73" t="s">
        <v>7904</v>
      </c>
    </row>
    <row r="643" spans="1:19" ht="135" customHeight="1" x14ac:dyDescent="0.25">
      <c r="A643" s="49" t="s">
        <v>3472</v>
      </c>
      <c r="B643" s="58" t="s">
        <v>5</v>
      </c>
      <c r="C643" s="97">
        <v>2</v>
      </c>
      <c r="D643" s="50" t="s">
        <v>279</v>
      </c>
      <c r="E643" s="49" t="s">
        <v>14</v>
      </c>
      <c r="F643" s="49" t="s">
        <v>13</v>
      </c>
      <c r="G643" s="49" t="s">
        <v>0</v>
      </c>
      <c r="H643" s="49" t="s">
        <v>278</v>
      </c>
      <c r="I643" s="58">
        <v>86.31</v>
      </c>
      <c r="J643" s="49" t="s">
        <v>277</v>
      </c>
      <c r="K643" s="53">
        <v>74.62</v>
      </c>
      <c r="L643" s="52">
        <v>42460</v>
      </c>
      <c r="M643" s="45" t="s">
        <v>1512</v>
      </c>
      <c r="N643" s="45" t="s">
        <v>0</v>
      </c>
      <c r="O643" s="54" t="s">
        <v>2070</v>
      </c>
      <c r="P643" s="54" t="s">
        <v>2071</v>
      </c>
      <c r="Q643" s="54" t="s">
        <v>2011</v>
      </c>
      <c r="R643" s="73" t="s">
        <v>1512</v>
      </c>
      <c r="S643" s="73" t="s">
        <v>7904</v>
      </c>
    </row>
    <row r="644" spans="1:19" ht="135" customHeight="1" x14ac:dyDescent="0.25">
      <c r="A644" s="49" t="s">
        <v>3473</v>
      </c>
      <c r="B644" s="58" t="s">
        <v>5</v>
      </c>
      <c r="C644" s="97">
        <v>2</v>
      </c>
      <c r="D644" s="50" t="s">
        <v>268</v>
      </c>
      <c r="E644" s="49" t="s">
        <v>181</v>
      </c>
      <c r="F644" s="49" t="s">
        <v>8</v>
      </c>
      <c r="G644" s="49" t="s">
        <v>0</v>
      </c>
      <c r="H644" s="49" t="s">
        <v>267</v>
      </c>
      <c r="I644" s="58">
        <v>73.39</v>
      </c>
      <c r="J644" s="49" t="s">
        <v>266</v>
      </c>
      <c r="K644" s="56">
        <v>74.83</v>
      </c>
      <c r="L644" s="52">
        <v>42460</v>
      </c>
      <c r="M644" s="45" t="s">
        <v>1512</v>
      </c>
      <c r="N644" s="45" t="s">
        <v>0</v>
      </c>
      <c r="O644" s="54" t="s">
        <v>2015</v>
      </c>
      <c r="P644" s="54" t="s">
        <v>2016</v>
      </c>
      <c r="Q644" s="54" t="s">
        <v>3379</v>
      </c>
      <c r="R644" s="73" t="s">
        <v>1512</v>
      </c>
      <c r="S644" s="73" t="s">
        <v>7904</v>
      </c>
    </row>
    <row r="645" spans="1:19" ht="135" customHeight="1" x14ac:dyDescent="0.25">
      <c r="A645" s="49" t="s">
        <v>3474</v>
      </c>
      <c r="B645" s="58" t="s">
        <v>5</v>
      </c>
      <c r="C645" s="97">
        <v>2</v>
      </c>
      <c r="D645" s="50" t="s">
        <v>250</v>
      </c>
      <c r="E645" s="49" t="s">
        <v>14</v>
      </c>
      <c r="F645" s="49" t="s">
        <v>13</v>
      </c>
      <c r="G645" s="49" t="s">
        <v>0</v>
      </c>
      <c r="H645" s="49" t="s">
        <v>249</v>
      </c>
      <c r="I645" s="58">
        <v>88.14</v>
      </c>
      <c r="J645" s="49" t="s">
        <v>248</v>
      </c>
      <c r="K645" s="53">
        <v>75.27</v>
      </c>
      <c r="L645" s="52">
        <v>42460</v>
      </c>
      <c r="M645" s="45" t="s">
        <v>1512</v>
      </c>
      <c r="N645" s="45" t="s">
        <v>0</v>
      </c>
      <c r="O645" s="54" t="s">
        <v>2053</v>
      </c>
      <c r="P645" s="54" t="s">
        <v>2054</v>
      </c>
      <c r="Q645" s="54" t="s">
        <v>2011</v>
      </c>
      <c r="R645" s="73" t="s">
        <v>1512</v>
      </c>
      <c r="S645" s="73" t="s">
        <v>7904</v>
      </c>
    </row>
    <row r="646" spans="1:19" ht="135" customHeight="1" x14ac:dyDescent="0.25">
      <c r="A646" s="49" t="s">
        <v>3475</v>
      </c>
      <c r="B646" s="58" t="s">
        <v>5</v>
      </c>
      <c r="C646" s="97">
        <v>2</v>
      </c>
      <c r="D646" s="50" t="s">
        <v>3476</v>
      </c>
      <c r="E646" s="49" t="s">
        <v>62</v>
      </c>
      <c r="F646" s="49" t="s">
        <v>8</v>
      </c>
      <c r="G646" s="49" t="s">
        <v>0</v>
      </c>
      <c r="H646" s="49" t="s">
        <v>239</v>
      </c>
      <c r="I646" s="49">
        <v>79.97</v>
      </c>
      <c r="J646" s="49" t="s">
        <v>238</v>
      </c>
      <c r="K646" s="51">
        <v>76.14</v>
      </c>
      <c r="L646" s="52">
        <v>42460</v>
      </c>
      <c r="M646" s="45" t="s">
        <v>1512</v>
      </c>
      <c r="N646" s="45" t="s">
        <v>0</v>
      </c>
      <c r="O646" s="54" t="s">
        <v>3336</v>
      </c>
      <c r="P646" s="54" t="s">
        <v>1790</v>
      </c>
      <c r="Q646" s="54" t="s">
        <v>3380</v>
      </c>
      <c r="R646" s="73" t="s">
        <v>1512</v>
      </c>
      <c r="S646" s="73" t="s">
        <v>7904</v>
      </c>
    </row>
    <row r="647" spans="1:19" ht="135" customHeight="1" x14ac:dyDescent="0.25">
      <c r="A647" s="49" t="s">
        <v>3477</v>
      </c>
      <c r="B647" s="58" t="s">
        <v>5</v>
      </c>
      <c r="C647" s="97">
        <v>2</v>
      </c>
      <c r="D647" s="50" t="s">
        <v>232</v>
      </c>
      <c r="E647" s="49" t="s">
        <v>62</v>
      </c>
      <c r="F647" s="49" t="s">
        <v>8</v>
      </c>
      <c r="G647" s="49" t="s">
        <v>0</v>
      </c>
      <c r="H647" s="49" t="s">
        <v>231</v>
      </c>
      <c r="I647" s="56">
        <v>79.599999999999994</v>
      </c>
      <c r="J647" s="49" t="s">
        <v>230</v>
      </c>
      <c r="K647" s="51">
        <v>76.33</v>
      </c>
      <c r="L647" s="52">
        <v>42460</v>
      </c>
      <c r="M647" s="45" t="s">
        <v>1512</v>
      </c>
      <c r="N647" s="45" t="s">
        <v>0</v>
      </c>
      <c r="O647" s="54" t="s">
        <v>1933</v>
      </c>
      <c r="P647" s="54" t="s">
        <v>1934</v>
      </c>
      <c r="Q647" s="54" t="s">
        <v>3381</v>
      </c>
      <c r="R647" s="73" t="s">
        <v>1512</v>
      </c>
      <c r="S647" s="73" t="s">
        <v>7904</v>
      </c>
    </row>
    <row r="648" spans="1:19" ht="135" customHeight="1" x14ac:dyDescent="0.25">
      <c r="A648" s="45" t="s">
        <v>3478</v>
      </c>
      <c r="B648" s="55" t="s">
        <v>5</v>
      </c>
      <c r="C648" s="97">
        <v>2</v>
      </c>
      <c r="D648" s="50" t="s">
        <v>3479</v>
      </c>
      <c r="E648" s="45" t="s">
        <v>181</v>
      </c>
      <c r="F648" s="45" t="s">
        <v>13</v>
      </c>
      <c r="G648" s="45" t="s">
        <v>0</v>
      </c>
      <c r="H648" s="45" t="s">
        <v>1512</v>
      </c>
      <c r="I648" s="45" t="s">
        <v>1512</v>
      </c>
      <c r="J648" s="45" t="s">
        <v>226</v>
      </c>
      <c r="K648" s="47">
        <v>76.66</v>
      </c>
      <c r="L648" s="48">
        <v>42460</v>
      </c>
      <c r="M648" s="45" t="s">
        <v>1512</v>
      </c>
      <c r="N648" s="45" t="s">
        <v>0</v>
      </c>
      <c r="O648" s="54" t="s">
        <v>2033</v>
      </c>
      <c r="P648" s="54" t="s">
        <v>2034</v>
      </c>
      <c r="Q648" s="54" t="s">
        <v>3382</v>
      </c>
      <c r="R648" s="73" t="s">
        <v>1512</v>
      </c>
      <c r="S648" s="73" t="s">
        <v>7904</v>
      </c>
    </row>
    <row r="649" spans="1:19" ht="135" customHeight="1" x14ac:dyDescent="0.25">
      <c r="A649" s="45" t="s">
        <v>3480</v>
      </c>
      <c r="B649" s="55" t="s">
        <v>5</v>
      </c>
      <c r="C649" s="97">
        <v>2</v>
      </c>
      <c r="D649" s="50" t="s">
        <v>3481</v>
      </c>
      <c r="E649" s="45" t="s">
        <v>53</v>
      </c>
      <c r="F649" s="45" t="s">
        <v>13</v>
      </c>
      <c r="G649" s="45" t="s">
        <v>0</v>
      </c>
      <c r="H649" s="45" t="s">
        <v>1512</v>
      </c>
      <c r="I649" s="45" t="s">
        <v>1512</v>
      </c>
      <c r="J649" s="46" t="s">
        <v>209</v>
      </c>
      <c r="K649" s="47">
        <v>77.66</v>
      </c>
      <c r="L649" s="48">
        <v>42460</v>
      </c>
      <c r="M649" s="45" t="s">
        <v>1512</v>
      </c>
      <c r="N649" s="45" t="s">
        <v>0</v>
      </c>
      <c r="O649" s="54" t="s">
        <v>3373</v>
      </c>
      <c r="P649" s="54" t="s">
        <v>2057</v>
      </c>
      <c r="Q649" s="54" t="s">
        <v>3383</v>
      </c>
      <c r="R649" s="73" t="s">
        <v>1512</v>
      </c>
      <c r="S649" s="73" t="s">
        <v>7904</v>
      </c>
    </row>
    <row r="650" spans="1:19" ht="135" customHeight="1" x14ac:dyDescent="0.25">
      <c r="A650" s="45" t="s">
        <v>3482</v>
      </c>
      <c r="B650" s="55" t="s">
        <v>5</v>
      </c>
      <c r="C650" s="97">
        <v>2</v>
      </c>
      <c r="D650" s="50" t="s">
        <v>3483</v>
      </c>
      <c r="E650" s="55" t="s">
        <v>53</v>
      </c>
      <c r="F650" s="45" t="s">
        <v>13</v>
      </c>
      <c r="G650" s="45" t="s">
        <v>0</v>
      </c>
      <c r="H650" s="45" t="s">
        <v>1512</v>
      </c>
      <c r="I650" s="45" t="s">
        <v>1512</v>
      </c>
      <c r="J650" s="45" t="s">
        <v>205</v>
      </c>
      <c r="K650" s="59">
        <v>77.98</v>
      </c>
      <c r="L650" s="48">
        <v>42460</v>
      </c>
      <c r="M650" s="45" t="s">
        <v>1512</v>
      </c>
      <c r="N650" s="45" t="s">
        <v>0</v>
      </c>
      <c r="O650" s="54" t="s">
        <v>2180</v>
      </c>
      <c r="P650" s="54" t="s">
        <v>2181</v>
      </c>
      <c r="Q650" s="54" t="s">
        <v>3384</v>
      </c>
      <c r="R650" s="73" t="s">
        <v>1512</v>
      </c>
      <c r="S650" s="73" t="s">
        <v>7904</v>
      </c>
    </row>
    <row r="651" spans="1:19" ht="135" customHeight="1" x14ac:dyDescent="0.25">
      <c r="A651" s="55" t="s">
        <v>3484</v>
      </c>
      <c r="B651" s="58" t="s">
        <v>5</v>
      </c>
      <c r="C651" s="97">
        <v>2</v>
      </c>
      <c r="D651" s="50" t="s">
        <v>1412</v>
      </c>
      <c r="E651" s="58" t="s">
        <v>181</v>
      </c>
      <c r="F651" s="49" t="s">
        <v>8</v>
      </c>
      <c r="G651" s="49" t="s">
        <v>0</v>
      </c>
      <c r="H651" s="45" t="s">
        <v>1512</v>
      </c>
      <c r="I651" s="45" t="s">
        <v>1512</v>
      </c>
      <c r="J651" s="49" t="s">
        <v>196</v>
      </c>
      <c r="K651" s="53">
        <v>78.55</v>
      </c>
      <c r="L651" s="48">
        <v>42676</v>
      </c>
      <c r="M651" s="45" t="s">
        <v>1512</v>
      </c>
      <c r="N651" s="45" t="s">
        <v>0</v>
      </c>
      <c r="O651" s="54" t="s">
        <v>2033</v>
      </c>
      <c r="P651" s="54" t="s">
        <v>2034</v>
      </c>
      <c r="Q651" s="54" t="s">
        <v>3385</v>
      </c>
      <c r="R651" s="73" t="s">
        <v>1512</v>
      </c>
      <c r="S651" s="73" t="s">
        <v>7904</v>
      </c>
    </row>
    <row r="652" spans="1:19" ht="135" customHeight="1" x14ac:dyDescent="0.25">
      <c r="A652" s="49" t="s">
        <v>190</v>
      </c>
      <c r="B652" s="55" t="s">
        <v>5</v>
      </c>
      <c r="C652" s="97">
        <v>2</v>
      </c>
      <c r="D652" s="50" t="s">
        <v>189</v>
      </c>
      <c r="E652" s="45" t="s">
        <v>3</v>
      </c>
      <c r="F652" s="45" t="s">
        <v>8</v>
      </c>
      <c r="G652" s="45" t="s">
        <v>0</v>
      </c>
      <c r="H652" s="45" t="s">
        <v>1512</v>
      </c>
      <c r="I652" s="45" t="s">
        <v>1512</v>
      </c>
      <c r="J652" s="45" t="s">
        <v>188</v>
      </c>
      <c r="K652" s="47">
        <v>79.03</v>
      </c>
      <c r="L652" s="48">
        <v>42460</v>
      </c>
      <c r="M652" s="45" t="s">
        <v>1512</v>
      </c>
      <c r="N652" s="45" t="s">
        <v>0</v>
      </c>
      <c r="O652" s="54" t="s">
        <v>3028</v>
      </c>
      <c r="P652" s="54" t="s">
        <v>2037</v>
      </c>
      <c r="Q652" s="54" t="s">
        <v>2195</v>
      </c>
      <c r="R652" s="73" t="s">
        <v>1512</v>
      </c>
      <c r="S652" s="73" t="s">
        <v>7904</v>
      </c>
    </row>
    <row r="653" spans="1:19" ht="135" customHeight="1" x14ac:dyDescent="0.25">
      <c r="A653" s="49" t="s">
        <v>3485</v>
      </c>
      <c r="B653" s="58" t="s">
        <v>5</v>
      </c>
      <c r="C653" s="97">
        <v>2</v>
      </c>
      <c r="D653" s="50" t="s">
        <v>182</v>
      </c>
      <c r="E653" s="49" t="s">
        <v>181</v>
      </c>
      <c r="F653" s="49" t="s">
        <v>8</v>
      </c>
      <c r="G653" s="49" t="s">
        <v>0</v>
      </c>
      <c r="H653" s="49" t="s">
        <v>180</v>
      </c>
      <c r="I653" s="58">
        <v>76.22</v>
      </c>
      <c r="J653" s="49" t="s">
        <v>179</v>
      </c>
      <c r="K653" s="56">
        <v>79.28</v>
      </c>
      <c r="L653" s="52">
        <v>42460</v>
      </c>
      <c r="M653" s="45" t="s">
        <v>1512</v>
      </c>
      <c r="N653" s="45" t="s">
        <v>0</v>
      </c>
      <c r="O653" s="54" t="s">
        <v>2045</v>
      </c>
      <c r="P653" s="54" t="s">
        <v>2046</v>
      </c>
      <c r="Q653" s="54" t="s">
        <v>3379</v>
      </c>
      <c r="R653" s="73" t="s">
        <v>1512</v>
      </c>
      <c r="S653" s="73" t="s">
        <v>7904</v>
      </c>
    </row>
    <row r="654" spans="1:19" ht="135" customHeight="1" x14ac:dyDescent="0.25">
      <c r="A654" s="45" t="s">
        <v>3486</v>
      </c>
      <c r="B654" s="55" t="s">
        <v>5</v>
      </c>
      <c r="C654" s="98">
        <v>2</v>
      </c>
      <c r="D654" s="50" t="s">
        <v>3487</v>
      </c>
      <c r="E654" s="45" t="s">
        <v>62</v>
      </c>
      <c r="F654" s="45" t="s">
        <v>8</v>
      </c>
      <c r="G654" s="45" t="s">
        <v>0</v>
      </c>
      <c r="H654" s="45" t="s">
        <v>156</v>
      </c>
      <c r="I654" s="55" t="s">
        <v>3386</v>
      </c>
      <c r="J654" s="45" t="s">
        <v>1420</v>
      </c>
      <c r="K654" s="47">
        <v>81.84</v>
      </c>
      <c r="L654" s="48">
        <v>43236</v>
      </c>
      <c r="M654" s="45" t="s">
        <v>1512</v>
      </c>
      <c r="N654" s="45" t="s">
        <v>0</v>
      </c>
      <c r="O654" s="54" t="s">
        <v>2055</v>
      </c>
      <c r="P654" s="54" t="s">
        <v>2056</v>
      </c>
      <c r="Q654" s="54" t="s">
        <v>3387</v>
      </c>
      <c r="R654" s="73" t="s">
        <v>1512</v>
      </c>
      <c r="S654" s="73" t="s">
        <v>7904</v>
      </c>
    </row>
    <row r="655" spans="1:19" ht="135" customHeight="1" x14ac:dyDescent="0.25">
      <c r="A655" s="45" t="s">
        <v>3488</v>
      </c>
      <c r="B655" s="55" t="s">
        <v>5</v>
      </c>
      <c r="C655" s="97">
        <v>2</v>
      </c>
      <c r="D655" s="50" t="s">
        <v>3489</v>
      </c>
      <c r="E655" s="45" t="s">
        <v>9</v>
      </c>
      <c r="F655" s="45" t="s">
        <v>13</v>
      </c>
      <c r="G655" s="45" t="s">
        <v>0</v>
      </c>
      <c r="H655" s="45" t="s">
        <v>1512</v>
      </c>
      <c r="I655" s="45" t="s">
        <v>1512</v>
      </c>
      <c r="J655" s="45" t="s">
        <v>144</v>
      </c>
      <c r="K655" s="47">
        <v>81.739999999999995</v>
      </c>
      <c r="L655" s="48">
        <v>42460</v>
      </c>
      <c r="M655" s="45" t="s">
        <v>1512</v>
      </c>
      <c r="N655" s="45" t="s">
        <v>0</v>
      </c>
      <c r="O655" s="54" t="s">
        <v>3360</v>
      </c>
      <c r="P655" s="54" t="s">
        <v>2256</v>
      </c>
      <c r="Q655" s="54" t="s">
        <v>2206</v>
      </c>
      <c r="R655" s="73" t="s">
        <v>1512</v>
      </c>
      <c r="S655" s="73" t="s">
        <v>7904</v>
      </c>
    </row>
    <row r="656" spans="1:19" ht="135" customHeight="1" x14ac:dyDescent="0.25">
      <c r="A656" s="45" t="s">
        <v>3490</v>
      </c>
      <c r="B656" s="55" t="s">
        <v>5</v>
      </c>
      <c r="C656" s="97">
        <v>2</v>
      </c>
      <c r="D656" s="50" t="s">
        <v>3491</v>
      </c>
      <c r="E656" s="55" t="s">
        <v>14</v>
      </c>
      <c r="F656" s="45" t="s">
        <v>13</v>
      </c>
      <c r="G656" s="45" t="s">
        <v>0</v>
      </c>
      <c r="H656" s="45" t="s">
        <v>1512</v>
      </c>
      <c r="I656" s="45" t="s">
        <v>1512</v>
      </c>
      <c r="J656" s="45" t="s">
        <v>12</v>
      </c>
      <c r="K656" s="53">
        <v>85.58</v>
      </c>
      <c r="L656" s="48">
        <v>42460</v>
      </c>
      <c r="M656" s="45" t="s">
        <v>1512</v>
      </c>
      <c r="N656" s="45" t="s">
        <v>0</v>
      </c>
      <c r="O656" s="54" t="s">
        <v>3388</v>
      </c>
      <c r="P656" s="54" t="s">
        <v>3389</v>
      </c>
      <c r="Q656" s="54" t="s">
        <v>3390</v>
      </c>
      <c r="R656" s="73" t="s">
        <v>1512</v>
      </c>
      <c r="S656" s="73" t="s">
        <v>7904</v>
      </c>
    </row>
    <row r="657" spans="1:19" ht="135" customHeight="1" x14ac:dyDescent="0.25">
      <c r="A657" s="10" t="s">
        <v>3492</v>
      </c>
      <c r="B657" s="10" t="s">
        <v>86</v>
      </c>
      <c r="C657" s="97">
        <v>2</v>
      </c>
      <c r="D657" s="11" t="s">
        <v>85</v>
      </c>
      <c r="E657" s="10" t="s">
        <v>84</v>
      </c>
      <c r="F657" s="12" t="s">
        <v>71</v>
      </c>
      <c r="G657" s="12" t="s">
        <v>83</v>
      </c>
      <c r="H657" s="3" t="s">
        <v>1512</v>
      </c>
      <c r="I657" s="3" t="s">
        <v>1512</v>
      </c>
      <c r="J657" s="12" t="s">
        <v>82</v>
      </c>
      <c r="K657" s="15">
        <v>53.86</v>
      </c>
      <c r="L657" s="13">
        <v>42815</v>
      </c>
      <c r="M657" s="20" t="s">
        <v>81</v>
      </c>
      <c r="N657" s="3" t="s">
        <v>83</v>
      </c>
      <c r="O657" s="4" t="s">
        <v>2268</v>
      </c>
      <c r="P657" s="4" t="s">
        <v>2269</v>
      </c>
      <c r="Q657" s="4" t="s">
        <v>3391</v>
      </c>
      <c r="R657" s="73" t="s">
        <v>1512</v>
      </c>
      <c r="S657" s="73" t="s">
        <v>7904</v>
      </c>
    </row>
    <row r="658" spans="1:19" ht="135" customHeight="1" x14ac:dyDescent="0.25">
      <c r="A658" s="10" t="s">
        <v>3493</v>
      </c>
      <c r="B658" s="10" t="s">
        <v>86</v>
      </c>
      <c r="C658" s="97">
        <v>2</v>
      </c>
      <c r="D658" s="11" t="s">
        <v>1046</v>
      </c>
      <c r="E658" s="10" t="s">
        <v>84</v>
      </c>
      <c r="F658" s="12" t="s">
        <v>608</v>
      </c>
      <c r="G658" s="12" t="s">
        <v>83</v>
      </c>
      <c r="H658" s="3" t="s">
        <v>1512</v>
      </c>
      <c r="I658" s="3" t="s">
        <v>1512</v>
      </c>
      <c r="J658" s="12" t="s">
        <v>1045</v>
      </c>
      <c r="K658" s="15">
        <v>20.28</v>
      </c>
      <c r="L658" s="13">
        <v>42815</v>
      </c>
      <c r="M658" s="20" t="s">
        <v>81</v>
      </c>
      <c r="N658" s="3" t="s">
        <v>83</v>
      </c>
      <c r="O658" s="4" t="s">
        <v>2268</v>
      </c>
      <c r="P658" s="4" t="s">
        <v>2269</v>
      </c>
      <c r="Q658" s="4" t="s">
        <v>3392</v>
      </c>
      <c r="R658" s="73" t="s">
        <v>1512</v>
      </c>
      <c r="S658" s="73" t="s">
        <v>7904</v>
      </c>
    </row>
    <row r="659" spans="1:19" ht="135" customHeight="1" x14ac:dyDescent="0.25">
      <c r="A659" s="58" t="s">
        <v>3494</v>
      </c>
      <c r="B659" s="58" t="s">
        <v>86</v>
      </c>
      <c r="C659" s="97">
        <v>2</v>
      </c>
      <c r="D659" s="50" t="s">
        <v>536</v>
      </c>
      <c r="E659" s="58" t="s">
        <v>84</v>
      </c>
      <c r="F659" s="49" t="s">
        <v>519</v>
      </c>
      <c r="G659" s="49" t="s">
        <v>83</v>
      </c>
      <c r="H659" s="45" t="s">
        <v>1512</v>
      </c>
      <c r="I659" s="45" t="s">
        <v>1512</v>
      </c>
      <c r="J659" s="49" t="s">
        <v>535</v>
      </c>
      <c r="K659" s="53">
        <v>31.27</v>
      </c>
      <c r="L659" s="52">
        <v>42815</v>
      </c>
      <c r="M659" s="34" t="s">
        <v>81</v>
      </c>
      <c r="N659" s="45" t="s">
        <v>83</v>
      </c>
      <c r="O659" s="54" t="s">
        <v>2268</v>
      </c>
      <c r="P659" s="54" t="s">
        <v>2269</v>
      </c>
      <c r="Q659" s="54" t="s">
        <v>3393</v>
      </c>
      <c r="R659" s="73" t="s">
        <v>1512</v>
      </c>
      <c r="S659" s="73" t="s">
        <v>7904</v>
      </c>
    </row>
    <row r="660" spans="1:19" ht="135" customHeight="1" x14ac:dyDescent="0.25">
      <c r="A660" s="17" t="s">
        <v>3495</v>
      </c>
      <c r="B660" s="2" t="s">
        <v>86</v>
      </c>
      <c r="C660" s="97">
        <v>2</v>
      </c>
      <c r="D660" s="9" t="s">
        <v>1046</v>
      </c>
      <c r="E660" s="18" t="s">
        <v>84</v>
      </c>
      <c r="F660" s="17" t="s">
        <v>608</v>
      </c>
      <c r="G660" s="17" t="s">
        <v>83</v>
      </c>
      <c r="H660" s="17" t="s">
        <v>1045</v>
      </c>
      <c r="I660" s="18">
        <v>20.28</v>
      </c>
      <c r="J660" s="17" t="s">
        <v>1047</v>
      </c>
      <c r="K660" s="167">
        <v>19.73</v>
      </c>
      <c r="L660" s="16">
        <v>42909</v>
      </c>
      <c r="M660" s="3" t="s">
        <v>1512</v>
      </c>
      <c r="N660" s="3" t="s">
        <v>83</v>
      </c>
      <c r="O660" s="4" t="s">
        <v>2268</v>
      </c>
      <c r="P660" s="4" t="s">
        <v>2269</v>
      </c>
      <c r="Q660" s="4" t="s">
        <v>3392</v>
      </c>
      <c r="R660" s="73" t="s">
        <v>1512</v>
      </c>
      <c r="S660" s="73" t="s">
        <v>7904</v>
      </c>
    </row>
    <row r="661" spans="1:19" ht="135" customHeight="1" x14ac:dyDescent="0.25">
      <c r="A661" s="60" t="s">
        <v>3496</v>
      </c>
      <c r="B661" s="55" t="s">
        <v>86</v>
      </c>
      <c r="C661" s="97">
        <v>2</v>
      </c>
      <c r="D661" s="70" t="s">
        <v>539</v>
      </c>
      <c r="E661" s="61" t="s">
        <v>84</v>
      </c>
      <c r="F661" s="60" t="s">
        <v>522</v>
      </c>
      <c r="G661" s="60" t="s">
        <v>83</v>
      </c>
      <c r="H661" s="60" t="s">
        <v>538</v>
      </c>
      <c r="I661" s="61">
        <v>30</v>
      </c>
      <c r="J661" s="60" t="s">
        <v>537</v>
      </c>
      <c r="K661" s="170">
        <v>30.79</v>
      </c>
      <c r="L661" s="62">
        <v>42909</v>
      </c>
      <c r="M661" s="45" t="s">
        <v>1512</v>
      </c>
      <c r="N661" s="45" t="s">
        <v>83</v>
      </c>
      <c r="O661" s="54" t="s">
        <v>2268</v>
      </c>
      <c r="P661" s="54" t="s">
        <v>2269</v>
      </c>
      <c r="Q661" s="54" t="s">
        <v>3394</v>
      </c>
      <c r="R661" s="73" t="s">
        <v>1512</v>
      </c>
      <c r="S661" s="73" t="s">
        <v>7904</v>
      </c>
    </row>
    <row r="662" spans="1:19" ht="135" customHeight="1" x14ac:dyDescent="0.25">
      <c r="A662" s="63" t="s">
        <v>3497</v>
      </c>
      <c r="B662" s="63" t="s">
        <v>5</v>
      </c>
      <c r="C662" s="97">
        <v>2</v>
      </c>
      <c r="D662" s="65" t="s">
        <v>1280</v>
      </c>
      <c r="E662" s="63" t="s">
        <v>14</v>
      </c>
      <c r="F662" s="63" t="s">
        <v>13</v>
      </c>
      <c r="G662" s="63" t="s">
        <v>0</v>
      </c>
      <c r="H662" s="45" t="s">
        <v>1512</v>
      </c>
      <c r="I662" s="45" t="s">
        <v>1512</v>
      </c>
      <c r="J662" s="63" t="s">
        <v>1281</v>
      </c>
      <c r="K662" s="171">
        <v>68.89</v>
      </c>
      <c r="L662" s="64">
        <v>43090</v>
      </c>
      <c r="M662" s="45" t="s">
        <v>1512</v>
      </c>
      <c r="N662" s="45" t="s">
        <v>0</v>
      </c>
      <c r="O662" s="54" t="s">
        <v>2068</v>
      </c>
      <c r="P662" s="54" t="s">
        <v>2069</v>
      </c>
      <c r="Q662" s="54" t="s">
        <v>3395</v>
      </c>
      <c r="R662" s="73" t="s">
        <v>1512</v>
      </c>
      <c r="S662" s="73" t="s">
        <v>7904</v>
      </c>
    </row>
    <row r="663" spans="1:19" ht="135" customHeight="1" x14ac:dyDescent="0.25">
      <c r="A663" s="63" t="s">
        <v>3499</v>
      </c>
      <c r="B663" s="63" t="s">
        <v>86</v>
      </c>
      <c r="C663" s="98">
        <v>2</v>
      </c>
      <c r="D663" s="65" t="s">
        <v>1532</v>
      </c>
      <c r="E663" s="63" t="s">
        <v>53</v>
      </c>
      <c r="F663" s="63" t="s">
        <v>1200</v>
      </c>
      <c r="G663" s="63" t="s">
        <v>0</v>
      </c>
      <c r="H663" s="63" t="s">
        <v>1364</v>
      </c>
      <c r="I663" s="63" t="s">
        <v>3396</v>
      </c>
      <c r="J663" s="63" t="s">
        <v>1530</v>
      </c>
      <c r="K663" s="171">
        <v>42.17</v>
      </c>
      <c r="L663" s="64">
        <v>43433</v>
      </c>
      <c r="M663" s="66" t="s">
        <v>93</v>
      </c>
      <c r="N663" s="3" t="s">
        <v>1115</v>
      </c>
      <c r="O663" s="54" t="s">
        <v>2028</v>
      </c>
      <c r="P663" s="54" t="s">
        <v>2366</v>
      </c>
      <c r="Q663" s="54" t="s">
        <v>3397</v>
      </c>
      <c r="R663" s="73" t="s">
        <v>1512</v>
      </c>
      <c r="S663" s="73" t="s">
        <v>7904</v>
      </c>
    </row>
    <row r="664" spans="1:19" ht="135" customHeight="1" x14ac:dyDescent="0.25">
      <c r="A664" s="68" t="s">
        <v>3500</v>
      </c>
      <c r="B664" s="68" t="s">
        <v>86</v>
      </c>
      <c r="C664" s="98">
        <v>2</v>
      </c>
      <c r="D664" s="71" t="s">
        <v>3501</v>
      </c>
      <c r="E664" s="68" t="s">
        <v>3</v>
      </c>
      <c r="F664" s="67" t="s">
        <v>3502</v>
      </c>
      <c r="G664" s="67" t="s">
        <v>1108</v>
      </c>
      <c r="H664" s="45" t="s">
        <v>1512</v>
      </c>
      <c r="I664" s="45" t="s">
        <v>1512</v>
      </c>
      <c r="J664" s="67" t="s">
        <v>1391</v>
      </c>
      <c r="K664" s="47">
        <v>43.02</v>
      </c>
      <c r="L664" s="48">
        <v>43175</v>
      </c>
      <c r="M664" s="69" t="s">
        <v>81</v>
      </c>
      <c r="N664" s="68" t="s">
        <v>1106</v>
      </c>
      <c r="O664" s="54" t="s">
        <v>1849</v>
      </c>
      <c r="P664" s="54" t="s">
        <v>2378</v>
      </c>
      <c r="Q664" s="54" t="s">
        <v>3398</v>
      </c>
      <c r="R664" s="73" t="s">
        <v>1512</v>
      </c>
      <c r="S664" s="73" t="s">
        <v>7904</v>
      </c>
    </row>
    <row r="665" spans="1:19" ht="135" customHeight="1" x14ac:dyDescent="0.25">
      <c r="A665" s="30" t="s">
        <v>3503</v>
      </c>
      <c r="B665" s="30" t="s">
        <v>5</v>
      </c>
      <c r="C665" s="98">
        <v>2</v>
      </c>
      <c r="D665" s="31" t="s">
        <v>3504</v>
      </c>
      <c r="E665" s="30" t="s">
        <v>1380</v>
      </c>
      <c r="F665" s="32" t="s">
        <v>26</v>
      </c>
      <c r="G665" s="32" t="s">
        <v>1108</v>
      </c>
      <c r="H665" s="3" t="s">
        <v>1512</v>
      </c>
      <c r="I665" s="3" t="s">
        <v>1512</v>
      </c>
      <c r="J665" s="32" t="s">
        <v>1421</v>
      </c>
      <c r="K665" s="6">
        <v>62.72</v>
      </c>
      <c r="L665" s="8">
        <v>43252</v>
      </c>
      <c r="M665" s="3" t="s">
        <v>1512</v>
      </c>
      <c r="N665" s="30" t="s">
        <v>1106</v>
      </c>
      <c r="O665" s="4" t="s">
        <v>2309</v>
      </c>
      <c r="P665" s="4" t="s">
        <v>2391</v>
      </c>
      <c r="Q665" s="4" t="s">
        <v>3399</v>
      </c>
      <c r="R665" s="73" t="s">
        <v>1512</v>
      </c>
      <c r="S665" s="73" t="s">
        <v>7904</v>
      </c>
    </row>
    <row r="666" spans="1:19" ht="135" customHeight="1" x14ac:dyDescent="0.25">
      <c r="A666" s="30" t="s">
        <v>3505</v>
      </c>
      <c r="B666" s="30" t="s">
        <v>5</v>
      </c>
      <c r="C666" s="98">
        <v>2</v>
      </c>
      <c r="D666" s="31" t="s">
        <v>3506</v>
      </c>
      <c r="E666" s="30" t="s">
        <v>1380</v>
      </c>
      <c r="F666" s="32" t="s">
        <v>26</v>
      </c>
      <c r="G666" s="32" t="s">
        <v>1109</v>
      </c>
      <c r="H666" s="3" t="s">
        <v>1512</v>
      </c>
      <c r="I666" s="3" t="s">
        <v>1512</v>
      </c>
      <c r="J666" s="32" t="s">
        <v>1423</v>
      </c>
      <c r="K666" s="6">
        <v>76.13</v>
      </c>
      <c r="L666" s="8">
        <v>43252</v>
      </c>
      <c r="M666" s="3" t="s">
        <v>1512</v>
      </c>
      <c r="N666" s="30" t="s">
        <v>1107</v>
      </c>
      <c r="O666" s="4" t="s">
        <v>2309</v>
      </c>
      <c r="P666" s="4" t="s">
        <v>2391</v>
      </c>
      <c r="Q666" s="4" t="s">
        <v>3400</v>
      </c>
      <c r="R666" s="73" t="s">
        <v>1512</v>
      </c>
      <c r="S666" s="73" t="s">
        <v>7904</v>
      </c>
    </row>
    <row r="667" spans="1:19" ht="135" customHeight="1" x14ac:dyDescent="0.25">
      <c r="A667" s="68" t="s">
        <v>3507</v>
      </c>
      <c r="B667" s="68" t="s">
        <v>5</v>
      </c>
      <c r="C667" s="98">
        <v>2</v>
      </c>
      <c r="D667" s="71" t="s">
        <v>3508</v>
      </c>
      <c r="E667" s="68" t="s">
        <v>1380</v>
      </c>
      <c r="F667" s="67" t="s">
        <v>26</v>
      </c>
      <c r="G667" s="67" t="s">
        <v>1108</v>
      </c>
      <c r="H667" s="45" t="s">
        <v>1512</v>
      </c>
      <c r="I667" s="45" t="s">
        <v>1512</v>
      </c>
      <c r="J667" s="67" t="s">
        <v>1427</v>
      </c>
      <c r="K667" s="47">
        <v>78.680000000000007</v>
      </c>
      <c r="L667" s="48">
        <v>43252</v>
      </c>
      <c r="M667" s="45" t="s">
        <v>1512</v>
      </c>
      <c r="N667" s="68" t="s">
        <v>1106</v>
      </c>
      <c r="O667" s="54" t="s">
        <v>2309</v>
      </c>
      <c r="P667" s="54" t="s">
        <v>2391</v>
      </c>
      <c r="Q667" s="54" t="s">
        <v>3401</v>
      </c>
      <c r="R667" s="73" t="s">
        <v>1512</v>
      </c>
      <c r="S667" s="73" t="s">
        <v>7904</v>
      </c>
    </row>
    <row r="668" spans="1:19" ht="135" customHeight="1" x14ac:dyDescent="0.25">
      <c r="A668" s="68" t="s">
        <v>3509</v>
      </c>
      <c r="B668" s="68" t="s">
        <v>5</v>
      </c>
      <c r="C668" s="98">
        <v>2</v>
      </c>
      <c r="D668" s="71" t="s">
        <v>1454</v>
      </c>
      <c r="E668" s="68" t="s">
        <v>14</v>
      </c>
      <c r="F668" s="67" t="s">
        <v>13</v>
      </c>
      <c r="G668" s="67" t="s">
        <v>0</v>
      </c>
      <c r="H668" s="45" t="s">
        <v>1512</v>
      </c>
      <c r="I668" s="45" t="s">
        <v>1512</v>
      </c>
      <c r="J668" s="67" t="s">
        <v>1455</v>
      </c>
      <c r="K668" s="47">
        <v>74.03</v>
      </c>
      <c r="L668" s="48">
        <v>43290</v>
      </c>
      <c r="M668" s="45" t="s">
        <v>1512</v>
      </c>
      <c r="N668" s="68" t="s">
        <v>0</v>
      </c>
      <c r="O668" s="54" t="s">
        <v>2068</v>
      </c>
      <c r="P668" s="54" t="s">
        <v>2069</v>
      </c>
      <c r="Q668" s="54" t="s">
        <v>3402</v>
      </c>
      <c r="R668" s="73" t="s">
        <v>1512</v>
      </c>
      <c r="S668" s="73" t="s">
        <v>7904</v>
      </c>
    </row>
    <row r="669" spans="1:19" ht="135" customHeight="1" x14ac:dyDescent="0.25">
      <c r="A669" s="68" t="s">
        <v>3510</v>
      </c>
      <c r="B669" s="68" t="s">
        <v>5</v>
      </c>
      <c r="C669" s="98">
        <v>2</v>
      </c>
      <c r="D669" s="71" t="s">
        <v>3511</v>
      </c>
      <c r="E669" s="68" t="s">
        <v>181</v>
      </c>
      <c r="F669" s="67" t="s">
        <v>13</v>
      </c>
      <c r="G669" s="67" t="s">
        <v>0</v>
      </c>
      <c r="H669" s="45" t="s">
        <v>1512</v>
      </c>
      <c r="I669" s="45" t="s">
        <v>1512</v>
      </c>
      <c r="J669" s="67" t="s">
        <v>1478</v>
      </c>
      <c r="K669" s="47">
        <v>67.83</v>
      </c>
      <c r="L669" s="48">
        <v>43339</v>
      </c>
      <c r="M669" s="45" t="s">
        <v>1512</v>
      </c>
      <c r="N669" s="68" t="s">
        <v>0</v>
      </c>
      <c r="O669" s="54" t="s">
        <v>2466</v>
      </c>
      <c r="P669" s="54" t="s">
        <v>2415</v>
      </c>
      <c r="Q669" s="54" t="s">
        <v>3403</v>
      </c>
      <c r="R669" s="73" t="s">
        <v>1512</v>
      </c>
      <c r="S669" s="73" t="s">
        <v>7904</v>
      </c>
    </row>
    <row r="670" spans="1:19" ht="135" customHeight="1" x14ac:dyDescent="0.25">
      <c r="A670" s="30" t="s">
        <v>3512</v>
      </c>
      <c r="B670" s="30" t="s">
        <v>86</v>
      </c>
      <c r="C670" s="98">
        <v>2</v>
      </c>
      <c r="D670" s="31" t="s">
        <v>3513</v>
      </c>
      <c r="E670" s="30" t="s">
        <v>62</v>
      </c>
      <c r="F670" s="32" t="s">
        <v>1200</v>
      </c>
      <c r="G670" s="32" t="s">
        <v>0</v>
      </c>
      <c r="H670" s="3" t="s">
        <v>1512</v>
      </c>
      <c r="I670" s="3" t="s">
        <v>1512</v>
      </c>
      <c r="J670" s="32" t="s">
        <v>1492</v>
      </c>
      <c r="K670" s="6">
        <v>39.450000000000003</v>
      </c>
      <c r="L670" s="8">
        <v>43371</v>
      </c>
      <c r="M670" s="33" t="s">
        <v>81</v>
      </c>
      <c r="N670" s="3" t="s">
        <v>1115</v>
      </c>
      <c r="O670" s="4" t="s">
        <v>3404</v>
      </c>
      <c r="P670" s="4" t="s">
        <v>1790</v>
      </c>
      <c r="Q670" s="4" t="s">
        <v>3405</v>
      </c>
      <c r="R670" s="73" t="s">
        <v>1512</v>
      </c>
      <c r="S670" s="73" t="s">
        <v>7904</v>
      </c>
    </row>
    <row r="671" spans="1:19" ht="135" customHeight="1" x14ac:dyDescent="0.25">
      <c r="A671" s="2" t="s">
        <v>3514</v>
      </c>
      <c r="B671" s="2" t="s">
        <v>86</v>
      </c>
      <c r="C671" s="98">
        <v>2</v>
      </c>
      <c r="D671" s="4" t="s">
        <v>3515</v>
      </c>
      <c r="E671" s="2" t="s">
        <v>9</v>
      </c>
      <c r="F671" s="3" t="s">
        <v>1200</v>
      </c>
      <c r="G671" s="3" t="s">
        <v>0</v>
      </c>
      <c r="H671" s="3" t="s">
        <v>1512</v>
      </c>
      <c r="I671" s="3" t="s">
        <v>1512</v>
      </c>
      <c r="J671" s="3" t="s">
        <v>1494</v>
      </c>
      <c r="K671" s="6">
        <v>27.69</v>
      </c>
      <c r="L671" s="8">
        <v>43371</v>
      </c>
      <c r="M671" s="20" t="s">
        <v>81</v>
      </c>
      <c r="N671" s="3" t="s">
        <v>1115</v>
      </c>
      <c r="O671" s="4" t="s">
        <v>2022</v>
      </c>
      <c r="P671" s="4" t="s">
        <v>2023</v>
      </c>
      <c r="Q671" s="4" t="s">
        <v>3406</v>
      </c>
      <c r="R671" s="73" t="s">
        <v>1512</v>
      </c>
      <c r="S671" s="73" t="s">
        <v>7904</v>
      </c>
    </row>
    <row r="672" spans="1:19" ht="135" customHeight="1" x14ac:dyDescent="0.25">
      <c r="A672" s="55" t="s">
        <v>3516</v>
      </c>
      <c r="B672" s="55" t="s">
        <v>86</v>
      </c>
      <c r="C672" s="98">
        <v>2</v>
      </c>
      <c r="D672" s="54" t="s">
        <v>3517</v>
      </c>
      <c r="E672" s="55" t="s">
        <v>53</v>
      </c>
      <c r="F672" s="45" t="s">
        <v>1200</v>
      </c>
      <c r="G672" s="45" t="s">
        <v>0</v>
      </c>
      <c r="H672" s="45" t="s">
        <v>1512</v>
      </c>
      <c r="I672" s="45" t="s">
        <v>1512</v>
      </c>
      <c r="J672" s="45" t="s">
        <v>1495</v>
      </c>
      <c r="K672" s="47">
        <v>35.39</v>
      </c>
      <c r="L672" s="48">
        <v>43371</v>
      </c>
      <c r="M672" s="34" t="s">
        <v>81</v>
      </c>
      <c r="N672" s="45" t="s">
        <v>1115</v>
      </c>
      <c r="O672" s="54" t="s">
        <v>2180</v>
      </c>
      <c r="P672" s="54" t="s">
        <v>2181</v>
      </c>
      <c r="Q672" s="54" t="s">
        <v>3407</v>
      </c>
      <c r="R672" s="73" t="s">
        <v>1512</v>
      </c>
      <c r="S672" s="73" t="s">
        <v>7904</v>
      </c>
    </row>
    <row r="673" spans="1:19" ht="135" customHeight="1" x14ac:dyDescent="0.25">
      <c r="A673" s="2" t="s">
        <v>3518</v>
      </c>
      <c r="B673" s="2" t="s">
        <v>86</v>
      </c>
      <c r="C673" s="98">
        <v>2</v>
      </c>
      <c r="D673" s="4" t="s">
        <v>3519</v>
      </c>
      <c r="E673" s="2" t="s">
        <v>53</v>
      </c>
      <c r="F673" s="3" t="s">
        <v>1200</v>
      </c>
      <c r="G673" s="3" t="s">
        <v>0</v>
      </c>
      <c r="H673" s="2" t="s">
        <v>1201</v>
      </c>
      <c r="I673" s="2" t="s">
        <v>3408</v>
      </c>
      <c r="J673" s="3" t="s">
        <v>1508</v>
      </c>
      <c r="K673" s="6">
        <v>44.19</v>
      </c>
      <c r="L673" s="8">
        <v>43433</v>
      </c>
      <c r="M673" s="20" t="s">
        <v>81</v>
      </c>
      <c r="N673" s="3" t="s">
        <v>1115</v>
      </c>
      <c r="O673" s="4" t="s">
        <v>2314</v>
      </c>
      <c r="P673" s="4" t="s">
        <v>2057</v>
      </c>
      <c r="Q673" s="4" t="s">
        <v>3409</v>
      </c>
      <c r="R673" s="73" t="s">
        <v>1512</v>
      </c>
      <c r="S673" s="73" t="s">
        <v>7904</v>
      </c>
    </row>
    <row r="674" spans="1:19" ht="135" customHeight="1" x14ac:dyDescent="0.25">
      <c r="A674" s="55" t="s">
        <v>3520</v>
      </c>
      <c r="B674" s="55" t="s">
        <v>86</v>
      </c>
      <c r="C674" s="98">
        <v>2</v>
      </c>
      <c r="D674" s="54" t="s">
        <v>1556</v>
      </c>
      <c r="E674" s="55" t="s">
        <v>9</v>
      </c>
      <c r="F674" s="45" t="s">
        <v>1200</v>
      </c>
      <c r="G674" s="45" t="s">
        <v>0</v>
      </c>
      <c r="H674" s="45" t="s">
        <v>1512</v>
      </c>
      <c r="I674" s="45" t="s">
        <v>1512</v>
      </c>
      <c r="J674" s="45" t="s">
        <v>1535</v>
      </c>
      <c r="K674" s="47">
        <v>36.92</v>
      </c>
      <c r="L674" s="48">
        <v>43438</v>
      </c>
      <c r="M674" s="34" t="s">
        <v>81</v>
      </c>
      <c r="N674" s="45" t="s">
        <v>1115</v>
      </c>
      <c r="O674" s="54" t="s">
        <v>4868</v>
      </c>
      <c r="P674" s="54" t="s">
        <v>2438</v>
      </c>
      <c r="Q674" s="54" t="s">
        <v>3410</v>
      </c>
      <c r="R674" s="73" t="s">
        <v>1512</v>
      </c>
      <c r="S674" s="73" t="s">
        <v>7904</v>
      </c>
    </row>
    <row r="675" spans="1:19" ht="135" customHeight="1" x14ac:dyDescent="0.25">
      <c r="A675" s="2" t="s">
        <v>3521</v>
      </c>
      <c r="B675" s="2" t="s">
        <v>86</v>
      </c>
      <c r="C675" s="98">
        <v>2</v>
      </c>
      <c r="D675" s="4" t="s">
        <v>1558</v>
      </c>
      <c r="E675" s="2" t="s">
        <v>53</v>
      </c>
      <c r="F675" s="3" t="s">
        <v>1200</v>
      </c>
      <c r="G675" s="3" t="s">
        <v>0</v>
      </c>
      <c r="H675" s="3" t="s">
        <v>1512</v>
      </c>
      <c r="I675" s="3" t="s">
        <v>1512</v>
      </c>
      <c r="J675" s="3" t="s">
        <v>1548</v>
      </c>
      <c r="K675" s="6">
        <v>34.299999999999997</v>
      </c>
      <c r="L675" s="8">
        <v>43438</v>
      </c>
      <c r="M675" s="20" t="s">
        <v>81</v>
      </c>
      <c r="N675" s="3" t="s">
        <v>1115</v>
      </c>
      <c r="O675" s="4" t="s">
        <v>4858</v>
      </c>
      <c r="P675" s="4" t="s">
        <v>4904</v>
      </c>
      <c r="Q675" s="4" t="s">
        <v>3411</v>
      </c>
      <c r="R675" s="73" t="s">
        <v>1512</v>
      </c>
      <c r="S675" s="73" t="s">
        <v>7904</v>
      </c>
    </row>
    <row r="676" spans="1:19" ht="135" customHeight="1" x14ac:dyDescent="0.25">
      <c r="A676" s="2" t="s">
        <v>3522</v>
      </c>
      <c r="B676" s="2" t="s">
        <v>86</v>
      </c>
      <c r="C676" s="98">
        <v>2</v>
      </c>
      <c r="D676" s="4" t="s">
        <v>3523</v>
      </c>
      <c r="E676" s="2" t="s">
        <v>9</v>
      </c>
      <c r="F676" s="3" t="s">
        <v>1200</v>
      </c>
      <c r="G676" s="3" t="s">
        <v>0</v>
      </c>
      <c r="H676" s="3" t="s">
        <v>1512</v>
      </c>
      <c r="I676" s="3" t="s">
        <v>1512</v>
      </c>
      <c r="J676" s="3" t="s">
        <v>1550</v>
      </c>
      <c r="K676" s="6">
        <v>34.79</v>
      </c>
      <c r="L676" s="8">
        <v>43438</v>
      </c>
      <c r="M676" s="20" t="s">
        <v>81</v>
      </c>
      <c r="N676" s="3" t="s">
        <v>1115</v>
      </c>
      <c r="O676" s="4" t="s">
        <v>4857</v>
      </c>
      <c r="P676" s="4" t="s">
        <v>4903</v>
      </c>
      <c r="Q676" s="4" t="s">
        <v>3412</v>
      </c>
      <c r="R676" s="73" t="s">
        <v>1512</v>
      </c>
      <c r="S676" s="73" t="s">
        <v>7904</v>
      </c>
    </row>
    <row r="677" spans="1:19" ht="135" customHeight="1" x14ac:dyDescent="0.25">
      <c r="A677" s="55" t="s">
        <v>3524</v>
      </c>
      <c r="B677" s="55" t="s">
        <v>86</v>
      </c>
      <c r="C677" s="98">
        <v>2</v>
      </c>
      <c r="D677" s="54" t="s">
        <v>1559</v>
      </c>
      <c r="E677" s="55" t="s">
        <v>9</v>
      </c>
      <c r="F677" s="45" t="s">
        <v>1200</v>
      </c>
      <c r="G677" s="45" t="s">
        <v>0</v>
      </c>
      <c r="H677" s="45" t="s">
        <v>1512</v>
      </c>
      <c r="I677" s="45" t="s">
        <v>1512</v>
      </c>
      <c r="J677" s="45" t="s">
        <v>1552</v>
      </c>
      <c r="K677" s="47">
        <v>35.67</v>
      </c>
      <c r="L677" s="48">
        <v>43438</v>
      </c>
      <c r="M677" s="34" t="s">
        <v>81</v>
      </c>
      <c r="N677" s="45" t="s">
        <v>1115</v>
      </c>
      <c r="O677" s="54" t="s">
        <v>3360</v>
      </c>
      <c r="P677" s="54" t="s">
        <v>2256</v>
      </c>
      <c r="Q677" s="54" t="s">
        <v>3413</v>
      </c>
      <c r="R677" s="73" t="s">
        <v>1512</v>
      </c>
      <c r="S677" s="73" t="s">
        <v>7904</v>
      </c>
    </row>
    <row r="678" spans="1:19" ht="135" customHeight="1" x14ac:dyDescent="0.25">
      <c r="A678" s="55" t="s">
        <v>3525</v>
      </c>
      <c r="B678" s="55" t="s">
        <v>86</v>
      </c>
      <c r="C678" s="98">
        <v>2</v>
      </c>
      <c r="D678" s="54" t="s">
        <v>3526</v>
      </c>
      <c r="E678" s="55" t="s">
        <v>14</v>
      </c>
      <c r="F678" s="45" t="s">
        <v>13</v>
      </c>
      <c r="G678" s="45" t="s">
        <v>0</v>
      </c>
      <c r="H678" s="45" t="s">
        <v>1512</v>
      </c>
      <c r="I678" s="45" t="s">
        <v>1512</v>
      </c>
      <c r="J678" s="45" t="s">
        <v>1566</v>
      </c>
      <c r="K678" s="47">
        <v>38.119999999999997</v>
      </c>
      <c r="L678" s="48">
        <v>43452</v>
      </c>
      <c r="M678" s="34" t="s">
        <v>81</v>
      </c>
      <c r="N678" s="3" t="s">
        <v>0</v>
      </c>
      <c r="O678" s="54" t="s">
        <v>2042</v>
      </c>
      <c r="P678" s="54" t="s">
        <v>2043</v>
      </c>
      <c r="Q678" s="54" t="s">
        <v>3414</v>
      </c>
      <c r="R678" s="73" t="s">
        <v>1512</v>
      </c>
      <c r="S678" s="73" t="s">
        <v>7904</v>
      </c>
    </row>
    <row r="679" spans="1:19" ht="135" customHeight="1" x14ac:dyDescent="0.25">
      <c r="A679" s="55" t="s">
        <v>3527</v>
      </c>
      <c r="B679" s="55" t="s">
        <v>5</v>
      </c>
      <c r="C679" s="98">
        <v>2</v>
      </c>
      <c r="D679" s="54" t="s">
        <v>3528</v>
      </c>
      <c r="E679" s="55" t="s">
        <v>18</v>
      </c>
      <c r="F679" s="45" t="s">
        <v>13</v>
      </c>
      <c r="G679" s="45" t="s">
        <v>0</v>
      </c>
      <c r="H679" s="45" t="s">
        <v>1512</v>
      </c>
      <c r="I679" s="45" t="s">
        <v>1512</v>
      </c>
      <c r="J679" s="45" t="s">
        <v>1573</v>
      </c>
      <c r="K679" s="47">
        <v>74.77</v>
      </c>
      <c r="L679" s="48">
        <v>43455</v>
      </c>
      <c r="M679" s="45" t="s">
        <v>1512</v>
      </c>
      <c r="N679" s="45" t="s">
        <v>0</v>
      </c>
      <c r="O679" s="54" t="s">
        <v>2446</v>
      </c>
      <c r="P679" s="54" t="s">
        <v>2447</v>
      </c>
      <c r="Q679" s="54" t="s">
        <v>3416</v>
      </c>
      <c r="R679" s="73" t="s">
        <v>1512</v>
      </c>
      <c r="S679" s="73" t="s">
        <v>7904</v>
      </c>
    </row>
    <row r="680" spans="1:19" ht="135" customHeight="1" x14ac:dyDescent="0.25">
      <c r="A680" s="55" t="s">
        <v>3529</v>
      </c>
      <c r="B680" s="55" t="s">
        <v>86</v>
      </c>
      <c r="C680" s="98">
        <v>2</v>
      </c>
      <c r="D680" s="54" t="s">
        <v>3530</v>
      </c>
      <c r="E680" s="55" t="s">
        <v>62</v>
      </c>
      <c r="F680" s="45" t="s">
        <v>13</v>
      </c>
      <c r="G680" s="45" t="s">
        <v>0</v>
      </c>
      <c r="H680" s="45" t="s">
        <v>1512</v>
      </c>
      <c r="I680" s="45" t="s">
        <v>1512</v>
      </c>
      <c r="J680" s="45" t="s">
        <v>1578</v>
      </c>
      <c r="K680" s="47">
        <v>63.01</v>
      </c>
      <c r="L680" s="48">
        <v>43465</v>
      </c>
      <c r="M680" s="34" t="s">
        <v>81</v>
      </c>
      <c r="N680" s="45" t="s">
        <v>0</v>
      </c>
      <c r="O680" s="54" t="s">
        <v>1923</v>
      </c>
      <c r="P680" s="54" t="s">
        <v>1924</v>
      </c>
      <c r="Q680" s="54" t="s">
        <v>3417</v>
      </c>
      <c r="R680" s="73" t="s">
        <v>1512</v>
      </c>
      <c r="S680" s="73" t="s">
        <v>7904</v>
      </c>
    </row>
    <row r="681" spans="1:19" ht="135" customHeight="1" x14ac:dyDescent="0.25">
      <c r="A681" s="2" t="s">
        <v>3531</v>
      </c>
      <c r="B681" s="2" t="s">
        <v>86</v>
      </c>
      <c r="C681" s="97">
        <v>2</v>
      </c>
      <c r="D681" s="4" t="s">
        <v>3532</v>
      </c>
      <c r="E681" s="2" t="s">
        <v>62</v>
      </c>
      <c r="F681" s="3" t="s">
        <v>1385</v>
      </c>
      <c r="G681" s="3" t="s">
        <v>83</v>
      </c>
      <c r="H681" s="3" t="s">
        <v>1512</v>
      </c>
      <c r="I681" s="3" t="s">
        <v>1512</v>
      </c>
      <c r="J681" s="3" t="s">
        <v>1592</v>
      </c>
      <c r="K681" s="6">
        <v>38.75</v>
      </c>
      <c r="L681" s="8">
        <v>43481</v>
      </c>
      <c r="M681" s="20" t="s">
        <v>81</v>
      </c>
      <c r="N681" s="3" t="s">
        <v>83</v>
      </c>
      <c r="O681" s="4" t="s">
        <v>2456</v>
      </c>
      <c r="P681" s="4" t="s">
        <v>2457</v>
      </c>
      <c r="Q681" s="4" t="s">
        <v>3418</v>
      </c>
      <c r="R681" s="73" t="s">
        <v>1512</v>
      </c>
      <c r="S681" s="73" t="s">
        <v>7904</v>
      </c>
    </row>
    <row r="682" spans="1:19" ht="135" customHeight="1" x14ac:dyDescent="0.25">
      <c r="A682" s="2" t="s">
        <v>3533</v>
      </c>
      <c r="B682" s="2" t="s">
        <v>86</v>
      </c>
      <c r="C682" s="97">
        <v>2</v>
      </c>
      <c r="D682" s="4" t="s">
        <v>3534</v>
      </c>
      <c r="E682" s="2" t="s">
        <v>62</v>
      </c>
      <c r="F682" s="3" t="s">
        <v>1385</v>
      </c>
      <c r="G682" s="3" t="s">
        <v>1601</v>
      </c>
      <c r="H682" s="3" t="s">
        <v>1512</v>
      </c>
      <c r="I682" s="3" t="s">
        <v>1512</v>
      </c>
      <c r="J682" s="3" t="s">
        <v>1602</v>
      </c>
      <c r="K682" s="6">
        <v>39.75</v>
      </c>
      <c r="L682" s="8">
        <v>43538</v>
      </c>
      <c r="M682" s="20" t="s">
        <v>81</v>
      </c>
      <c r="N682" s="3" t="s">
        <v>1601</v>
      </c>
      <c r="O682" s="4" t="s">
        <v>2456</v>
      </c>
      <c r="P682" s="4" t="s">
        <v>2457</v>
      </c>
      <c r="Q682" s="4" t="s">
        <v>3419</v>
      </c>
      <c r="R682" s="73" t="s">
        <v>1512</v>
      </c>
      <c r="S682" s="73" t="s">
        <v>7904</v>
      </c>
    </row>
    <row r="683" spans="1:19" ht="135" customHeight="1" x14ac:dyDescent="0.25">
      <c r="A683" s="55" t="s">
        <v>3498</v>
      </c>
      <c r="B683" s="45" t="s">
        <v>5</v>
      </c>
      <c r="C683" s="97">
        <v>2</v>
      </c>
      <c r="D683" s="54" t="s">
        <v>3133</v>
      </c>
      <c r="E683" s="45" t="s">
        <v>62</v>
      </c>
      <c r="F683" s="45" t="s">
        <v>13</v>
      </c>
      <c r="G683" s="45" t="s">
        <v>0</v>
      </c>
      <c r="H683" s="45" t="s">
        <v>1284</v>
      </c>
      <c r="I683" s="45" t="s">
        <v>3420</v>
      </c>
      <c r="J683" s="45" t="s">
        <v>3134</v>
      </c>
      <c r="K683" s="46">
        <v>69.94</v>
      </c>
      <c r="L683" s="48">
        <v>43817</v>
      </c>
      <c r="M683" s="45" t="s">
        <v>1512</v>
      </c>
      <c r="N683" s="45" t="s">
        <v>0</v>
      </c>
      <c r="O683" s="54" t="s">
        <v>3336</v>
      </c>
      <c r="P683" s="54" t="s">
        <v>2056</v>
      </c>
      <c r="Q683" s="54" t="s">
        <v>3421</v>
      </c>
      <c r="R683" s="73" t="s">
        <v>1512</v>
      </c>
      <c r="S683" s="73" t="s">
        <v>7904</v>
      </c>
    </row>
    <row r="684" spans="1:19" ht="135" customHeight="1" x14ac:dyDescent="0.25">
      <c r="A684" s="2" t="s">
        <v>3527</v>
      </c>
      <c r="B684" s="3" t="s">
        <v>5</v>
      </c>
      <c r="C684" s="97">
        <v>2</v>
      </c>
      <c r="D684" s="4" t="s">
        <v>3535</v>
      </c>
      <c r="E684" s="3" t="s">
        <v>18</v>
      </c>
      <c r="F684" s="3" t="s">
        <v>13</v>
      </c>
      <c r="G684" s="3" t="s">
        <v>0</v>
      </c>
      <c r="H684" s="3" t="s">
        <v>1573</v>
      </c>
      <c r="I684" s="3" t="s">
        <v>3415</v>
      </c>
      <c r="J684" s="3" t="s">
        <v>3137</v>
      </c>
      <c r="K684" s="7">
        <v>75.62</v>
      </c>
      <c r="L684" s="8">
        <v>43817</v>
      </c>
      <c r="M684" s="3" t="s">
        <v>1512</v>
      </c>
      <c r="N684" s="3" t="s">
        <v>0</v>
      </c>
      <c r="O684" s="4" t="s">
        <v>2446</v>
      </c>
      <c r="P684" s="4" t="s">
        <v>2447</v>
      </c>
      <c r="Q684" s="4" t="s">
        <v>3422</v>
      </c>
      <c r="R684" s="73" t="s">
        <v>1512</v>
      </c>
      <c r="S684" s="73" t="s">
        <v>7904</v>
      </c>
    </row>
    <row r="685" spans="1:19" ht="135" customHeight="1" x14ac:dyDescent="0.25">
      <c r="A685" s="2" t="s">
        <v>3536</v>
      </c>
      <c r="B685" s="3" t="s">
        <v>5</v>
      </c>
      <c r="C685" s="97">
        <v>2</v>
      </c>
      <c r="D685" s="4" t="s">
        <v>3138</v>
      </c>
      <c r="E685" s="3" t="s">
        <v>14</v>
      </c>
      <c r="F685" s="3" t="s">
        <v>13</v>
      </c>
      <c r="G685" s="3" t="s">
        <v>0</v>
      </c>
      <c r="H685" s="3" t="s">
        <v>1510</v>
      </c>
      <c r="I685" s="3" t="s">
        <v>1511</v>
      </c>
      <c r="J685" s="3" t="s">
        <v>3139</v>
      </c>
      <c r="K685" s="7">
        <v>68.86</v>
      </c>
      <c r="L685" s="8">
        <v>43817</v>
      </c>
      <c r="M685" s="3" t="s">
        <v>1512</v>
      </c>
      <c r="N685" s="3" t="s">
        <v>0</v>
      </c>
      <c r="O685" s="4" t="s">
        <v>2435</v>
      </c>
      <c r="P685" s="4" t="s">
        <v>2436</v>
      </c>
      <c r="Q685" s="4" t="s">
        <v>3424</v>
      </c>
      <c r="R685" s="73" t="s">
        <v>1512</v>
      </c>
      <c r="S685" s="73" t="s">
        <v>7904</v>
      </c>
    </row>
    <row r="686" spans="1:19" ht="135" customHeight="1" x14ac:dyDescent="0.25">
      <c r="A686" s="2" t="s">
        <v>3537</v>
      </c>
      <c r="B686" s="3" t="s">
        <v>5</v>
      </c>
      <c r="C686" s="97">
        <v>2</v>
      </c>
      <c r="D686" s="4" t="s">
        <v>3138</v>
      </c>
      <c r="E686" s="3" t="s">
        <v>14</v>
      </c>
      <c r="F686" s="3" t="s">
        <v>13</v>
      </c>
      <c r="G686" s="3" t="s">
        <v>0</v>
      </c>
      <c r="H686" s="3" t="s">
        <v>1513</v>
      </c>
      <c r="I686" s="3" t="s">
        <v>1428</v>
      </c>
      <c r="J686" s="3" t="s">
        <v>3140</v>
      </c>
      <c r="K686" s="7">
        <v>79.25</v>
      </c>
      <c r="L686" s="8">
        <v>43817</v>
      </c>
      <c r="M686" s="3" t="s">
        <v>1512</v>
      </c>
      <c r="N686" s="3" t="s">
        <v>0</v>
      </c>
      <c r="O686" s="4" t="s">
        <v>2435</v>
      </c>
      <c r="P686" s="4" t="s">
        <v>2436</v>
      </c>
      <c r="Q686" s="4" t="s">
        <v>3424</v>
      </c>
      <c r="R686" s="73" t="s">
        <v>1512</v>
      </c>
      <c r="S686" s="73" t="s">
        <v>7904</v>
      </c>
    </row>
    <row r="687" spans="1:19" ht="135" customHeight="1" x14ac:dyDescent="0.25">
      <c r="A687" s="2" t="s">
        <v>3538</v>
      </c>
      <c r="B687" s="3" t="s">
        <v>5</v>
      </c>
      <c r="C687" s="97">
        <v>2</v>
      </c>
      <c r="D687" s="4" t="s">
        <v>3539</v>
      </c>
      <c r="E687" s="3" t="s">
        <v>9</v>
      </c>
      <c r="F687" s="3" t="s">
        <v>13</v>
      </c>
      <c r="G687" s="3" t="s">
        <v>0</v>
      </c>
      <c r="H687" s="3" t="s">
        <v>1497</v>
      </c>
      <c r="I687" s="3" t="s">
        <v>1647</v>
      </c>
      <c r="J687" s="3" t="s">
        <v>3141</v>
      </c>
      <c r="K687" s="7">
        <v>69.069999999999993</v>
      </c>
      <c r="L687" s="8">
        <v>43817</v>
      </c>
      <c r="M687" s="3" t="s">
        <v>1512</v>
      </c>
      <c r="N687" s="3" t="s">
        <v>0</v>
      </c>
      <c r="O687" s="4" t="s">
        <v>3866</v>
      </c>
      <c r="P687" s="4" t="s">
        <v>3426</v>
      </c>
      <c r="Q687" s="4" t="s">
        <v>3427</v>
      </c>
      <c r="R687" s="73" t="s">
        <v>1512</v>
      </c>
      <c r="S687" s="73" t="s">
        <v>7904</v>
      </c>
    </row>
    <row r="688" spans="1:19" ht="135" customHeight="1" x14ac:dyDescent="0.25">
      <c r="A688" s="55" t="s">
        <v>3540</v>
      </c>
      <c r="B688" s="45" t="s">
        <v>5</v>
      </c>
      <c r="C688" s="97">
        <v>2</v>
      </c>
      <c r="D688" s="54" t="s">
        <v>3541</v>
      </c>
      <c r="E688" s="45" t="s">
        <v>14</v>
      </c>
      <c r="F688" s="45" t="s">
        <v>13</v>
      </c>
      <c r="G688" s="45" t="s">
        <v>0</v>
      </c>
      <c r="H688" s="45" t="s">
        <v>1554</v>
      </c>
      <c r="I688" s="45" t="s">
        <v>1555</v>
      </c>
      <c r="J688" s="45" t="s">
        <v>3142</v>
      </c>
      <c r="K688" s="46">
        <v>71.08</v>
      </c>
      <c r="L688" s="48">
        <v>43817</v>
      </c>
      <c r="M688" s="45" t="s">
        <v>1512</v>
      </c>
      <c r="N688" s="45" t="s">
        <v>0</v>
      </c>
      <c r="O688" s="54" t="s">
        <v>2070</v>
      </c>
      <c r="P688" s="54" t="s">
        <v>2071</v>
      </c>
      <c r="Q688" s="54" t="s">
        <v>3428</v>
      </c>
      <c r="R688" s="73" t="s">
        <v>1512</v>
      </c>
      <c r="S688" s="73" t="s">
        <v>7904</v>
      </c>
    </row>
    <row r="689" spans="1:19" ht="135" customHeight="1" x14ac:dyDescent="0.25">
      <c r="A689" s="55" t="s">
        <v>3544</v>
      </c>
      <c r="B689" s="45" t="s">
        <v>86</v>
      </c>
      <c r="C689" s="97" t="s">
        <v>4426</v>
      </c>
      <c r="D689" s="54" t="s">
        <v>3545</v>
      </c>
      <c r="E689" s="45" t="s">
        <v>62</v>
      </c>
      <c r="F689" s="45" t="s">
        <v>1779</v>
      </c>
      <c r="G689" s="45" t="s">
        <v>3095</v>
      </c>
      <c r="H689" s="45" t="s">
        <v>1512</v>
      </c>
      <c r="I689" s="45" t="s">
        <v>1512</v>
      </c>
      <c r="J689" s="45" t="s">
        <v>3546</v>
      </c>
      <c r="K689" s="46">
        <v>158.25</v>
      </c>
      <c r="L689" s="48">
        <v>43843</v>
      </c>
      <c r="M689" s="76" t="s">
        <v>81</v>
      </c>
      <c r="N689" s="45" t="s">
        <v>614</v>
      </c>
      <c r="O689" s="54" t="s">
        <v>3320</v>
      </c>
      <c r="P689" s="54" t="s">
        <v>3554</v>
      </c>
      <c r="Q689" s="54" t="s">
        <v>3553</v>
      </c>
      <c r="R689" s="73" t="s">
        <v>1512</v>
      </c>
      <c r="S689" s="73" t="s">
        <v>7904</v>
      </c>
    </row>
    <row r="690" spans="1:19" ht="135" customHeight="1" x14ac:dyDescent="0.25">
      <c r="A690" s="55" t="s">
        <v>3547</v>
      </c>
      <c r="B690" s="45" t="s">
        <v>86</v>
      </c>
      <c r="C690" s="97" t="s">
        <v>4426</v>
      </c>
      <c r="D690" s="54" t="s">
        <v>3548</v>
      </c>
      <c r="E690" s="45" t="s">
        <v>62</v>
      </c>
      <c r="F690" s="45" t="s">
        <v>2712</v>
      </c>
      <c r="G690" s="45" t="s">
        <v>3095</v>
      </c>
      <c r="H690" s="45" t="s">
        <v>1512</v>
      </c>
      <c r="I690" s="45" t="s">
        <v>1512</v>
      </c>
      <c r="J690" s="45" t="s">
        <v>3549</v>
      </c>
      <c r="K690" s="46">
        <v>176.43</v>
      </c>
      <c r="L690" s="48">
        <v>43843</v>
      </c>
      <c r="M690" s="76" t="s">
        <v>81</v>
      </c>
      <c r="N690" s="45" t="s">
        <v>614</v>
      </c>
      <c r="O690" s="54" t="s">
        <v>3320</v>
      </c>
      <c r="P690" s="54" t="s">
        <v>3554</v>
      </c>
      <c r="Q690" s="54" t="s">
        <v>3555</v>
      </c>
      <c r="R690" s="73" t="s">
        <v>1512</v>
      </c>
      <c r="S690" s="73" t="s">
        <v>7904</v>
      </c>
    </row>
    <row r="691" spans="1:19" ht="135" customHeight="1" x14ac:dyDescent="0.25">
      <c r="A691" s="2" t="s">
        <v>3550</v>
      </c>
      <c r="B691" s="3" t="s">
        <v>86</v>
      </c>
      <c r="C691" s="97" t="s">
        <v>4426</v>
      </c>
      <c r="D691" s="4" t="s">
        <v>3551</v>
      </c>
      <c r="E691" s="3" t="s">
        <v>62</v>
      </c>
      <c r="F691" s="3" t="s">
        <v>2712</v>
      </c>
      <c r="G691" s="3" t="s">
        <v>3096</v>
      </c>
      <c r="H691" s="3" t="s">
        <v>1512</v>
      </c>
      <c r="I691" s="3" t="s">
        <v>1512</v>
      </c>
      <c r="J691" s="3" t="s">
        <v>3552</v>
      </c>
      <c r="K691" s="7">
        <v>153.36000000000001</v>
      </c>
      <c r="L691" s="8">
        <v>43843</v>
      </c>
      <c r="M691" s="77" t="s">
        <v>81</v>
      </c>
      <c r="N691" s="3" t="s">
        <v>614</v>
      </c>
      <c r="O691" s="4" t="s">
        <v>3556</v>
      </c>
      <c r="P691" s="4" t="s">
        <v>3557</v>
      </c>
      <c r="Q691" s="4" t="s">
        <v>3558</v>
      </c>
      <c r="R691" s="73" t="s">
        <v>1512</v>
      </c>
      <c r="S691" s="73"/>
    </row>
    <row r="692" spans="1:19" ht="135" customHeight="1" x14ac:dyDescent="0.25">
      <c r="A692" s="2" t="s">
        <v>1282</v>
      </c>
      <c r="B692" s="3" t="s">
        <v>5</v>
      </c>
      <c r="C692" s="97">
        <v>2</v>
      </c>
      <c r="D692" s="4" t="s">
        <v>3559</v>
      </c>
      <c r="E692" s="3" t="s">
        <v>53</v>
      </c>
      <c r="F692" s="3" t="s">
        <v>13</v>
      </c>
      <c r="G692" s="3" t="s">
        <v>0</v>
      </c>
      <c r="H692" s="3" t="s">
        <v>3129</v>
      </c>
      <c r="I692" s="3" t="s">
        <v>3130</v>
      </c>
      <c r="J692" s="3" t="s">
        <v>3560</v>
      </c>
      <c r="K692" s="7">
        <v>74.180000000000007</v>
      </c>
      <c r="L692" s="8">
        <v>43846</v>
      </c>
      <c r="M692" s="78" t="s">
        <v>1512</v>
      </c>
      <c r="N692" s="3" t="s">
        <v>0</v>
      </c>
      <c r="O692" s="4" t="s">
        <v>2340</v>
      </c>
      <c r="P692" s="4" t="s">
        <v>2341</v>
      </c>
      <c r="Q692" s="4" t="s">
        <v>3564</v>
      </c>
      <c r="R692" s="73" t="s">
        <v>1512</v>
      </c>
      <c r="S692" s="73" t="s">
        <v>7904</v>
      </c>
    </row>
    <row r="693" spans="1:19" ht="135" customHeight="1" x14ac:dyDescent="0.25">
      <c r="A693" s="2" t="s">
        <v>3536</v>
      </c>
      <c r="B693" s="3" t="s">
        <v>5</v>
      </c>
      <c r="C693" s="97">
        <v>2</v>
      </c>
      <c r="D693" s="4" t="s">
        <v>3138</v>
      </c>
      <c r="E693" s="3" t="s">
        <v>14</v>
      </c>
      <c r="F693" s="3" t="s">
        <v>13</v>
      </c>
      <c r="G693" s="3" t="s">
        <v>0</v>
      </c>
      <c r="H693" s="3" t="s">
        <v>3139</v>
      </c>
      <c r="I693" s="3" t="s">
        <v>3423</v>
      </c>
      <c r="J693" s="3" t="s">
        <v>3561</v>
      </c>
      <c r="K693" s="7">
        <v>66.94</v>
      </c>
      <c r="L693" s="8">
        <v>43846</v>
      </c>
      <c r="M693" s="78" t="s">
        <v>1512</v>
      </c>
      <c r="N693" s="3" t="s">
        <v>0</v>
      </c>
      <c r="O693" s="4" t="s">
        <v>2435</v>
      </c>
      <c r="P693" s="4" t="s">
        <v>2436</v>
      </c>
      <c r="Q693" s="4" t="s">
        <v>3424</v>
      </c>
      <c r="R693" s="73" t="s">
        <v>1512</v>
      </c>
      <c r="S693" s="73" t="s">
        <v>7904</v>
      </c>
    </row>
    <row r="694" spans="1:19" ht="135" customHeight="1" x14ac:dyDescent="0.25">
      <c r="A694" s="2" t="s">
        <v>3537</v>
      </c>
      <c r="B694" s="3" t="s">
        <v>5</v>
      </c>
      <c r="C694" s="97">
        <v>2</v>
      </c>
      <c r="D694" s="4" t="s">
        <v>3138</v>
      </c>
      <c r="E694" s="3" t="s">
        <v>14</v>
      </c>
      <c r="F694" s="3" t="s">
        <v>13</v>
      </c>
      <c r="G694" s="3" t="s">
        <v>0</v>
      </c>
      <c r="H694" s="3" t="s">
        <v>3140</v>
      </c>
      <c r="I694" s="3" t="s">
        <v>3425</v>
      </c>
      <c r="J694" s="3" t="s">
        <v>3562</v>
      </c>
      <c r="K694" s="7">
        <v>79.209999999999994</v>
      </c>
      <c r="L694" s="8">
        <v>43846</v>
      </c>
      <c r="M694" s="78" t="s">
        <v>1512</v>
      </c>
      <c r="N694" s="3" t="s">
        <v>0</v>
      </c>
      <c r="O694" s="4" t="s">
        <v>2435</v>
      </c>
      <c r="P694" s="4" t="s">
        <v>2436</v>
      </c>
      <c r="Q694" s="4" t="s">
        <v>3424</v>
      </c>
      <c r="R694" s="73" t="s">
        <v>1512</v>
      </c>
      <c r="S694" s="73" t="s">
        <v>7904</v>
      </c>
    </row>
    <row r="695" spans="1:19" ht="135" customHeight="1" x14ac:dyDescent="0.25">
      <c r="A695" s="2" t="s">
        <v>3566</v>
      </c>
      <c r="B695" s="3" t="s">
        <v>615</v>
      </c>
      <c r="C695" s="97" t="s">
        <v>4426</v>
      </c>
      <c r="D695" s="4" t="s">
        <v>3567</v>
      </c>
      <c r="E695" s="3" t="s">
        <v>900</v>
      </c>
      <c r="F695" s="3" t="s">
        <v>2711</v>
      </c>
      <c r="G695" s="3" t="s">
        <v>2714</v>
      </c>
      <c r="H695" s="3" t="s">
        <v>1512</v>
      </c>
      <c r="I695" s="3" t="s">
        <v>1512</v>
      </c>
      <c r="J695" s="3" t="s">
        <v>2523</v>
      </c>
      <c r="K695" s="7">
        <v>0</v>
      </c>
      <c r="L695" s="8">
        <v>43552</v>
      </c>
      <c r="M695" s="78" t="s">
        <v>1512</v>
      </c>
      <c r="N695" s="3" t="s">
        <v>1095</v>
      </c>
      <c r="O695" s="4" t="s">
        <v>3298</v>
      </c>
      <c r="P695" s="4" t="s">
        <v>3606</v>
      </c>
      <c r="Q695" s="4" t="s">
        <v>2524</v>
      </c>
      <c r="R695" s="73" t="s">
        <v>1512</v>
      </c>
      <c r="S695" s="73"/>
    </row>
    <row r="696" spans="1:19" ht="135" customHeight="1" x14ac:dyDescent="0.25">
      <c r="A696" s="2" t="s">
        <v>3568</v>
      </c>
      <c r="B696" s="3" t="s">
        <v>615</v>
      </c>
      <c r="C696" s="97" t="s">
        <v>4426</v>
      </c>
      <c r="D696" s="4" t="s">
        <v>3569</v>
      </c>
      <c r="E696" s="3" t="s">
        <v>62</v>
      </c>
      <c r="F696" s="3" t="s">
        <v>2711</v>
      </c>
      <c r="G696" s="3" t="s">
        <v>2714</v>
      </c>
      <c r="H696" s="3" t="s">
        <v>1512</v>
      </c>
      <c r="I696" s="3" t="s">
        <v>1512</v>
      </c>
      <c r="J696" s="3" t="s">
        <v>2523</v>
      </c>
      <c r="K696" s="7">
        <v>0</v>
      </c>
      <c r="L696" s="8">
        <v>43558</v>
      </c>
      <c r="M696" s="78" t="s">
        <v>1512</v>
      </c>
      <c r="N696" s="3" t="s">
        <v>1095</v>
      </c>
      <c r="O696" s="4" t="s">
        <v>3607</v>
      </c>
      <c r="P696" s="4" t="s">
        <v>3608</v>
      </c>
      <c r="Q696" s="4" t="s">
        <v>2524</v>
      </c>
      <c r="R696" s="73" t="s">
        <v>1512</v>
      </c>
      <c r="S696" s="73"/>
    </row>
    <row r="697" spans="1:19" ht="135" customHeight="1" x14ac:dyDescent="0.25">
      <c r="A697" s="2" t="s">
        <v>3570</v>
      </c>
      <c r="B697" s="3" t="s">
        <v>615</v>
      </c>
      <c r="C697" s="97" t="s">
        <v>4426</v>
      </c>
      <c r="D697" s="4" t="s">
        <v>3571</v>
      </c>
      <c r="E697" s="3" t="s">
        <v>62</v>
      </c>
      <c r="F697" s="3" t="s">
        <v>2711</v>
      </c>
      <c r="G697" s="3" t="s">
        <v>2714</v>
      </c>
      <c r="H697" s="3" t="s">
        <v>1512</v>
      </c>
      <c r="I697" s="3" t="s">
        <v>1512</v>
      </c>
      <c r="J697" s="3" t="s">
        <v>2523</v>
      </c>
      <c r="K697" s="7">
        <v>0</v>
      </c>
      <c r="L697" s="8">
        <v>43592</v>
      </c>
      <c r="M697" s="78" t="s">
        <v>1512</v>
      </c>
      <c r="N697" s="3" t="s">
        <v>1095</v>
      </c>
      <c r="O697" s="4" t="s">
        <v>4285</v>
      </c>
      <c r="P697" s="4" t="s">
        <v>3609</v>
      </c>
      <c r="Q697" s="4" t="s">
        <v>2524</v>
      </c>
      <c r="R697" s="73" t="s">
        <v>1512</v>
      </c>
      <c r="S697" s="73"/>
    </row>
    <row r="698" spans="1:19" ht="135" customHeight="1" x14ac:dyDescent="0.25">
      <c r="A698" s="2" t="s">
        <v>3572</v>
      </c>
      <c r="B698" s="3" t="s">
        <v>615</v>
      </c>
      <c r="C698" s="97" t="s">
        <v>4426</v>
      </c>
      <c r="D698" s="4" t="s">
        <v>3573</v>
      </c>
      <c r="E698" s="3" t="s">
        <v>62</v>
      </c>
      <c r="F698" s="3" t="s">
        <v>2711</v>
      </c>
      <c r="G698" s="3" t="s">
        <v>2714</v>
      </c>
      <c r="H698" s="3" t="s">
        <v>1512</v>
      </c>
      <c r="I698" s="3" t="s">
        <v>1512</v>
      </c>
      <c r="J698" s="3" t="s">
        <v>2523</v>
      </c>
      <c r="K698" s="7">
        <v>0</v>
      </c>
      <c r="L698" s="8">
        <v>43630</v>
      </c>
      <c r="M698" s="78" t="s">
        <v>1512</v>
      </c>
      <c r="N698" s="3" t="s">
        <v>1095</v>
      </c>
      <c r="O698" s="4" t="s">
        <v>3610</v>
      </c>
      <c r="P698" s="4" t="s">
        <v>3611</v>
      </c>
      <c r="Q698" s="4" t="s">
        <v>2524</v>
      </c>
      <c r="R698" s="73" t="s">
        <v>1512</v>
      </c>
      <c r="S698" s="73"/>
    </row>
    <row r="699" spans="1:19" ht="135" customHeight="1" x14ac:dyDescent="0.25">
      <c r="A699" s="2" t="s">
        <v>3574</v>
      </c>
      <c r="B699" s="3" t="s">
        <v>615</v>
      </c>
      <c r="C699" s="97" t="s">
        <v>4426</v>
      </c>
      <c r="D699" s="4" t="s">
        <v>3575</v>
      </c>
      <c r="E699" s="3" t="s">
        <v>62</v>
      </c>
      <c r="F699" s="3" t="s">
        <v>2711</v>
      </c>
      <c r="G699" s="3" t="s">
        <v>2714</v>
      </c>
      <c r="H699" s="3" t="s">
        <v>1512</v>
      </c>
      <c r="I699" s="3" t="s">
        <v>1512</v>
      </c>
      <c r="J699" s="3" t="s">
        <v>2523</v>
      </c>
      <c r="K699" s="7">
        <v>0</v>
      </c>
      <c r="L699" s="8">
        <v>43643</v>
      </c>
      <c r="M699" s="78" t="s">
        <v>1512</v>
      </c>
      <c r="N699" s="3" t="s">
        <v>1095</v>
      </c>
      <c r="O699" s="4" t="s">
        <v>3612</v>
      </c>
      <c r="P699" s="4" t="s">
        <v>3613</v>
      </c>
      <c r="Q699" s="4" t="s">
        <v>2524</v>
      </c>
      <c r="R699" s="73" t="s">
        <v>1512</v>
      </c>
      <c r="S699" s="73"/>
    </row>
    <row r="700" spans="1:19" ht="135" customHeight="1" x14ac:dyDescent="0.25">
      <c r="A700" s="2" t="s">
        <v>3576</v>
      </c>
      <c r="B700" s="3" t="s">
        <v>615</v>
      </c>
      <c r="C700" s="97" t="s">
        <v>4426</v>
      </c>
      <c r="D700" s="4" t="s">
        <v>3601</v>
      </c>
      <c r="E700" s="3" t="s">
        <v>62</v>
      </c>
      <c r="F700" s="3" t="s">
        <v>2711</v>
      </c>
      <c r="G700" s="3" t="s">
        <v>2714</v>
      </c>
      <c r="H700" s="3" t="s">
        <v>1512</v>
      </c>
      <c r="I700" s="3" t="s">
        <v>1512</v>
      </c>
      <c r="J700" s="3" t="s">
        <v>2523</v>
      </c>
      <c r="K700" s="7">
        <v>0</v>
      </c>
      <c r="L700" s="8">
        <v>43733</v>
      </c>
      <c r="M700" s="78" t="s">
        <v>1512</v>
      </c>
      <c r="N700" s="3" t="s">
        <v>1095</v>
      </c>
      <c r="O700" s="4" t="s">
        <v>3614</v>
      </c>
      <c r="P700" s="4" t="s">
        <v>3615</v>
      </c>
      <c r="Q700" s="4" t="s">
        <v>2524</v>
      </c>
      <c r="R700" s="73" t="s">
        <v>1512</v>
      </c>
      <c r="S700" s="73"/>
    </row>
    <row r="701" spans="1:19" ht="135" customHeight="1" x14ac:dyDescent="0.25">
      <c r="A701" s="2" t="s">
        <v>3577</v>
      </c>
      <c r="B701" s="3" t="s">
        <v>615</v>
      </c>
      <c r="C701" s="97" t="s">
        <v>4426</v>
      </c>
      <c r="D701" s="4" t="s">
        <v>3602</v>
      </c>
      <c r="E701" s="3" t="s">
        <v>3578</v>
      </c>
      <c r="F701" s="3" t="s">
        <v>2711</v>
      </c>
      <c r="G701" s="3" t="s">
        <v>2714</v>
      </c>
      <c r="H701" s="3" t="s">
        <v>1512</v>
      </c>
      <c r="I701" s="3" t="s">
        <v>1512</v>
      </c>
      <c r="J701" s="3" t="s">
        <v>2523</v>
      </c>
      <c r="K701" s="7">
        <v>0</v>
      </c>
      <c r="L701" s="8">
        <v>43683</v>
      </c>
      <c r="M701" s="78" t="s">
        <v>1512</v>
      </c>
      <c r="N701" s="3" t="s">
        <v>1095</v>
      </c>
      <c r="O701" s="4" t="s">
        <v>3616</v>
      </c>
      <c r="P701" s="4" t="s">
        <v>3617</v>
      </c>
      <c r="Q701" s="4" t="s">
        <v>2524</v>
      </c>
      <c r="R701" s="73" t="s">
        <v>1512</v>
      </c>
      <c r="S701" s="73"/>
    </row>
    <row r="702" spans="1:19" ht="135" customHeight="1" x14ac:dyDescent="0.25">
      <c r="A702" s="2" t="s">
        <v>3579</v>
      </c>
      <c r="B702" s="3" t="s">
        <v>615</v>
      </c>
      <c r="C702" s="97" t="s">
        <v>4426</v>
      </c>
      <c r="D702" s="4" t="s">
        <v>3580</v>
      </c>
      <c r="E702" s="3" t="s">
        <v>62</v>
      </c>
      <c r="F702" s="3" t="s">
        <v>2711</v>
      </c>
      <c r="G702" s="3" t="s">
        <v>2714</v>
      </c>
      <c r="H702" s="3" t="s">
        <v>1512</v>
      </c>
      <c r="I702" s="3" t="s">
        <v>1512</v>
      </c>
      <c r="J702" s="3" t="s">
        <v>2523</v>
      </c>
      <c r="K702" s="7">
        <v>0</v>
      </c>
      <c r="L702" s="8">
        <v>43693</v>
      </c>
      <c r="M702" s="78" t="s">
        <v>1512</v>
      </c>
      <c r="N702" s="3" t="s">
        <v>1095</v>
      </c>
      <c r="O702" s="4" t="s">
        <v>3618</v>
      </c>
      <c r="P702" s="4" t="s">
        <v>3619</v>
      </c>
      <c r="Q702" s="4" t="s">
        <v>2524</v>
      </c>
      <c r="R702" s="73" t="s">
        <v>1512</v>
      </c>
      <c r="S702" s="73"/>
    </row>
    <row r="703" spans="1:19" ht="135" customHeight="1" x14ac:dyDescent="0.25">
      <c r="A703" s="2" t="s">
        <v>3581</v>
      </c>
      <c r="B703" s="3" t="s">
        <v>615</v>
      </c>
      <c r="C703" s="97" t="s">
        <v>4426</v>
      </c>
      <c r="D703" s="4" t="s">
        <v>3582</v>
      </c>
      <c r="E703" s="3" t="s">
        <v>3578</v>
      </c>
      <c r="F703" s="3" t="s">
        <v>2711</v>
      </c>
      <c r="G703" s="3" t="s">
        <v>2714</v>
      </c>
      <c r="H703" s="3" t="s">
        <v>1512</v>
      </c>
      <c r="I703" s="3" t="s">
        <v>1512</v>
      </c>
      <c r="J703" s="3" t="s">
        <v>2523</v>
      </c>
      <c r="K703" s="7">
        <v>0</v>
      </c>
      <c r="L703" s="8">
        <v>43706</v>
      </c>
      <c r="M703" s="78" t="s">
        <v>1512</v>
      </c>
      <c r="N703" s="3" t="s">
        <v>1095</v>
      </c>
      <c r="O703" s="4" t="s">
        <v>3620</v>
      </c>
      <c r="P703" s="4" t="s">
        <v>3621</v>
      </c>
      <c r="Q703" s="4" t="s">
        <v>2524</v>
      </c>
      <c r="R703" s="73" t="s">
        <v>1512</v>
      </c>
      <c r="S703" s="73"/>
    </row>
    <row r="704" spans="1:19" ht="135" customHeight="1" x14ac:dyDescent="0.25">
      <c r="A704" s="2" t="s">
        <v>3583</v>
      </c>
      <c r="B704" s="3" t="s">
        <v>615</v>
      </c>
      <c r="C704" s="97" t="s">
        <v>4426</v>
      </c>
      <c r="D704" s="4" t="s">
        <v>3584</v>
      </c>
      <c r="E704" s="3" t="s">
        <v>62</v>
      </c>
      <c r="F704" s="3" t="s">
        <v>2711</v>
      </c>
      <c r="G704" s="3" t="s">
        <v>2714</v>
      </c>
      <c r="H704" s="3" t="s">
        <v>1512</v>
      </c>
      <c r="I704" s="3" t="s">
        <v>1512</v>
      </c>
      <c r="J704" s="3" t="s">
        <v>2523</v>
      </c>
      <c r="K704" s="7">
        <v>0</v>
      </c>
      <c r="L704" s="8">
        <v>43706</v>
      </c>
      <c r="M704" s="78" t="s">
        <v>1512</v>
      </c>
      <c r="N704" s="3" t="s">
        <v>1095</v>
      </c>
      <c r="O704" s="4" t="s">
        <v>3622</v>
      </c>
      <c r="P704" s="4" t="s">
        <v>3623</v>
      </c>
      <c r="Q704" s="4" t="s">
        <v>2524</v>
      </c>
      <c r="R704" s="73" t="s">
        <v>1512</v>
      </c>
      <c r="S704" s="73"/>
    </row>
    <row r="705" spans="1:19" ht="135" customHeight="1" x14ac:dyDescent="0.25">
      <c r="A705" s="2" t="s">
        <v>3585</v>
      </c>
      <c r="B705" s="3" t="s">
        <v>615</v>
      </c>
      <c r="C705" s="97" t="s">
        <v>4426</v>
      </c>
      <c r="D705" s="4" t="s">
        <v>3586</v>
      </c>
      <c r="E705" s="3" t="s">
        <v>62</v>
      </c>
      <c r="F705" s="3" t="s">
        <v>2711</v>
      </c>
      <c r="G705" s="3" t="s">
        <v>2714</v>
      </c>
      <c r="H705" s="3" t="s">
        <v>1512</v>
      </c>
      <c r="I705" s="3" t="s">
        <v>1512</v>
      </c>
      <c r="J705" s="3" t="s">
        <v>2523</v>
      </c>
      <c r="K705" s="7">
        <v>0</v>
      </c>
      <c r="L705" s="8">
        <v>43733</v>
      </c>
      <c r="M705" s="78" t="s">
        <v>1512</v>
      </c>
      <c r="N705" s="3" t="s">
        <v>1095</v>
      </c>
      <c r="O705" s="4" t="s">
        <v>3624</v>
      </c>
      <c r="P705" s="4" t="s">
        <v>3625</v>
      </c>
      <c r="Q705" s="4" t="s">
        <v>2524</v>
      </c>
      <c r="R705" s="73" t="s">
        <v>1512</v>
      </c>
      <c r="S705" s="73"/>
    </row>
    <row r="706" spans="1:19" ht="135" customHeight="1" x14ac:dyDescent="0.25">
      <c r="A706" s="2" t="s">
        <v>3587</v>
      </c>
      <c r="B706" s="3" t="s">
        <v>615</v>
      </c>
      <c r="C706" s="97" t="s">
        <v>4426</v>
      </c>
      <c r="D706" s="4" t="s">
        <v>3588</v>
      </c>
      <c r="E706" s="3" t="s">
        <v>3589</v>
      </c>
      <c r="F706" s="3" t="s">
        <v>2711</v>
      </c>
      <c r="G706" s="3" t="s">
        <v>2714</v>
      </c>
      <c r="H706" s="3" t="s">
        <v>1512</v>
      </c>
      <c r="I706" s="3" t="s">
        <v>1512</v>
      </c>
      <c r="J706" s="3" t="s">
        <v>2523</v>
      </c>
      <c r="K706" s="7">
        <v>0</v>
      </c>
      <c r="L706" s="8">
        <v>43802</v>
      </c>
      <c r="M706" s="78" t="s">
        <v>1512</v>
      </c>
      <c r="N706" s="3" t="s">
        <v>1095</v>
      </c>
      <c r="O706" s="4" t="s">
        <v>3626</v>
      </c>
      <c r="P706" s="4" t="s">
        <v>3627</v>
      </c>
      <c r="Q706" s="4" t="s">
        <v>2524</v>
      </c>
      <c r="R706" s="73" t="s">
        <v>1512</v>
      </c>
      <c r="S706" s="73"/>
    </row>
    <row r="707" spans="1:19" ht="135" customHeight="1" x14ac:dyDescent="0.25">
      <c r="A707" s="2" t="s">
        <v>3590</v>
      </c>
      <c r="B707" s="3" t="s">
        <v>615</v>
      </c>
      <c r="C707" s="97" t="s">
        <v>4426</v>
      </c>
      <c r="D707" s="4" t="s">
        <v>3603</v>
      </c>
      <c r="E707" s="3" t="s">
        <v>62</v>
      </c>
      <c r="F707" s="3" t="s">
        <v>2711</v>
      </c>
      <c r="G707" s="3" t="s">
        <v>2714</v>
      </c>
      <c r="H707" s="3" t="s">
        <v>1512</v>
      </c>
      <c r="I707" s="3" t="s">
        <v>1512</v>
      </c>
      <c r="J707" s="3" t="s">
        <v>2523</v>
      </c>
      <c r="K707" s="7">
        <v>0</v>
      </c>
      <c r="L707" s="8">
        <v>43802</v>
      </c>
      <c r="M707" s="78" t="s">
        <v>1512</v>
      </c>
      <c r="N707" s="3" t="s">
        <v>1095</v>
      </c>
      <c r="O707" s="4" t="s">
        <v>3628</v>
      </c>
      <c r="P707" s="4" t="s">
        <v>3629</v>
      </c>
      <c r="Q707" s="4" t="s">
        <v>2524</v>
      </c>
      <c r="R707" s="73" t="s">
        <v>1512</v>
      </c>
      <c r="S707" s="73"/>
    </row>
    <row r="708" spans="1:19" ht="135" customHeight="1" x14ac:dyDescent="0.25">
      <c r="A708" s="2" t="s">
        <v>3591</v>
      </c>
      <c r="B708" s="3" t="s">
        <v>615</v>
      </c>
      <c r="C708" s="97" t="s">
        <v>4426</v>
      </c>
      <c r="D708" s="4" t="s">
        <v>3604</v>
      </c>
      <c r="E708" s="3" t="s">
        <v>62</v>
      </c>
      <c r="F708" s="3" t="s">
        <v>2711</v>
      </c>
      <c r="G708" s="3" t="s">
        <v>2714</v>
      </c>
      <c r="H708" s="3" t="s">
        <v>1512</v>
      </c>
      <c r="I708" s="3" t="s">
        <v>1512</v>
      </c>
      <c r="J708" s="3" t="s">
        <v>2523</v>
      </c>
      <c r="K708" s="7">
        <v>0</v>
      </c>
      <c r="L708" s="8">
        <v>43802</v>
      </c>
      <c r="M708" s="78" t="s">
        <v>1512</v>
      </c>
      <c r="N708" s="3" t="s">
        <v>1095</v>
      </c>
      <c r="O708" s="4" t="s">
        <v>3301</v>
      </c>
      <c r="P708" s="4" t="s">
        <v>3630</v>
      </c>
      <c r="Q708" s="4" t="s">
        <v>2524</v>
      </c>
      <c r="R708" s="73" t="s">
        <v>1512</v>
      </c>
      <c r="S708" s="73"/>
    </row>
    <row r="709" spans="1:19" ht="135" customHeight="1" x14ac:dyDescent="0.25">
      <c r="A709" s="2" t="s">
        <v>3592</v>
      </c>
      <c r="B709" s="3" t="s">
        <v>615</v>
      </c>
      <c r="C709" s="97" t="s">
        <v>4426</v>
      </c>
      <c r="D709" s="4" t="s">
        <v>3605</v>
      </c>
      <c r="E709" s="3" t="s">
        <v>3593</v>
      </c>
      <c r="F709" s="3" t="s">
        <v>2711</v>
      </c>
      <c r="G709" s="3" t="s">
        <v>2714</v>
      </c>
      <c r="H709" s="3" t="s">
        <v>1512</v>
      </c>
      <c r="I709" s="3" t="s">
        <v>1512</v>
      </c>
      <c r="J709" s="3" t="s">
        <v>2523</v>
      </c>
      <c r="K709" s="7">
        <v>0</v>
      </c>
      <c r="L709" s="8">
        <v>43816</v>
      </c>
      <c r="M709" s="78" t="s">
        <v>1512</v>
      </c>
      <c r="N709" s="3" t="s">
        <v>1095</v>
      </c>
      <c r="O709" s="4" t="s">
        <v>3631</v>
      </c>
      <c r="P709" s="4" t="s">
        <v>3632</v>
      </c>
      <c r="Q709" s="4" t="s">
        <v>2524</v>
      </c>
      <c r="R709" s="73" t="s">
        <v>1512</v>
      </c>
      <c r="S709" s="73"/>
    </row>
    <row r="710" spans="1:19" ht="135" customHeight="1" x14ac:dyDescent="0.25">
      <c r="A710" s="2" t="s">
        <v>3594</v>
      </c>
      <c r="B710" s="3" t="s">
        <v>615</v>
      </c>
      <c r="C710" s="97" t="s">
        <v>4426</v>
      </c>
      <c r="D710" s="4" t="s">
        <v>3595</v>
      </c>
      <c r="E710" s="3" t="s">
        <v>3596</v>
      </c>
      <c r="F710" s="3" t="s">
        <v>2711</v>
      </c>
      <c r="G710" s="3" t="s">
        <v>2714</v>
      </c>
      <c r="H710" s="3" t="s">
        <v>1512</v>
      </c>
      <c r="I710" s="3" t="s">
        <v>1512</v>
      </c>
      <c r="J710" s="3" t="s">
        <v>2523</v>
      </c>
      <c r="K710" s="7">
        <v>0</v>
      </c>
      <c r="L710" s="8">
        <v>43817</v>
      </c>
      <c r="M710" s="78" t="s">
        <v>1512</v>
      </c>
      <c r="N710" s="3" t="s">
        <v>1095</v>
      </c>
      <c r="O710" s="4" t="s">
        <v>3633</v>
      </c>
      <c r="P710" s="4" t="s">
        <v>3634</v>
      </c>
      <c r="Q710" s="4" t="s">
        <v>2524</v>
      </c>
      <c r="R710" s="73" t="s">
        <v>1512</v>
      </c>
      <c r="S710" s="73"/>
    </row>
    <row r="711" spans="1:19" ht="135" customHeight="1" x14ac:dyDescent="0.25">
      <c r="A711" s="2" t="s">
        <v>3597</v>
      </c>
      <c r="B711" s="3" t="s">
        <v>615</v>
      </c>
      <c r="C711" s="97" t="s">
        <v>4426</v>
      </c>
      <c r="D711" s="4" t="s">
        <v>3598</v>
      </c>
      <c r="E711" s="3" t="s">
        <v>62</v>
      </c>
      <c r="F711" s="3" t="s">
        <v>2711</v>
      </c>
      <c r="G711" s="3" t="s">
        <v>2714</v>
      </c>
      <c r="H711" s="45" t="s">
        <v>1512</v>
      </c>
      <c r="I711" s="45" t="s">
        <v>1512</v>
      </c>
      <c r="J711" s="3" t="s">
        <v>2523</v>
      </c>
      <c r="K711" s="7">
        <v>0</v>
      </c>
      <c r="L711" s="8">
        <v>43817</v>
      </c>
      <c r="M711" s="78" t="s">
        <v>1512</v>
      </c>
      <c r="N711" s="3" t="s">
        <v>1095</v>
      </c>
      <c r="O711" s="4" t="s">
        <v>3635</v>
      </c>
      <c r="P711" s="4" t="s">
        <v>3636</v>
      </c>
      <c r="Q711" s="4" t="s">
        <v>2524</v>
      </c>
      <c r="R711" s="73" t="s">
        <v>1512</v>
      </c>
      <c r="S711" s="73"/>
    </row>
    <row r="712" spans="1:19" ht="135" customHeight="1" x14ac:dyDescent="0.25">
      <c r="A712" s="2" t="s">
        <v>3599</v>
      </c>
      <c r="B712" s="3" t="s">
        <v>615</v>
      </c>
      <c r="C712" s="97" t="s">
        <v>4426</v>
      </c>
      <c r="D712" s="4" t="s">
        <v>3600</v>
      </c>
      <c r="E712" s="3" t="s">
        <v>62</v>
      </c>
      <c r="F712" s="3" t="s">
        <v>2711</v>
      </c>
      <c r="G712" s="74" t="s">
        <v>2714</v>
      </c>
      <c r="H712" s="3" t="s">
        <v>1512</v>
      </c>
      <c r="I712" s="3" t="s">
        <v>1512</v>
      </c>
      <c r="J712" s="75" t="s">
        <v>2523</v>
      </c>
      <c r="K712" s="7">
        <v>0</v>
      </c>
      <c r="L712" s="8">
        <v>43840</v>
      </c>
      <c r="M712" s="78" t="s">
        <v>1512</v>
      </c>
      <c r="N712" s="3" t="s">
        <v>1095</v>
      </c>
      <c r="O712" s="4" t="s">
        <v>3637</v>
      </c>
      <c r="P712" s="4" t="s">
        <v>3638</v>
      </c>
      <c r="Q712" s="4" t="s">
        <v>2524</v>
      </c>
      <c r="R712" s="73" t="s">
        <v>1512</v>
      </c>
      <c r="S712" s="73"/>
    </row>
    <row r="713" spans="1:19" ht="135" customHeight="1" x14ac:dyDescent="0.25">
      <c r="A713" s="2" t="s">
        <v>3639</v>
      </c>
      <c r="B713" s="3" t="s">
        <v>86</v>
      </c>
      <c r="C713" s="97" t="s">
        <v>4426</v>
      </c>
      <c r="D713" s="4" t="s">
        <v>3640</v>
      </c>
      <c r="E713" s="3" t="s">
        <v>765</v>
      </c>
      <c r="F713" s="3" t="s">
        <v>2602</v>
      </c>
      <c r="G713" s="74" t="s">
        <v>3188</v>
      </c>
      <c r="H713" s="3" t="s">
        <v>1512</v>
      </c>
      <c r="I713" s="3" t="s">
        <v>1512</v>
      </c>
      <c r="J713" s="75" t="s">
        <v>3333</v>
      </c>
      <c r="K713" s="7">
        <v>26.92</v>
      </c>
      <c r="L713" s="8">
        <v>43805</v>
      </c>
      <c r="M713" s="77" t="s">
        <v>81</v>
      </c>
      <c r="N713" s="3" t="s">
        <v>83</v>
      </c>
      <c r="O713" s="4" t="s">
        <v>3651</v>
      </c>
      <c r="P713" s="4" t="s">
        <v>3652</v>
      </c>
      <c r="Q713" s="4" t="s">
        <v>3653</v>
      </c>
      <c r="R713" s="73" t="s">
        <v>1512</v>
      </c>
      <c r="S713" s="73" t="s">
        <v>7904</v>
      </c>
    </row>
    <row r="714" spans="1:19" ht="135" customHeight="1" x14ac:dyDescent="0.25">
      <c r="A714" s="2" t="s">
        <v>3641</v>
      </c>
      <c r="B714" s="3" t="s">
        <v>86</v>
      </c>
      <c r="C714" s="97" t="s">
        <v>4426</v>
      </c>
      <c r="D714" s="4" t="s">
        <v>3086</v>
      </c>
      <c r="E714" s="3" t="s">
        <v>62</v>
      </c>
      <c r="F714" s="3" t="s">
        <v>3226</v>
      </c>
      <c r="G714" s="74" t="s">
        <v>2714</v>
      </c>
      <c r="H714" s="3" t="s">
        <v>1512</v>
      </c>
      <c r="I714" s="3" t="s">
        <v>1512</v>
      </c>
      <c r="J714" s="75" t="s">
        <v>3088</v>
      </c>
      <c r="K714" s="7">
        <v>-352.89</v>
      </c>
      <c r="L714" s="8">
        <v>43783</v>
      </c>
      <c r="M714" s="77" t="s">
        <v>81</v>
      </c>
      <c r="N714" s="3" t="s">
        <v>1095</v>
      </c>
      <c r="O714" s="4" t="s">
        <v>3298</v>
      </c>
      <c r="P714" s="4" t="s">
        <v>3654</v>
      </c>
      <c r="Q714" s="4" t="s">
        <v>3655</v>
      </c>
      <c r="R714" s="73" t="s">
        <v>1512</v>
      </c>
      <c r="S714" s="73"/>
    </row>
    <row r="715" spans="1:19" ht="135" customHeight="1" x14ac:dyDescent="0.25">
      <c r="A715" s="2" t="s">
        <v>3642</v>
      </c>
      <c r="B715" s="3" t="s">
        <v>86</v>
      </c>
      <c r="C715" s="97" t="s">
        <v>4426</v>
      </c>
      <c r="D715" s="4" t="s">
        <v>3643</v>
      </c>
      <c r="E715" s="3" t="s">
        <v>62</v>
      </c>
      <c r="F715" s="3" t="s">
        <v>1779</v>
      </c>
      <c r="G715" s="74" t="s">
        <v>3095</v>
      </c>
      <c r="H715" s="3" t="s">
        <v>1512</v>
      </c>
      <c r="I715" s="3" t="s">
        <v>1512</v>
      </c>
      <c r="J715" s="75" t="s">
        <v>3644</v>
      </c>
      <c r="K715" s="7">
        <v>76.709999999999994</v>
      </c>
      <c r="L715" s="8">
        <v>43851</v>
      </c>
      <c r="M715" s="77" t="s">
        <v>81</v>
      </c>
      <c r="N715" s="3" t="s">
        <v>614</v>
      </c>
      <c r="O715" s="4" t="s">
        <v>3656</v>
      </c>
      <c r="P715" s="4" t="s">
        <v>3657</v>
      </c>
      <c r="Q715" s="4" t="s">
        <v>3658</v>
      </c>
      <c r="R715" s="73" t="s">
        <v>1512</v>
      </c>
      <c r="S715" s="73"/>
    </row>
    <row r="716" spans="1:19" ht="135" customHeight="1" x14ac:dyDescent="0.25">
      <c r="A716" s="2" t="s">
        <v>3645</v>
      </c>
      <c r="B716" s="3" t="s">
        <v>86</v>
      </c>
      <c r="C716" s="97" t="s">
        <v>4426</v>
      </c>
      <c r="D716" s="4" t="s">
        <v>3646</v>
      </c>
      <c r="E716" s="3" t="s">
        <v>62</v>
      </c>
      <c r="F716" s="3" t="s">
        <v>1779</v>
      </c>
      <c r="G716" s="74" t="s">
        <v>3096</v>
      </c>
      <c r="H716" s="3" t="s">
        <v>1512</v>
      </c>
      <c r="I716" s="3" t="s">
        <v>1512</v>
      </c>
      <c r="J716" s="75" t="s">
        <v>3647</v>
      </c>
      <c r="K716" s="7">
        <v>96.41</v>
      </c>
      <c r="L716" s="8">
        <v>43851</v>
      </c>
      <c r="M716" s="77" t="s">
        <v>81</v>
      </c>
      <c r="N716" s="3" t="s">
        <v>614</v>
      </c>
      <c r="O716" s="4" t="s">
        <v>3656</v>
      </c>
      <c r="P716" s="4" t="s">
        <v>3659</v>
      </c>
      <c r="Q716" s="4" t="s">
        <v>3660</v>
      </c>
      <c r="R716" s="73" t="s">
        <v>1512</v>
      </c>
      <c r="S716" s="73"/>
    </row>
    <row r="717" spans="1:19" ht="135" customHeight="1" x14ac:dyDescent="0.25">
      <c r="A717" s="2" t="s">
        <v>3648</v>
      </c>
      <c r="B717" s="3" t="s">
        <v>86</v>
      </c>
      <c r="C717" s="97" t="s">
        <v>4426</v>
      </c>
      <c r="D717" s="4" t="s">
        <v>3649</v>
      </c>
      <c r="E717" s="3" t="s">
        <v>62</v>
      </c>
      <c r="F717" s="3" t="s">
        <v>1779</v>
      </c>
      <c r="G717" s="74" t="s">
        <v>3095</v>
      </c>
      <c r="H717" s="3" t="s">
        <v>1512</v>
      </c>
      <c r="I717" s="3" t="s">
        <v>1512</v>
      </c>
      <c r="J717" s="75" t="s">
        <v>3650</v>
      </c>
      <c r="K717" s="7">
        <v>138.9</v>
      </c>
      <c r="L717" s="8">
        <v>43859</v>
      </c>
      <c r="M717" s="77" t="s">
        <v>81</v>
      </c>
      <c r="N717" s="3" t="s">
        <v>614</v>
      </c>
      <c r="O717" s="4" t="s">
        <v>1861</v>
      </c>
      <c r="P717" s="4" t="s">
        <v>4906</v>
      </c>
      <c r="Q717" s="4" t="s">
        <v>3661</v>
      </c>
      <c r="R717" s="73" t="s">
        <v>1512</v>
      </c>
      <c r="S717" s="73" t="s">
        <v>7904</v>
      </c>
    </row>
    <row r="718" spans="1:19" ht="135" customHeight="1" x14ac:dyDescent="0.25">
      <c r="A718" s="2" t="s">
        <v>3662</v>
      </c>
      <c r="B718" s="3" t="s">
        <v>86</v>
      </c>
      <c r="C718" s="97" t="s">
        <v>4426</v>
      </c>
      <c r="D718" s="4" t="s">
        <v>3663</v>
      </c>
      <c r="E718" s="3" t="s">
        <v>121</v>
      </c>
      <c r="F718" s="3" t="s">
        <v>1607</v>
      </c>
      <c r="G718" s="74" t="s">
        <v>1608</v>
      </c>
      <c r="H718" s="3" t="s">
        <v>1512</v>
      </c>
      <c r="I718" s="3" t="s">
        <v>1512</v>
      </c>
      <c r="J718" s="75" t="s">
        <v>3664</v>
      </c>
      <c r="K718" s="7">
        <v>-323.83</v>
      </c>
      <c r="L718" s="8">
        <v>43861</v>
      </c>
      <c r="M718" s="77" t="s">
        <v>81</v>
      </c>
      <c r="N718" s="3" t="s">
        <v>1106</v>
      </c>
      <c r="O718" s="4" t="s">
        <v>1849</v>
      </c>
      <c r="P718" s="4" t="s">
        <v>3684</v>
      </c>
      <c r="Q718" s="4" t="s">
        <v>3685</v>
      </c>
      <c r="R718" s="73" t="s">
        <v>1512</v>
      </c>
      <c r="S718" s="73" t="s">
        <v>7904</v>
      </c>
    </row>
    <row r="719" spans="1:19" ht="135" customHeight="1" x14ac:dyDescent="0.25">
      <c r="A719" s="2" t="s">
        <v>3665</v>
      </c>
      <c r="B719" s="3" t="s">
        <v>86</v>
      </c>
      <c r="C719" s="97" t="s">
        <v>4426</v>
      </c>
      <c r="D719" s="4" t="s">
        <v>3666</v>
      </c>
      <c r="E719" s="3" t="s">
        <v>121</v>
      </c>
      <c r="F719" s="3" t="s">
        <v>1607</v>
      </c>
      <c r="G719" s="74" t="s">
        <v>1614</v>
      </c>
      <c r="H719" s="3" t="s">
        <v>1512</v>
      </c>
      <c r="I719" s="3" t="s">
        <v>1512</v>
      </c>
      <c r="J719" s="75" t="s">
        <v>3667</v>
      </c>
      <c r="K719" s="7">
        <v>-308.93</v>
      </c>
      <c r="L719" s="8">
        <v>43861</v>
      </c>
      <c r="M719" s="80" t="s">
        <v>81</v>
      </c>
      <c r="N719" s="3" t="s">
        <v>1106</v>
      </c>
      <c r="O719" s="4" t="s">
        <v>1849</v>
      </c>
      <c r="P719" s="4" t="s">
        <v>3684</v>
      </c>
      <c r="Q719" s="4" t="s">
        <v>3686</v>
      </c>
      <c r="R719" s="73" t="s">
        <v>1512</v>
      </c>
      <c r="S719" s="73" t="s">
        <v>7904</v>
      </c>
    </row>
    <row r="720" spans="1:19" ht="135" customHeight="1" x14ac:dyDescent="0.25">
      <c r="A720" s="2" t="s">
        <v>3668</v>
      </c>
      <c r="B720" s="3" t="s">
        <v>86</v>
      </c>
      <c r="C720" s="97" t="s">
        <v>4426</v>
      </c>
      <c r="D720" s="4" t="s">
        <v>3669</v>
      </c>
      <c r="E720" s="3" t="s">
        <v>121</v>
      </c>
      <c r="F720" s="3" t="s">
        <v>1607</v>
      </c>
      <c r="G720" s="74" t="s">
        <v>1611</v>
      </c>
      <c r="H720" s="3" t="s">
        <v>1512</v>
      </c>
      <c r="I720" s="3" t="s">
        <v>1512</v>
      </c>
      <c r="J720" s="75" t="s">
        <v>3670</v>
      </c>
      <c r="K720" s="7">
        <v>-312.47000000000003</v>
      </c>
      <c r="L720" s="8">
        <v>43830</v>
      </c>
      <c r="M720" s="80" t="s">
        <v>81</v>
      </c>
      <c r="N720" s="3" t="s">
        <v>1107</v>
      </c>
      <c r="O720" s="4" t="s">
        <v>1849</v>
      </c>
      <c r="P720" s="4" t="s">
        <v>3684</v>
      </c>
      <c r="Q720" s="4" t="s">
        <v>3687</v>
      </c>
      <c r="R720" s="73" t="s">
        <v>1512</v>
      </c>
      <c r="S720" s="73" t="s">
        <v>7904</v>
      </c>
    </row>
    <row r="721" spans="1:19" ht="135" customHeight="1" x14ac:dyDescent="0.25">
      <c r="A721" s="2" t="s">
        <v>3671</v>
      </c>
      <c r="B721" s="3" t="s">
        <v>86</v>
      </c>
      <c r="C721" s="97" t="s">
        <v>4426</v>
      </c>
      <c r="D721" s="4" t="s">
        <v>3672</v>
      </c>
      <c r="E721" s="3" t="s">
        <v>121</v>
      </c>
      <c r="F721" s="3" t="s">
        <v>1607</v>
      </c>
      <c r="G721" s="74" t="s">
        <v>1608</v>
      </c>
      <c r="H721" s="3" t="s">
        <v>1512</v>
      </c>
      <c r="I721" s="3" t="s">
        <v>1512</v>
      </c>
      <c r="J721" s="75" t="s">
        <v>3673</v>
      </c>
      <c r="K721" s="7">
        <v>-345.68</v>
      </c>
      <c r="L721" s="8">
        <v>43861</v>
      </c>
      <c r="M721" s="80" t="s">
        <v>81</v>
      </c>
      <c r="N721" s="3" t="s">
        <v>1106</v>
      </c>
      <c r="O721" s="4" t="s">
        <v>1849</v>
      </c>
      <c r="P721" s="4" t="s">
        <v>3688</v>
      </c>
      <c r="Q721" s="4" t="s">
        <v>3689</v>
      </c>
      <c r="R721" s="73" t="s">
        <v>1512</v>
      </c>
      <c r="S721" s="73" t="s">
        <v>7904</v>
      </c>
    </row>
    <row r="722" spans="1:19" ht="135" customHeight="1" x14ac:dyDescent="0.25">
      <c r="A722" s="2" t="s">
        <v>3674</v>
      </c>
      <c r="B722" s="3" t="s">
        <v>86</v>
      </c>
      <c r="C722" s="97" t="s">
        <v>4426</v>
      </c>
      <c r="D722" s="4" t="s">
        <v>3675</v>
      </c>
      <c r="E722" s="3" t="s">
        <v>121</v>
      </c>
      <c r="F722" s="3" t="s">
        <v>1607</v>
      </c>
      <c r="G722" s="74" t="s">
        <v>1611</v>
      </c>
      <c r="H722" s="3" t="s">
        <v>1512</v>
      </c>
      <c r="I722" s="3" t="s">
        <v>1512</v>
      </c>
      <c r="J722" s="75" t="s">
        <v>3676</v>
      </c>
      <c r="K722" s="7">
        <v>-334.41</v>
      </c>
      <c r="L722" s="8">
        <v>43861</v>
      </c>
      <c r="M722" s="80" t="s">
        <v>81</v>
      </c>
      <c r="N722" s="3" t="s">
        <v>1107</v>
      </c>
      <c r="O722" s="4" t="s">
        <v>1849</v>
      </c>
      <c r="P722" s="4" t="s">
        <v>3688</v>
      </c>
      <c r="Q722" s="4" t="s">
        <v>3690</v>
      </c>
      <c r="R722" s="73" t="s">
        <v>1512</v>
      </c>
      <c r="S722" s="73" t="s">
        <v>7904</v>
      </c>
    </row>
    <row r="723" spans="1:19" ht="135" customHeight="1" x14ac:dyDescent="0.25">
      <c r="A723" s="2" t="s">
        <v>3677</v>
      </c>
      <c r="B723" s="3" t="s">
        <v>86</v>
      </c>
      <c r="C723" s="97" t="s">
        <v>4426</v>
      </c>
      <c r="D723" s="4" t="s">
        <v>3678</v>
      </c>
      <c r="E723" s="3" t="s">
        <v>121</v>
      </c>
      <c r="F723" s="3" t="s">
        <v>1607</v>
      </c>
      <c r="G723" s="74" t="s">
        <v>1614</v>
      </c>
      <c r="H723" s="3" t="s">
        <v>1512</v>
      </c>
      <c r="I723" s="3" t="s">
        <v>1512</v>
      </c>
      <c r="J723" s="75" t="s">
        <v>3679</v>
      </c>
      <c r="K723" s="7">
        <v>-330.87</v>
      </c>
      <c r="L723" s="8">
        <v>43861</v>
      </c>
      <c r="M723" s="80" t="s">
        <v>81</v>
      </c>
      <c r="N723" s="3" t="s">
        <v>1106</v>
      </c>
      <c r="O723" s="4" t="s">
        <v>1849</v>
      </c>
      <c r="P723" s="4" t="s">
        <v>3688</v>
      </c>
      <c r="Q723" s="4" t="s">
        <v>3691</v>
      </c>
      <c r="R723" s="73" t="s">
        <v>1512</v>
      </c>
      <c r="S723" s="73" t="s">
        <v>7904</v>
      </c>
    </row>
    <row r="724" spans="1:19" ht="135" customHeight="1" x14ac:dyDescent="0.25">
      <c r="A724" s="2" t="s">
        <v>3680</v>
      </c>
      <c r="B724" s="3" t="s">
        <v>615</v>
      </c>
      <c r="C724" s="97" t="s">
        <v>4426</v>
      </c>
      <c r="D724" s="4" t="s">
        <v>3681</v>
      </c>
      <c r="E724" s="3" t="s">
        <v>62</v>
      </c>
      <c r="F724" s="3" t="s">
        <v>2712</v>
      </c>
      <c r="G724" s="74" t="s">
        <v>3096</v>
      </c>
      <c r="H724" s="3" t="s">
        <v>1512</v>
      </c>
      <c r="I724" s="3" t="s">
        <v>1512</v>
      </c>
      <c r="J724" s="75" t="s">
        <v>2553</v>
      </c>
      <c r="K724" s="7">
        <v>150.94</v>
      </c>
      <c r="L724" s="8">
        <v>43816</v>
      </c>
      <c r="M724" s="78" t="s">
        <v>1512</v>
      </c>
      <c r="N724" s="3" t="s">
        <v>614</v>
      </c>
      <c r="O724" s="4" t="s">
        <v>3556</v>
      </c>
      <c r="P724" s="4" t="s">
        <v>3557</v>
      </c>
      <c r="Q724" s="4" t="s">
        <v>2554</v>
      </c>
      <c r="R724" s="73" t="s">
        <v>1512</v>
      </c>
      <c r="S724" s="73"/>
    </row>
    <row r="725" spans="1:19" ht="135" customHeight="1" x14ac:dyDescent="0.25">
      <c r="A725" s="2" t="s">
        <v>3682</v>
      </c>
      <c r="B725" s="3" t="s">
        <v>615</v>
      </c>
      <c r="C725" s="97" t="s">
        <v>4426</v>
      </c>
      <c r="D725" s="4" t="s">
        <v>3683</v>
      </c>
      <c r="E725" s="3" t="s">
        <v>62</v>
      </c>
      <c r="F725" s="3" t="s">
        <v>1779</v>
      </c>
      <c r="G725" s="74" t="s">
        <v>3096</v>
      </c>
      <c r="H725" s="3" t="s">
        <v>1512</v>
      </c>
      <c r="I725" s="3" t="s">
        <v>1512</v>
      </c>
      <c r="J725" s="75" t="s">
        <v>2551</v>
      </c>
      <c r="K725" s="7">
        <v>129.09</v>
      </c>
      <c r="L725" s="8">
        <v>43803</v>
      </c>
      <c r="M725" s="78" t="s">
        <v>1512</v>
      </c>
      <c r="N725" s="3" t="s">
        <v>614</v>
      </c>
      <c r="O725" s="4" t="s">
        <v>2354</v>
      </c>
      <c r="P725" s="4" t="s">
        <v>3296</v>
      </c>
      <c r="Q725" s="4" t="s">
        <v>2552</v>
      </c>
      <c r="R725" s="73" t="s">
        <v>1512</v>
      </c>
      <c r="S725" s="73"/>
    </row>
    <row r="726" spans="1:19" ht="135" customHeight="1" x14ac:dyDescent="0.25">
      <c r="A726" s="2" t="s">
        <v>3692</v>
      </c>
      <c r="B726" s="3" t="s">
        <v>615</v>
      </c>
      <c r="C726" s="97" t="s">
        <v>4426</v>
      </c>
      <c r="D726" s="4" t="s">
        <v>3693</v>
      </c>
      <c r="E726" s="3" t="s">
        <v>62</v>
      </c>
      <c r="F726" s="3" t="s">
        <v>1779</v>
      </c>
      <c r="G726" s="74" t="s">
        <v>3095</v>
      </c>
      <c r="H726" s="3" t="s">
        <v>1512</v>
      </c>
      <c r="I726" s="3" t="s">
        <v>1512</v>
      </c>
      <c r="J726" s="75" t="s">
        <v>2536</v>
      </c>
      <c r="K726" s="7">
        <v>99.48</v>
      </c>
      <c r="L726" s="8">
        <v>43662</v>
      </c>
      <c r="M726" s="78" t="s">
        <v>1512</v>
      </c>
      <c r="N726" s="3" t="s">
        <v>614</v>
      </c>
      <c r="O726" s="4" t="s">
        <v>3320</v>
      </c>
      <c r="P726" s="4" t="s">
        <v>3700</v>
      </c>
      <c r="Q726" s="4" t="s">
        <v>3701</v>
      </c>
      <c r="R726" s="73" t="s">
        <v>1512</v>
      </c>
      <c r="S726" s="73"/>
    </row>
    <row r="727" spans="1:19" ht="135" customHeight="1" x14ac:dyDescent="0.25">
      <c r="A727" s="2" t="s">
        <v>3694</v>
      </c>
      <c r="B727" s="3" t="s">
        <v>615</v>
      </c>
      <c r="C727" s="97" t="s">
        <v>4426</v>
      </c>
      <c r="D727" s="4" t="s">
        <v>3695</v>
      </c>
      <c r="E727" s="3" t="s">
        <v>62</v>
      </c>
      <c r="F727" s="3" t="s">
        <v>2712</v>
      </c>
      <c r="G727" s="74" t="s">
        <v>3095</v>
      </c>
      <c r="H727" s="3" t="s">
        <v>1512</v>
      </c>
      <c r="I727" s="3" t="s">
        <v>1512</v>
      </c>
      <c r="J727" s="75" t="s">
        <v>2538</v>
      </c>
      <c r="K727" s="7">
        <v>117.67</v>
      </c>
      <c r="L727" s="8">
        <v>43662</v>
      </c>
      <c r="M727" s="78" t="s">
        <v>1512</v>
      </c>
      <c r="N727" s="3" t="s">
        <v>614</v>
      </c>
      <c r="O727" s="4" t="s">
        <v>3320</v>
      </c>
      <c r="P727" s="4" t="s">
        <v>3700</v>
      </c>
      <c r="Q727" s="4" t="s">
        <v>2539</v>
      </c>
      <c r="R727" s="73" t="s">
        <v>1512</v>
      </c>
      <c r="S727" s="73"/>
    </row>
    <row r="728" spans="1:19" ht="135" customHeight="1" x14ac:dyDescent="0.25">
      <c r="A728" s="2" t="s">
        <v>3696</v>
      </c>
      <c r="B728" s="3" t="s">
        <v>615</v>
      </c>
      <c r="C728" s="97" t="s">
        <v>4426</v>
      </c>
      <c r="D728" s="4" t="s">
        <v>3697</v>
      </c>
      <c r="E728" s="3" t="s">
        <v>62</v>
      </c>
      <c r="F728" s="3" t="s">
        <v>1779</v>
      </c>
      <c r="G728" s="74" t="s">
        <v>3095</v>
      </c>
      <c r="H728" s="3" t="s">
        <v>1512</v>
      </c>
      <c r="I728" s="3" t="s">
        <v>1512</v>
      </c>
      <c r="J728" s="75" t="s">
        <v>2536</v>
      </c>
      <c r="K728" s="7">
        <v>99.48</v>
      </c>
      <c r="L728" s="8">
        <v>43658</v>
      </c>
      <c r="M728" s="78" t="s">
        <v>1512</v>
      </c>
      <c r="N728" s="3" t="s">
        <v>614</v>
      </c>
      <c r="O728" s="4" t="s">
        <v>1861</v>
      </c>
      <c r="P728" s="4" t="s">
        <v>3702</v>
      </c>
      <c r="Q728" s="4" t="s">
        <v>3701</v>
      </c>
      <c r="R728" s="73" t="s">
        <v>1512</v>
      </c>
      <c r="S728" s="73"/>
    </row>
    <row r="729" spans="1:19" ht="135" customHeight="1" x14ac:dyDescent="0.25">
      <c r="A729" s="2" t="s">
        <v>3698</v>
      </c>
      <c r="B729" s="3" t="s">
        <v>615</v>
      </c>
      <c r="C729" s="97" t="s">
        <v>4426</v>
      </c>
      <c r="D729" s="4" t="s">
        <v>3699</v>
      </c>
      <c r="E729" s="3" t="s">
        <v>62</v>
      </c>
      <c r="F729" s="3" t="s">
        <v>1779</v>
      </c>
      <c r="G729" s="74" t="s">
        <v>3095</v>
      </c>
      <c r="H729" s="3" t="s">
        <v>1512</v>
      </c>
      <c r="I729" s="3" t="s">
        <v>1512</v>
      </c>
      <c r="J729" s="75" t="s">
        <v>2536</v>
      </c>
      <c r="K729" s="7">
        <v>99.48</v>
      </c>
      <c r="L729" s="8">
        <v>43658</v>
      </c>
      <c r="M729" s="78" t="s">
        <v>1512</v>
      </c>
      <c r="N729" s="3" t="s">
        <v>614</v>
      </c>
      <c r="O729" s="4" t="s">
        <v>2354</v>
      </c>
      <c r="P729" s="4" t="s">
        <v>3703</v>
      </c>
      <c r="Q729" s="4" t="s">
        <v>3701</v>
      </c>
      <c r="R729" s="73" t="s">
        <v>1512</v>
      </c>
      <c r="S729" s="73"/>
    </row>
    <row r="730" spans="1:19" ht="135" customHeight="1" x14ac:dyDescent="0.25">
      <c r="A730" s="2" t="s">
        <v>3704</v>
      </c>
      <c r="B730" s="3" t="s">
        <v>615</v>
      </c>
      <c r="C730" s="97" t="s">
        <v>4426</v>
      </c>
      <c r="D730" s="4" t="s">
        <v>3705</v>
      </c>
      <c r="E730" s="3" t="s">
        <v>62</v>
      </c>
      <c r="F730" s="3" t="s">
        <v>2711</v>
      </c>
      <c r="G730" s="74" t="s">
        <v>2714</v>
      </c>
      <c r="H730" s="3" t="s">
        <v>1512</v>
      </c>
      <c r="I730" s="3" t="s">
        <v>1512</v>
      </c>
      <c r="J730" s="75" t="s">
        <v>2523</v>
      </c>
      <c r="K730" s="7">
        <v>0</v>
      </c>
      <c r="L730" s="8">
        <v>43735</v>
      </c>
      <c r="M730" s="78" t="s">
        <v>1512</v>
      </c>
      <c r="N730" s="3" t="s">
        <v>1095</v>
      </c>
      <c r="O730" s="4" t="s">
        <v>3710</v>
      </c>
      <c r="P730" s="4" t="s">
        <v>3711</v>
      </c>
      <c r="Q730" s="4" t="s">
        <v>3712</v>
      </c>
      <c r="R730" s="73" t="s">
        <v>1512</v>
      </c>
      <c r="S730" s="73"/>
    </row>
    <row r="731" spans="1:19" ht="135" customHeight="1" x14ac:dyDescent="0.25">
      <c r="A731" s="2" t="s">
        <v>3706</v>
      </c>
      <c r="B731" s="3" t="s">
        <v>615</v>
      </c>
      <c r="C731" s="97" t="s">
        <v>4426</v>
      </c>
      <c r="D731" s="4" t="s">
        <v>3707</v>
      </c>
      <c r="E731" s="3" t="s">
        <v>62</v>
      </c>
      <c r="F731" s="3" t="s">
        <v>2711</v>
      </c>
      <c r="G731" s="74" t="s">
        <v>2714</v>
      </c>
      <c r="H731" s="3" t="s">
        <v>1512</v>
      </c>
      <c r="I731" s="3" t="s">
        <v>1512</v>
      </c>
      <c r="J731" s="75" t="s">
        <v>2523</v>
      </c>
      <c r="K731" s="7">
        <v>0</v>
      </c>
      <c r="L731" s="8">
        <v>43738</v>
      </c>
      <c r="M731" s="78" t="s">
        <v>1512</v>
      </c>
      <c r="N731" s="3" t="s">
        <v>1095</v>
      </c>
      <c r="O731" s="4" t="s">
        <v>3713</v>
      </c>
      <c r="P731" s="4" t="s">
        <v>3714</v>
      </c>
      <c r="Q731" s="4" t="s">
        <v>2524</v>
      </c>
      <c r="R731" s="73" t="s">
        <v>1512</v>
      </c>
      <c r="S731" s="73"/>
    </row>
    <row r="732" spans="1:19" ht="135" customHeight="1" x14ac:dyDescent="0.25">
      <c r="A732" s="2" t="s">
        <v>3708</v>
      </c>
      <c r="B732" s="3" t="s">
        <v>615</v>
      </c>
      <c r="C732" s="97" t="s">
        <v>4426</v>
      </c>
      <c r="D732" s="4" t="s">
        <v>3709</v>
      </c>
      <c r="E732" s="3" t="s">
        <v>62</v>
      </c>
      <c r="F732" s="3" t="s">
        <v>2711</v>
      </c>
      <c r="G732" s="74" t="s">
        <v>2714</v>
      </c>
      <c r="H732" s="3" t="s">
        <v>1512</v>
      </c>
      <c r="I732" s="3" t="s">
        <v>1512</v>
      </c>
      <c r="J732" s="75" t="s">
        <v>2523</v>
      </c>
      <c r="K732" s="7">
        <v>0</v>
      </c>
      <c r="L732" s="8">
        <v>43872</v>
      </c>
      <c r="M732" s="78" t="s">
        <v>1512</v>
      </c>
      <c r="N732" s="3" t="s">
        <v>1095</v>
      </c>
      <c r="O732" s="4" t="s">
        <v>3715</v>
      </c>
      <c r="P732" s="4" t="s">
        <v>3716</v>
      </c>
      <c r="Q732" s="4" t="s">
        <v>3712</v>
      </c>
      <c r="R732" s="73" t="s">
        <v>1512</v>
      </c>
      <c r="S732" s="73"/>
    </row>
    <row r="733" spans="1:19" ht="135" customHeight="1" x14ac:dyDescent="0.25">
      <c r="A733" s="2" t="s">
        <v>1512</v>
      </c>
      <c r="B733" s="3" t="s">
        <v>615</v>
      </c>
      <c r="C733" s="97" t="s">
        <v>4426</v>
      </c>
      <c r="D733" s="4" t="s">
        <v>2562</v>
      </c>
      <c r="E733" s="2" t="s">
        <v>62</v>
      </c>
      <c r="F733" s="32" t="s">
        <v>2713</v>
      </c>
      <c r="G733" s="3" t="s">
        <v>2714</v>
      </c>
      <c r="H733" s="3" t="s">
        <v>1512</v>
      </c>
      <c r="I733" s="3" t="s">
        <v>1512</v>
      </c>
      <c r="J733" s="3" t="s">
        <v>3717</v>
      </c>
      <c r="K733" s="6">
        <v>82.92</v>
      </c>
      <c r="L733" s="2" t="s">
        <v>613</v>
      </c>
      <c r="M733" s="3" t="s">
        <v>1512</v>
      </c>
      <c r="N733" s="3" t="s">
        <v>1095</v>
      </c>
      <c r="O733" s="4" t="s">
        <v>613</v>
      </c>
      <c r="P733" s="4" t="s">
        <v>613</v>
      </c>
      <c r="Q733" s="4" t="s">
        <v>2562</v>
      </c>
      <c r="R733" s="73" t="s">
        <v>1512</v>
      </c>
      <c r="S733" s="73" t="s">
        <v>7904</v>
      </c>
    </row>
    <row r="734" spans="1:19" ht="135" customHeight="1" x14ac:dyDescent="0.25">
      <c r="A734" s="2" t="s">
        <v>3776</v>
      </c>
      <c r="B734" s="3" t="s">
        <v>615</v>
      </c>
      <c r="C734" s="97" t="s">
        <v>4426</v>
      </c>
      <c r="D734" s="4" t="s">
        <v>3719</v>
      </c>
      <c r="E734" s="2" t="s">
        <v>62</v>
      </c>
      <c r="F734" s="3" t="s">
        <v>2711</v>
      </c>
      <c r="G734" s="3" t="s">
        <v>2714</v>
      </c>
      <c r="H734" s="3" t="s">
        <v>1512</v>
      </c>
      <c r="I734" s="3" t="s">
        <v>1512</v>
      </c>
      <c r="J734" s="3" t="s">
        <v>2523</v>
      </c>
      <c r="K734" s="6">
        <v>0</v>
      </c>
      <c r="L734" s="8">
        <v>43899</v>
      </c>
      <c r="M734" s="3" t="s">
        <v>1512</v>
      </c>
      <c r="N734" s="3" t="s">
        <v>1095</v>
      </c>
      <c r="O734" s="4" t="s">
        <v>3720</v>
      </c>
      <c r="P734" s="4" t="s">
        <v>3721</v>
      </c>
      <c r="Q734" s="4" t="s">
        <v>3712</v>
      </c>
      <c r="R734" s="73" t="s">
        <v>1512</v>
      </c>
      <c r="S734" s="73"/>
    </row>
    <row r="735" spans="1:19" ht="135" customHeight="1" x14ac:dyDescent="0.25">
      <c r="A735" s="2" t="s">
        <v>802</v>
      </c>
      <c r="B735" s="3" t="s">
        <v>5</v>
      </c>
      <c r="C735" s="97">
        <v>2</v>
      </c>
      <c r="D735" s="4" t="s">
        <v>3722</v>
      </c>
      <c r="E735" s="2" t="s">
        <v>62</v>
      </c>
      <c r="F735" s="3" t="s">
        <v>26</v>
      </c>
      <c r="G735" s="3" t="s">
        <v>1108</v>
      </c>
      <c r="H735" s="3" t="s">
        <v>1343</v>
      </c>
      <c r="I735" s="3" t="s">
        <v>3723</v>
      </c>
      <c r="J735" s="3" t="s">
        <v>3724</v>
      </c>
      <c r="K735" s="6">
        <v>44.07</v>
      </c>
      <c r="L735" s="8">
        <v>43920</v>
      </c>
      <c r="M735" s="3" t="s">
        <v>1512</v>
      </c>
      <c r="N735" s="3" t="s">
        <v>1106</v>
      </c>
      <c r="O735" s="4" t="s">
        <v>1843</v>
      </c>
      <c r="P735" s="4" t="s">
        <v>1876</v>
      </c>
      <c r="Q735" s="4" t="s">
        <v>3732</v>
      </c>
      <c r="R735" s="73" t="s">
        <v>1512</v>
      </c>
      <c r="S735" s="73" t="s">
        <v>7904</v>
      </c>
    </row>
    <row r="736" spans="1:19" ht="135" customHeight="1" x14ac:dyDescent="0.25">
      <c r="A736" s="2" t="s">
        <v>852</v>
      </c>
      <c r="B736" s="3" t="s">
        <v>5</v>
      </c>
      <c r="C736" s="97">
        <v>2</v>
      </c>
      <c r="D736" s="4" t="s">
        <v>3725</v>
      </c>
      <c r="E736" s="2" t="s">
        <v>62</v>
      </c>
      <c r="F736" s="3" t="s">
        <v>26</v>
      </c>
      <c r="G736" s="3" t="s">
        <v>1108</v>
      </c>
      <c r="H736" s="3" t="s">
        <v>849</v>
      </c>
      <c r="I736" s="3" t="s">
        <v>3726</v>
      </c>
      <c r="J736" s="3" t="s">
        <v>3727</v>
      </c>
      <c r="K736" s="6">
        <v>31.98</v>
      </c>
      <c r="L736" s="8">
        <v>43920</v>
      </c>
      <c r="M736" s="3" t="s">
        <v>1512</v>
      </c>
      <c r="N736" s="3" t="s">
        <v>1106</v>
      </c>
      <c r="O736" s="4" t="s">
        <v>1843</v>
      </c>
      <c r="P736" s="4" t="s">
        <v>1876</v>
      </c>
      <c r="Q736" s="4" t="s">
        <v>3733</v>
      </c>
      <c r="R736" s="73" t="s">
        <v>1512</v>
      </c>
      <c r="S736" s="73" t="s">
        <v>7904</v>
      </c>
    </row>
    <row r="737" spans="1:19" ht="135" customHeight="1" x14ac:dyDescent="0.25">
      <c r="A737" s="2" t="s">
        <v>758</v>
      </c>
      <c r="B737" s="3" t="s">
        <v>5</v>
      </c>
      <c r="C737" s="97">
        <v>2</v>
      </c>
      <c r="D737" s="4" t="s">
        <v>3728</v>
      </c>
      <c r="E737" s="2" t="s">
        <v>62</v>
      </c>
      <c r="F737" s="3" t="s">
        <v>26</v>
      </c>
      <c r="G737" s="3" t="s">
        <v>1109</v>
      </c>
      <c r="H737" s="3" t="s">
        <v>1352</v>
      </c>
      <c r="I737" s="3" t="s">
        <v>3729</v>
      </c>
      <c r="J737" s="3" t="s">
        <v>3730</v>
      </c>
      <c r="K737" s="6">
        <v>41.46</v>
      </c>
      <c r="L737" s="8">
        <v>43920</v>
      </c>
      <c r="M737" s="3" t="s">
        <v>1512</v>
      </c>
      <c r="N737" s="3" t="s">
        <v>1107</v>
      </c>
      <c r="O737" s="4" t="s">
        <v>1843</v>
      </c>
      <c r="P737" s="4" t="s">
        <v>1876</v>
      </c>
      <c r="Q737" s="4" t="s">
        <v>3734</v>
      </c>
      <c r="R737" s="73" t="s">
        <v>1512</v>
      </c>
      <c r="S737" s="73" t="s">
        <v>7904</v>
      </c>
    </row>
    <row r="738" spans="1:19" ht="135" customHeight="1" x14ac:dyDescent="0.25">
      <c r="A738" s="2" t="s">
        <v>3777</v>
      </c>
      <c r="B738" s="3" t="s">
        <v>615</v>
      </c>
      <c r="C738" s="97" t="s">
        <v>4426</v>
      </c>
      <c r="D738" s="4" t="s">
        <v>3731</v>
      </c>
      <c r="E738" s="2" t="s">
        <v>62</v>
      </c>
      <c r="F738" s="3" t="s">
        <v>2711</v>
      </c>
      <c r="G738" s="3" t="s">
        <v>2714</v>
      </c>
      <c r="H738" s="3" t="s">
        <v>1512</v>
      </c>
      <c r="I738" s="3" t="s">
        <v>1512</v>
      </c>
      <c r="J738" s="3" t="s">
        <v>2523</v>
      </c>
      <c r="K738" s="6">
        <v>0</v>
      </c>
      <c r="L738" s="8">
        <v>43920</v>
      </c>
      <c r="M738" s="3" t="s">
        <v>1512</v>
      </c>
      <c r="N738" s="3" t="s">
        <v>1095</v>
      </c>
      <c r="O738" s="4" t="s">
        <v>3735</v>
      </c>
      <c r="P738" s="4" t="s">
        <v>4907</v>
      </c>
      <c r="Q738" s="4" t="s">
        <v>3712</v>
      </c>
      <c r="R738" s="73" t="s">
        <v>1512</v>
      </c>
      <c r="S738" s="73"/>
    </row>
    <row r="739" spans="1:19" ht="135" customHeight="1" x14ac:dyDescent="0.25">
      <c r="A739" s="2" t="s">
        <v>1066</v>
      </c>
      <c r="B739" s="3" t="s">
        <v>86</v>
      </c>
      <c r="C739" s="97">
        <v>2</v>
      </c>
      <c r="D739" s="4" t="s">
        <v>3736</v>
      </c>
      <c r="E739" s="2" t="s">
        <v>62</v>
      </c>
      <c r="F739" s="3" t="s">
        <v>1372</v>
      </c>
      <c r="G739" s="3" t="s">
        <v>51</v>
      </c>
      <c r="H739" s="3" t="s">
        <v>1065</v>
      </c>
      <c r="I739" s="3" t="s">
        <v>3737</v>
      </c>
      <c r="J739" s="3" t="s">
        <v>3738</v>
      </c>
      <c r="K739" s="6">
        <v>25.91</v>
      </c>
      <c r="L739" s="8">
        <v>43923</v>
      </c>
      <c r="M739" s="82" t="s">
        <v>81</v>
      </c>
      <c r="N739" s="3" t="s">
        <v>51</v>
      </c>
      <c r="O739" s="4" t="s">
        <v>2270</v>
      </c>
      <c r="P739" s="4" t="s">
        <v>2271</v>
      </c>
      <c r="Q739" s="4" t="s">
        <v>3748</v>
      </c>
      <c r="R739" s="73" t="s">
        <v>1512</v>
      </c>
      <c r="S739" s="73" t="s">
        <v>7904</v>
      </c>
    </row>
    <row r="740" spans="1:19" ht="135" customHeight="1" x14ac:dyDescent="0.25">
      <c r="A740" s="2" t="s">
        <v>3497</v>
      </c>
      <c r="B740" s="3" t="s">
        <v>5</v>
      </c>
      <c r="C740" s="97">
        <v>2</v>
      </c>
      <c r="D740" s="4" t="s">
        <v>1280</v>
      </c>
      <c r="E740" s="2" t="s">
        <v>14</v>
      </c>
      <c r="F740" s="3" t="s">
        <v>13</v>
      </c>
      <c r="G740" s="3" t="s">
        <v>0</v>
      </c>
      <c r="H740" s="3" t="s">
        <v>1281</v>
      </c>
      <c r="I740" s="3" t="s">
        <v>2753</v>
      </c>
      <c r="J740" s="3" t="s">
        <v>3739</v>
      </c>
      <c r="K740" s="6">
        <v>69.02</v>
      </c>
      <c r="L740" s="8">
        <v>43923</v>
      </c>
      <c r="M740" s="3" t="s">
        <v>1512</v>
      </c>
      <c r="N740" s="3" t="s">
        <v>0</v>
      </c>
      <c r="O740" s="4" t="s">
        <v>2068</v>
      </c>
      <c r="P740" s="4" t="s">
        <v>2069</v>
      </c>
      <c r="Q740" s="4" t="s">
        <v>3749</v>
      </c>
      <c r="R740" s="73" t="s">
        <v>1512</v>
      </c>
      <c r="S740" s="73" t="s">
        <v>7904</v>
      </c>
    </row>
    <row r="741" spans="1:19" ht="135" customHeight="1" x14ac:dyDescent="0.25">
      <c r="A741" s="2" t="s">
        <v>1498</v>
      </c>
      <c r="B741" s="3" t="s">
        <v>5</v>
      </c>
      <c r="C741" s="97">
        <v>2</v>
      </c>
      <c r="D741" s="4" t="s">
        <v>3740</v>
      </c>
      <c r="E741" s="2" t="s">
        <v>62</v>
      </c>
      <c r="F741" s="3" t="s">
        <v>26</v>
      </c>
      <c r="G741" s="3" t="s">
        <v>1108</v>
      </c>
      <c r="H741" s="3" t="s">
        <v>1500</v>
      </c>
      <c r="I741" s="3" t="s">
        <v>1499</v>
      </c>
      <c r="J741" s="3" t="s">
        <v>3741</v>
      </c>
      <c r="K741" s="6">
        <v>37.39</v>
      </c>
      <c r="L741" s="8">
        <v>43923</v>
      </c>
      <c r="M741" s="3" t="s">
        <v>1512</v>
      </c>
      <c r="N741" s="3" t="s">
        <v>1106</v>
      </c>
      <c r="O741" s="4" t="s">
        <v>1944</v>
      </c>
      <c r="P741" s="4" t="s">
        <v>2429</v>
      </c>
      <c r="Q741" s="4" t="s">
        <v>3750</v>
      </c>
      <c r="R741" s="73" t="s">
        <v>1512</v>
      </c>
      <c r="S741" s="73" t="s">
        <v>7904</v>
      </c>
    </row>
    <row r="742" spans="1:19" ht="135" customHeight="1" x14ac:dyDescent="0.25">
      <c r="A742" s="2" t="s">
        <v>3510</v>
      </c>
      <c r="B742" s="3" t="s">
        <v>5</v>
      </c>
      <c r="C742" s="97">
        <v>2</v>
      </c>
      <c r="D742" s="4" t="s">
        <v>3742</v>
      </c>
      <c r="E742" s="2" t="s">
        <v>181</v>
      </c>
      <c r="F742" s="3" t="s">
        <v>13</v>
      </c>
      <c r="G742" s="3" t="s">
        <v>0</v>
      </c>
      <c r="H742" s="3" t="s">
        <v>1478</v>
      </c>
      <c r="I742" s="3" t="s">
        <v>1477</v>
      </c>
      <c r="J742" s="3" t="s">
        <v>3743</v>
      </c>
      <c r="K742" s="6">
        <v>68.72</v>
      </c>
      <c r="L742" s="8">
        <v>43923</v>
      </c>
      <c r="M742" s="3" t="s">
        <v>1512</v>
      </c>
      <c r="N742" s="3" t="s">
        <v>0</v>
      </c>
      <c r="O742" s="4" t="s">
        <v>4869</v>
      </c>
      <c r="P742" s="4" t="s">
        <v>2415</v>
      </c>
      <c r="Q742" s="4" t="s">
        <v>3751</v>
      </c>
      <c r="R742" s="73" t="s">
        <v>1512</v>
      </c>
      <c r="S742" s="73" t="s">
        <v>7904</v>
      </c>
    </row>
    <row r="743" spans="1:19" ht="135" customHeight="1" x14ac:dyDescent="0.25">
      <c r="A743" s="2" t="s">
        <v>3533</v>
      </c>
      <c r="B743" s="3" t="s">
        <v>86</v>
      </c>
      <c r="C743" s="97">
        <v>2</v>
      </c>
      <c r="D743" s="4" t="s">
        <v>3744</v>
      </c>
      <c r="E743" s="2" t="s">
        <v>62</v>
      </c>
      <c r="F743" s="3" t="s">
        <v>1385</v>
      </c>
      <c r="G743" s="3" t="s">
        <v>1601</v>
      </c>
      <c r="H743" s="3" t="s">
        <v>1602</v>
      </c>
      <c r="I743" s="3" t="s">
        <v>1603</v>
      </c>
      <c r="J743" s="3" t="s">
        <v>3745</v>
      </c>
      <c r="K743" s="6">
        <v>43.14</v>
      </c>
      <c r="L743" s="8">
        <v>43923</v>
      </c>
      <c r="M743" s="20" t="s">
        <v>81</v>
      </c>
      <c r="N743" s="3" t="s">
        <v>628</v>
      </c>
      <c r="O743" s="4" t="s">
        <v>2456</v>
      </c>
      <c r="P743" s="4" t="s">
        <v>2457</v>
      </c>
      <c r="Q743" s="4" t="s">
        <v>3752</v>
      </c>
      <c r="R743" s="73" t="s">
        <v>1512</v>
      </c>
      <c r="S743" s="73" t="s">
        <v>7904</v>
      </c>
    </row>
    <row r="744" spans="1:19" ht="135" customHeight="1" x14ac:dyDescent="0.25">
      <c r="A744" s="2" t="s">
        <v>3531</v>
      </c>
      <c r="B744" s="3" t="s">
        <v>86</v>
      </c>
      <c r="C744" s="97">
        <v>2</v>
      </c>
      <c r="D744" s="4" t="s">
        <v>3746</v>
      </c>
      <c r="E744" s="2" t="s">
        <v>62</v>
      </c>
      <c r="F744" s="3" t="s">
        <v>1385</v>
      </c>
      <c r="G744" s="3" t="s">
        <v>83</v>
      </c>
      <c r="H744" s="3" t="s">
        <v>1592</v>
      </c>
      <c r="I744" s="3" t="s">
        <v>1593</v>
      </c>
      <c r="J744" s="3" t="s">
        <v>3747</v>
      </c>
      <c r="K744" s="6">
        <v>39.909999999999997</v>
      </c>
      <c r="L744" s="8">
        <v>43923</v>
      </c>
      <c r="M744" s="20" t="s">
        <v>81</v>
      </c>
      <c r="N744" s="3" t="s">
        <v>83</v>
      </c>
      <c r="O744" s="4" t="s">
        <v>2456</v>
      </c>
      <c r="P744" s="4" t="s">
        <v>2457</v>
      </c>
      <c r="Q744" s="4" t="s">
        <v>3753</v>
      </c>
      <c r="R744" s="73" t="s">
        <v>1512</v>
      </c>
      <c r="S744" s="73" t="s">
        <v>7904</v>
      </c>
    </row>
    <row r="745" spans="1:19" ht="135" customHeight="1" x14ac:dyDescent="0.25">
      <c r="A745" s="2" t="s">
        <v>3758</v>
      </c>
      <c r="B745" s="3" t="s">
        <v>615</v>
      </c>
      <c r="C745" s="97" t="s">
        <v>4426</v>
      </c>
      <c r="D745" s="4" t="s">
        <v>3759</v>
      </c>
      <c r="E745" s="2" t="s">
        <v>62</v>
      </c>
      <c r="F745" s="3" t="s">
        <v>2711</v>
      </c>
      <c r="G745" s="3" t="s">
        <v>2714</v>
      </c>
      <c r="H745" s="3" t="s">
        <v>1512</v>
      </c>
      <c r="I745" s="3" t="s">
        <v>1512</v>
      </c>
      <c r="J745" s="3" t="s">
        <v>2523</v>
      </c>
      <c r="K745" s="6">
        <v>0</v>
      </c>
      <c r="L745" s="8">
        <v>43948</v>
      </c>
      <c r="M745" s="3" t="s">
        <v>1512</v>
      </c>
      <c r="N745" s="3" t="s">
        <v>1095</v>
      </c>
      <c r="O745" s="4" t="s">
        <v>3760</v>
      </c>
      <c r="P745" s="4" t="s">
        <v>3761</v>
      </c>
      <c r="Q745" s="4" t="s">
        <v>3712</v>
      </c>
      <c r="R745" s="73" t="s">
        <v>1512</v>
      </c>
      <c r="S745" s="73"/>
    </row>
    <row r="746" spans="1:19" ht="135" customHeight="1" x14ac:dyDescent="0.25">
      <c r="A746" s="2" t="s">
        <v>3762</v>
      </c>
      <c r="B746" s="3" t="s">
        <v>5</v>
      </c>
      <c r="C746" s="97" t="s">
        <v>4426</v>
      </c>
      <c r="D746" s="4" t="s">
        <v>3763</v>
      </c>
      <c r="E746" s="2" t="s">
        <v>121</v>
      </c>
      <c r="F746" s="3" t="s">
        <v>1617</v>
      </c>
      <c r="G746" s="3" t="s">
        <v>1618</v>
      </c>
      <c r="H746" s="3" t="s">
        <v>1512</v>
      </c>
      <c r="I746" s="3" t="s">
        <v>1512</v>
      </c>
      <c r="J746" s="3" t="s">
        <v>3764</v>
      </c>
      <c r="K746" s="6">
        <v>75.09</v>
      </c>
      <c r="L746" s="8">
        <v>43949</v>
      </c>
      <c r="M746" s="3" t="s">
        <v>1512</v>
      </c>
      <c r="N746" s="3" t="s">
        <v>0</v>
      </c>
      <c r="O746" s="4" t="s">
        <v>3765</v>
      </c>
      <c r="P746" s="4" t="s">
        <v>3766</v>
      </c>
      <c r="Q746" s="4" t="s">
        <v>3767</v>
      </c>
      <c r="R746" s="73" t="s">
        <v>1512</v>
      </c>
      <c r="S746" s="73" t="s">
        <v>7904</v>
      </c>
    </row>
    <row r="747" spans="1:19" ht="135" customHeight="1" x14ac:dyDescent="0.25">
      <c r="A747" s="2" t="s">
        <v>3768</v>
      </c>
      <c r="B747" s="3" t="s">
        <v>5</v>
      </c>
      <c r="C747" s="97" t="s">
        <v>4426</v>
      </c>
      <c r="D747" s="4" t="s">
        <v>3769</v>
      </c>
      <c r="E747" s="2" t="s">
        <v>121</v>
      </c>
      <c r="F747" s="3" t="s">
        <v>1617</v>
      </c>
      <c r="G747" s="3" t="s">
        <v>1618</v>
      </c>
      <c r="H747" s="3" t="s">
        <v>1512</v>
      </c>
      <c r="I747" s="3" t="s">
        <v>1512</v>
      </c>
      <c r="J747" s="3" t="s">
        <v>3770</v>
      </c>
      <c r="K747" s="6">
        <v>65.67</v>
      </c>
      <c r="L747" s="8">
        <v>43949</v>
      </c>
      <c r="M747" s="3" t="s">
        <v>1512</v>
      </c>
      <c r="N747" s="3" t="s">
        <v>0</v>
      </c>
      <c r="O747" s="4" t="s">
        <v>3765</v>
      </c>
      <c r="P747" s="4" t="s">
        <v>3766</v>
      </c>
      <c r="Q747" s="4" t="s">
        <v>3771</v>
      </c>
      <c r="R747" s="73" t="s">
        <v>1512</v>
      </c>
      <c r="S747" s="73" t="s">
        <v>7904</v>
      </c>
    </row>
    <row r="748" spans="1:19" ht="135" customHeight="1" x14ac:dyDescent="0.25">
      <c r="A748" s="2" t="s">
        <v>3772</v>
      </c>
      <c r="B748" s="3" t="s">
        <v>5</v>
      </c>
      <c r="C748" s="97" t="s">
        <v>4426</v>
      </c>
      <c r="D748" s="4" t="s">
        <v>3773</v>
      </c>
      <c r="E748" s="2" t="s">
        <v>121</v>
      </c>
      <c r="F748" s="3" t="s">
        <v>1651</v>
      </c>
      <c r="G748" s="3" t="s">
        <v>1618</v>
      </c>
      <c r="H748" s="3" t="s">
        <v>1512</v>
      </c>
      <c r="I748" s="3" t="s">
        <v>1512</v>
      </c>
      <c r="J748" s="3" t="s">
        <v>3774</v>
      </c>
      <c r="K748" s="6">
        <v>26.19</v>
      </c>
      <c r="L748" s="8">
        <v>43949</v>
      </c>
      <c r="M748" s="3" t="s">
        <v>1512</v>
      </c>
      <c r="N748" s="3" t="s">
        <v>1115</v>
      </c>
      <c r="O748" s="4" t="s">
        <v>3765</v>
      </c>
      <c r="P748" s="4" t="s">
        <v>3766</v>
      </c>
      <c r="Q748" s="4" t="s">
        <v>3775</v>
      </c>
      <c r="R748" s="73" t="s">
        <v>1512</v>
      </c>
      <c r="S748" s="73" t="s">
        <v>7904</v>
      </c>
    </row>
    <row r="749" spans="1:19" ht="135" customHeight="1" x14ac:dyDescent="0.25">
      <c r="A749" s="3" t="s">
        <v>1055</v>
      </c>
      <c r="B749" s="12" t="s">
        <v>5</v>
      </c>
      <c r="C749" s="97">
        <v>2</v>
      </c>
      <c r="D749" s="11" t="s">
        <v>3778</v>
      </c>
      <c r="E749" s="12" t="s">
        <v>590</v>
      </c>
      <c r="F749" s="12" t="s">
        <v>1054</v>
      </c>
      <c r="G749" s="12" t="s">
        <v>51</v>
      </c>
      <c r="H749" s="3" t="s">
        <v>1053</v>
      </c>
      <c r="I749" s="3">
        <v>18.18</v>
      </c>
      <c r="J749" s="12" t="s">
        <v>3779</v>
      </c>
      <c r="K749" s="7">
        <v>18.309999999999999</v>
      </c>
      <c r="L749" s="5">
        <v>43991</v>
      </c>
      <c r="M749" s="3" t="s">
        <v>1512</v>
      </c>
      <c r="N749" s="3" t="s">
        <v>51</v>
      </c>
      <c r="O749" s="44" t="s">
        <v>2117</v>
      </c>
      <c r="P749" s="4" t="s">
        <v>2118</v>
      </c>
      <c r="Q749" s="38" t="s">
        <v>3780</v>
      </c>
      <c r="R749" s="73" t="s">
        <v>1512</v>
      </c>
      <c r="S749" s="73" t="s">
        <v>7904</v>
      </c>
    </row>
    <row r="750" spans="1:19" ht="135" customHeight="1" x14ac:dyDescent="0.25">
      <c r="A750" s="3" t="s">
        <v>591</v>
      </c>
      <c r="B750" s="12" t="s">
        <v>5</v>
      </c>
      <c r="C750" s="97">
        <v>2</v>
      </c>
      <c r="D750" s="11" t="s">
        <v>3781</v>
      </c>
      <c r="E750" s="12" t="s">
        <v>590</v>
      </c>
      <c r="F750" s="12" t="s">
        <v>527</v>
      </c>
      <c r="G750" s="12" t="s">
        <v>51</v>
      </c>
      <c r="H750" s="12" t="s">
        <v>589</v>
      </c>
      <c r="I750" s="7">
        <v>30.6</v>
      </c>
      <c r="J750" s="12" t="s">
        <v>3782</v>
      </c>
      <c r="K750" s="7">
        <v>31.39</v>
      </c>
      <c r="L750" s="5">
        <v>43991</v>
      </c>
      <c r="M750" s="3" t="s">
        <v>1512</v>
      </c>
      <c r="N750" s="3" t="s">
        <v>51</v>
      </c>
      <c r="O750" s="44" t="s">
        <v>2117</v>
      </c>
      <c r="P750" s="4" t="s">
        <v>2118</v>
      </c>
      <c r="Q750" s="38" t="s">
        <v>3783</v>
      </c>
      <c r="R750" s="73" t="s">
        <v>1512</v>
      </c>
      <c r="S750" s="73" t="s">
        <v>7904</v>
      </c>
    </row>
    <row r="751" spans="1:19" ht="135" customHeight="1" x14ac:dyDescent="0.25">
      <c r="A751" s="3" t="s">
        <v>826</v>
      </c>
      <c r="B751" s="12" t="s">
        <v>5</v>
      </c>
      <c r="C751" s="97">
        <v>2</v>
      </c>
      <c r="D751" s="11" t="s">
        <v>3784</v>
      </c>
      <c r="E751" s="12" t="s">
        <v>590</v>
      </c>
      <c r="F751" s="12" t="s">
        <v>1136</v>
      </c>
      <c r="G751" s="12" t="s">
        <v>51</v>
      </c>
      <c r="H751" s="12" t="s">
        <v>825</v>
      </c>
      <c r="I751" s="3">
        <v>28.45</v>
      </c>
      <c r="J751" s="12" t="s">
        <v>3785</v>
      </c>
      <c r="K751" s="7">
        <v>28.92</v>
      </c>
      <c r="L751" s="5">
        <v>43991</v>
      </c>
      <c r="M751" s="3" t="s">
        <v>1512</v>
      </c>
      <c r="N751" s="3" t="s">
        <v>51</v>
      </c>
      <c r="O751" s="44" t="s">
        <v>2117</v>
      </c>
      <c r="P751" s="4" t="s">
        <v>2118</v>
      </c>
      <c r="Q751" s="38" t="s">
        <v>3786</v>
      </c>
      <c r="R751" s="73" t="s">
        <v>1512</v>
      </c>
      <c r="S751" s="73" t="s">
        <v>7904</v>
      </c>
    </row>
    <row r="752" spans="1:19" ht="135" customHeight="1" x14ac:dyDescent="0.25">
      <c r="A752" s="2" t="s">
        <v>1068</v>
      </c>
      <c r="B752" s="3" t="s">
        <v>86</v>
      </c>
      <c r="C752" s="97">
        <v>2</v>
      </c>
      <c r="D752" s="4" t="s">
        <v>3787</v>
      </c>
      <c r="E752" s="3" t="s">
        <v>590</v>
      </c>
      <c r="F752" s="3" t="s">
        <v>608</v>
      </c>
      <c r="G752" s="3" t="s">
        <v>51</v>
      </c>
      <c r="H752" s="3" t="s">
        <v>1067</v>
      </c>
      <c r="I752" s="3">
        <v>13.93</v>
      </c>
      <c r="J752" s="3" t="s">
        <v>3788</v>
      </c>
      <c r="K752" s="7">
        <v>14.7</v>
      </c>
      <c r="L752" s="5">
        <v>43991</v>
      </c>
      <c r="M752" s="3" t="s">
        <v>1512</v>
      </c>
      <c r="N752" s="3" t="s">
        <v>51</v>
      </c>
      <c r="O752" s="44" t="s">
        <v>2117</v>
      </c>
      <c r="P752" s="4" t="s">
        <v>2118</v>
      </c>
      <c r="Q752" s="38" t="s">
        <v>3789</v>
      </c>
      <c r="R752" s="73" t="s">
        <v>1512</v>
      </c>
      <c r="S752" s="73" t="s">
        <v>7904</v>
      </c>
    </row>
    <row r="753" spans="1:19" ht="135" customHeight="1" x14ac:dyDescent="0.25">
      <c r="A753" s="3" t="s">
        <v>1310</v>
      </c>
      <c r="B753" s="3" t="s">
        <v>5</v>
      </c>
      <c r="C753" s="97">
        <v>2</v>
      </c>
      <c r="D753" s="4" t="s">
        <v>3790</v>
      </c>
      <c r="E753" s="3" t="s">
        <v>62</v>
      </c>
      <c r="F753" s="3" t="s">
        <v>608</v>
      </c>
      <c r="G753" s="3" t="s">
        <v>51</v>
      </c>
      <c r="H753" s="3" t="s">
        <v>1311</v>
      </c>
      <c r="I753" s="3">
        <v>18.16</v>
      </c>
      <c r="J753" s="3" t="s">
        <v>3791</v>
      </c>
      <c r="K753" s="7">
        <v>18.22</v>
      </c>
      <c r="L753" s="5">
        <v>43991</v>
      </c>
      <c r="M753" s="3" t="s">
        <v>1512</v>
      </c>
      <c r="N753" s="3" t="s">
        <v>51</v>
      </c>
      <c r="O753" s="44" t="s">
        <v>2347</v>
      </c>
      <c r="P753" s="4" t="s">
        <v>2348</v>
      </c>
      <c r="Q753" s="38" t="s">
        <v>3792</v>
      </c>
      <c r="R753" s="73" t="s">
        <v>1512</v>
      </c>
      <c r="S753" s="73" t="s">
        <v>7904</v>
      </c>
    </row>
    <row r="754" spans="1:19" ht="135" customHeight="1" x14ac:dyDescent="0.25">
      <c r="A754" s="30" t="s">
        <v>3793</v>
      </c>
      <c r="B754" s="30" t="s">
        <v>5</v>
      </c>
      <c r="C754" s="97" t="s">
        <v>4426</v>
      </c>
      <c r="D754" s="4" t="s">
        <v>3794</v>
      </c>
      <c r="E754" s="2" t="s">
        <v>53</v>
      </c>
      <c r="F754" s="3" t="s">
        <v>2596</v>
      </c>
      <c r="G754" s="3" t="s">
        <v>1763</v>
      </c>
      <c r="H754" s="3" t="s">
        <v>1512</v>
      </c>
      <c r="I754" s="3" t="s">
        <v>1512</v>
      </c>
      <c r="J754" s="3" t="s">
        <v>3795</v>
      </c>
      <c r="K754" s="6">
        <v>55</v>
      </c>
      <c r="L754" s="8">
        <v>43998</v>
      </c>
      <c r="M754" s="3" t="s">
        <v>1512</v>
      </c>
      <c r="N754" s="3" t="s">
        <v>51</v>
      </c>
      <c r="O754" s="44" t="s">
        <v>4870</v>
      </c>
      <c r="P754" s="4" t="s">
        <v>3796</v>
      </c>
      <c r="Q754" s="38" t="s">
        <v>3797</v>
      </c>
      <c r="R754" s="73" t="s">
        <v>1512</v>
      </c>
      <c r="S754" s="73"/>
    </row>
    <row r="755" spans="1:19" ht="135" customHeight="1" x14ac:dyDescent="0.25">
      <c r="A755" s="30" t="s">
        <v>3798</v>
      </c>
      <c r="B755" s="30" t="s">
        <v>5</v>
      </c>
      <c r="C755" s="97" t="s">
        <v>4426</v>
      </c>
      <c r="D755" s="4" t="s">
        <v>3799</v>
      </c>
      <c r="E755" s="2" t="s">
        <v>53</v>
      </c>
      <c r="F755" s="3" t="s">
        <v>2602</v>
      </c>
      <c r="G755" s="3" t="s">
        <v>1763</v>
      </c>
      <c r="H755" s="3" t="s">
        <v>1512</v>
      </c>
      <c r="I755" s="3" t="s">
        <v>1512</v>
      </c>
      <c r="J755" s="3" t="s">
        <v>3800</v>
      </c>
      <c r="K755" s="6">
        <v>30.23</v>
      </c>
      <c r="L755" s="8">
        <v>43998</v>
      </c>
      <c r="M755" s="3" t="s">
        <v>1512</v>
      </c>
      <c r="N755" s="3" t="s">
        <v>51</v>
      </c>
      <c r="O755" s="44" t="s">
        <v>3796</v>
      </c>
      <c r="P755" s="4" t="s">
        <v>3796</v>
      </c>
      <c r="Q755" s="38" t="s">
        <v>3801</v>
      </c>
      <c r="R755" s="73" t="s">
        <v>1512</v>
      </c>
      <c r="S755" s="73"/>
    </row>
    <row r="756" spans="1:19" ht="135" customHeight="1" x14ac:dyDescent="0.25">
      <c r="A756" s="30" t="s">
        <v>3802</v>
      </c>
      <c r="B756" s="30" t="s">
        <v>5</v>
      </c>
      <c r="C756" s="97" t="s">
        <v>4426</v>
      </c>
      <c r="D756" s="4" t="s">
        <v>3803</v>
      </c>
      <c r="E756" s="2" t="s">
        <v>53</v>
      </c>
      <c r="F756" s="3" t="s">
        <v>1762</v>
      </c>
      <c r="G756" s="3" t="s">
        <v>1763</v>
      </c>
      <c r="H756" s="3" t="s">
        <v>1512</v>
      </c>
      <c r="I756" s="3" t="s">
        <v>1512</v>
      </c>
      <c r="J756" s="3" t="s">
        <v>3804</v>
      </c>
      <c r="K756" s="6">
        <v>19.34</v>
      </c>
      <c r="L756" s="8">
        <v>43998</v>
      </c>
      <c r="M756" s="3" t="s">
        <v>1512</v>
      </c>
      <c r="N756" s="3" t="s">
        <v>51</v>
      </c>
      <c r="O756" s="44" t="s">
        <v>3796</v>
      </c>
      <c r="P756" s="4" t="s">
        <v>3796</v>
      </c>
      <c r="Q756" s="38" t="s">
        <v>3805</v>
      </c>
      <c r="R756" s="73" t="s">
        <v>1512</v>
      </c>
      <c r="S756" s="73"/>
    </row>
    <row r="757" spans="1:19" ht="135" customHeight="1" x14ac:dyDescent="0.25">
      <c r="A757" s="30" t="s">
        <v>3806</v>
      </c>
      <c r="B757" s="30" t="s">
        <v>5</v>
      </c>
      <c r="C757" s="97" t="s">
        <v>4426</v>
      </c>
      <c r="D757" s="4" t="s">
        <v>3807</v>
      </c>
      <c r="E757" s="2" t="s">
        <v>3</v>
      </c>
      <c r="F757" s="3" t="s">
        <v>1779</v>
      </c>
      <c r="G757" s="3" t="s">
        <v>1608</v>
      </c>
      <c r="H757" s="3" t="s">
        <v>1512</v>
      </c>
      <c r="I757" s="3" t="s">
        <v>1512</v>
      </c>
      <c r="J757" s="3" t="s">
        <v>3808</v>
      </c>
      <c r="K757" s="6">
        <v>38.07</v>
      </c>
      <c r="L757" s="8">
        <v>43998</v>
      </c>
      <c r="M757" s="3" t="s">
        <v>1512</v>
      </c>
      <c r="N757" s="3" t="s">
        <v>1106</v>
      </c>
      <c r="O757" s="44" t="s">
        <v>3809</v>
      </c>
      <c r="P757" s="4" t="s">
        <v>3810</v>
      </c>
      <c r="Q757" s="38" t="s">
        <v>3811</v>
      </c>
      <c r="R757" s="73" t="s">
        <v>1512</v>
      </c>
      <c r="S757" s="73"/>
    </row>
    <row r="758" spans="1:19" ht="135" customHeight="1" x14ac:dyDescent="0.25">
      <c r="A758" s="30" t="s">
        <v>3812</v>
      </c>
      <c r="B758" s="30" t="s">
        <v>5</v>
      </c>
      <c r="C758" s="97" t="s">
        <v>4426</v>
      </c>
      <c r="D758" s="4" t="s">
        <v>3813</v>
      </c>
      <c r="E758" s="2" t="s">
        <v>18</v>
      </c>
      <c r="F758" s="3" t="s">
        <v>1779</v>
      </c>
      <c r="G758" s="3" t="s">
        <v>1611</v>
      </c>
      <c r="H758" s="3" t="s">
        <v>1512</v>
      </c>
      <c r="I758" s="3" t="s">
        <v>1512</v>
      </c>
      <c r="J758" s="3" t="s">
        <v>3814</v>
      </c>
      <c r="K758" s="6">
        <v>77.650000000000006</v>
      </c>
      <c r="L758" s="8">
        <v>43998</v>
      </c>
      <c r="M758" s="3" t="s">
        <v>1512</v>
      </c>
      <c r="N758" s="3" t="s">
        <v>1107</v>
      </c>
      <c r="O758" s="44" t="s">
        <v>3815</v>
      </c>
      <c r="P758" s="4" t="s">
        <v>3816</v>
      </c>
      <c r="Q758" s="38" t="s">
        <v>3817</v>
      </c>
      <c r="R758" s="73" t="s">
        <v>1512</v>
      </c>
      <c r="S758" s="73" t="s">
        <v>7904</v>
      </c>
    </row>
    <row r="759" spans="1:19" ht="135" customHeight="1" x14ac:dyDescent="0.25">
      <c r="A759" s="30" t="s">
        <v>3818</v>
      </c>
      <c r="B759" s="30" t="s">
        <v>5</v>
      </c>
      <c r="C759" s="97" t="s">
        <v>4426</v>
      </c>
      <c r="D759" s="4" t="s">
        <v>3819</v>
      </c>
      <c r="E759" s="2" t="s">
        <v>18</v>
      </c>
      <c r="F759" s="3" t="s">
        <v>1779</v>
      </c>
      <c r="G759" s="3" t="s">
        <v>1614</v>
      </c>
      <c r="H759" s="3" t="s">
        <v>1512</v>
      </c>
      <c r="I759" s="3" t="s">
        <v>1512</v>
      </c>
      <c r="J759" s="3" t="s">
        <v>3820</v>
      </c>
      <c r="K759" s="6">
        <v>80.739999999999995</v>
      </c>
      <c r="L759" s="8">
        <v>43998</v>
      </c>
      <c r="M759" s="3" t="s">
        <v>1512</v>
      </c>
      <c r="N759" s="3" t="s">
        <v>1106</v>
      </c>
      <c r="O759" s="44" t="s">
        <v>3815</v>
      </c>
      <c r="P759" s="4" t="s">
        <v>3816</v>
      </c>
      <c r="Q759" s="38" t="s">
        <v>3821</v>
      </c>
      <c r="R759" s="73" t="s">
        <v>1512</v>
      </c>
      <c r="S759" s="73" t="s">
        <v>7904</v>
      </c>
    </row>
    <row r="760" spans="1:19" ht="135" customHeight="1" x14ac:dyDescent="0.25">
      <c r="A760" s="30" t="s">
        <v>3822</v>
      </c>
      <c r="B760" s="30" t="s">
        <v>5</v>
      </c>
      <c r="C760" s="97" t="s">
        <v>4426</v>
      </c>
      <c r="D760" s="4" t="s">
        <v>3823</v>
      </c>
      <c r="E760" s="2" t="s">
        <v>18</v>
      </c>
      <c r="F760" s="3" t="s">
        <v>1779</v>
      </c>
      <c r="G760" s="3" t="s">
        <v>1611</v>
      </c>
      <c r="H760" s="3" t="s">
        <v>1512</v>
      </c>
      <c r="I760" s="3" t="s">
        <v>1512</v>
      </c>
      <c r="J760" s="3" t="s">
        <v>3824</v>
      </c>
      <c r="K760" s="6">
        <v>63.13</v>
      </c>
      <c r="L760" s="8">
        <v>43998</v>
      </c>
      <c r="M760" s="3" t="s">
        <v>1512</v>
      </c>
      <c r="N760" s="3" t="s">
        <v>1107</v>
      </c>
      <c r="O760" s="44" t="s">
        <v>3815</v>
      </c>
      <c r="P760" s="4" t="s">
        <v>3825</v>
      </c>
      <c r="Q760" s="38" t="s">
        <v>3826</v>
      </c>
      <c r="R760" s="73" t="s">
        <v>1512</v>
      </c>
      <c r="S760" s="73" t="s">
        <v>7904</v>
      </c>
    </row>
    <row r="761" spans="1:19" ht="135" customHeight="1" x14ac:dyDescent="0.25">
      <c r="A761" s="30" t="s">
        <v>3827</v>
      </c>
      <c r="B761" s="30" t="s">
        <v>5</v>
      </c>
      <c r="C761" s="97" t="s">
        <v>4426</v>
      </c>
      <c r="D761" s="4" t="s">
        <v>3828</v>
      </c>
      <c r="E761" s="2" t="s">
        <v>18</v>
      </c>
      <c r="F761" s="3" t="s">
        <v>1779</v>
      </c>
      <c r="G761" s="3" t="s">
        <v>1614</v>
      </c>
      <c r="H761" s="3" t="s">
        <v>1512</v>
      </c>
      <c r="I761" s="3" t="s">
        <v>1512</v>
      </c>
      <c r="J761" s="3" t="s">
        <v>3829</v>
      </c>
      <c r="K761" s="6">
        <v>66.209999999999994</v>
      </c>
      <c r="L761" s="8">
        <v>43998</v>
      </c>
      <c r="M761" s="3" t="s">
        <v>1512</v>
      </c>
      <c r="N761" s="3" t="s">
        <v>1106</v>
      </c>
      <c r="O761" s="44" t="s">
        <v>3815</v>
      </c>
      <c r="P761" s="4" t="s">
        <v>3825</v>
      </c>
      <c r="Q761" s="38" t="s">
        <v>3830</v>
      </c>
      <c r="R761" s="73" t="s">
        <v>1512</v>
      </c>
      <c r="S761" s="73" t="s">
        <v>7904</v>
      </c>
    </row>
    <row r="762" spans="1:19" ht="135" customHeight="1" x14ac:dyDescent="0.25">
      <c r="A762" s="3" t="s">
        <v>3831</v>
      </c>
      <c r="B762" s="3" t="s">
        <v>5</v>
      </c>
      <c r="C762" s="97" t="s">
        <v>4426</v>
      </c>
      <c r="D762" s="4" t="s">
        <v>3832</v>
      </c>
      <c r="E762" s="3" t="s">
        <v>53</v>
      </c>
      <c r="F762" s="3" t="s">
        <v>2590</v>
      </c>
      <c r="G762" s="3" t="s">
        <v>1763</v>
      </c>
      <c r="H762" s="3" t="s">
        <v>1512</v>
      </c>
      <c r="I762" s="3" t="s">
        <v>1512</v>
      </c>
      <c r="J762" s="3" t="s">
        <v>3833</v>
      </c>
      <c r="K762" s="7">
        <v>49.91</v>
      </c>
      <c r="L762" s="5">
        <v>43998</v>
      </c>
      <c r="M762" s="3" t="s">
        <v>1512</v>
      </c>
      <c r="N762" s="3" t="s">
        <v>51</v>
      </c>
      <c r="O762" s="44" t="s">
        <v>4870</v>
      </c>
      <c r="P762" s="4" t="s">
        <v>3796</v>
      </c>
      <c r="Q762" s="38" t="s">
        <v>3834</v>
      </c>
      <c r="R762" s="73" t="s">
        <v>1512</v>
      </c>
      <c r="S762" s="73"/>
    </row>
    <row r="763" spans="1:19" ht="135" customHeight="1" x14ac:dyDescent="0.25">
      <c r="A763" s="55" t="s">
        <v>3835</v>
      </c>
      <c r="B763" s="55" t="s">
        <v>5</v>
      </c>
      <c r="C763" s="97" t="s">
        <v>4426</v>
      </c>
      <c r="D763" s="54" t="s">
        <v>3836</v>
      </c>
      <c r="E763" s="55" t="s">
        <v>765</v>
      </c>
      <c r="F763" s="55" t="s">
        <v>1779</v>
      </c>
      <c r="G763" s="45" t="s">
        <v>1608</v>
      </c>
      <c r="H763" s="3" t="s">
        <v>1512</v>
      </c>
      <c r="I763" s="3" t="s">
        <v>1512</v>
      </c>
      <c r="J763" s="55" t="s">
        <v>3837</v>
      </c>
      <c r="K763" s="47">
        <v>37.19</v>
      </c>
      <c r="L763" s="48">
        <v>44004</v>
      </c>
      <c r="M763" s="3" t="s">
        <v>1512</v>
      </c>
      <c r="N763" s="55" t="s">
        <v>1106</v>
      </c>
      <c r="O763" s="83" t="s">
        <v>3838</v>
      </c>
      <c r="P763" s="54" t="s">
        <v>3839</v>
      </c>
      <c r="Q763" s="84" t="s">
        <v>3840</v>
      </c>
      <c r="R763" s="73" t="s">
        <v>1512</v>
      </c>
      <c r="S763" s="73"/>
    </row>
    <row r="764" spans="1:19" ht="135" customHeight="1" x14ac:dyDescent="0.25">
      <c r="A764" s="2" t="s">
        <v>3841</v>
      </c>
      <c r="B764" s="2" t="s">
        <v>5</v>
      </c>
      <c r="C764" s="97" t="s">
        <v>4426</v>
      </c>
      <c r="D764" s="4" t="s">
        <v>3842</v>
      </c>
      <c r="E764" s="2" t="s">
        <v>765</v>
      </c>
      <c r="F764" s="2" t="s">
        <v>1779</v>
      </c>
      <c r="G764" s="3" t="s">
        <v>1611</v>
      </c>
      <c r="H764" s="3" t="s">
        <v>1512</v>
      </c>
      <c r="I764" s="3" t="s">
        <v>1512</v>
      </c>
      <c r="J764" s="2" t="s">
        <v>3843</v>
      </c>
      <c r="K764" s="6">
        <v>50.02</v>
      </c>
      <c r="L764" s="8">
        <v>44004</v>
      </c>
      <c r="M764" s="3" t="s">
        <v>1512</v>
      </c>
      <c r="N764" s="2" t="s">
        <v>1107</v>
      </c>
      <c r="O764" s="44" t="s">
        <v>3838</v>
      </c>
      <c r="P764" s="4" t="s">
        <v>3839</v>
      </c>
      <c r="Q764" s="38" t="s">
        <v>3844</v>
      </c>
      <c r="R764" s="73" t="s">
        <v>1512</v>
      </c>
      <c r="S764" s="73" t="s">
        <v>7904</v>
      </c>
    </row>
    <row r="765" spans="1:19" ht="135" customHeight="1" x14ac:dyDescent="0.25">
      <c r="A765" s="2" t="s">
        <v>3845</v>
      </c>
      <c r="B765" s="2" t="s">
        <v>5</v>
      </c>
      <c r="C765" s="97" t="s">
        <v>4426</v>
      </c>
      <c r="D765" s="4" t="s">
        <v>3846</v>
      </c>
      <c r="E765" s="2" t="s">
        <v>765</v>
      </c>
      <c r="F765" s="2" t="s">
        <v>1779</v>
      </c>
      <c r="G765" s="3" t="s">
        <v>1614</v>
      </c>
      <c r="H765" s="3" t="s">
        <v>1512</v>
      </c>
      <c r="I765" s="3" t="s">
        <v>1512</v>
      </c>
      <c r="J765" s="2" t="s">
        <v>3847</v>
      </c>
      <c r="K765" s="6">
        <v>53.11</v>
      </c>
      <c r="L765" s="8">
        <v>44004</v>
      </c>
      <c r="M765" s="3" t="s">
        <v>1512</v>
      </c>
      <c r="N765" s="2" t="s">
        <v>1106</v>
      </c>
      <c r="O765" s="44" t="s">
        <v>3838</v>
      </c>
      <c r="P765" s="4" t="s">
        <v>3839</v>
      </c>
      <c r="Q765" s="38" t="s">
        <v>3848</v>
      </c>
      <c r="R765" s="73" t="s">
        <v>1512</v>
      </c>
      <c r="S765" s="73" t="s">
        <v>7904</v>
      </c>
    </row>
    <row r="766" spans="1:19" ht="135" customHeight="1" x14ac:dyDescent="0.25">
      <c r="A766" s="2" t="s">
        <v>3849</v>
      </c>
      <c r="B766" s="2" t="s">
        <v>5</v>
      </c>
      <c r="C766" s="97" t="s">
        <v>4426</v>
      </c>
      <c r="D766" s="4" t="s">
        <v>3850</v>
      </c>
      <c r="E766" s="2" t="s">
        <v>505</v>
      </c>
      <c r="F766" s="2" t="s">
        <v>1779</v>
      </c>
      <c r="G766" s="3" t="s">
        <v>1608</v>
      </c>
      <c r="H766" s="3" t="s">
        <v>1512</v>
      </c>
      <c r="I766" s="3" t="s">
        <v>1512</v>
      </c>
      <c r="J766" s="2" t="s">
        <v>3851</v>
      </c>
      <c r="K766" s="6">
        <v>38.64</v>
      </c>
      <c r="L766" s="8">
        <v>44004</v>
      </c>
      <c r="M766" s="3" t="s">
        <v>1512</v>
      </c>
      <c r="N766" s="2" t="s">
        <v>1106</v>
      </c>
      <c r="O766" s="44" t="s">
        <v>3852</v>
      </c>
      <c r="P766" s="4" t="s">
        <v>3853</v>
      </c>
      <c r="Q766" s="38" t="s">
        <v>3854</v>
      </c>
      <c r="R766" s="73" t="s">
        <v>1512</v>
      </c>
      <c r="S766" s="73" t="s">
        <v>7904</v>
      </c>
    </row>
    <row r="767" spans="1:19" ht="135" customHeight="1" x14ac:dyDescent="0.25">
      <c r="A767" s="2" t="s">
        <v>3855</v>
      </c>
      <c r="B767" s="2" t="s">
        <v>5</v>
      </c>
      <c r="C767" s="97" t="s">
        <v>4426</v>
      </c>
      <c r="D767" s="4" t="s">
        <v>3856</v>
      </c>
      <c r="E767" s="2" t="s">
        <v>505</v>
      </c>
      <c r="F767" s="2" t="s">
        <v>1779</v>
      </c>
      <c r="G767" s="3" t="s">
        <v>1611</v>
      </c>
      <c r="H767" s="3" t="s">
        <v>1512</v>
      </c>
      <c r="I767" s="3" t="s">
        <v>1512</v>
      </c>
      <c r="J767" s="2" t="s">
        <v>3857</v>
      </c>
      <c r="K767" s="6">
        <v>51.69</v>
      </c>
      <c r="L767" s="8">
        <v>44004</v>
      </c>
      <c r="M767" s="3" t="s">
        <v>1512</v>
      </c>
      <c r="N767" s="2" t="s">
        <v>1107</v>
      </c>
      <c r="O767" s="44" t="s">
        <v>3852</v>
      </c>
      <c r="P767" s="4" t="s">
        <v>3853</v>
      </c>
      <c r="Q767" s="38" t="s">
        <v>3858</v>
      </c>
      <c r="R767" s="73" t="s">
        <v>1512</v>
      </c>
      <c r="S767" s="73" t="s">
        <v>7904</v>
      </c>
    </row>
    <row r="768" spans="1:19" ht="135" customHeight="1" x14ac:dyDescent="0.25">
      <c r="A768" s="2" t="s">
        <v>3859</v>
      </c>
      <c r="B768" s="2" t="s">
        <v>5</v>
      </c>
      <c r="C768" s="97" t="s">
        <v>4426</v>
      </c>
      <c r="D768" s="4" t="s">
        <v>3860</v>
      </c>
      <c r="E768" s="2" t="s">
        <v>505</v>
      </c>
      <c r="F768" s="2" t="s">
        <v>1779</v>
      </c>
      <c r="G768" s="3" t="s">
        <v>1614</v>
      </c>
      <c r="H768" s="3" t="s">
        <v>1512</v>
      </c>
      <c r="I768" s="3" t="s">
        <v>1512</v>
      </c>
      <c r="J768" s="2" t="s">
        <v>3861</v>
      </c>
      <c r="K768" s="6">
        <v>54.77</v>
      </c>
      <c r="L768" s="8">
        <v>44004</v>
      </c>
      <c r="M768" s="3" t="s">
        <v>1512</v>
      </c>
      <c r="N768" s="2" t="s">
        <v>1106</v>
      </c>
      <c r="O768" s="44" t="s">
        <v>3852</v>
      </c>
      <c r="P768" s="4" t="s">
        <v>3853</v>
      </c>
      <c r="Q768" s="38" t="s">
        <v>3862</v>
      </c>
      <c r="R768" s="73" t="s">
        <v>1512</v>
      </c>
      <c r="S768" s="73" t="s">
        <v>7904</v>
      </c>
    </row>
    <row r="769" spans="1:19" ht="135" customHeight="1" x14ac:dyDescent="0.25">
      <c r="A769" s="2" t="s">
        <v>3863</v>
      </c>
      <c r="B769" s="2" t="s">
        <v>5</v>
      </c>
      <c r="C769" s="97" t="s">
        <v>4426</v>
      </c>
      <c r="D769" s="4" t="s">
        <v>3864</v>
      </c>
      <c r="E769" s="2" t="s">
        <v>9</v>
      </c>
      <c r="F769" s="2" t="s">
        <v>1617</v>
      </c>
      <c r="G769" s="3" t="s">
        <v>1618</v>
      </c>
      <c r="H769" s="3" t="s">
        <v>1648</v>
      </c>
      <c r="I769" s="3" t="s">
        <v>1649</v>
      </c>
      <c r="J769" s="2" t="s">
        <v>3865</v>
      </c>
      <c r="K769" s="6">
        <v>61.55</v>
      </c>
      <c r="L769" s="8">
        <v>44004</v>
      </c>
      <c r="M769" s="3" t="s">
        <v>1512</v>
      </c>
      <c r="N769" s="2" t="s">
        <v>0</v>
      </c>
      <c r="O769" s="44" t="s">
        <v>3866</v>
      </c>
      <c r="P769" s="4" t="s">
        <v>3426</v>
      </c>
      <c r="Q769" s="38" t="s">
        <v>3867</v>
      </c>
      <c r="R769" s="73" t="s">
        <v>1512</v>
      </c>
      <c r="S769" s="73" t="s">
        <v>7904</v>
      </c>
    </row>
    <row r="770" spans="1:19" ht="135" customHeight="1" x14ac:dyDescent="0.25">
      <c r="A770" s="55" t="s">
        <v>3868</v>
      </c>
      <c r="B770" s="55" t="s">
        <v>5</v>
      </c>
      <c r="C770" s="97" t="s">
        <v>4426</v>
      </c>
      <c r="D770" s="54" t="s">
        <v>3869</v>
      </c>
      <c r="E770" s="55" t="s">
        <v>9</v>
      </c>
      <c r="F770" s="55" t="s">
        <v>1651</v>
      </c>
      <c r="G770" s="45" t="s">
        <v>1618</v>
      </c>
      <c r="H770" s="45" t="s">
        <v>1653</v>
      </c>
      <c r="I770" s="45" t="s">
        <v>1654</v>
      </c>
      <c r="J770" s="55" t="s">
        <v>3870</v>
      </c>
      <c r="K770" s="47">
        <v>21.31</v>
      </c>
      <c r="L770" s="48">
        <v>44004</v>
      </c>
      <c r="M770" s="3" t="s">
        <v>1512</v>
      </c>
      <c r="N770" s="3" t="s">
        <v>1115</v>
      </c>
      <c r="O770" s="83" t="s">
        <v>3866</v>
      </c>
      <c r="P770" s="54" t="s">
        <v>3426</v>
      </c>
      <c r="Q770" s="84" t="s">
        <v>3871</v>
      </c>
      <c r="R770" s="73" t="s">
        <v>1512</v>
      </c>
      <c r="S770" s="73" t="s">
        <v>7904</v>
      </c>
    </row>
    <row r="771" spans="1:19" ht="135" customHeight="1" x14ac:dyDescent="0.25">
      <c r="A771" s="3" t="s">
        <v>3872</v>
      </c>
      <c r="B771" s="3" t="s">
        <v>5</v>
      </c>
      <c r="C771" s="97" t="s">
        <v>4426</v>
      </c>
      <c r="D771" s="4" t="s">
        <v>3873</v>
      </c>
      <c r="E771" s="3" t="s">
        <v>14</v>
      </c>
      <c r="F771" s="3" t="s">
        <v>1617</v>
      </c>
      <c r="G771" s="3" t="s">
        <v>1618</v>
      </c>
      <c r="H771" s="3" t="s">
        <v>1784</v>
      </c>
      <c r="I771" s="3" t="s">
        <v>1785</v>
      </c>
      <c r="J771" s="3" t="s">
        <v>3874</v>
      </c>
      <c r="K771" s="7">
        <v>61.26</v>
      </c>
      <c r="L771" s="8">
        <v>44006</v>
      </c>
      <c r="M771" s="3" t="s">
        <v>1512</v>
      </c>
      <c r="N771" s="3" t="s">
        <v>0</v>
      </c>
      <c r="O771" s="44" t="s">
        <v>2435</v>
      </c>
      <c r="P771" s="4" t="s">
        <v>1974</v>
      </c>
      <c r="Q771" s="38" t="s">
        <v>3875</v>
      </c>
      <c r="R771" s="73" t="s">
        <v>1512</v>
      </c>
      <c r="S771" s="73" t="s">
        <v>7904</v>
      </c>
    </row>
    <row r="772" spans="1:19" ht="135" customHeight="1" x14ac:dyDescent="0.25">
      <c r="A772" s="3" t="s">
        <v>3876</v>
      </c>
      <c r="B772" s="3" t="s">
        <v>5</v>
      </c>
      <c r="C772" s="97" t="s">
        <v>4426</v>
      </c>
      <c r="D772" s="4" t="s">
        <v>5770</v>
      </c>
      <c r="E772" s="3" t="s">
        <v>14</v>
      </c>
      <c r="F772" s="3" t="s">
        <v>1651</v>
      </c>
      <c r="G772" s="3" t="s">
        <v>1618</v>
      </c>
      <c r="H772" s="3" t="s">
        <v>1512</v>
      </c>
      <c r="I772" s="3" t="s">
        <v>1512</v>
      </c>
      <c r="J772" s="3" t="s">
        <v>3877</v>
      </c>
      <c r="K772" s="7">
        <v>23.46</v>
      </c>
      <c r="L772" s="8">
        <v>44006</v>
      </c>
      <c r="M772" s="3" t="s">
        <v>1512</v>
      </c>
      <c r="N772" s="3" t="s">
        <v>1115</v>
      </c>
      <c r="O772" s="44" t="s">
        <v>2435</v>
      </c>
      <c r="P772" s="4" t="s">
        <v>1974</v>
      </c>
      <c r="Q772" s="38" t="s">
        <v>5771</v>
      </c>
      <c r="R772" s="73" t="s">
        <v>1512</v>
      </c>
      <c r="S772" s="73" t="s">
        <v>7904</v>
      </c>
    </row>
    <row r="773" spans="1:19" ht="135" customHeight="1" x14ac:dyDescent="0.25">
      <c r="A773" s="3" t="s">
        <v>3878</v>
      </c>
      <c r="B773" s="3" t="s">
        <v>5</v>
      </c>
      <c r="C773" s="97" t="s">
        <v>4426</v>
      </c>
      <c r="D773" s="4" t="s">
        <v>3879</v>
      </c>
      <c r="E773" s="3" t="s">
        <v>9</v>
      </c>
      <c r="F773" s="3" t="s">
        <v>1617</v>
      </c>
      <c r="G773" s="3" t="s">
        <v>1618</v>
      </c>
      <c r="H773" s="3" t="s">
        <v>2764</v>
      </c>
      <c r="I773" s="3" t="s">
        <v>2765</v>
      </c>
      <c r="J773" s="3" t="s">
        <v>3880</v>
      </c>
      <c r="K773" s="7">
        <v>73.739999999999995</v>
      </c>
      <c r="L773" s="8">
        <v>44006</v>
      </c>
      <c r="M773" s="3" t="s">
        <v>1512</v>
      </c>
      <c r="N773" s="3" t="s">
        <v>0</v>
      </c>
      <c r="O773" s="44" t="s">
        <v>2392</v>
      </c>
      <c r="P773" s="4" t="s">
        <v>2393</v>
      </c>
      <c r="Q773" s="38" t="s">
        <v>3881</v>
      </c>
      <c r="R773" s="73" t="s">
        <v>1512</v>
      </c>
      <c r="S773" s="73" t="s">
        <v>7904</v>
      </c>
    </row>
    <row r="774" spans="1:19" ht="135" customHeight="1" x14ac:dyDescent="0.25">
      <c r="A774" s="3" t="s">
        <v>3882</v>
      </c>
      <c r="B774" s="3" t="s">
        <v>5</v>
      </c>
      <c r="C774" s="97" t="s">
        <v>4426</v>
      </c>
      <c r="D774" s="4" t="s">
        <v>3883</v>
      </c>
      <c r="E774" s="3" t="s">
        <v>9</v>
      </c>
      <c r="F774" s="3" t="s">
        <v>1617</v>
      </c>
      <c r="G774" s="3" t="s">
        <v>1618</v>
      </c>
      <c r="H774" s="3" t="s">
        <v>3884</v>
      </c>
      <c r="I774" s="3" t="s">
        <v>2769</v>
      </c>
      <c r="J774" s="3" t="s">
        <v>3885</v>
      </c>
      <c r="K774" s="7">
        <v>70.47</v>
      </c>
      <c r="L774" s="8">
        <v>44006</v>
      </c>
      <c r="M774" s="3" t="s">
        <v>1512</v>
      </c>
      <c r="N774" s="3" t="s">
        <v>0</v>
      </c>
      <c r="O774" s="44" t="s">
        <v>2392</v>
      </c>
      <c r="P774" s="4" t="s">
        <v>2393</v>
      </c>
      <c r="Q774" s="38" t="s">
        <v>3886</v>
      </c>
      <c r="R774" s="73" t="s">
        <v>1512</v>
      </c>
      <c r="S774" s="73" t="s">
        <v>7904</v>
      </c>
    </row>
    <row r="775" spans="1:19" ht="135" customHeight="1" x14ac:dyDescent="0.25">
      <c r="A775" s="3" t="s">
        <v>3887</v>
      </c>
      <c r="B775" s="3" t="s">
        <v>5</v>
      </c>
      <c r="C775" s="97" t="s">
        <v>4426</v>
      </c>
      <c r="D775" s="4" t="s">
        <v>3888</v>
      </c>
      <c r="E775" s="3" t="s">
        <v>9</v>
      </c>
      <c r="F775" s="3" t="s">
        <v>1617</v>
      </c>
      <c r="G775" s="3" t="s">
        <v>1618</v>
      </c>
      <c r="H775" s="3" t="s">
        <v>3889</v>
      </c>
      <c r="I775" s="3">
        <v>65.760000000000005</v>
      </c>
      <c r="J775" s="3" t="s">
        <v>3890</v>
      </c>
      <c r="K775" s="7">
        <v>66.86</v>
      </c>
      <c r="L775" s="8">
        <v>44006</v>
      </c>
      <c r="M775" s="3" t="s">
        <v>1512</v>
      </c>
      <c r="N775" s="3" t="s">
        <v>0</v>
      </c>
      <c r="O775" s="44" t="s">
        <v>2392</v>
      </c>
      <c r="P775" s="4" t="s">
        <v>2393</v>
      </c>
      <c r="Q775" s="38" t="s">
        <v>3891</v>
      </c>
      <c r="R775" s="73" t="s">
        <v>1512</v>
      </c>
      <c r="S775" s="73" t="s">
        <v>7904</v>
      </c>
    </row>
    <row r="776" spans="1:19" ht="135" customHeight="1" x14ac:dyDescent="0.25">
      <c r="A776" s="3" t="s">
        <v>3892</v>
      </c>
      <c r="B776" s="3" t="s">
        <v>5</v>
      </c>
      <c r="C776" s="97" t="s">
        <v>4426</v>
      </c>
      <c r="D776" s="4" t="s">
        <v>3893</v>
      </c>
      <c r="E776" s="3" t="s">
        <v>9</v>
      </c>
      <c r="F776" s="3" t="s">
        <v>1651</v>
      </c>
      <c r="G776" s="3" t="s">
        <v>1618</v>
      </c>
      <c r="H776" s="3" t="s">
        <v>1512</v>
      </c>
      <c r="I776" s="3" t="s">
        <v>1512</v>
      </c>
      <c r="J776" s="3" t="s">
        <v>3894</v>
      </c>
      <c r="K776" s="7">
        <v>27.48</v>
      </c>
      <c r="L776" s="8">
        <v>44006</v>
      </c>
      <c r="M776" s="3" t="s">
        <v>1512</v>
      </c>
      <c r="N776" s="3" t="s">
        <v>1115</v>
      </c>
      <c r="O776" s="44" t="s">
        <v>2392</v>
      </c>
      <c r="P776" s="4" t="s">
        <v>2393</v>
      </c>
      <c r="Q776" s="38" t="s">
        <v>3895</v>
      </c>
      <c r="R776" s="73" t="s">
        <v>1512</v>
      </c>
      <c r="S776" s="73" t="s">
        <v>7904</v>
      </c>
    </row>
    <row r="777" spans="1:19" ht="135" customHeight="1" x14ac:dyDescent="0.25">
      <c r="A777" s="3" t="s">
        <v>3896</v>
      </c>
      <c r="B777" s="3" t="s">
        <v>5</v>
      </c>
      <c r="C777" s="97" t="s">
        <v>4426</v>
      </c>
      <c r="D777" s="4" t="s">
        <v>3897</v>
      </c>
      <c r="E777" s="3" t="s">
        <v>53</v>
      </c>
      <c r="F777" s="3" t="s">
        <v>1617</v>
      </c>
      <c r="G777" s="3" t="s">
        <v>1618</v>
      </c>
      <c r="H777" s="3" t="s">
        <v>2749</v>
      </c>
      <c r="I777" s="3" t="s">
        <v>1693</v>
      </c>
      <c r="J777" s="3" t="s">
        <v>3898</v>
      </c>
      <c r="K777" s="7">
        <v>69.319999999999993</v>
      </c>
      <c r="L777" s="8">
        <v>44006</v>
      </c>
      <c r="M777" s="3" t="s">
        <v>1512</v>
      </c>
      <c r="N777" s="3" t="s">
        <v>0</v>
      </c>
      <c r="O777" s="44" t="s">
        <v>2314</v>
      </c>
      <c r="P777" s="4" t="s">
        <v>2057</v>
      </c>
      <c r="Q777" s="38" t="s">
        <v>3899</v>
      </c>
      <c r="R777" s="73" t="s">
        <v>1512</v>
      </c>
      <c r="S777" s="73" t="s">
        <v>7904</v>
      </c>
    </row>
    <row r="778" spans="1:19" ht="135" customHeight="1" x14ac:dyDescent="0.25">
      <c r="A778" s="3" t="s">
        <v>3900</v>
      </c>
      <c r="B778" s="3" t="s">
        <v>5</v>
      </c>
      <c r="C778" s="97" t="s">
        <v>4426</v>
      </c>
      <c r="D778" s="4" t="s">
        <v>3901</v>
      </c>
      <c r="E778" s="3" t="s">
        <v>53</v>
      </c>
      <c r="F778" s="3" t="s">
        <v>1617</v>
      </c>
      <c r="G778" s="3" t="s">
        <v>1618</v>
      </c>
      <c r="H778" s="3" t="s">
        <v>2730</v>
      </c>
      <c r="I778" s="3" t="s">
        <v>2731</v>
      </c>
      <c r="J778" s="3" t="s">
        <v>3902</v>
      </c>
      <c r="K778" s="7">
        <v>66.23</v>
      </c>
      <c r="L778" s="8">
        <v>44006</v>
      </c>
      <c r="M778" s="3" t="s">
        <v>1512</v>
      </c>
      <c r="N778" s="3" t="s">
        <v>0</v>
      </c>
      <c r="O778" s="44" t="s">
        <v>2314</v>
      </c>
      <c r="P778" s="4" t="s">
        <v>2057</v>
      </c>
      <c r="Q778" s="38" t="s">
        <v>3903</v>
      </c>
      <c r="R778" s="73" t="s">
        <v>1512</v>
      </c>
      <c r="S778" s="73" t="s">
        <v>7904</v>
      </c>
    </row>
    <row r="779" spans="1:19" ht="135" customHeight="1" x14ac:dyDescent="0.25">
      <c r="A779" s="3" t="s">
        <v>3904</v>
      </c>
      <c r="B779" s="3" t="s">
        <v>5</v>
      </c>
      <c r="C779" s="97" t="s">
        <v>4426</v>
      </c>
      <c r="D779" s="4" t="s">
        <v>3905</v>
      </c>
      <c r="E779" s="3" t="s">
        <v>53</v>
      </c>
      <c r="F779" s="3" t="s">
        <v>1617</v>
      </c>
      <c r="G779" s="3" t="s">
        <v>1618</v>
      </c>
      <c r="H779" s="3" t="s">
        <v>1512</v>
      </c>
      <c r="I779" s="3" t="s">
        <v>1512</v>
      </c>
      <c r="J779" s="3" t="s">
        <v>3906</v>
      </c>
      <c r="K779" s="7">
        <v>63.27</v>
      </c>
      <c r="L779" s="8">
        <v>44006</v>
      </c>
      <c r="M779" s="3" t="s">
        <v>1512</v>
      </c>
      <c r="N779" s="3" t="s">
        <v>0</v>
      </c>
      <c r="O779" s="44" t="s">
        <v>2314</v>
      </c>
      <c r="P779" s="4" t="s">
        <v>2057</v>
      </c>
      <c r="Q779" s="38" t="s">
        <v>3907</v>
      </c>
      <c r="R779" s="73" t="s">
        <v>1512</v>
      </c>
      <c r="S779" s="73" t="s">
        <v>7904</v>
      </c>
    </row>
    <row r="780" spans="1:19" ht="135" customHeight="1" x14ac:dyDescent="0.25">
      <c r="A780" s="45" t="s">
        <v>3908</v>
      </c>
      <c r="B780" s="45" t="s">
        <v>5</v>
      </c>
      <c r="C780" s="97" t="s">
        <v>4426</v>
      </c>
      <c r="D780" s="54" t="s">
        <v>3909</v>
      </c>
      <c r="E780" s="45" t="s">
        <v>53</v>
      </c>
      <c r="F780" s="45" t="s">
        <v>1651</v>
      </c>
      <c r="G780" s="45" t="s">
        <v>1618</v>
      </c>
      <c r="H780" s="45" t="s">
        <v>2726</v>
      </c>
      <c r="I780" s="45" t="s">
        <v>2727</v>
      </c>
      <c r="J780" s="45" t="s">
        <v>3910</v>
      </c>
      <c r="K780" s="46">
        <v>23.96</v>
      </c>
      <c r="L780" s="48">
        <v>44006</v>
      </c>
      <c r="M780" s="3" t="s">
        <v>1512</v>
      </c>
      <c r="N780" s="3" t="s">
        <v>1115</v>
      </c>
      <c r="O780" s="83" t="s">
        <v>2314</v>
      </c>
      <c r="P780" s="54" t="s">
        <v>2057</v>
      </c>
      <c r="Q780" s="84" t="s">
        <v>3911</v>
      </c>
      <c r="R780" s="73" t="s">
        <v>1512</v>
      </c>
      <c r="S780" s="73" t="s">
        <v>7904</v>
      </c>
    </row>
    <row r="781" spans="1:19" ht="135" customHeight="1" x14ac:dyDescent="0.25">
      <c r="A781" s="3" t="s">
        <v>3912</v>
      </c>
      <c r="B781" s="3" t="s">
        <v>5</v>
      </c>
      <c r="C781" s="97" t="s">
        <v>4426</v>
      </c>
      <c r="D781" s="4" t="s">
        <v>3913</v>
      </c>
      <c r="E781" s="3" t="s">
        <v>645</v>
      </c>
      <c r="F781" s="3" t="s">
        <v>1779</v>
      </c>
      <c r="G781" s="3" t="s">
        <v>1608</v>
      </c>
      <c r="H781" s="3" t="s">
        <v>1189</v>
      </c>
      <c r="I781" s="3" t="s">
        <v>3914</v>
      </c>
      <c r="J781" s="3" t="s">
        <v>3915</v>
      </c>
      <c r="K781" s="7">
        <v>40.130000000000003</v>
      </c>
      <c r="L781" s="5">
        <v>44011</v>
      </c>
      <c r="M781" s="3" t="s">
        <v>1512</v>
      </c>
      <c r="N781" s="3" t="s">
        <v>1106</v>
      </c>
      <c r="O781" s="44" t="s">
        <v>1969</v>
      </c>
      <c r="P781" s="4" t="s">
        <v>3916</v>
      </c>
      <c r="Q781" s="4" t="s">
        <v>3917</v>
      </c>
      <c r="R781" s="73" t="s">
        <v>1512</v>
      </c>
      <c r="S781" s="73" t="s">
        <v>7904</v>
      </c>
    </row>
    <row r="782" spans="1:19" ht="135" customHeight="1" x14ac:dyDescent="0.25">
      <c r="A782" s="3" t="s">
        <v>3918</v>
      </c>
      <c r="B782" s="3" t="s">
        <v>86</v>
      </c>
      <c r="C782" s="97" t="s">
        <v>4426</v>
      </c>
      <c r="D782" s="4" t="s">
        <v>3919</v>
      </c>
      <c r="E782" s="3" t="s">
        <v>62</v>
      </c>
      <c r="F782" s="3" t="s">
        <v>2602</v>
      </c>
      <c r="G782" s="3" t="s">
        <v>3243</v>
      </c>
      <c r="H782" s="3" t="s">
        <v>1512</v>
      </c>
      <c r="I782" s="3" t="s">
        <v>1512</v>
      </c>
      <c r="J782" s="3" t="s">
        <v>3920</v>
      </c>
      <c r="K782" s="7">
        <v>23.93</v>
      </c>
      <c r="L782" s="5">
        <v>44011</v>
      </c>
      <c r="M782" s="77" t="s">
        <v>81</v>
      </c>
      <c r="N782" s="3" t="s">
        <v>3245</v>
      </c>
      <c r="O782" s="44" t="s">
        <v>2456</v>
      </c>
      <c r="P782" s="4" t="s">
        <v>2457</v>
      </c>
      <c r="Q782" s="4" t="s">
        <v>3921</v>
      </c>
      <c r="R782" s="73" t="s">
        <v>1512</v>
      </c>
      <c r="S782" s="73" t="s">
        <v>7904</v>
      </c>
    </row>
    <row r="783" spans="1:19" ht="135" customHeight="1" x14ac:dyDescent="0.25">
      <c r="A783" s="3" t="s">
        <v>3922</v>
      </c>
      <c r="B783" s="3" t="s">
        <v>86</v>
      </c>
      <c r="C783" s="97" t="s">
        <v>4426</v>
      </c>
      <c r="D783" s="4" t="s">
        <v>3923</v>
      </c>
      <c r="E783" s="3" t="s">
        <v>62</v>
      </c>
      <c r="F783" s="3" t="s">
        <v>2602</v>
      </c>
      <c r="G783" s="3" t="s">
        <v>3188</v>
      </c>
      <c r="H783" s="3" t="s">
        <v>1512</v>
      </c>
      <c r="I783" s="3" t="s">
        <v>1512</v>
      </c>
      <c r="J783" s="3" t="s">
        <v>3924</v>
      </c>
      <c r="K783" s="7">
        <v>23.93</v>
      </c>
      <c r="L783" s="5">
        <v>44011</v>
      </c>
      <c r="M783" s="77" t="s">
        <v>81</v>
      </c>
      <c r="N783" s="3" t="s">
        <v>83</v>
      </c>
      <c r="O783" s="44" t="s">
        <v>2456</v>
      </c>
      <c r="P783" s="4" t="s">
        <v>2457</v>
      </c>
      <c r="Q783" s="4" t="s">
        <v>3925</v>
      </c>
      <c r="R783" s="73" t="s">
        <v>1512</v>
      </c>
      <c r="S783" s="73" t="s">
        <v>7904</v>
      </c>
    </row>
    <row r="784" spans="1:19" ht="135" customHeight="1" x14ac:dyDescent="0.25">
      <c r="A784" s="3" t="s">
        <v>3926</v>
      </c>
      <c r="B784" s="3" t="s">
        <v>86</v>
      </c>
      <c r="C784" s="97" t="s">
        <v>4426</v>
      </c>
      <c r="D784" s="4" t="s">
        <v>3927</v>
      </c>
      <c r="E784" s="3" t="s">
        <v>62</v>
      </c>
      <c r="F784" s="3" t="s">
        <v>2602</v>
      </c>
      <c r="G784" s="3" t="s">
        <v>3251</v>
      </c>
      <c r="H784" s="3" t="s">
        <v>1512</v>
      </c>
      <c r="I784" s="3" t="s">
        <v>1512</v>
      </c>
      <c r="J784" s="3" t="s">
        <v>3928</v>
      </c>
      <c r="K784" s="7">
        <v>23.93</v>
      </c>
      <c r="L784" s="5">
        <v>44011</v>
      </c>
      <c r="M784" s="77" t="s">
        <v>81</v>
      </c>
      <c r="N784" s="3" t="s">
        <v>1601</v>
      </c>
      <c r="O784" s="44" t="s">
        <v>2456</v>
      </c>
      <c r="P784" s="4" t="s">
        <v>2457</v>
      </c>
      <c r="Q784" s="4" t="s">
        <v>3929</v>
      </c>
      <c r="R784" s="73" t="s">
        <v>1512</v>
      </c>
      <c r="S784" s="73" t="s">
        <v>7904</v>
      </c>
    </row>
    <row r="785" spans="1:19" ht="135" customHeight="1" x14ac:dyDescent="0.25">
      <c r="A785" s="3" t="s">
        <v>3930</v>
      </c>
      <c r="B785" s="3" t="s">
        <v>86</v>
      </c>
      <c r="C785" s="97" t="s">
        <v>4426</v>
      </c>
      <c r="D785" s="4" t="s">
        <v>3931</v>
      </c>
      <c r="E785" s="3" t="s">
        <v>62</v>
      </c>
      <c r="F785" s="3" t="s">
        <v>3226</v>
      </c>
      <c r="G785" s="3" t="s">
        <v>2714</v>
      </c>
      <c r="H785" s="3" t="s">
        <v>1512</v>
      </c>
      <c r="I785" s="3" t="s">
        <v>1512</v>
      </c>
      <c r="J785" s="3" t="s">
        <v>3932</v>
      </c>
      <c r="K785" s="7">
        <v>-558.62</v>
      </c>
      <c r="L785" s="5">
        <v>44012</v>
      </c>
      <c r="M785" s="85" t="s">
        <v>81</v>
      </c>
      <c r="N785" s="32" t="s">
        <v>1095</v>
      </c>
      <c r="O785" s="86" t="s">
        <v>4871</v>
      </c>
      <c r="P785" s="86" t="s">
        <v>3933</v>
      </c>
      <c r="Q785" s="86" t="s">
        <v>3934</v>
      </c>
      <c r="R785" s="73" t="s">
        <v>1512</v>
      </c>
      <c r="S785" s="73" t="s">
        <v>7904</v>
      </c>
    </row>
    <row r="786" spans="1:19" ht="135" customHeight="1" x14ac:dyDescent="0.25">
      <c r="A786" s="3" t="s">
        <v>3935</v>
      </c>
      <c r="B786" s="3" t="s">
        <v>86</v>
      </c>
      <c r="C786" s="97" t="s">
        <v>4426</v>
      </c>
      <c r="D786" s="4" t="s">
        <v>3936</v>
      </c>
      <c r="E786" s="3" t="s">
        <v>62</v>
      </c>
      <c r="F786" s="3" t="s">
        <v>3226</v>
      </c>
      <c r="G786" s="3" t="s">
        <v>2714</v>
      </c>
      <c r="H786" s="3" t="s">
        <v>1512</v>
      </c>
      <c r="I786" s="3" t="s">
        <v>1512</v>
      </c>
      <c r="J786" s="3" t="s">
        <v>3937</v>
      </c>
      <c r="K786" s="7">
        <v>-108.43</v>
      </c>
      <c r="L786" s="5">
        <v>44012</v>
      </c>
      <c r="M786" s="85" t="s">
        <v>81</v>
      </c>
      <c r="N786" s="32" t="s">
        <v>1095</v>
      </c>
      <c r="O786" s="86" t="s">
        <v>4872</v>
      </c>
      <c r="P786" s="86" t="s">
        <v>3938</v>
      </c>
      <c r="Q786" s="86" t="s">
        <v>3939</v>
      </c>
      <c r="R786" s="73" t="s">
        <v>1512</v>
      </c>
      <c r="S786" s="73" t="s">
        <v>7904</v>
      </c>
    </row>
    <row r="787" spans="1:19" ht="135" customHeight="1" x14ac:dyDescent="0.25">
      <c r="A787" s="3" t="s">
        <v>3940</v>
      </c>
      <c r="B787" s="3" t="s">
        <v>86</v>
      </c>
      <c r="C787" s="97" t="s">
        <v>4426</v>
      </c>
      <c r="D787" s="4" t="s">
        <v>3941</v>
      </c>
      <c r="E787" s="3" t="s">
        <v>62</v>
      </c>
      <c r="F787" s="3" t="s">
        <v>3226</v>
      </c>
      <c r="G787" s="3" t="s">
        <v>1608</v>
      </c>
      <c r="H787" s="3" t="s">
        <v>1512</v>
      </c>
      <c r="I787" s="3" t="s">
        <v>1512</v>
      </c>
      <c r="J787" s="3" t="s">
        <v>3942</v>
      </c>
      <c r="K787" s="7">
        <v>-355.35</v>
      </c>
      <c r="L787" s="5">
        <v>44012</v>
      </c>
      <c r="M787" s="85" t="s">
        <v>81</v>
      </c>
      <c r="N787" s="32" t="s">
        <v>1106</v>
      </c>
      <c r="O787" s="86" t="s">
        <v>3943</v>
      </c>
      <c r="P787" s="86" t="s">
        <v>3944</v>
      </c>
      <c r="Q787" s="86" t="s">
        <v>3945</v>
      </c>
      <c r="R787" s="73" t="s">
        <v>1512</v>
      </c>
      <c r="S787" s="73" t="s">
        <v>7904</v>
      </c>
    </row>
    <row r="788" spans="1:19" ht="135" customHeight="1" x14ac:dyDescent="0.25">
      <c r="A788" s="3" t="s">
        <v>3946</v>
      </c>
      <c r="B788" s="3" t="s">
        <v>86</v>
      </c>
      <c r="C788" s="97" t="s">
        <v>4426</v>
      </c>
      <c r="D788" s="4" t="s">
        <v>3947</v>
      </c>
      <c r="E788" s="3" t="s">
        <v>62</v>
      </c>
      <c r="F788" s="3" t="s">
        <v>3226</v>
      </c>
      <c r="G788" s="3" t="s">
        <v>1608</v>
      </c>
      <c r="H788" s="3" t="s">
        <v>1512</v>
      </c>
      <c r="I788" s="3" t="s">
        <v>1512</v>
      </c>
      <c r="J788" s="3" t="s">
        <v>3948</v>
      </c>
      <c r="K788" s="7">
        <v>-377.83</v>
      </c>
      <c r="L788" s="5">
        <v>44012</v>
      </c>
      <c r="M788" s="85" t="s">
        <v>81</v>
      </c>
      <c r="N788" s="32" t="s">
        <v>1106</v>
      </c>
      <c r="O788" s="86" t="s">
        <v>3943</v>
      </c>
      <c r="P788" s="86" t="s">
        <v>3944</v>
      </c>
      <c r="Q788" s="86" t="s">
        <v>3949</v>
      </c>
      <c r="R788" s="73" t="s">
        <v>1512</v>
      </c>
      <c r="S788" s="73" t="s">
        <v>7904</v>
      </c>
    </row>
    <row r="789" spans="1:19" ht="135" customHeight="1" x14ac:dyDescent="0.25">
      <c r="A789" s="3" t="s">
        <v>3950</v>
      </c>
      <c r="B789" s="3" t="s">
        <v>86</v>
      </c>
      <c r="C789" s="97" t="s">
        <v>4426</v>
      </c>
      <c r="D789" s="4" t="s">
        <v>3951</v>
      </c>
      <c r="E789" s="3" t="s">
        <v>62</v>
      </c>
      <c r="F789" s="3" t="s">
        <v>3226</v>
      </c>
      <c r="G789" s="3" t="s">
        <v>1608</v>
      </c>
      <c r="H789" s="3" t="s">
        <v>1512</v>
      </c>
      <c r="I789" s="3" t="s">
        <v>1512</v>
      </c>
      <c r="J789" s="3" t="s">
        <v>3952</v>
      </c>
      <c r="K789" s="7">
        <v>-192.49</v>
      </c>
      <c r="L789" s="5">
        <v>44012</v>
      </c>
      <c r="M789" s="85" t="s">
        <v>81</v>
      </c>
      <c r="N789" s="32" t="s">
        <v>1106</v>
      </c>
      <c r="O789" s="86" t="s">
        <v>3943</v>
      </c>
      <c r="P789" s="86" t="s">
        <v>3944</v>
      </c>
      <c r="Q789" s="86" t="s">
        <v>3953</v>
      </c>
      <c r="R789" s="73" t="s">
        <v>1512</v>
      </c>
      <c r="S789" s="73"/>
    </row>
    <row r="790" spans="1:19" ht="135" customHeight="1" x14ac:dyDescent="0.25">
      <c r="A790" s="3" t="s">
        <v>3954</v>
      </c>
      <c r="B790" s="3" t="s">
        <v>86</v>
      </c>
      <c r="C790" s="97" t="s">
        <v>4426</v>
      </c>
      <c r="D790" s="4" t="s">
        <v>3955</v>
      </c>
      <c r="E790" s="3" t="s">
        <v>62</v>
      </c>
      <c r="F790" s="3" t="s">
        <v>3226</v>
      </c>
      <c r="G790" s="3" t="s">
        <v>1608</v>
      </c>
      <c r="H790" s="3" t="s">
        <v>1512</v>
      </c>
      <c r="I790" s="3" t="s">
        <v>1512</v>
      </c>
      <c r="J790" s="3" t="s">
        <v>4027</v>
      </c>
      <c r="K790" s="7">
        <v>-323.10000000000002</v>
      </c>
      <c r="L790" s="5">
        <v>44012</v>
      </c>
      <c r="M790" s="85" t="s">
        <v>81</v>
      </c>
      <c r="N790" s="32" t="s">
        <v>1106</v>
      </c>
      <c r="O790" s="86" t="s">
        <v>3943</v>
      </c>
      <c r="P790" s="86" t="s">
        <v>3944</v>
      </c>
      <c r="Q790" s="86" t="s">
        <v>3956</v>
      </c>
      <c r="R790" s="73" t="s">
        <v>1512</v>
      </c>
      <c r="S790" s="73"/>
    </row>
    <row r="791" spans="1:19" ht="135" customHeight="1" x14ac:dyDescent="0.25">
      <c r="A791" s="3" t="s">
        <v>3957</v>
      </c>
      <c r="B791" s="3" t="s">
        <v>86</v>
      </c>
      <c r="C791" s="97" t="s">
        <v>4426</v>
      </c>
      <c r="D791" s="4" t="s">
        <v>3958</v>
      </c>
      <c r="E791" s="3" t="s">
        <v>62</v>
      </c>
      <c r="F791" s="3" t="s">
        <v>3226</v>
      </c>
      <c r="G791" s="3" t="s">
        <v>1608</v>
      </c>
      <c r="H791" s="3" t="s">
        <v>1512</v>
      </c>
      <c r="I791" s="3" t="s">
        <v>1512</v>
      </c>
      <c r="J791" s="3" t="s">
        <v>3959</v>
      </c>
      <c r="K791" s="7">
        <v>-368.04</v>
      </c>
      <c r="L791" s="5">
        <v>44012</v>
      </c>
      <c r="M791" s="85" t="s">
        <v>81</v>
      </c>
      <c r="N791" s="32" t="s">
        <v>1106</v>
      </c>
      <c r="O791" s="86" t="s">
        <v>3943</v>
      </c>
      <c r="P791" s="86" t="s">
        <v>3944</v>
      </c>
      <c r="Q791" s="86" t="s">
        <v>3960</v>
      </c>
      <c r="R791" s="73" t="s">
        <v>1512</v>
      </c>
      <c r="S791" s="73" t="s">
        <v>7904</v>
      </c>
    </row>
    <row r="792" spans="1:19" ht="135" customHeight="1" x14ac:dyDescent="0.25">
      <c r="A792" s="45" t="s">
        <v>3961</v>
      </c>
      <c r="B792" s="45" t="s">
        <v>86</v>
      </c>
      <c r="C792" s="97" t="s">
        <v>4426</v>
      </c>
      <c r="D792" s="54" t="s">
        <v>3958</v>
      </c>
      <c r="E792" s="45" t="s">
        <v>62</v>
      </c>
      <c r="F792" s="45" t="s">
        <v>3226</v>
      </c>
      <c r="G792" s="45" t="s">
        <v>1608</v>
      </c>
      <c r="H792" s="3" t="s">
        <v>1512</v>
      </c>
      <c r="I792" s="3" t="s">
        <v>1512</v>
      </c>
      <c r="J792" s="45" t="s">
        <v>3962</v>
      </c>
      <c r="K792" s="46">
        <v>-374.1</v>
      </c>
      <c r="L792" s="57">
        <v>44012</v>
      </c>
      <c r="M792" s="87" t="s">
        <v>81</v>
      </c>
      <c r="N792" s="67" t="s">
        <v>1106</v>
      </c>
      <c r="O792" s="88" t="s">
        <v>3943</v>
      </c>
      <c r="P792" s="88" t="s">
        <v>3944</v>
      </c>
      <c r="Q792" s="88" t="s">
        <v>3960</v>
      </c>
      <c r="R792" s="73" t="s">
        <v>1512</v>
      </c>
      <c r="S792" s="73" t="s">
        <v>7904</v>
      </c>
    </row>
    <row r="793" spans="1:19" ht="135" customHeight="1" x14ac:dyDescent="0.25">
      <c r="A793" s="30" t="s">
        <v>3963</v>
      </c>
      <c r="B793" s="89" t="s">
        <v>5</v>
      </c>
      <c r="C793" s="97" t="s">
        <v>4426</v>
      </c>
      <c r="D793" s="86" t="s">
        <v>3964</v>
      </c>
      <c r="E793" s="32" t="s">
        <v>142</v>
      </c>
      <c r="F793" s="32" t="s">
        <v>1617</v>
      </c>
      <c r="G793" s="3" t="s">
        <v>1618</v>
      </c>
      <c r="H793" s="30" t="s">
        <v>251</v>
      </c>
      <c r="I793" s="30" t="s">
        <v>3965</v>
      </c>
      <c r="J793" s="30" t="s">
        <v>3966</v>
      </c>
      <c r="K793" s="6">
        <v>69.84</v>
      </c>
      <c r="L793" s="8">
        <v>44039</v>
      </c>
      <c r="M793" s="3" t="s">
        <v>1512</v>
      </c>
      <c r="N793" s="30" t="s">
        <v>0</v>
      </c>
      <c r="O793" s="86" t="s">
        <v>2097</v>
      </c>
      <c r="P793" s="86" t="s">
        <v>2098</v>
      </c>
      <c r="Q793" s="86" t="s">
        <v>3967</v>
      </c>
      <c r="R793" s="73" t="s">
        <v>1512</v>
      </c>
      <c r="S793" s="73" t="s">
        <v>7904</v>
      </c>
    </row>
    <row r="794" spans="1:19" ht="135" customHeight="1" x14ac:dyDescent="0.25">
      <c r="A794" s="30" t="s">
        <v>3968</v>
      </c>
      <c r="B794" s="89" t="s">
        <v>5</v>
      </c>
      <c r="C794" s="97" t="s">
        <v>4426</v>
      </c>
      <c r="D794" s="86" t="s">
        <v>3969</v>
      </c>
      <c r="E794" s="32" t="s">
        <v>142</v>
      </c>
      <c r="F794" s="32" t="s">
        <v>1617</v>
      </c>
      <c r="G794" s="32" t="s">
        <v>1618</v>
      </c>
      <c r="H794" s="30" t="s">
        <v>251</v>
      </c>
      <c r="I794" s="30" t="s">
        <v>3965</v>
      </c>
      <c r="J794" s="30" t="s">
        <v>3970</v>
      </c>
      <c r="K794" s="6">
        <v>66.959999999999994</v>
      </c>
      <c r="L794" s="8">
        <v>44039</v>
      </c>
      <c r="M794" s="3" t="s">
        <v>1512</v>
      </c>
      <c r="N794" s="30" t="s">
        <v>0</v>
      </c>
      <c r="O794" s="86" t="s">
        <v>2097</v>
      </c>
      <c r="P794" s="86" t="s">
        <v>2098</v>
      </c>
      <c r="Q794" s="86" t="s">
        <v>3971</v>
      </c>
      <c r="R794" s="73" t="s">
        <v>1512</v>
      </c>
      <c r="S794" s="73" t="s">
        <v>7904</v>
      </c>
    </row>
    <row r="795" spans="1:19" ht="135" customHeight="1" x14ac:dyDescent="0.25">
      <c r="A795" s="30" t="s">
        <v>3972</v>
      </c>
      <c r="B795" s="89" t="s">
        <v>5</v>
      </c>
      <c r="C795" s="97" t="s">
        <v>4426</v>
      </c>
      <c r="D795" s="86" t="s">
        <v>3973</v>
      </c>
      <c r="E795" s="32" t="s">
        <v>142</v>
      </c>
      <c r="F795" s="32" t="s">
        <v>1651</v>
      </c>
      <c r="G795" s="32" t="s">
        <v>1618</v>
      </c>
      <c r="H795" s="3" t="s">
        <v>1512</v>
      </c>
      <c r="I795" s="3" t="s">
        <v>1512</v>
      </c>
      <c r="J795" s="30" t="s">
        <v>4033</v>
      </c>
      <c r="K795" s="6">
        <v>25.72</v>
      </c>
      <c r="L795" s="8">
        <v>44039</v>
      </c>
      <c r="M795" s="3" t="s">
        <v>1512</v>
      </c>
      <c r="N795" s="30" t="s">
        <v>1115</v>
      </c>
      <c r="O795" s="86" t="s">
        <v>2097</v>
      </c>
      <c r="P795" s="86" t="s">
        <v>2098</v>
      </c>
      <c r="Q795" s="86" t="s">
        <v>3974</v>
      </c>
      <c r="R795" s="73" t="s">
        <v>1512</v>
      </c>
      <c r="S795" s="73" t="s">
        <v>7904</v>
      </c>
    </row>
    <row r="796" spans="1:19" ht="135" customHeight="1" x14ac:dyDescent="0.25">
      <c r="A796" s="30" t="s">
        <v>3975</v>
      </c>
      <c r="B796" s="89" t="s">
        <v>5</v>
      </c>
      <c r="C796" s="97" t="s">
        <v>4426</v>
      </c>
      <c r="D796" s="86" t="s">
        <v>3976</v>
      </c>
      <c r="E796" s="32" t="s">
        <v>3</v>
      </c>
      <c r="F796" s="32" t="s">
        <v>1779</v>
      </c>
      <c r="G796" s="32" t="s">
        <v>1608</v>
      </c>
      <c r="H796" s="3" t="s">
        <v>1512</v>
      </c>
      <c r="I796" s="3" t="s">
        <v>1512</v>
      </c>
      <c r="J796" s="30" t="s">
        <v>3977</v>
      </c>
      <c r="K796" s="6">
        <v>43.15</v>
      </c>
      <c r="L796" s="8">
        <v>44036</v>
      </c>
      <c r="M796" s="3" t="s">
        <v>1512</v>
      </c>
      <c r="N796" s="30" t="s">
        <v>1106</v>
      </c>
      <c r="O796" s="86" t="s">
        <v>2511</v>
      </c>
      <c r="P796" s="86" t="s">
        <v>3978</v>
      </c>
      <c r="Q796" s="86" t="s">
        <v>3979</v>
      </c>
      <c r="R796" s="73" t="s">
        <v>1512</v>
      </c>
      <c r="S796" s="73" t="s">
        <v>7904</v>
      </c>
    </row>
    <row r="797" spans="1:19" ht="135" customHeight="1" x14ac:dyDescent="0.25">
      <c r="A797" s="30" t="s">
        <v>3980</v>
      </c>
      <c r="B797" s="89" t="s">
        <v>5</v>
      </c>
      <c r="C797" s="97" t="s">
        <v>4426</v>
      </c>
      <c r="D797" s="86" t="s">
        <v>3981</v>
      </c>
      <c r="E797" s="32" t="s">
        <v>181</v>
      </c>
      <c r="F797" s="32" t="s">
        <v>1779</v>
      </c>
      <c r="G797" s="32" t="s">
        <v>1608</v>
      </c>
      <c r="H797" s="3" t="s">
        <v>1512</v>
      </c>
      <c r="I797" s="3" t="s">
        <v>1512</v>
      </c>
      <c r="J797" s="30" t="s">
        <v>3982</v>
      </c>
      <c r="K797" s="6">
        <v>45.91</v>
      </c>
      <c r="L797" s="8">
        <v>44036</v>
      </c>
      <c r="M797" s="3" t="s">
        <v>1512</v>
      </c>
      <c r="N797" s="30" t="s">
        <v>1106</v>
      </c>
      <c r="O797" s="86" t="s">
        <v>3983</v>
      </c>
      <c r="P797" s="86" t="s">
        <v>3984</v>
      </c>
      <c r="Q797" s="86" t="s">
        <v>3985</v>
      </c>
      <c r="R797" s="73" t="s">
        <v>1512</v>
      </c>
      <c r="S797" s="73" t="s">
        <v>7904</v>
      </c>
    </row>
    <row r="798" spans="1:19" ht="135" customHeight="1" x14ac:dyDescent="0.25">
      <c r="A798" s="30" t="s">
        <v>3986</v>
      </c>
      <c r="B798" s="89" t="s">
        <v>5</v>
      </c>
      <c r="C798" s="97" t="s">
        <v>4426</v>
      </c>
      <c r="D798" s="86" t="s">
        <v>3987</v>
      </c>
      <c r="E798" s="32" t="s">
        <v>505</v>
      </c>
      <c r="F798" s="32" t="s">
        <v>2590</v>
      </c>
      <c r="G798" s="32" t="s">
        <v>1763</v>
      </c>
      <c r="H798" s="30" t="s">
        <v>114</v>
      </c>
      <c r="I798" s="30" t="s">
        <v>3988</v>
      </c>
      <c r="J798" s="30" t="s">
        <v>3989</v>
      </c>
      <c r="K798" s="6">
        <v>54.22</v>
      </c>
      <c r="L798" s="8">
        <v>44036</v>
      </c>
      <c r="M798" s="3" t="s">
        <v>1512</v>
      </c>
      <c r="N798" s="30" t="s">
        <v>51</v>
      </c>
      <c r="O798" s="86" t="s">
        <v>4873</v>
      </c>
      <c r="P798" s="86" t="s">
        <v>1798</v>
      </c>
      <c r="Q798" s="86" t="s">
        <v>3990</v>
      </c>
      <c r="R798" s="73" t="s">
        <v>1512</v>
      </c>
      <c r="S798" s="73"/>
    </row>
    <row r="799" spans="1:19" ht="135" customHeight="1" x14ac:dyDescent="0.25">
      <c r="A799" s="30" t="s">
        <v>3991</v>
      </c>
      <c r="B799" s="89" t="s">
        <v>5</v>
      </c>
      <c r="C799" s="97" t="s">
        <v>4426</v>
      </c>
      <c r="D799" s="86" t="s">
        <v>3992</v>
      </c>
      <c r="E799" s="32" t="s">
        <v>505</v>
      </c>
      <c r="F799" s="32" t="s">
        <v>2596</v>
      </c>
      <c r="G799" s="32" t="s">
        <v>1763</v>
      </c>
      <c r="H799" s="30" t="s">
        <v>126</v>
      </c>
      <c r="I799" s="30" t="s">
        <v>3993</v>
      </c>
      <c r="J799" s="30" t="s">
        <v>3994</v>
      </c>
      <c r="K799" s="6">
        <v>59.63</v>
      </c>
      <c r="L799" s="8">
        <v>44036</v>
      </c>
      <c r="M799" s="3" t="s">
        <v>1512</v>
      </c>
      <c r="N799" s="30" t="s">
        <v>51</v>
      </c>
      <c r="O799" s="86" t="s">
        <v>4873</v>
      </c>
      <c r="P799" s="86" t="s">
        <v>1798</v>
      </c>
      <c r="Q799" s="86" t="s">
        <v>3995</v>
      </c>
      <c r="R799" s="73" t="s">
        <v>1512</v>
      </c>
      <c r="S799" s="73"/>
    </row>
    <row r="800" spans="1:19" ht="135" customHeight="1" x14ac:dyDescent="0.25">
      <c r="A800" s="30" t="s">
        <v>3996</v>
      </c>
      <c r="B800" s="89" t="s">
        <v>5</v>
      </c>
      <c r="C800" s="97" t="s">
        <v>4426</v>
      </c>
      <c r="D800" s="86" t="s">
        <v>3997</v>
      </c>
      <c r="E800" s="32" t="s">
        <v>505</v>
      </c>
      <c r="F800" s="32" t="s">
        <v>1767</v>
      </c>
      <c r="G800" s="32" t="s">
        <v>1763</v>
      </c>
      <c r="H800" s="30" t="s">
        <v>578</v>
      </c>
      <c r="I800" s="30" t="s">
        <v>3998</v>
      </c>
      <c r="J800" s="30" t="s">
        <v>3999</v>
      </c>
      <c r="K800" s="6">
        <v>30.86</v>
      </c>
      <c r="L800" s="8">
        <v>44036</v>
      </c>
      <c r="M800" s="3" t="s">
        <v>1512</v>
      </c>
      <c r="N800" s="30" t="s">
        <v>51</v>
      </c>
      <c r="O800" s="86" t="s">
        <v>4873</v>
      </c>
      <c r="P800" s="86" t="s">
        <v>1798</v>
      </c>
      <c r="Q800" s="86" t="s">
        <v>4000</v>
      </c>
      <c r="R800" s="73" t="s">
        <v>1512</v>
      </c>
      <c r="S800" s="73"/>
    </row>
    <row r="801" spans="1:19" ht="135" customHeight="1" x14ac:dyDescent="0.25">
      <c r="A801" s="30" t="s">
        <v>4001</v>
      </c>
      <c r="B801" s="89" t="s">
        <v>5</v>
      </c>
      <c r="C801" s="97" t="s">
        <v>4426</v>
      </c>
      <c r="D801" s="86" t="s">
        <v>8578</v>
      </c>
      <c r="E801" s="32" t="s">
        <v>505</v>
      </c>
      <c r="F801" s="32" t="s">
        <v>2602</v>
      </c>
      <c r="G801" s="32" t="s">
        <v>1763</v>
      </c>
      <c r="H801" s="30" t="s">
        <v>4002</v>
      </c>
      <c r="I801" s="30" t="s">
        <v>4003</v>
      </c>
      <c r="J801" s="30" t="s">
        <v>4004</v>
      </c>
      <c r="K801" s="6">
        <v>34.92</v>
      </c>
      <c r="L801" s="8">
        <v>44039</v>
      </c>
      <c r="M801" s="3" t="s">
        <v>1512</v>
      </c>
      <c r="N801" s="30" t="s">
        <v>51</v>
      </c>
      <c r="O801" s="86" t="s">
        <v>4873</v>
      </c>
      <c r="P801" s="86" t="s">
        <v>1798</v>
      </c>
      <c r="Q801" s="86" t="s">
        <v>8577</v>
      </c>
      <c r="R801" s="73" t="s">
        <v>1512</v>
      </c>
      <c r="S801" s="73"/>
    </row>
    <row r="802" spans="1:19" ht="135" customHeight="1" x14ac:dyDescent="0.25">
      <c r="A802" s="30" t="s">
        <v>4005</v>
      </c>
      <c r="B802" s="89" t="s">
        <v>5</v>
      </c>
      <c r="C802" s="97" t="s">
        <v>4426</v>
      </c>
      <c r="D802" s="86" t="s">
        <v>8579</v>
      </c>
      <c r="E802" s="32" t="s">
        <v>505</v>
      </c>
      <c r="F802" s="32" t="s">
        <v>2602</v>
      </c>
      <c r="G802" s="32" t="s">
        <v>1763</v>
      </c>
      <c r="H802" s="3" t="s">
        <v>1512</v>
      </c>
      <c r="I802" s="3" t="s">
        <v>1512</v>
      </c>
      <c r="J802" s="30" t="s">
        <v>4006</v>
      </c>
      <c r="K802" s="6">
        <v>36.979999999999997</v>
      </c>
      <c r="L802" s="8">
        <v>44036</v>
      </c>
      <c r="M802" s="3" t="s">
        <v>1512</v>
      </c>
      <c r="N802" s="30" t="s">
        <v>51</v>
      </c>
      <c r="O802" s="86" t="s">
        <v>4873</v>
      </c>
      <c r="P802" s="86" t="s">
        <v>1798</v>
      </c>
      <c r="Q802" s="86" t="s">
        <v>8580</v>
      </c>
      <c r="R802" s="73" t="s">
        <v>1512</v>
      </c>
      <c r="S802" s="73" t="s">
        <v>7904</v>
      </c>
    </row>
    <row r="803" spans="1:19" ht="135" customHeight="1" x14ac:dyDescent="0.25">
      <c r="A803" s="30" t="s">
        <v>4008</v>
      </c>
      <c r="B803" s="89" t="s">
        <v>5</v>
      </c>
      <c r="C803" s="97" t="s">
        <v>4426</v>
      </c>
      <c r="D803" s="86" t="s">
        <v>8582</v>
      </c>
      <c r="E803" s="32" t="s">
        <v>505</v>
      </c>
      <c r="F803" s="32" t="s">
        <v>2602</v>
      </c>
      <c r="G803" s="3" t="s">
        <v>1763</v>
      </c>
      <c r="H803" s="3" t="s">
        <v>1512</v>
      </c>
      <c r="I803" s="3" t="s">
        <v>1512</v>
      </c>
      <c r="J803" s="30" t="s">
        <v>4009</v>
      </c>
      <c r="K803" s="6">
        <v>27.09</v>
      </c>
      <c r="L803" s="8">
        <v>44036</v>
      </c>
      <c r="M803" s="3" t="s">
        <v>1512</v>
      </c>
      <c r="N803" s="30" t="s">
        <v>51</v>
      </c>
      <c r="O803" s="86" t="s">
        <v>4873</v>
      </c>
      <c r="P803" s="86" t="s">
        <v>1798</v>
      </c>
      <c r="Q803" s="86" t="s">
        <v>8581</v>
      </c>
      <c r="R803" s="73" t="s">
        <v>1512</v>
      </c>
      <c r="S803" s="73"/>
    </row>
    <row r="804" spans="1:19" ht="135" customHeight="1" x14ac:dyDescent="0.25">
      <c r="A804" s="30" t="s">
        <v>4010</v>
      </c>
      <c r="B804" s="89" t="s">
        <v>5</v>
      </c>
      <c r="C804" s="97" t="s">
        <v>4426</v>
      </c>
      <c r="D804" s="86" t="s">
        <v>8585</v>
      </c>
      <c r="E804" s="32" t="s">
        <v>505</v>
      </c>
      <c r="F804" s="32" t="s">
        <v>1762</v>
      </c>
      <c r="G804" s="32" t="s">
        <v>1763</v>
      </c>
      <c r="H804" s="30" t="s">
        <v>971</v>
      </c>
      <c r="I804" s="30" t="s">
        <v>4011</v>
      </c>
      <c r="J804" s="30" t="s">
        <v>4012</v>
      </c>
      <c r="K804" s="6">
        <v>22.88</v>
      </c>
      <c r="L804" s="8">
        <v>44036</v>
      </c>
      <c r="M804" s="3" t="s">
        <v>1512</v>
      </c>
      <c r="N804" s="30" t="s">
        <v>51</v>
      </c>
      <c r="O804" s="86" t="s">
        <v>4873</v>
      </c>
      <c r="P804" s="86" t="s">
        <v>1798</v>
      </c>
      <c r="Q804" s="86" t="s">
        <v>4013</v>
      </c>
      <c r="R804" s="73" t="s">
        <v>1512</v>
      </c>
      <c r="S804" s="73"/>
    </row>
    <row r="805" spans="1:19" ht="135" customHeight="1" x14ac:dyDescent="0.25">
      <c r="A805" s="30" t="s">
        <v>4014</v>
      </c>
      <c r="B805" s="89" t="s">
        <v>5</v>
      </c>
      <c r="C805" s="97" t="s">
        <v>4426</v>
      </c>
      <c r="D805" s="86" t="s">
        <v>8584</v>
      </c>
      <c r="E805" s="32" t="s">
        <v>505</v>
      </c>
      <c r="F805" s="32" t="s">
        <v>1762</v>
      </c>
      <c r="G805" s="32" t="s">
        <v>1763</v>
      </c>
      <c r="H805" s="3" t="s">
        <v>1512</v>
      </c>
      <c r="I805" s="3" t="s">
        <v>1512</v>
      </c>
      <c r="J805" s="30" t="s">
        <v>4015</v>
      </c>
      <c r="K805" s="6">
        <v>22.81</v>
      </c>
      <c r="L805" s="8">
        <v>44036</v>
      </c>
      <c r="M805" s="3" t="s">
        <v>1512</v>
      </c>
      <c r="N805" s="30" t="s">
        <v>51</v>
      </c>
      <c r="O805" s="86" t="s">
        <v>4873</v>
      </c>
      <c r="P805" s="86" t="s">
        <v>1798</v>
      </c>
      <c r="Q805" s="86" t="s">
        <v>8583</v>
      </c>
      <c r="R805" s="73" t="s">
        <v>1512</v>
      </c>
      <c r="S805" s="73" t="s">
        <v>7904</v>
      </c>
    </row>
    <row r="806" spans="1:19" ht="135" customHeight="1" x14ac:dyDescent="0.25">
      <c r="A806" s="30" t="s">
        <v>4017</v>
      </c>
      <c r="B806" s="89" t="s">
        <v>5</v>
      </c>
      <c r="C806" s="97" t="s">
        <v>4426</v>
      </c>
      <c r="D806" s="86" t="s">
        <v>4018</v>
      </c>
      <c r="E806" s="32" t="s">
        <v>9</v>
      </c>
      <c r="F806" s="32" t="s">
        <v>1617</v>
      </c>
      <c r="G806" s="32" t="s">
        <v>1618</v>
      </c>
      <c r="H806" s="3" t="s">
        <v>1512</v>
      </c>
      <c r="I806" s="3" t="s">
        <v>1512</v>
      </c>
      <c r="J806" s="30" t="s">
        <v>4019</v>
      </c>
      <c r="K806" s="6">
        <v>74.540000000000006</v>
      </c>
      <c r="L806" s="8">
        <v>44036</v>
      </c>
      <c r="M806" s="3" t="s">
        <v>1512</v>
      </c>
      <c r="N806" s="30" t="s">
        <v>0</v>
      </c>
      <c r="O806" s="86" t="s">
        <v>2202</v>
      </c>
      <c r="P806" s="86" t="s">
        <v>4020</v>
      </c>
      <c r="Q806" s="86" t="s">
        <v>4021</v>
      </c>
      <c r="R806" s="73" t="s">
        <v>1512</v>
      </c>
      <c r="S806" s="73" t="s">
        <v>7904</v>
      </c>
    </row>
    <row r="807" spans="1:19" ht="135" customHeight="1" x14ac:dyDescent="0.25">
      <c r="A807" s="30" t="s">
        <v>4022</v>
      </c>
      <c r="B807" s="89" t="s">
        <v>5</v>
      </c>
      <c r="C807" s="97" t="s">
        <v>4426</v>
      </c>
      <c r="D807" s="86" t="s">
        <v>4023</v>
      </c>
      <c r="E807" s="32" t="s">
        <v>9</v>
      </c>
      <c r="F807" s="32" t="s">
        <v>1617</v>
      </c>
      <c r="G807" s="32" t="s">
        <v>1618</v>
      </c>
      <c r="H807" s="3" t="s">
        <v>1512</v>
      </c>
      <c r="I807" s="3" t="s">
        <v>1512</v>
      </c>
      <c r="J807" s="30" t="s">
        <v>4024</v>
      </c>
      <c r="K807" s="6">
        <v>67.28</v>
      </c>
      <c r="L807" s="8">
        <v>44036</v>
      </c>
      <c r="M807" s="3" t="s">
        <v>1512</v>
      </c>
      <c r="N807" s="30" t="s">
        <v>0</v>
      </c>
      <c r="O807" s="86" t="s">
        <v>2202</v>
      </c>
      <c r="P807" s="86" t="s">
        <v>4020</v>
      </c>
      <c r="Q807" s="86" t="s">
        <v>4025</v>
      </c>
      <c r="R807" s="73" t="s">
        <v>1512</v>
      </c>
      <c r="S807" s="73" t="s">
        <v>7904</v>
      </c>
    </row>
    <row r="808" spans="1:19" ht="135" customHeight="1" x14ac:dyDescent="0.25">
      <c r="A808" s="30" t="s">
        <v>4038</v>
      </c>
      <c r="B808" s="89" t="s">
        <v>5</v>
      </c>
      <c r="C808" s="97">
        <v>2</v>
      </c>
      <c r="D808" s="86" t="s">
        <v>4039</v>
      </c>
      <c r="E808" s="32" t="s">
        <v>1</v>
      </c>
      <c r="F808" s="32" t="s">
        <v>3064</v>
      </c>
      <c r="G808" s="32" t="s">
        <v>1618</v>
      </c>
      <c r="H808" s="30" t="s">
        <v>970</v>
      </c>
      <c r="I808" s="30" t="s">
        <v>4040</v>
      </c>
      <c r="J808" s="30" t="s">
        <v>4037</v>
      </c>
      <c r="K808" s="6">
        <v>41.52</v>
      </c>
      <c r="L808" s="8">
        <v>44056</v>
      </c>
      <c r="M808" s="3" t="s">
        <v>1512</v>
      </c>
      <c r="N808" s="30" t="s">
        <v>0</v>
      </c>
      <c r="O808" s="86" t="s">
        <v>4874</v>
      </c>
      <c r="P808" s="86" t="s">
        <v>4083</v>
      </c>
      <c r="Q808" s="86" t="s">
        <v>2535</v>
      </c>
      <c r="R808" s="73" t="s">
        <v>1512</v>
      </c>
      <c r="S808" s="73" t="s">
        <v>7904</v>
      </c>
    </row>
    <row r="809" spans="1:19" ht="135" customHeight="1" x14ac:dyDescent="0.25">
      <c r="A809" s="30" t="s">
        <v>4041</v>
      </c>
      <c r="B809" s="89" t="s">
        <v>5</v>
      </c>
      <c r="C809" s="97">
        <v>2</v>
      </c>
      <c r="D809" s="86" t="s">
        <v>4039</v>
      </c>
      <c r="E809" s="32" t="s">
        <v>1</v>
      </c>
      <c r="F809" s="32" t="s">
        <v>4042</v>
      </c>
      <c r="G809" s="32" t="s">
        <v>1618</v>
      </c>
      <c r="H809" s="30" t="s">
        <v>988</v>
      </c>
      <c r="I809" s="30" t="s">
        <v>4043</v>
      </c>
      <c r="J809" s="30" t="s">
        <v>4035</v>
      </c>
      <c r="K809" s="6">
        <v>40.840000000000003</v>
      </c>
      <c r="L809" s="8">
        <v>44056</v>
      </c>
      <c r="M809" s="3" t="s">
        <v>1512</v>
      </c>
      <c r="N809" s="30" t="s">
        <v>0</v>
      </c>
      <c r="O809" s="86" t="s">
        <v>4874</v>
      </c>
      <c r="P809" s="86" t="s">
        <v>4083</v>
      </c>
      <c r="Q809" s="86" t="s">
        <v>2535</v>
      </c>
      <c r="R809" s="73" t="s">
        <v>1512</v>
      </c>
      <c r="S809" s="73" t="s">
        <v>7904</v>
      </c>
    </row>
    <row r="810" spans="1:19" ht="135" customHeight="1" x14ac:dyDescent="0.25">
      <c r="A810" s="30" t="s">
        <v>4044</v>
      </c>
      <c r="B810" s="89" t="s">
        <v>5</v>
      </c>
      <c r="C810" s="97">
        <v>2</v>
      </c>
      <c r="D810" s="86" t="s">
        <v>4045</v>
      </c>
      <c r="E810" s="32" t="s">
        <v>1</v>
      </c>
      <c r="F810" s="32" t="s">
        <v>4042</v>
      </c>
      <c r="G810" s="32" t="s">
        <v>1618</v>
      </c>
      <c r="H810" s="30" t="s">
        <v>969</v>
      </c>
      <c r="I810" s="30" t="s">
        <v>4046</v>
      </c>
      <c r="J810" s="30" t="s">
        <v>4034</v>
      </c>
      <c r="K810" s="6">
        <v>42.42</v>
      </c>
      <c r="L810" s="8">
        <v>44056</v>
      </c>
      <c r="M810" s="3" t="s">
        <v>1512</v>
      </c>
      <c r="N810" s="30" t="s">
        <v>0</v>
      </c>
      <c r="O810" s="86" t="s">
        <v>4874</v>
      </c>
      <c r="P810" s="86" t="s">
        <v>4084</v>
      </c>
      <c r="Q810" s="86" t="s">
        <v>4085</v>
      </c>
      <c r="R810" s="73" t="s">
        <v>1512</v>
      </c>
      <c r="S810" s="73" t="s">
        <v>7904</v>
      </c>
    </row>
    <row r="811" spans="1:19" ht="135" customHeight="1" x14ac:dyDescent="0.25">
      <c r="A811" s="30" t="s">
        <v>4047</v>
      </c>
      <c r="B811" s="89" t="s">
        <v>5</v>
      </c>
      <c r="C811" s="97">
        <v>2</v>
      </c>
      <c r="D811" s="86" t="s">
        <v>4048</v>
      </c>
      <c r="E811" s="32" t="s">
        <v>1</v>
      </c>
      <c r="F811" s="32" t="s">
        <v>3064</v>
      </c>
      <c r="G811" s="32" t="s">
        <v>1618</v>
      </c>
      <c r="H811" s="30" t="s">
        <v>955</v>
      </c>
      <c r="I811" s="30" t="s">
        <v>4049</v>
      </c>
      <c r="J811" s="30" t="s">
        <v>4036</v>
      </c>
      <c r="K811" s="6">
        <v>43.32</v>
      </c>
      <c r="L811" s="8">
        <v>44056</v>
      </c>
      <c r="M811" s="3" t="s">
        <v>1512</v>
      </c>
      <c r="N811" s="30" t="s">
        <v>0</v>
      </c>
      <c r="O811" s="86" t="s">
        <v>4874</v>
      </c>
      <c r="P811" s="86" t="s">
        <v>4084</v>
      </c>
      <c r="Q811" s="86" t="s">
        <v>4086</v>
      </c>
      <c r="R811" s="73" t="s">
        <v>1512</v>
      </c>
      <c r="S811" s="73" t="s">
        <v>7904</v>
      </c>
    </row>
    <row r="812" spans="1:19" ht="135" customHeight="1" x14ac:dyDescent="0.25">
      <c r="A812" s="30" t="s">
        <v>4050</v>
      </c>
      <c r="B812" s="89" t="s">
        <v>5</v>
      </c>
      <c r="C812" s="97" t="s">
        <v>4426</v>
      </c>
      <c r="D812" s="86" t="s">
        <v>4051</v>
      </c>
      <c r="E812" s="32" t="s">
        <v>2833</v>
      </c>
      <c r="F812" s="32" t="s">
        <v>3226</v>
      </c>
      <c r="G812" s="32" t="s">
        <v>1608</v>
      </c>
      <c r="H812" s="30" t="s">
        <v>1097</v>
      </c>
      <c r="I812" s="30" t="s">
        <v>4052</v>
      </c>
      <c r="J812" s="30" t="s">
        <v>3240</v>
      </c>
      <c r="K812" s="172">
        <v>-329.76</v>
      </c>
      <c r="L812" s="8">
        <v>43823</v>
      </c>
      <c r="M812" s="3" t="s">
        <v>1512</v>
      </c>
      <c r="N812" s="30" t="s">
        <v>1106</v>
      </c>
      <c r="O812" s="86" t="s">
        <v>4087</v>
      </c>
      <c r="P812" s="86" t="s">
        <v>4088</v>
      </c>
      <c r="Q812" s="86" t="s">
        <v>4089</v>
      </c>
      <c r="R812" s="73" t="s">
        <v>1512</v>
      </c>
      <c r="S812" s="73"/>
    </row>
    <row r="813" spans="1:19" ht="135" customHeight="1" x14ac:dyDescent="0.25">
      <c r="A813" s="30" t="s">
        <v>4053</v>
      </c>
      <c r="B813" s="89" t="s">
        <v>86</v>
      </c>
      <c r="C813" s="97" t="s">
        <v>4426</v>
      </c>
      <c r="D813" s="86" t="s">
        <v>4054</v>
      </c>
      <c r="E813" s="32" t="s">
        <v>2833</v>
      </c>
      <c r="F813" s="32" t="s">
        <v>3226</v>
      </c>
      <c r="G813" s="32" t="s">
        <v>1608</v>
      </c>
      <c r="H813" s="3" t="s">
        <v>1512</v>
      </c>
      <c r="I813" s="3" t="s">
        <v>1512</v>
      </c>
      <c r="J813" s="30" t="s">
        <v>3281</v>
      </c>
      <c r="K813" s="6">
        <v>-167.04</v>
      </c>
      <c r="L813" s="8">
        <v>43830</v>
      </c>
      <c r="M813" s="91" t="s">
        <v>81</v>
      </c>
      <c r="N813" s="30" t="s">
        <v>1106</v>
      </c>
      <c r="O813" s="86" t="s">
        <v>4087</v>
      </c>
      <c r="P813" s="86" t="s">
        <v>4090</v>
      </c>
      <c r="Q813" s="86" t="s">
        <v>4091</v>
      </c>
      <c r="R813" s="73" t="s">
        <v>1512</v>
      </c>
      <c r="S813" s="73" t="s">
        <v>7904</v>
      </c>
    </row>
    <row r="814" spans="1:19" ht="135" customHeight="1" x14ac:dyDescent="0.25">
      <c r="A814" s="30" t="s">
        <v>4055</v>
      </c>
      <c r="B814" s="89" t="s">
        <v>86</v>
      </c>
      <c r="C814" s="97" t="s">
        <v>4426</v>
      </c>
      <c r="D814" s="86" t="s">
        <v>4056</v>
      </c>
      <c r="E814" s="32" t="s">
        <v>2833</v>
      </c>
      <c r="F814" s="32" t="s">
        <v>3226</v>
      </c>
      <c r="G814" s="32" t="s">
        <v>1608</v>
      </c>
      <c r="H814" s="3" t="s">
        <v>1512</v>
      </c>
      <c r="I814" s="3" t="s">
        <v>1512</v>
      </c>
      <c r="J814" s="30" t="s">
        <v>3282</v>
      </c>
      <c r="K814" s="6">
        <v>-151.41</v>
      </c>
      <c r="L814" s="8">
        <v>43830</v>
      </c>
      <c r="M814" s="91" t="s">
        <v>81</v>
      </c>
      <c r="N814" s="30" t="s">
        <v>1106</v>
      </c>
      <c r="O814" s="86" t="s">
        <v>4087</v>
      </c>
      <c r="P814" s="86" t="s">
        <v>4090</v>
      </c>
      <c r="Q814" s="86" t="s">
        <v>4092</v>
      </c>
      <c r="R814" s="73" t="s">
        <v>1512</v>
      </c>
      <c r="S814" s="73" t="s">
        <v>7904</v>
      </c>
    </row>
    <row r="815" spans="1:19" ht="135" customHeight="1" x14ac:dyDescent="0.25">
      <c r="A815" s="30" t="s">
        <v>4057</v>
      </c>
      <c r="B815" s="89" t="s">
        <v>86</v>
      </c>
      <c r="C815" s="97" t="s">
        <v>4426</v>
      </c>
      <c r="D815" s="86" t="s">
        <v>4058</v>
      </c>
      <c r="E815" s="32" t="s">
        <v>2833</v>
      </c>
      <c r="F815" s="32" t="s">
        <v>3226</v>
      </c>
      <c r="G815" s="32" t="s">
        <v>1608</v>
      </c>
      <c r="H815" s="3" t="s">
        <v>1512</v>
      </c>
      <c r="I815" s="3" t="s">
        <v>1512</v>
      </c>
      <c r="J815" s="30" t="s">
        <v>3283</v>
      </c>
      <c r="K815" s="6">
        <v>-257.77999999999997</v>
      </c>
      <c r="L815" s="8">
        <v>43830</v>
      </c>
      <c r="M815" s="91" t="s">
        <v>81</v>
      </c>
      <c r="N815" s="30" t="s">
        <v>1106</v>
      </c>
      <c r="O815" s="86" t="s">
        <v>4087</v>
      </c>
      <c r="P815" s="86" t="s">
        <v>4090</v>
      </c>
      <c r="Q815" s="86" t="s">
        <v>4093</v>
      </c>
      <c r="R815" s="73" t="s">
        <v>1512</v>
      </c>
      <c r="S815" s="73" t="s">
        <v>7904</v>
      </c>
    </row>
    <row r="816" spans="1:19" ht="135" customHeight="1" x14ac:dyDescent="0.25">
      <c r="A816" s="30" t="s">
        <v>4059</v>
      </c>
      <c r="B816" s="89" t="s">
        <v>86</v>
      </c>
      <c r="C816" s="97" t="s">
        <v>4426</v>
      </c>
      <c r="D816" s="86" t="s">
        <v>4060</v>
      </c>
      <c r="E816" s="32" t="s">
        <v>2833</v>
      </c>
      <c r="F816" s="32" t="s">
        <v>3226</v>
      </c>
      <c r="G816" s="32" t="s">
        <v>1608</v>
      </c>
      <c r="H816" s="3" t="s">
        <v>1512</v>
      </c>
      <c r="I816" s="3" t="s">
        <v>1512</v>
      </c>
      <c r="J816" s="30" t="s">
        <v>3718</v>
      </c>
      <c r="K816" s="6">
        <v>-255.74</v>
      </c>
      <c r="L816" s="8">
        <v>43885</v>
      </c>
      <c r="M816" s="91" t="s">
        <v>81</v>
      </c>
      <c r="N816" s="30" t="s">
        <v>1106</v>
      </c>
      <c r="O816" s="86" t="s">
        <v>4087</v>
      </c>
      <c r="P816" s="86" t="s">
        <v>4088</v>
      </c>
      <c r="Q816" s="86" t="s">
        <v>4094</v>
      </c>
      <c r="R816" s="73" t="s">
        <v>1512</v>
      </c>
      <c r="S816" s="73" t="s">
        <v>7904</v>
      </c>
    </row>
    <row r="817" spans="1:19" ht="135" customHeight="1" x14ac:dyDescent="0.25">
      <c r="A817" s="30" t="s">
        <v>4061</v>
      </c>
      <c r="B817" s="89" t="s">
        <v>615</v>
      </c>
      <c r="C817" s="97" t="s">
        <v>4426</v>
      </c>
      <c r="D817" s="86" t="s">
        <v>4062</v>
      </c>
      <c r="E817" s="32" t="s">
        <v>62</v>
      </c>
      <c r="F817" s="32" t="s">
        <v>4553</v>
      </c>
      <c r="G817" s="32" t="s">
        <v>2714</v>
      </c>
      <c r="H817" s="3" t="s">
        <v>1512</v>
      </c>
      <c r="I817" s="3" t="s">
        <v>1512</v>
      </c>
      <c r="J817" s="30" t="s">
        <v>3754</v>
      </c>
      <c r="K817" s="6">
        <v>0</v>
      </c>
      <c r="L817" s="8">
        <v>43963</v>
      </c>
      <c r="M817" s="3" t="s">
        <v>1512</v>
      </c>
      <c r="N817" s="30" t="s">
        <v>1095</v>
      </c>
      <c r="O817" s="86" t="s">
        <v>4095</v>
      </c>
      <c r="P817" s="86" t="s">
        <v>4096</v>
      </c>
      <c r="Q817" s="86" t="s">
        <v>3755</v>
      </c>
      <c r="R817" s="73" t="s">
        <v>1512</v>
      </c>
      <c r="S817" s="73"/>
    </row>
    <row r="818" spans="1:19" ht="135" customHeight="1" x14ac:dyDescent="0.25">
      <c r="A818" s="30" t="s">
        <v>4063</v>
      </c>
      <c r="B818" s="89" t="s">
        <v>615</v>
      </c>
      <c r="C818" s="97" t="s">
        <v>4426</v>
      </c>
      <c r="D818" s="86" t="s">
        <v>4064</v>
      </c>
      <c r="E818" s="32" t="s">
        <v>62</v>
      </c>
      <c r="F818" s="32" t="s">
        <v>2711</v>
      </c>
      <c r="G818" s="32" t="s">
        <v>2714</v>
      </c>
      <c r="H818" s="3" t="s">
        <v>1512</v>
      </c>
      <c r="I818" s="3" t="s">
        <v>1512</v>
      </c>
      <c r="J818" s="30" t="s">
        <v>2523</v>
      </c>
      <c r="K818" s="6">
        <v>0</v>
      </c>
      <c r="L818" s="8">
        <v>43951</v>
      </c>
      <c r="M818" s="3" t="s">
        <v>1512</v>
      </c>
      <c r="N818" s="30" t="s">
        <v>1095</v>
      </c>
      <c r="O818" s="86" t="s">
        <v>4097</v>
      </c>
      <c r="P818" s="86" t="s">
        <v>4098</v>
      </c>
      <c r="Q818" s="86" t="s">
        <v>2524</v>
      </c>
      <c r="R818" s="73" t="s">
        <v>1512</v>
      </c>
      <c r="S818" s="73"/>
    </row>
    <row r="819" spans="1:19" ht="135" customHeight="1" x14ac:dyDescent="0.25">
      <c r="A819" s="30" t="s">
        <v>4065</v>
      </c>
      <c r="B819" s="89" t="s">
        <v>615</v>
      </c>
      <c r="C819" s="97" t="s">
        <v>4426</v>
      </c>
      <c r="D819" s="86" t="s">
        <v>4066</v>
      </c>
      <c r="E819" s="32" t="s">
        <v>62</v>
      </c>
      <c r="F819" s="32" t="s">
        <v>2711</v>
      </c>
      <c r="G819" s="32" t="s">
        <v>2714</v>
      </c>
      <c r="H819" s="3" t="s">
        <v>1512</v>
      </c>
      <c r="I819" s="3" t="s">
        <v>1512</v>
      </c>
      <c r="J819" s="30" t="s">
        <v>2523</v>
      </c>
      <c r="K819" s="6">
        <v>0</v>
      </c>
      <c r="L819" s="8">
        <v>43951</v>
      </c>
      <c r="M819" s="3" t="s">
        <v>1512</v>
      </c>
      <c r="N819" s="30" t="s">
        <v>1095</v>
      </c>
      <c r="O819" s="86" t="s">
        <v>2441</v>
      </c>
      <c r="P819" s="86" t="s">
        <v>4099</v>
      </c>
      <c r="Q819" s="86" t="s">
        <v>3712</v>
      </c>
      <c r="R819" s="73" t="s">
        <v>1512</v>
      </c>
      <c r="S819" s="73"/>
    </row>
    <row r="820" spans="1:19" ht="135" customHeight="1" x14ac:dyDescent="0.25">
      <c r="A820" s="30" t="s">
        <v>4067</v>
      </c>
      <c r="B820" s="89" t="s">
        <v>615</v>
      </c>
      <c r="C820" s="97" t="s">
        <v>4426</v>
      </c>
      <c r="D820" s="86" t="s">
        <v>4068</v>
      </c>
      <c r="E820" s="32" t="s">
        <v>62</v>
      </c>
      <c r="F820" s="32" t="s">
        <v>2711</v>
      </c>
      <c r="G820" s="32" t="s">
        <v>2714</v>
      </c>
      <c r="H820" s="3" t="s">
        <v>1512</v>
      </c>
      <c r="I820" s="3" t="s">
        <v>1512</v>
      </c>
      <c r="J820" s="30" t="s">
        <v>2523</v>
      </c>
      <c r="K820" s="6">
        <v>0</v>
      </c>
      <c r="L820" s="8">
        <v>43965</v>
      </c>
      <c r="M820" s="3" t="s">
        <v>1512</v>
      </c>
      <c r="N820" s="30" t="s">
        <v>1095</v>
      </c>
      <c r="O820" s="86" t="s">
        <v>4095</v>
      </c>
      <c r="P820" s="86" t="s">
        <v>4096</v>
      </c>
      <c r="Q820" s="86" t="s">
        <v>2524</v>
      </c>
      <c r="R820" s="73" t="s">
        <v>1512</v>
      </c>
      <c r="S820" s="73"/>
    </row>
    <row r="821" spans="1:19" ht="135" customHeight="1" x14ac:dyDescent="0.25">
      <c r="A821" s="30" t="s">
        <v>4069</v>
      </c>
      <c r="B821" s="89" t="s">
        <v>615</v>
      </c>
      <c r="C821" s="97" t="s">
        <v>4426</v>
      </c>
      <c r="D821" s="86" t="s">
        <v>4070</v>
      </c>
      <c r="E821" s="32" t="s">
        <v>62</v>
      </c>
      <c r="F821" s="32" t="s">
        <v>2711</v>
      </c>
      <c r="G821" s="32" t="s">
        <v>2714</v>
      </c>
      <c r="H821" s="3" t="s">
        <v>1512</v>
      </c>
      <c r="I821" s="3" t="s">
        <v>1512</v>
      </c>
      <c r="J821" s="30" t="s">
        <v>2523</v>
      </c>
      <c r="K821" s="6">
        <v>0</v>
      </c>
      <c r="L821" s="8">
        <v>43983</v>
      </c>
      <c r="M821" s="3" t="s">
        <v>1512</v>
      </c>
      <c r="N821" s="30" t="s">
        <v>1095</v>
      </c>
      <c r="O821" s="86" t="s">
        <v>4100</v>
      </c>
      <c r="P821" s="86" t="s">
        <v>4101</v>
      </c>
      <c r="Q821" s="86" t="s">
        <v>2524</v>
      </c>
      <c r="R821" s="73" t="s">
        <v>1512</v>
      </c>
      <c r="S821" s="73"/>
    </row>
    <row r="822" spans="1:19" ht="135" customHeight="1" x14ac:dyDescent="0.25">
      <c r="A822" s="30" t="s">
        <v>4071</v>
      </c>
      <c r="B822" s="89" t="s">
        <v>615</v>
      </c>
      <c r="C822" s="97" t="s">
        <v>4426</v>
      </c>
      <c r="D822" s="86" t="s">
        <v>4072</v>
      </c>
      <c r="E822" s="32" t="s">
        <v>62</v>
      </c>
      <c r="F822" s="32" t="s">
        <v>2711</v>
      </c>
      <c r="G822" s="32" t="s">
        <v>2714</v>
      </c>
      <c r="H822" s="3" t="s">
        <v>1512</v>
      </c>
      <c r="I822" s="3" t="s">
        <v>1512</v>
      </c>
      <c r="J822" s="30" t="s">
        <v>2523</v>
      </c>
      <c r="K822" s="6">
        <v>0</v>
      </c>
      <c r="L822" s="8">
        <v>43992</v>
      </c>
      <c r="M822" s="3" t="s">
        <v>1512</v>
      </c>
      <c r="N822" s="30" t="s">
        <v>1095</v>
      </c>
      <c r="O822" s="86" t="s">
        <v>4102</v>
      </c>
      <c r="P822" s="86" t="s">
        <v>4103</v>
      </c>
      <c r="Q822" s="86" t="s">
        <v>2524</v>
      </c>
      <c r="R822" s="73" t="s">
        <v>1512</v>
      </c>
      <c r="S822" s="73"/>
    </row>
    <row r="823" spans="1:19" ht="135" customHeight="1" x14ac:dyDescent="0.25">
      <c r="A823" s="30" t="s">
        <v>4073</v>
      </c>
      <c r="B823" s="89" t="s">
        <v>615</v>
      </c>
      <c r="C823" s="97" t="s">
        <v>4426</v>
      </c>
      <c r="D823" s="86" t="s">
        <v>4074</v>
      </c>
      <c r="E823" s="32" t="s">
        <v>62</v>
      </c>
      <c r="F823" s="32" t="s">
        <v>2711</v>
      </c>
      <c r="G823" s="32" t="s">
        <v>2714</v>
      </c>
      <c r="H823" s="3" t="s">
        <v>1512</v>
      </c>
      <c r="I823" s="3" t="s">
        <v>1512</v>
      </c>
      <c r="J823" s="30" t="s">
        <v>2523</v>
      </c>
      <c r="K823" s="6">
        <v>0</v>
      </c>
      <c r="L823" s="8">
        <v>44012</v>
      </c>
      <c r="M823" s="3" t="s">
        <v>1512</v>
      </c>
      <c r="N823" s="30" t="s">
        <v>1095</v>
      </c>
      <c r="O823" s="86" t="s">
        <v>4104</v>
      </c>
      <c r="P823" s="86" t="s">
        <v>4105</v>
      </c>
      <c r="Q823" s="86" t="s">
        <v>2524</v>
      </c>
      <c r="R823" s="73" t="s">
        <v>1512</v>
      </c>
      <c r="S823" s="73"/>
    </row>
    <row r="824" spans="1:19" ht="135" customHeight="1" x14ac:dyDescent="0.25">
      <c r="A824" s="30" t="s">
        <v>4075</v>
      </c>
      <c r="B824" s="89" t="s">
        <v>615</v>
      </c>
      <c r="C824" s="97" t="s">
        <v>4426</v>
      </c>
      <c r="D824" s="86" t="s">
        <v>4076</v>
      </c>
      <c r="E824" s="32" t="s">
        <v>62</v>
      </c>
      <c r="F824" s="32" t="s">
        <v>2711</v>
      </c>
      <c r="G824" s="32" t="s">
        <v>2714</v>
      </c>
      <c r="H824" s="3" t="s">
        <v>1512</v>
      </c>
      <c r="I824" s="3" t="s">
        <v>1512</v>
      </c>
      <c r="J824" s="30" t="s">
        <v>2523</v>
      </c>
      <c r="K824" s="6">
        <v>0</v>
      </c>
      <c r="L824" s="8">
        <v>44012</v>
      </c>
      <c r="M824" s="3" t="s">
        <v>1512</v>
      </c>
      <c r="N824" s="30" t="s">
        <v>1095</v>
      </c>
      <c r="O824" s="86" t="s">
        <v>4106</v>
      </c>
      <c r="P824" s="86" t="s">
        <v>4107</v>
      </c>
      <c r="Q824" s="86" t="s">
        <v>2524</v>
      </c>
      <c r="R824" s="73" t="s">
        <v>1512</v>
      </c>
      <c r="S824" s="73"/>
    </row>
    <row r="825" spans="1:19" ht="135" customHeight="1" x14ac:dyDescent="0.25">
      <c r="A825" s="30" t="s">
        <v>4077</v>
      </c>
      <c r="B825" s="89" t="s">
        <v>615</v>
      </c>
      <c r="C825" s="97" t="s">
        <v>4426</v>
      </c>
      <c r="D825" s="86" t="s">
        <v>4078</v>
      </c>
      <c r="E825" s="32" t="s">
        <v>505</v>
      </c>
      <c r="F825" s="32" t="s">
        <v>2712</v>
      </c>
      <c r="G825" s="32" t="s">
        <v>3096</v>
      </c>
      <c r="H825" s="3" t="s">
        <v>1512</v>
      </c>
      <c r="I825" s="3" t="s">
        <v>1512</v>
      </c>
      <c r="J825" s="30" t="s">
        <v>2553</v>
      </c>
      <c r="K825" s="6">
        <v>150.94</v>
      </c>
      <c r="L825" s="8">
        <v>44012</v>
      </c>
      <c r="M825" s="3" t="s">
        <v>1512</v>
      </c>
      <c r="N825" s="30" t="s">
        <v>614</v>
      </c>
      <c r="O825" s="86" t="s">
        <v>3720</v>
      </c>
      <c r="P825" s="86" t="s">
        <v>4108</v>
      </c>
      <c r="Q825" s="86" t="s">
        <v>2554</v>
      </c>
      <c r="R825" s="73" t="s">
        <v>1512</v>
      </c>
      <c r="S825" s="73"/>
    </row>
    <row r="826" spans="1:19" ht="135" customHeight="1" x14ac:dyDescent="0.25">
      <c r="A826" s="30" t="s">
        <v>4079</v>
      </c>
      <c r="B826" s="89" t="s">
        <v>615</v>
      </c>
      <c r="C826" s="97" t="s">
        <v>4426</v>
      </c>
      <c r="D826" s="86" t="s">
        <v>4080</v>
      </c>
      <c r="E826" s="32" t="s">
        <v>62</v>
      </c>
      <c r="F826" s="32" t="s">
        <v>2713</v>
      </c>
      <c r="G826" s="3" t="s">
        <v>3095</v>
      </c>
      <c r="H826" s="3" t="s">
        <v>1512</v>
      </c>
      <c r="I826" s="3" t="s">
        <v>1512</v>
      </c>
      <c r="J826" s="30" t="s">
        <v>2542</v>
      </c>
      <c r="K826" s="6">
        <v>164.46</v>
      </c>
      <c r="L826" s="8">
        <v>44054</v>
      </c>
      <c r="M826" s="3" t="s">
        <v>1512</v>
      </c>
      <c r="N826" s="30" t="s">
        <v>614</v>
      </c>
      <c r="O826" s="86" t="s">
        <v>4109</v>
      </c>
      <c r="P826" s="86" t="s">
        <v>4110</v>
      </c>
      <c r="Q826" s="86" t="s">
        <v>2543</v>
      </c>
      <c r="R826" s="73" t="s">
        <v>1512</v>
      </c>
      <c r="S826" s="73"/>
    </row>
    <row r="827" spans="1:19" ht="135" customHeight="1" x14ac:dyDescent="0.25">
      <c r="A827" s="30" t="s">
        <v>4081</v>
      </c>
      <c r="B827" s="89" t="s">
        <v>615</v>
      </c>
      <c r="C827" s="97" t="s">
        <v>4426</v>
      </c>
      <c r="D827" s="86" t="s">
        <v>4082</v>
      </c>
      <c r="E827" s="32" t="s">
        <v>62</v>
      </c>
      <c r="F827" s="32" t="s">
        <v>2711</v>
      </c>
      <c r="G827" s="32" t="s">
        <v>2714</v>
      </c>
      <c r="H827" s="3" t="s">
        <v>1512</v>
      </c>
      <c r="I827" s="3" t="s">
        <v>1512</v>
      </c>
      <c r="J827" s="30" t="s">
        <v>2523</v>
      </c>
      <c r="K827" s="6">
        <v>0</v>
      </c>
      <c r="L827" s="8">
        <v>44053</v>
      </c>
      <c r="M827" s="3" t="s">
        <v>1512</v>
      </c>
      <c r="N827" s="30" t="s">
        <v>1095</v>
      </c>
      <c r="O827" s="86" t="s">
        <v>4111</v>
      </c>
      <c r="P827" s="86" t="s">
        <v>4112</v>
      </c>
      <c r="Q827" s="86" t="s">
        <v>2524</v>
      </c>
      <c r="R827" s="73" t="s">
        <v>1512</v>
      </c>
      <c r="S827" s="73"/>
    </row>
    <row r="828" spans="1:19" ht="135" customHeight="1" x14ac:dyDescent="0.25">
      <c r="A828" s="3" t="s">
        <v>4113</v>
      </c>
      <c r="B828" s="12" t="s">
        <v>5</v>
      </c>
      <c r="C828" s="97">
        <v>2</v>
      </c>
      <c r="D828" s="11" t="s">
        <v>1137</v>
      </c>
      <c r="E828" s="12" t="s">
        <v>590</v>
      </c>
      <c r="F828" s="12" t="s">
        <v>4114</v>
      </c>
      <c r="G828" s="12" t="s">
        <v>51</v>
      </c>
      <c r="H828" s="3" t="s">
        <v>1512</v>
      </c>
      <c r="I828" s="3" t="s">
        <v>1512</v>
      </c>
      <c r="J828" s="12" t="s">
        <v>873</v>
      </c>
      <c r="K828" s="7">
        <v>27.45</v>
      </c>
      <c r="L828" s="5">
        <v>42551</v>
      </c>
      <c r="M828" s="3" t="s">
        <v>1512</v>
      </c>
      <c r="N828" s="3" t="s">
        <v>51</v>
      </c>
      <c r="O828" s="4" t="s">
        <v>2117</v>
      </c>
      <c r="P828" s="4" t="s">
        <v>2118</v>
      </c>
      <c r="Q828" s="4" t="s">
        <v>4120</v>
      </c>
      <c r="R828" s="73" t="s">
        <v>1512</v>
      </c>
      <c r="S828" s="73" t="s">
        <v>7904</v>
      </c>
    </row>
    <row r="829" spans="1:19" ht="135" customHeight="1" x14ac:dyDescent="0.25">
      <c r="A829" s="3" t="s">
        <v>4115</v>
      </c>
      <c r="B829" s="12" t="s">
        <v>5</v>
      </c>
      <c r="C829" s="97">
        <v>2</v>
      </c>
      <c r="D829" s="11" t="s">
        <v>4116</v>
      </c>
      <c r="E829" s="12" t="s">
        <v>590</v>
      </c>
      <c r="F829" s="12" t="s">
        <v>4117</v>
      </c>
      <c r="G829" s="12" t="s">
        <v>51</v>
      </c>
      <c r="H829" s="3" t="s">
        <v>1512</v>
      </c>
      <c r="I829" s="3" t="s">
        <v>1512</v>
      </c>
      <c r="J829" s="12" t="s">
        <v>824</v>
      </c>
      <c r="K829" s="7">
        <v>28.48</v>
      </c>
      <c r="L829" s="5">
        <v>42551</v>
      </c>
      <c r="M829" s="3" t="s">
        <v>1512</v>
      </c>
      <c r="N829" s="3" t="s">
        <v>51</v>
      </c>
      <c r="O829" s="4" t="s">
        <v>2117</v>
      </c>
      <c r="P829" s="4" t="s">
        <v>2118</v>
      </c>
      <c r="Q829" s="4" t="s">
        <v>4121</v>
      </c>
      <c r="R829" s="73" t="s">
        <v>1512</v>
      </c>
      <c r="S829" s="73" t="s">
        <v>7904</v>
      </c>
    </row>
    <row r="830" spans="1:19" ht="135" customHeight="1" x14ac:dyDescent="0.25">
      <c r="A830" s="2" t="s">
        <v>4118</v>
      </c>
      <c r="B830" s="12" t="s">
        <v>5</v>
      </c>
      <c r="C830" s="97">
        <v>2</v>
      </c>
      <c r="D830" s="11" t="s">
        <v>4119</v>
      </c>
      <c r="E830" s="12" t="s">
        <v>590</v>
      </c>
      <c r="F830" s="12" t="s">
        <v>623</v>
      </c>
      <c r="G830" s="12" t="s">
        <v>51</v>
      </c>
      <c r="H830" s="3" t="s">
        <v>1512</v>
      </c>
      <c r="I830" s="3" t="s">
        <v>1512</v>
      </c>
      <c r="J830" s="12" t="s">
        <v>963</v>
      </c>
      <c r="K830" s="7">
        <v>23.28</v>
      </c>
      <c r="L830" s="5">
        <v>42551</v>
      </c>
      <c r="M830" s="3" t="s">
        <v>1512</v>
      </c>
      <c r="N830" s="3" t="s">
        <v>51</v>
      </c>
      <c r="O830" s="4" t="s">
        <v>2117</v>
      </c>
      <c r="P830" s="4" t="s">
        <v>2118</v>
      </c>
      <c r="Q830" s="4" t="s">
        <v>4122</v>
      </c>
      <c r="R830" s="73" t="s">
        <v>1512</v>
      </c>
      <c r="S830" s="73" t="s">
        <v>7904</v>
      </c>
    </row>
    <row r="831" spans="1:19" ht="135" customHeight="1" x14ac:dyDescent="0.25">
      <c r="A831" s="2" t="s">
        <v>4123</v>
      </c>
      <c r="B831" s="12" t="s">
        <v>615</v>
      </c>
      <c r="C831" s="97" t="s">
        <v>4426</v>
      </c>
      <c r="D831" s="11" t="s">
        <v>4124</v>
      </c>
      <c r="E831" s="12" t="s">
        <v>62</v>
      </c>
      <c r="F831" s="12" t="s">
        <v>2711</v>
      </c>
      <c r="G831" s="12" t="s">
        <v>2714</v>
      </c>
      <c r="H831" s="3" t="s">
        <v>1512</v>
      </c>
      <c r="I831" s="3" t="s">
        <v>1512</v>
      </c>
      <c r="J831" s="12" t="s">
        <v>2523</v>
      </c>
      <c r="K831" s="7">
        <v>0</v>
      </c>
      <c r="L831" s="5">
        <v>43957</v>
      </c>
      <c r="M831" s="3" t="s">
        <v>1512</v>
      </c>
      <c r="N831" s="3" t="s">
        <v>1095</v>
      </c>
      <c r="O831" s="4" t="s">
        <v>4129</v>
      </c>
      <c r="P831" s="4" t="s">
        <v>4130</v>
      </c>
      <c r="Q831" s="4" t="s">
        <v>3712</v>
      </c>
      <c r="R831" s="73" t="s">
        <v>1512</v>
      </c>
      <c r="S831" s="73"/>
    </row>
    <row r="832" spans="1:19" ht="135" customHeight="1" x14ac:dyDescent="0.25">
      <c r="A832" s="2" t="s">
        <v>4125</v>
      </c>
      <c r="B832" s="12" t="s">
        <v>615</v>
      </c>
      <c r="C832" s="97" t="s">
        <v>4426</v>
      </c>
      <c r="D832" s="11" t="s">
        <v>4126</v>
      </c>
      <c r="E832" s="12" t="s">
        <v>62</v>
      </c>
      <c r="F832" s="12" t="s">
        <v>2711</v>
      </c>
      <c r="G832" s="12" t="s">
        <v>2714</v>
      </c>
      <c r="H832" s="3" t="s">
        <v>1512</v>
      </c>
      <c r="I832" s="3" t="s">
        <v>1512</v>
      </c>
      <c r="J832" s="12" t="s">
        <v>2523</v>
      </c>
      <c r="K832" s="7">
        <v>0</v>
      </c>
      <c r="L832" s="5">
        <v>43964</v>
      </c>
      <c r="M832" s="3" t="s">
        <v>1512</v>
      </c>
      <c r="N832" s="3" t="s">
        <v>1095</v>
      </c>
      <c r="O832" s="4" t="s">
        <v>4131</v>
      </c>
      <c r="P832" s="4" t="s">
        <v>4132</v>
      </c>
      <c r="Q832" s="4" t="s">
        <v>2524</v>
      </c>
      <c r="R832" s="73" t="s">
        <v>1512</v>
      </c>
      <c r="S832" s="73"/>
    </row>
    <row r="833" spans="1:19" ht="135" customHeight="1" x14ac:dyDescent="0.25">
      <c r="A833" s="2" t="s">
        <v>4127</v>
      </c>
      <c r="B833" s="12" t="s">
        <v>615</v>
      </c>
      <c r="C833" s="97" t="s">
        <v>4426</v>
      </c>
      <c r="D833" s="11" t="s">
        <v>4128</v>
      </c>
      <c r="E833" s="12" t="s">
        <v>62</v>
      </c>
      <c r="F833" s="12" t="s">
        <v>2711</v>
      </c>
      <c r="G833" s="12" t="s">
        <v>2714</v>
      </c>
      <c r="H833" s="3" t="s">
        <v>1512</v>
      </c>
      <c r="I833" s="3" t="s">
        <v>1512</v>
      </c>
      <c r="J833" s="12" t="s">
        <v>2523</v>
      </c>
      <c r="K833" s="7">
        <v>0</v>
      </c>
      <c r="L833" s="5">
        <v>44088</v>
      </c>
      <c r="M833" s="3" t="s">
        <v>1512</v>
      </c>
      <c r="N833" s="3" t="s">
        <v>1095</v>
      </c>
      <c r="O833" s="4" t="s">
        <v>4133</v>
      </c>
      <c r="P833" s="4" t="s">
        <v>4134</v>
      </c>
      <c r="Q833" s="4" t="s">
        <v>2524</v>
      </c>
      <c r="R833" s="73" t="s">
        <v>1512</v>
      </c>
      <c r="S833" s="73"/>
    </row>
    <row r="834" spans="1:19" ht="135" customHeight="1" x14ac:dyDescent="0.25">
      <c r="A834" s="2" t="s">
        <v>1297</v>
      </c>
      <c r="B834" s="12" t="s">
        <v>5</v>
      </c>
      <c r="C834" s="97">
        <v>2</v>
      </c>
      <c r="D834" s="11" t="s">
        <v>1298</v>
      </c>
      <c r="E834" s="12" t="s">
        <v>1299</v>
      </c>
      <c r="F834" s="12" t="s">
        <v>26</v>
      </c>
      <c r="G834" s="12" t="s">
        <v>22</v>
      </c>
      <c r="H834" s="3" t="s">
        <v>1300</v>
      </c>
      <c r="I834" s="3">
        <v>66.92</v>
      </c>
      <c r="J834" s="12" t="s">
        <v>4135</v>
      </c>
      <c r="K834" s="7">
        <v>70.36</v>
      </c>
      <c r="L834" s="5">
        <v>44096</v>
      </c>
      <c r="M834" s="3" t="s">
        <v>1512</v>
      </c>
      <c r="N834" s="3" t="s">
        <v>1107</v>
      </c>
      <c r="O834" s="4" t="s">
        <v>2309</v>
      </c>
      <c r="P834" s="4" t="s">
        <v>2345</v>
      </c>
      <c r="Q834" s="4" t="s">
        <v>4140</v>
      </c>
      <c r="R834" s="73" t="s">
        <v>1512</v>
      </c>
      <c r="S834" s="73" t="s">
        <v>7904</v>
      </c>
    </row>
    <row r="835" spans="1:19" ht="135" customHeight="1" x14ac:dyDescent="0.25">
      <c r="A835" s="2" t="s">
        <v>1301</v>
      </c>
      <c r="B835" s="12" t="s">
        <v>5</v>
      </c>
      <c r="C835" s="97">
        <v>2</v>
      </c>
      <c r="D835" s="11" t="s">
        <v>1302</v>
      </c>
      <c r="E835" s="12" t="s">
        <v>1299</v>
      </c>
      <c r="F835" s="12" t="s">
        <v>26</v>
      </c>
      <c r="G835" s="12" t="s">
        <v>37</v>
      </c>
      <c r="H835" s="3" t="s">
        <v>1303</v>
      </c>
      <c r="I835" s="3">
        <v>69.47</v>
      </c>
      <c r="J835" s="12" t="s">
        <v>4136</v>
      </c>
      <c r="K835" s="7">
        <v>72.91</v>
      </c>
      <c r="L835" s="5">
        <v>44096</v>
      </c>
      <c r="M835" s="3" t="s">
        <v>1512</v>
      </c>
      <c r="N835" s="3" t="s">
        <v>1106</v>
      </c>
      <c r="O835" s="4" t="s">
        <v>2309</v>
      </c>
      <c r="P835" s="4" t="s">
        <v>2345</v>
      </c>
      <c r="Q835" s="4" t="s">
        <v>4141</v>
      </c>
      <c r="R835" s="73" t="s">
        <v>1512</v>
      </c>
      <c r="S835" s="73" t="s">
        <v>7904</v>
      </c>
    </row>
    <row r="836" spans="1:19" ht="135" customHeight="1" x14ac:dyDescent="0.25">
      <c r="A836" s="2" t="s">
        <v>1304</v>
      </c>
      <c r="B836" s="12" t="s">
        <v>5</v>
      </c>
      <c r="C836" s="97">
        <v>2</v>
      </c>
      <c r="D836" s="11" t="s">
        <v>1305</v>
      </c>
      <c r="E836" s="12" t="s">
        <v>1299</v>
      </c>
      <c r="F836" s="12" t="s">
        <v>26</v>
      </c>
      <c r="G836" s="12" t="s">
        <v>37</v>
      </c>
      <c r="H836" s="3" t="s">
        <v>1306</v>
      </c>
      <c r="I836" s="3">
        <v>54.61</v>
      </c>
      <c r="J836" s="12" t="s">
        <v>4137</v>
      </c>
      <c r="K836" s="7">
        <v>57.83</v>
      </c>
      <c r="L836" s="5">
        <v>44096</v>
      </c>
      <c r="M836" s="3" t="s">
        <v>1512</v>
      </c>
      <c r="N836" s="3" t="s">
        <v>1106</v>
      </c>
      <c r="O836" s="4" t="s">
        <v>2309</v>
      </c>
      <c r="P836" s="4" t="s">
        <v>2345</v>
      </c>
      <c r="Q836" s="4" t="s">
        <v>4142</v>
      </c>
      <c r="R836" s="73" t="s">
        <v>1512</v>
      </c>
      <c r="S836" s="73" t="s">
        <v>7904</v>
      </c>
    </row>
    <row r="837" spans="1:19" ht="135" customHeight="1" x14ac:dyDescent="0.25">
      <c r="A837" s="2" t="s">
        <v>4138</v>
      </c>
      <c r="B837" s="12" t="s">
        <v>615</v>
      </c>
      <c r="C837" s="97" t="s">
        <v>4426</v>
      </c>
      <c r="D837" s="11" t="s">
        <v>4139</v>
      </c>
      <c r="E837" s="12" t="s">
        <v>3</v>
      </c>
      <c r="F837" s="12" t="s">
        <v>2711</v>
      </c>
      <c r="G837" s="12" t="s">
        <v>2714</v>
      </c>
      <c r="H837" s="3" t="s">
        <v>1512</v>
      </c>
      <c r="I837" s="3" t="s">
        <v>1512</v>
      </c>
      <c r="J837" s="12" t="s">
        <v>2523</v>
      </c>
      <c r="K837" s="7">
        <v>0</v>
      </c>
      <c r="L837" s="5">
        <v>44092</v>
      </c>
      <c r="M837" s="3" t="s">
        <v>1512</v>
      </c>
      <c r="N837" s="3" t="s">
        <v>1095</v>
      </c>
      <c r="O837" s="4" t="s">
        <v>4287</v>
      </c>
      <c r="P837" s="4" t="s">
        <v>4143</v>
      </c>
      <c r="Q837" s="4" t="s">
        <v>2524</v>
      </c>
      <c r="R837" s="73" t="s">
        <v>1512</v>
      </c>
      <c r="S837" s="73"/>
    </row>
    <row r="838" spans="1:19" ht="135" customHeight="1" x14ac:dyDescent="0.25">
      <c r="A838" s="2" t="s">
        <v>4144</v>
      </c>
      <c r="B838" s="12" t="s">
        <v>5</v>
      </c>
      <c r="C838" s="97" t="s">
        <v>4426</v>
      </c>
      <c r="D838" s="11" t="s">
        <v>4145</v>
      </c>
      <c r="E838" s="12" t="s">
        <v>27</v>
      </c>
      <c r="F838" s="12" t="s">
        <v>1762</v>
      </c>
      <c r="G838" s="12" t="s">
        <v>1763</v>
      </c>
      <c r="H838" s="3" t="s">
        <v>4146</v>
      </c>
      <c r="I838" s="3">
        <v>20.9</v>
      </c>
      <c r="J838" s="12" t="s">
        <v>4147</v>
      </c>
      <c r="K838" s="7">
        <v>15.8</v>
      </c>
      <c r="L838" s="5">
        <v>44103</v>
      </c>
      <c r="M838" s="3" t="s">
        <v>1512</v>
      </c>
      <c r="N838" s="3" t="s">
        <v>51</v>
      </c>
      <c r="O838" s="4" t="s">
        <v>2416</v>
      </c>
      <c r="P838" s="4" t="s">
        <v>2417</v>
      </c>
      <c r="Q838" s="4" t="s">
        <v>4152</v>
      </c>
      <c r="R838" s="73" t="s">
        <v>1512</v>
      </c>
      <c r="S838" s="73"/>
    </row>
    <row r="839" spans="1:19" ht="135" customHeight="1" x14ac:dyDescent="0.25">
      <c r="A839" s="2" t="s">
        <v>4148</v>
      </c>
      <c r="B839" s="12" t="s">
        <v>5</v>
      </c>
      <c r="C839" s="97" t="s">
        <v>4426</v>
      </c>
      <c r="D839" s="11" t="s">
        <v>4149</v>
      </c>
      <c r="E839" s="12" t="s">
        <v>878</v>
      </c>
      <c r="F839" s="12" t="s">
        <v>4150</v>
      </c>
      <c r="G839" s="12" t="s">
        <v>3188</v>
      </c>
      <c r="H839" s="3" t="s">
        <v>1512</v>
      </c>
      <c r="I839" s="3" t="s">
        <v>1512</v>
      </c>
      <c r="J839" s="12" t="s">
        <v>4151</v>
      </c>
      <c r="K839" s="7">
        <v>78.599999999999994</v>
      </c>
      <c r="L839" s="5">
        <v>44106</v>
      </c>
      <c r="M839" s="3" t="s">
        <v>1512</v>
      </c>
      <c r="N839" s="3" t="s">
        <v>83</v>
      </c>
      <c r="O839" s="4" t="s">
        <v>4875</v>
      </c>
      <c r="P839" s="4" t="s">
        <v>4153</v>
      </c>
      <c r="Q839" s="4" t="s">
        <v>4154</v>
      </c>
      <c r="R839" s="73" t="s">
        <v>1512</v>
      </c>
      <c r="S839" s="73" t="s">
        <v>7904</v>
      </c>
    </row>
    <row r="840" spans="1:19" ht="135" customHeight="1" x14ac:dyDescent="0.25">
      <c r="A840" s="2" t="s">
        <v>4170</v>
      </c>
      <c r="B840" s="12" t="s">
        <v>5</v>
      </c>
      <c r="C840" s="97" t="s">
        <v>4426</v>
      </c>
      <c r="D840" s="11" t="s">
        <v>4171</v>
      </c>
      <c r="E840" s="12" t="s">
        <v>9</v>
      </c>
      <c r="F840" s="12" t="s">
        <v>1617</v>
      </c>
      <c r="G840" s="12" t="s">
        <v>1618</v>
      </c>
      <c r="H840" s="3" t="s">
        <v>1512</v>
      </c>
      <c r="I840" s="3" t="s">
        <v>1512</v>
      </c>
      <c r="J840" s="12" t="s">
        <v>4172</v>
      </c>
      <c r="K840" s="7">
        <v>73.16</v>
      </c>
      <c r="L840" s="5">
        <v>44113</v>
      </c>
      <c r="M840" s="3" t="s">
        <v>1512</v>
      </c>
      <c r="N840" s="3" t="s">
        <v>0</v>
      </c>
      <c r="O840" s="4" t="s">
        <v>2202</v>
      </c>
      <c r="P840" s="4" t="s">
        <v>4176</v>
      </c>
      <c r="Q840" s="4" t="s">
        <v>4177</v>
      </c>
      <c r="R840" s="73" t="s">
        <v>1512</v>
      </c>
      <c r="S840" s="73" t="s">
        <v>7904</v>
      </c>
    </row>
    <row r="841" spans="1:19" ht="135" customHeight="1" x14ac:dyDescent="0.25">
      <c r="A841" s="2" t="s">
        <v>4173</v>
      </c>
      <c r="B841" s="12" t="s">
        <v>5</v>
      </c>
      <c r="C841" s="97" t="s">
        <v>4426</v>
      </c>
      <c r="D841" s="11" t="s">
        <v>4174</v>
      </c>
      <c r="E841" s="12" t="s">
        <v>9</v>
      </c>
      <c r="F841" s="12" t="s">
        <v>1617</v>
      </c>
      <c r="G841" s="12" t="s">
        <v>1618</v>
      </c>
      <c r="H841" s="3" t="s">
        <v>168</v>
      </c>
      <c r="I841" s="3">
        <v>80.19</v>
      </c>
      <c r="J841" s="12" t="s">
        <v>4175</v>
      </c>
      <c r="K841" s="7">
        <v>71.77</v>
      </c>
      <c r="L841" s="5">
        <v>44113</v>
      </c>
      <c r="M841" s="3" t="s">
        <v>1512</v>
      </c>
      <c r="N841" s="3" t="s">
        <v>0</v>
      </c>
      <c r="O841" s="4" t="s">
        <v>2202</v>
      </c>
      <c r="P841" s="4" t="s">
        <v>2216</v>
      </c>
      <c r="Q841" s="4" t="s">
        <v>4178</v>
      </c>
      <c r="R841" s="73" t="s">
        <v>1512</v>
      </c>
      <c r="S841" s="73"/>
    </row>
    <row r="842" spans="1:19" ht="135" customHeight="1" x14ac:dyDescent="0.25">
      <c r="A842" s="2" t="s">
        <v>4179</v>
      </c>
      <c r="B842" s="12" t="s">
        <v>5</v>
      </c>
      <c r="C842" s="97" t="s">
        <v>4426</v>
      </c>
      <c r="D842" s="11" t="s">
        <v>4180</v>
      </c>
      <c r="E842" s="12" t="s">
        <v>27</v>
      </c>
      <c r="F842" s="12" t="s">
        <v>1779</v>
      </c>
      <c r="G842" s="12" t="s">
        <v>1608</v>
      </c>
      <c r="H842" s="3" t="s">
        <v>1512</v>
      </c>
      <c r="I842" s="3" t="s">
        <v>1512</v>
      </c>
      <c r="J842" s="12" t="s">
        <v>4181</v>
      </c>
      <c r="K842" s="7">
        <v>49.78</v>
      </c>
      <c r="L842" s="5">
        <v>44117</v>
      </c>
      <c r="M842" s="3" t="s">
        <v>1512</v>
      </c>
      <c r="N842" s="3" t="s">
        <v>1106</v>
      </c>
      <c r="O842" s="4" t="s">
        <v>4876</v>
      </c>
      <c r="P842" s="4" t="s">
        <v>4188</v>
      </c>
      <c r="Q842" s="4" t="s">
        <v>4189</v>
      </c>
      <c r="R842" s="73" t="s">
        <v>1512</v>
      </c>
      <c r="S842" s="73" t="s">
        <v>7904</v>
      </c>
    </row>
    <row r="843" spans="1:19" ht="135" customHeight="1" x14ac:dyDescent="0.25">
      <c r="A843" s="2" t="s">
        <v>4182</v>
      </c>
      <c r="B843" s="12" t="s">
        <v>5</v>
      </c>
      <c r="C843" s="97" t="s">
        <v>4426</v>
      </c>
      <c r="D843" s="11" t="s">
        <v>4183</v>
      </c>
      <c r="E843" s="12" t="s">
        <v>6944</v>
      </c>
      <c r="F843" s="12" t="s">
        <v>1779</v>
      </c>
      <c r="G843" s="12" t="s">
        <v>1611</v>
      </c>
      <c r="H843" s="3" t="s">
        <v>1512</v>
      </c>
      <c r="I843" s="3" t="s">
        <v>1512</v>
      </c>
      <c r="J843" s="12" t="s">
        <v>4184</v>
      </c>
      <c r="K843" s="7">
        <v>62.68</v>
      </c>
      <c r="L843" s="5">
        <v>44117</v>
      </c>
      <c r="M843" s="3" t="s">
        <v>1512</v>
      </c>
      <c r="N843" s="3" t="s">
        <v>1107</v>
      </c>
      <c r="O843" s="4" t="s">
        <v>4876</v>
      </c>
      <c r="P843" s="4" t="s">
        <v>4188</v>
      </c>
      <c r="Q843" s="4" t="s">
        <v>4190</v>
      </c>
      <c r="R843" s="73" t="s">
        <v>1512</v>
      </c>
      <c r="S843" s="73"/>
    </row>
    <row r="844" spans="1:19" ht="105" x14ac:dyDescent="0.25">
      <c r="A844" s="2" t="s">
        <v>4185</v>
      </c>
      <c r="B844" s="12" t="s">
        <v>5</v>
      </c>
      <c r="C844" s="97" t="s">
        <v>4426</v>
      </c>
      <c r="D844" s="11" t="s">
        <v>4186</v>
      </c>
      <c r="E844" s="12" t="s">
        <v>62</v>
      </c>
      <c r="F844" s="12" t="s">
        <v>1779</v>
      </c>
      <c r="G844" s="12" t="s">
        <v>1614</v>
      </c>
      <c r="H844" s="3" t="s">
        <v>1512</v>
      </c>
      <c r="I844" s="3" t="s">
        <v>1512</v>
      </c>
      <c r="J844" s="12" t="s">
        <v>4187</v>
      </c>
      <c r="K844" s="7">
        <v>65.77</v>
      </c>
      <c r="L844" s="5">
        <v>44117</v>
      </c>
      <c r="M844" s="3" t="s">
        <v>1512</v>
      </c>
      <c r="N844" s="3" t="s">
        <v>1106</v>
      </c>
      <c r="O844" s="4" t="s">
        <v>4876</v>
      </c>
      <c r="P844" s="4" t="s">
        <v>4188</v>
      </c>
      <c r="Q844" s="4" t="s">
        <v>4191</v>
      </c>
      <c r="R844" s="73" t="s">
        <v>1512</v>
      </c>
      <c r="S844" s="73"/>
    </row>
    <row r="845" spans="1:19" ht="144.75" customHeight="1" x14ac:dyDescent="0.25">
      <c r="A845" s="2" t="s">
        <v>4192</v>
      </c>
      <c r="B845" s="12" t="s">
        <v>86</v>
      </c>
      <c r="C845" s="97" t="s">
        <v>4426</v>
      </c>
      <c r="D845" s="11" t="s">
        <v>4156</v>
      </c>
      <c r="E845" s="12" t="s">
        <v>900</v>
      </c>
      <c r="F845" s="12" t="s">
        <v>3226</v>
      </c>
      <c r="G845" s="12" t="s">
        <v>1608</v>
      </c>
      <c r="H845" s="3" t="s">
        <v>1512</v>
      </c>
      <c r="I845" s="3" t="s">
        <v>1512</v>
      </c>
      <c r="J845" s="12" t="s">
        <v>4155</v>
      </c>
      <c r="K845" s="92">
        <v>-188.78</v>
      </c>
      <c r="L845" s="93">
        <v>44104</v>
      </c>
      <c r="M845" s="94" t="s">
        <v>81</v>
      </c>
      <c r="N845" s="95" t="s">
        <v>1106</v>
      </c>
      <c r="O845" s="4" t="s">
        <v>4204</v>
      </c>
      <c r="P845" s="4" t="s">
        <v>4205</v>
      </c>
      <c r="Q845" s="4" t="s">
        <v>4206</v>
      </c>
      <c r="R845" s="73" t="s">
        <v>1512</v>
      </c>
      <c r="S845" s="73" t="s">
        <v>7904</v>
      </c>
    </row>
    <row r="846" spans="1:19" ht="185.25" customHeight="1" x14ac:dyDescent="0.25">
      <c r="A846" s="2" t="s">
        <v>4193</v>
      </c>
      <c r="B846" s="12" t="s">
        <v>86</v>
      </c>
      <c r="C846" s="97" t="s">
        <v>4426</v>
      </c>
      <c r="D846" s="11" t="s">
        <v>4168</v>
      </c>
      <c r="E846" s="12" t="s">
        <v>62</v>
      </c>
      <c r="F846" s="12" t="s">
        <v>2602</v>
      </c>
      <c r="G846" s="12" t="s">
        <v>3188</v>
      </c>
      <c r="H846" s="3" t="s">
        <v>1512</v>
      </c>
      <c r="I846" s="3" t="s">
        <v>1512</v>
      </c>
      <c r="J846" s="12" t="s">
        <v>4167</v>
      </c>
      <c r="K846" s="7">
        <v>30.48</v>
      </c>
      <c r="L846" s="5">
        <v>44104</v>
      </c>
      <c r="M846" s="20" t="s">
        <v>81</v>
      </c>
      <c r="N846" s="3" t="s">
        <v>83</v>
      </c>
      <c r="O846" s="4" t="s">
        <v>4207</v>
      </c>
      <c r="P846" s="4" t="s">
        <v>4208</v>
      </c>
      <c r="Q846" s="4" t="s">
        <v>4209</v>
      </c>
      <c r="R846" s="73" t="s">
        <v>1512</v>
      </c>
      <c r="S846" s="73" t="s">
        <v>7904</v>
      </c>
    </row>
    <row r="847" spans="1:19" ht="170.25" customHeight="1" x14ac:dyDescent="0.25">
      <c r="A847" s="2" t="s">
        <v>4194</v>
      </c>
      <c r="B847" s="12" t="s">
        <v>86</v>
      </c>
      <c r="C847" s="97" t="s">
        <v>4426</v>
      </c>
      <c r="D847" s="11" t="s">
        <v>4195</v>
      </c>
      <c r="E847" s="12" t="s">
        <v>62</v>
      </c>
      <c r="F847" s="12" t="s">
        <v>2602</v>
      </c>
      <c r="G847" s="12" t="s">
        <v>3188</v>
      </c>
      <c r="H847" s="3" t="s">
        <v>1512</v>
      </c>
      <c r="I847" s="3" t="s">
        <v>1512</v>
      </c>
      <c r="J847" s="12" t="s">
        <v>4169</v>
      </c>
      <c r="K847" s="7">
        <v>41.85</v>
      </c>
      <c r="L847" s="5">
        <v>44104</v>
      </c>
      <c r="M847" s="20" t="s">
        <v>81</v>
      </c>
      <c r="N847" s="3" t="s">
        <v>83</v>
      </c>
      <c r="O847" s="4" t="s">
        <v>4207</v>
      </c>
      <c r="P847" s="4" t="s">
        <v>4208</v>
      </c>
      <c r="Q847" s="4" t="s">
        <v>4210</v>
      </c>
      <c r="R847" s="73" t="s">
        <v>1512</v>
      </c>
      <c r="S847" s="73" t="s">
        <v>7904</v>
      </c>
    </row>
    <row r="848" spans="1:19" ht="171" customHeight="1" x14ac:dyDescent="0.25">
      <c r="A848" s="2" t="s">
        <v>4196</v>
      </c>
      <c r="B848" s="12" t="s">
        <v>86</v>
      </c>
      <c r="C848" s="97" t="s">
        <v>4426</v>
      </c>
      <c r="D848" s="11" t="s">
        <v>4197</v>
      </c>
      <c r="E848" s="12" t="s">
        <v>1671</v>
      </c>
      <c r="F848" s="12" t="s">
        <v>3226</v>
      </c>
      <c r="G848" s="12" t="s">
        <v>1608</v>
      </c>
      <c r="H848" s="3" t="s">
        <v>1512</v>
      </c>
      <c r="I848" s="3" t="s">
        <v>1512</v>
      </c>
      <c r="J848" s="12" t="s">
        <v>4162</v>
      </c>
      <c r="K848" s="92">
        <v>-453.1</v>
      </c>
      <c r="L848" s="93">
        <v>44104</v>
      </c>
      <c r="M848" s="94" t="s">
        <v>81</v>
      </c>
      <c r="N848" s="95" t="s">
        <v>1106</v>
      </c>
      <c r="O848" s="4" t="s">
        <v>1843</v>
      </c>
      <c r="P848" s="4" t="s">
        <v>4211</v>
      </c>
      <c r="Q848" s="4" t="s">
        <v>4212</v>
      </c>
      <c r="R848" s="73" t="s">
        <v>1512</v>
      </c>
      <c r="S848" s="73" t="s">
        <v>7904</v>
      </c>
    </row>
    <row r="849" spans="1:19" ht="166.5" customHeight="1" x14ac:dyDescent="0.25">
      <c r="A849" s="2" t="s">
        <v>4198</v>
      </c>
      <c r="B849" s="12" t="s">
        <v>86</v>
      </c>
      <c r="C849" s="97" t="s">
        <v>4426</v>
      </c>
      <c r="D849" s="11" t="s">
        <v>4164</v>
      </c>
      <c r="E849" s="12" t="s">
        <v>1671</v>
      </c>
      <c r="F849" s="12" t="s">
        <v>3226</v>
      </c>
      <c r="G849" s="12" t="s">
        <v>1608</v>
      </c>
      <c r="H849" s="3" t="s">
        <v>1512</v>
      </c>
      <c r="I849" s="3" t="s">
        <v>1512</v>
      </c>
      <c r="J849" s="12" t="s">
        <v>4163</v>
      </c>
      <c r="K849" s="92">
        <v>-308.48</v>
      </c>
      <c r="L849" s="93">
        <v>44104</v>
      </c>
      <c r="M849" s="94" t="s">
        <v>81</v>
      </c>
      <c r="N849" s="95" t="s">
        <v>1106</v>
      </c>
      <c r="O849" s="4" t="s">
        <v>1843</v>
      </c>
      <c r="P849" s="4" t="s">
        <v>4211</v>
      </c>
      <c r="Q849" s="4" t="s">
        <v>4213</v>
      </c>
      <c r="R849" s="73" t="s">
        <v>1512</v>
      </c>
      <c r="S849" s="73" t="s">
        <v>7904</v>
      </c>
    </row>
    <row r="850" spans="1:19" ht="187.5" customHeight="1" x14ac:dyDescent="0.25">
      <c r="A850" s="2" t="s">
        <v>4199</v>
      </c>
      <c r="B850" s="12" t="s">
        <v>86</v>
      </c>
      <c r="C850" s="97" t="s">
        <v>4426</v>
      </c>
      <c r="D850" s="11" t="s">
        <v>4166</v>
      </c>
      <c r="E850" s="12" t="s">
        <v>1671</v>
      </c>
      <c r="F850" s="12" t="s">
        <v>3226</v>
      </c>
      <c r="G850" s="12" t="s">
        <v>1608</v>
      </c>
      <c r="H850" s="3" t="s">
        <v>1512</v>
      </c>
      <c r="I850" s="3" t="s">
        <v>1512</v>
      </c>
      <c r="J850" s="12" t="s">
        <v>4165</v>
      </c>
      <c r="K850" s="92">
        <v>-236.96</v>
      </c>
      <c r="L850" s="93">
        <v>44104</v>
      </c>
      <c r="M850" s="94" t="s">
        <v>81</v>
      </c>
      <c r="N850" s="95" t="s">
        <v>1106</v>
      </c>
      <c r="O850" s="4" t="s">
        <v>1843</v>
      </c>
      <c r="P850" s="4" t="s">
        <v>4211</v>
      </c>
      <c r="Q850" s="4" t="s">
        <v>4214</v>
      </c>
      <c r="R850" s="73" t="s">
        <v>1512</v>
      </c>
      <c r="S850" s="73" t="s">
        <v>7904</v>
      </c>
    </row>
    <row r="851" spans="1:19" ht="135" customHeight="1" x14ac:dyDescent="0.25">
      <c r="A851" s="2" t="s">
        <v>4200</v>
      </c>
      <c r="B851" s="12" t="s">
        <v>86</v>
      </c>
      <c r="C851" s="97" t="s">
        <v>4426</v>
      </c>
      <c r="D851" s="11" t="s">
        <v>4201</v>
      </c>
      <c r="E851" s="12" t="s">
        <v>1671</v>
      </c>
      <c r="F851" s="12" t="s">
        <v>3226</v>
      </c>
      <c r="G851" s="12" t="s">
        <v>1608</v>
      </c>
      <c r="H851" s="3" t="s">
        <v>1512</v>
      </c>
      <c r="I851" s="3" t="s">
        <v>1512</v>
      </c>
      <c r="J851" s="12" t="s">
        <v>4157</v>
      </c>
      <c r="K851" s="92">
        <v>-532.74</v>
      </c>
      <c r="L851" s="93">
        <v>44104</v>
      </c>
      <c r="M851" s="94" t="s">
        <v>81</v>
      </c>
      <c r="N851" s="95" t="s">
        <v>1106</v>
      </c>
      <c r="O851" s="4" t="s">
        <v>1843</v>
      </c>
      <c r="P851" s="4" t="s">
        <v>4215</v>
      </c>
      <c r="Q851" s="4" t="s">
        <v>4216</v>
      </c>
      <c r="R851" s="73" t="s">
        <v>1512</v>
      </c>
      <c r="S851" s="73" t="s">
        <v>7904</v>
      </c>
    </row>
    <row r="852" spans="1:19" ht="177.75" customHeight="1" x14ac:dyDescent="0.25">
      <c r="A852" s="2" t="s">
        <v>4202</v>
      </c>
      <c r="B852" s="12" t="s">
        <v>86</v>
      </c>
      <c r="C852" s="97" t="s">
        <v>4426</v>
      </c>
      <c r="D852" s="11" t="s">
        <v>4159</v>
      </c>
      <c r="E852" s="12" t="s">
        <v>1671</v>
      </c>
      <c r="F852" s="12" t="s">
        <v>3226</v>
      </c>
      <c r="G852" s="12" t="s">
        <v>1608</v>
      </c>
      <c r="H852" s="3" t="s">
        <v>1512</v>
      </c>
      <c r="I852" s="3" t="s">
        <v>1512</v>
      </c>
      <c r="J852" s="12" t="s">
        <v>4158</v>
      </c>
      <c r="K852" s="92">
        <v>-372.2</v>
      </c>
      <c r="L852" s="93">
        <v>44104</v>
      </c>
      <c r="M852" s="94" t="s">
        <v>81</v>
      </c>
      <c r="N852" s="95" t="s">
        <v>1106</v>
      </c>
      <c r="O852" s="4" t="s">
        <v>1843</v>
      </c>
      <c r="P852" s="4" t="s">
        <v>4217</v>
      </c>
      <c r="Q852" s="4" t="s">
        <v>4218</v>
      </c>
      <c r="R852" s="73" t="s">
        <v>1512</v>
      </c>
      <c r="S852" s="73" t="s">
        <v>7904</v>
      </c>
    </row>
    <row r="853" spans="1:19" ht="174.75" customHeight="1" x14ac:dyDescent="0.25">
      <c r="A853" s="2" t="s">
        <v>4203</v>
      </c>
      <c r="B853" s="12" t="s">
        <v>86</v>
      </c>
      <c r="C853" s="97" t="s">
        <v>4426</v>
      </c>
      <c r="D853" s="11" t="s">
        <v>4161</v>
      </c>
      <c r="E853" s="12" t="s">
        <v>339</v>
      </c>
      <c r="F853" s="12" t="s">
        <v>3226</v>
      </c>
      <c r="G853" s="12" t="s">
        <v>1608</v>
      </c>
      <c r="H853" s="3" t="s">
        <v>1512</v>
      </c>
      <c r="I853" s="3" t="s">
        <v>1512</v>
      </c>
      <c r="J853" s="12" t="s">
        <v>4160</v>
      </c>
      <c r="K853" s="92">
        <v>-230.13</v>
      </c>
      <c r="L853" s="93">
        <v>44104</v>
      </c>
      <c r="M853" s="94" t="s">
        <v>81</v>
      </c>
      <c r="N853" s="95" t="s">
        <v>1106</v>
      </c>
      <c r="O853" s="4" t="s">
        <v>4219</v>
      </c>
      <c r="P853" s="4" t="s">
        <v>4220</v>
      </c>
      <c r="Q853" s="4" t="s">
        <v>4221</v>
      </c>
      <c r="R853" s="73" t="s">
        <v>1512</v>
      </c>
      <c r="S853" s="73" t="s">
        <v>7904</v>
      </c>
    </row>
    <row r="854" spans="1:19" ht="135" customHeight="1" x14ac:dyDescent="0.25">
      <c r="A854" s="2" t="s">
        <v>4222</v>
      </c>
      <c r="B854" s="12" t="s">
        <v>5</v>
      </c>
      <c r="C854" s="97" t="s">
        <v>4426</v>
      </c>
      <c r="D854" s="11" t="s">
        <v>4223</v>
      </c>
      <c r="E854" s="12" t="s">
        <v>112</v>
      </c>
      <c r="F854" s="12" t="s">
        <v>1779</v>
      </c>
      <c r="G854" s="12" t="s">
        <v>1608</v>
      </c>
      <c r="H854" s="3" t="s">
        <v>693</v>
      </c>
      <c r="I854" s="3">
        <v>54.87</v>
      </c>
      <c r="J854" s="12" t="s">
        <v>4224</v>
      </c>
      <c r="K854" s="92">
        <v>47.53</v>
      </c>
      <c r="L854" s="93">
        <v>44133</v>
      </c>
      <c r="M854" s="96" t="s">
        <v>1512</v>
      </c>
      <c r="N854" s="95" t="s">
        <v>1106</v>
      </c>
      <c r="O854" s="4" t="s">
        <v>4237</v>
      </c>
      <c r="P854" s="4" t="s">
        <v>4238</v>
      </c>
      <c r="Q854" s="4" t="s">
        <v>4239</v>
      </c>
      <c r="R854" s="73" t="s">
        <v>1512</v>
      </c>
      <c r="S854" s="73" t="s">
        <v>7904</v>
      </c>
    </row>
    <row r="855" spans="1:19" ht="135" customHeight="1" x14ac:dyDescent="0.25">
      <c r="A855" s="2" t="s">
        <v>4225</v>
      </c>
      <c r="B855" s="12" t="s">
        <v>5</v>
      </c>
      <c r="C855" s="97" t="s">
        <v>4426</v>
      </c>
      <c r="D855" s="11" t="s">
        <v>4226</v>
      </c>
      <c r="E855" s="12" t="s">
        <v>112</v>
      </c>
      <c r="F855" s="12" t="s">
        <v>1779</v>
      </c>
      <c r="G855" s="12" t="s">
        <v>1611</v>
      </c>
      <c r="H855" s="96" t="s">
        <v>1512</v>
      </c>
      <c r="I855" s="96" t="s">
        <v>1512</v>
      </c>
      <c r="J855" s="12" t="s">
        <v>4227</v>
      </c>
      <c r="K855" s="92">
        <v>60.15</v>
      </c>
      <c r="L855" s="93">
        <v>44133</v>
      </c>
      <c r="M855" s="96" t="s">
        <v>1512</v>
      </c>
      <c r="N855" s="95" t="s">
        <v>1107</v>
      </c>
      <c r="O855" s="4" t="s">
        <v>4237</v>
      </c>
      <c r="P855" s="4" t="s">
        <v>4238</v>
      </c>
      <c r="Q855" s="4" t="s">
        <v>4240</v>
      </c>
      <c r="R855" s="73" t="s">
        <v>1512</v>
      </c>
      <c r="S855" s="73" t="s">
        <v>7904</v>
      </c>
    </row>
    <row r="856" spans="1:19" ht="135" customHeight="1" x14ac:dyDescent="0.25">
      <c r="A856" s="2" t="s">
        <v>4228</v>
      </c>
      <c r="B856" s="12" t="s">
        <v>5</v>
      </c>
      <c r="C856" s="97" t="s">
        <v>4426</v>
      </c>
      <c r="D856" s="11" t="s">
        <v>4229</v>
      </c>
      <c r="E856" s="12" t="s">
        <v>112</v>
      </c>
      <c r="F856" s="12" t="s">
        <v>1779</v>
      </c>
      <c r="G856" s="12" t="s">
        <v>1614</v>
      </c>
      <c r="H856" s="96" t="s">
        <v>1512</v>
      </c>
      <c r="I856" s="96" t="s">
        <v>1512</v>
      </c>
      <c r="J856" s="12" t="s">
        <v>4230</v>
      </c>
      <c r="K856" s="92">
        <v>63.24</v>
      </c>
      <c r="L856" s="93">
        <v>44133</v>
      </c>
      <c r="M856" s="96" t="s">
        <v>1512</v>
      </c>
      <c r="N856" s="95" t="s">
        <v>1106</v>
      </c>
      <c r="O856" s="4" t="s">
        <v>4237</v>
      </c>
      <c r="P856" s="4" t="s">
        <v>4238</v>
      </c>
      <c r="Q856" s="4" t="s">
        <v>4241</v>
      </c>
      <c r="R856" s="73" t="s">
        <v>1512</v>
      </c>
      <c r="S856" s="73" t="s">
        <v>7904</v>
      </c>
    </row>
    <row r="857" spans="1:19" ht="135" customHeight="1" x14ac:dyDescent="0.25">
      <c r="A857" s="2" t="s">
        <v>4231</v>
      </c>
      <c r="B857" s="12" t="s">
        <v>5</v>
      </c>
      <c r="C857" s="97" t="s">
        <v>4426</v>
      </c>
      <c r="D857" s="11" t="s">
        <v>4232</v>
      </c>
      <c r="E857" s="12" t="s">
        <v>14</v>
      </c>
      <c r="F857" s="12" t="s">
        <v>1617</v>
      </c>
      <c r="G857" s="12" t="s">
        <v>1618</v>
      </c>
      <c r="H857" s="3" t="s">
        <v>1455</v>
      </c>
      <c r="I857" s="3">
        <v>74.03</v>
      </c>
      <c r="J857" s="12" t="s">
        <v>4233</v>
      </c>
      <c r="K857" s="92">
        <v>65.63</v>
      </c>
      <c r="L857" s="93">
        <v>44125</v>
      </c>
      <c r="M857" s="96" t="s">
        <v>1512</v>
      </c>
      <c r="N857" s="95" t="s">
        <v>0</v>
      </c>
      <c r="O857" s="4" t="s">
        <v>2068</v>
      </c>
      <c r="P857" s="4" t="s">
        <v>2069</v>
      </c>
      <c r="Q857" s="4" t="s">
        <v>4242</v>
      </c>
      <c r="R857" s="73" t="s">
        <v>1512</v>
      </c>
      <c r="S857" s="73" t="s">
        <v>7904</v>
      </c>
    </row>
    <row r="858" spans="1:19" ht="135" customHeight="1" x14ac:dyDescent="0.25">
      <c r="A858" s="2" t="s">
        <v>4234</v>
      </c>
      <c r="B858" s="12" t="s">
        <v>5</v>
      </c>
      <c r="C858" s="97" t="s">
        <v>4426</v>
      </c>
      <c r="D858" s="11" t="s">
        <v>4235</v>
      </c>
      <c r="E858" s="12" t="s">
        <v>14</v>
      </c>
      <c r="F858" s="12" t="s">
        <v>1651</v>
      </c>
      <c r="G858" s="12" t="s">
        <v>1618</v>
      </c>
      <c r="H858" s="96" t="s">
        <v>1512</v>
      </c>
      <c r="I858" s="96" t="s">
        <v>1512</v>
      </c>
      <c r="J858" s="12" t="s">
        <v>4236</v>
      </c>
      <c r="K858" s="92">
        <v>26.6</v>
      </c>
      <c r="L858" s="93">
        <v>44125</v>
      </c>
      <c r="M858" s="96" t="s">
        <v>1512</v>
      </c>
      <c r="N858" s="95" t="s">
        <v>1115</v>
      </c>
      <c r="O858" s="4" t="s">
        <v>2068</v>
      </c>
      <c r="P858" s="4" t="s">
        <v>2069</v>
      </c>
      <c r="Q858" s="4" t="s">
        <v>4243</v>
      </c>
      <c r="R858" s="73" t="s">
        <v>1512</v>
      </c>
      <c r="S858" s="73" t="s">
        <v>7904</v>
      </c>
    </row>
    <row r="859" spans="1:19" ht="135" customHeight="1" x14ac:dyDescent="0.25">
      <c r="A859" s="2" t="s">
        <v>4265</v>
      </c>
      <c r="B859" s="12" t="s">
        <v>5</v>
      </c>
      <c r="C859" s="97" t="s">
        <v>4426</v>
      </c>
      <c r="D859" s="11" t="s">
        <v>4266</v>
      </c>
      <c r="E859" s="12" t="s">
        <v>112</v>
      </c>
      <c r="F859" s="12" t="s">
        <v>1767</v>
      </c>
      <c r="G859" s="12" t="s">
        <v>1763</v>
      </c>
      <c r="H859" s="96" t="s">
        <v>1512</v>
      </c>
      <c r="I859" s="96" t="s">
        <v>1512</v>
      </c>
      <c r="J859" s="12" t="s">
        <v>4267</v>
      </c>
      <c r="K859" s="92">
        <v>36.619999999999997</v>
      </c>
      <c r="L859" s="93">
        <v>44141</v>
      </c>
      <c r="M859" s="96" t="s">
        <v>1512</v>
      </c>
      <c r="N859" s="95" t="s">
        <v>51</v>
      </c>
      <c r="O859" s="4" t="s">
        <v>4283</v>
      </c>
      <c r="P859" s="4" t="s">
        <v>4284</v>
      </c>
      <c r="Q859" s="4" t="s">
        <v>4291</v>
      </c>
      <c r="R859" s="73" t="s">
        <v>1512</v>
      </c>
      <c r="S859" s="73"/>
    </row>
    <row r="860" spans="1:19" ht="135" customHeight="1" x14ac:dyDescent="0.25">
      <c r="A860" s="2" t="s">
        <v>4268</v>
      </c>
      <c r="B860" s="12" t="s">
        <v>5</v>
      </c>
      <c r="C860" s="97" t="s">
        <v>4426</v>
      </c>
      <c r="D860" s="11" t="s">
        <v>4282</v>
      </c>
      <c r="E860" s="12" t="s">
        <v>112</v>
      </c>
      <c r="F860" s="12" t="s">
        <v>2596</v>
      </c>
      <c r="G860" s="12" t="s">
        <v>1763</v>
      </c>
      <c r="H860" s="96" t="s">
        <v>1512</v>
      </c>
      <c r="I860" s="96" t="s">
        <v>1512</v>
      </c>
      <c r="J860" s="12" t="s">
        <v>4269</v>
      </c>
      <c r="K860" s="92">
        <v>66.13</v>
      </c>
      <c r="L860" s="93">
        <v>44141</v>
      </c>
      <c r="M860" s="96" t="s">
        <v>1512</v>
      </c>
      <c r="N860" s="95" t="s">
        <v>51</v>
      </c>
      <c r="O860" s="4" t="s">
        <v>4283</v>
      </c>
      <c r="P860" s="4" t="s">
        <v>4284</v>
      </c>
      <c r="Q860" s="4" t="s">
        <v>4292</v>
      </c>
      <c r="R860" s="73" t="s">
        <v>1512</v>
      </c>
      <c r="S860" s="73" t="s">
        <v>7904</v>
      </c>
    </row>
    <row r="861" spans="1:19" ht="135" customHeight="1" x14ac:dyDescent="0.25">
      <c r="A861" s="2" t="s">
        <v>4270</v>
      </c>
      <c r="B861" s="12" t="s">
        <v>5</v>
      </c>
      <c r="C861" s="97" t="s">
        <v>4426</v>
      </c>
      <c r="D861" s="11" t="s">
        <v>4271</v>
      </c>
      <c r="E861" s="12" t="s">
        <v>112</v>
      </c>
      <c r="F861" s="12" t="s">
        <v>2602</v>
      </c>
      <c r="G861" s="12" t="s">
        <v>1763</v>
      </c>
      <c r="H861" s="96" t="s">
        <v>1512</v>
      </c>
      <c r="I861" s="96" t="s">
        <v>1512</v>
      </c>
      <c r="J861" s="12" t="s">
        <v>4272</v>
      </c>
      <c r="K861" s="92">
        <v>41.88</v>
      </c>
      <c r="L861" s="93">
        <v>44141</v>
      </c>
      <c r="M861" s="96" t="s">
        <v>1512</v>
      </c>
      <c r="N861" s="95" t="s">
        <v>51</v>
      </c>
      <c r="O861" s="4" t="s">
        <v>4283</v>
      </c>
      <c r="P861" s="4" t="s">
        <v>4284</v>
      </c>
      <c r="Q861" s="4" t="s">
        <v>4293</v>
      </c>
      <c r="R861" s="73" t="s">
        <v>1512</v>
      </c>
      <c r="S861" s="73" t="s">
        <v>7904</v>
      </c>
    </row>
    <row r="862" spans="1:19" ht="135" customHeight="1" x14ac:dyDescent="0.25">
      <c r="A862" s="2" t="s">
        <v>4273</v>
      </c>
      <c r="B862" s="12" t="s">
        <v>5</v>
      </c>
      <c r="C862" s="97" t="s">
        <v>4426</v>
      </c>
      <c r="D862" s="11" t="s">
        <v>4274</v>
      </c>
      <c r="E862" s="12" t="s">
        <v>112</v>
      </c>
      <c r="F862" s="12" t="s">
        <v>1762</v>
      </c>
      <c r="G862" s="12" t="s">
        <v>1763</v>
      </c>
      <c r="H862" s="96" t="s">
        <v>1512</v>
      </c>
      <c r="I862" s="96" t="s">
        <v>1512</v>
      </c>
      <c r="J862" s="12" t="s">
        <v>4275</v>
      </c>
      <c r="K862" s="92">
        <v>31.6</v>
      </c>
      <c r="L862" s="93">
        <v>44141</v>
      </c>
      <c r="M862" s="96" t="s">
        <v>1512</v>
      </c>
      <c r="N862" s="95" t="s">
        <v>51</v>
      </c>
      <c r="O862" s="4" t="s">
        <v>4283</v>
      </c>
      <c r="P862" s="4" t="s">
        <v>4284</v>
      </c>
      <c r="Q862" s="4" t="s">
        <v>4294</v>
      </c>
      <c r="R862" s="73" t="s">
        <v>1512</v>
      </c>
      <c r="S862" s="73"/>
    </row>
    <row r="863" spans="1:19" ht="135" customHeight="1" x14ac:dyDescent="0.25">
      <c r="A863" s="2" t="s">
        <v>4276</v>
      </c>
      <c r="B863" s="12" t="s">
        <v>615</v>
      </c>
      <c r="C863" s="97" t="s">
        <v>4426</v>
      </c>
      <c r="D863" s="11" t="s">
        <v>4277</v>
      </c>
      <c r="E863" s="12" t="s">
        <v>62</v>
      </c>
      <c r="F863" s="12" t="s">
        <v>2711</v>
      </c>
      <c r="G863" s="12" t="s">
        <v>3095</v>
      </c>
      <c r="H863" s="96" t="s">
        <v>1512</v>
      </c>
      <c r="I863" s="96" t="s">
        <v>1512</v>
      </c>
      <c r="J863" s="12" t="s">
        <v>2540</v>
      </c>
      <c r="K863" s="92">
        <v>10.51</v>
      </c>
      <c r="L863" s="93">
        <v>44104</v>
      </c>
      <c r="M863" s="96" t="s">
        <v>1512</v>
      </c>
      <c r="N863" s="95" t="s">
        <v>614</v>
      </c>
      <c r="O863" s="4" t="s">
        <v>4285</v>
      </c>
      <c r="P863" s="4" t="s">
        <v>4286</v>
      </c>
      <c r="Q863" s="4" t="s">
        <v>4295</v>
      </c>
      <c r="R863" s="73" t="s">
        <v>1512</v>
      </c>
      <c r="S863" s="73"/>
    </row>
    <row r="864" spans="1:19" ht="135" customHeight="1" x14ac:dyDescent="0.25">
      <c r="A864" s="2" t="s">
        <v>4278</v>
      </c>
      <c r="B864" s="12" t="s">
        <v>615</v>
      </c>
      <c r="C864" s="97" t="s">
        <v>4426</v>
      </c>
      <c r="D864" s="11" t="s">
        <v>4279</v>
      </c>
      <c r="E864" s="12" t="s">
        <v>62</v>
      </c>
      <c r="F864" s="12" t="s">
        <v>2711</v>
      </c>
      <c r="G864" s="12" t="s">
        <v>3095</v>
      </c>
      <c r="H864" s="96" t="s">
        <v>1512</v>
      </c>
      <c r="I864" s="96" t="s">
        <v>1512</v>
      </c>
      <c r="J864" s="12" t="s">
        <v>2540</v>
      </c>
      <c r="K864" s="92">
        <v>10.51</v>
      </c>
      <c r="L864" s="93">
        <v>44013</v>
      </c>
      <c r="M864" s="96" t="s">
        <v>1512</v>
      </c>
      <c r="N864" s="95" t="s">
        <v>614</v>
      </c>
      <c r="O864" s="4" t="s">
        <v>4287</v>
      </c>
      <c r="P864" s="4" t="s">
        <v>4288</v>
      </c>
      <c r="Q864" s="4" t="s">
        <v>4295</v>
      </c>
      <c r="R864" s="73" t="s">
        <v>1512</v>
      </c>
      <c r="S864" s="73"/>
    </row>
    <row r="865" spans="1:19" ht="135" customHeight="1" x14ac:dyDescent="0.25">
      <c r="A865" s="2" t="s">
        <v>4280</v>
      </c>
      <c r="B865" s="12" t="s">
        <v>615</v>
      </c>
      <c r="C865" s="97" t="s">
        <v>4426</v>
      </c>
      <c r="D865" s="11" t="s">
        <v>4281</v>
      </c>
      <c r="E865" s="12" t="s">
        <v>62</v>
      </c>
      <c r="F865" s="12" t="s">
        <v>2711</v>
      </c>
      <c r="G865" s="12" t="s">
        <v>2714</v>
      </c>
      <c r="H865" s="96" t="s">
        <v>1512</v>
      </c>
      <c r="I865" s="96" t="s">
        <v>1512</v>
      </c>
      <c r="J865" s="12" t="s">
        <v>2523</v>
      </c>
      <c r="K865" s="92">
        <v>0</v>
      </c>
      <c r="L865" s="93">
        <v>44137</v>
      </c>
      <c r="M865" s="96" t="s">
        <v>1512</v>
      </c>
      <c r="N865" s="95" t="s">
        <v>1095</v>
      </c>
      <c r="O865" s="4" t="s">
        <v>4289</v>
      </c>
      <c r="P865" s="4" t="s">
        <v>4290</v>
      </c>
      <c r="Q865" s="4" t="s">
        <v>2524</v>
      </c>
      <c r="R865" s="73" t="s">
        <v>1512</v>
      </c>
      <c r="S865" s="73"/>
    </row>
    <row r="866" spans="1:19" ht="217.5" customHeight="1" x14ac:dyDescent="0.25">
      <c r="A866" s="2" t="s">
        <v>4307</v>
      </c>
      <c r="B866" s="12" t="s">
        <v>86</v>
      </c>
      <c r="C866" s="97" t="s">
        <v>4426</v>
      </c>
      <c r="D866" s="11" t="s">
        <v>4584</v>
      </c>
      <c r="E866" s="12" t="s">
        <v>62</v>
      </c>
      <c r="F866" s="12" t="s">
        <v>1779</v>
      </c>
      <c r="G866" s="12" t="s">
        <v>3096</v>
      </c>
      <c r="H866" s="96" t="s">
        <v>1512</v>
      </c>
      <c r="I866" s="96" t="s">
        <v>1512</v>
      </c>
      <c r="J866" s="12" t="s">
        <v>4302</v>
      </c>
      <c r="K866" s="92">
        <v>131.51</v>
      </c>
      <c r="L866" s="93">
        <v>44147</v>
      </c>
      <c r="M866" s="100" t="s">
        <v>81</v>
      </c>
      <c r="N866" s="95" t="s">
        <v>614</v>
      </c>
      <c r="O866" s="4" t="s">
        <v>4314</v>
      </c>
      <c r="P866" s="4" t="s">
        <v>3557</v>
      </c>
      <c r="Q866" s="4" t="s">
        <v>4585</v>
      </c>
      <c r="R866" s="73" t="s">
        <v>1512</v>
      </c>
      <c r="S866" s="73"/>
    </row>
    <row r="867" spans="1:19" ht="135" customHeight="1" x14ac:dyDescent="0.25">
      <c r="A867" s="2" t="s">
        <v>4308</v>
      </c>
      <c r="B867" s="12" t="s">
        <v>5</v>
      </c>
      <c r="C867" s="97" t="s">
        <v>4426</v>
      </c>
      <c r="D867" s="11" t="s">
        <v>4301</v>
      </c>
      <c r="E867" s="12" t="s">
        <v>505</v>
      </c>
      <c r="F867" s="12" t="s">
        <v>1779</v>
      </c>
      <c r="G867" s="12" t="s">
        <v>1608</v>
      </c>
      <c r="H867" s="96" t="s">
        <v>1512</v>
      </c>
      <c r="I867" s="96" t="s">
        <v>1512</v>
      </c>
      <c r="J867" s="12" t="s">
        <v>4300</v>
      </c>
      <c r="K867" s="92">
        <v>29.92</v>
      </c>
      <c r="L867" s="93">
        <v>44147</v>
      </c>
      <c r="M867" s="96" t="s">
        <v>1512</v>
      </c>
      <c r="N867" s="95" t="s">
        <v>1106</v>
      </c>
      <c r="O867" s="4" t="s">
        <v>4315</v>
      </c>
      <c r="P867" s="4" t="s">
        <v>4316</v>
      </c>
      <c r="Q867" s="4" t="s">
        <v>4317</v>
      </c>
      <c r="R867" s="73" t="s">
        <v>1512</v>
      </c>
      <c r="S867" s="73" t="s">
        <v>7904</v>
      </c>
    </row>
    <row r="868" spans="1:19" ht="135" customHeight="1" x14ac:dyDescent="0.25">
      <c r="A868" s="2" t="s">
        <v>4309</v>
      </c>
      <c r="B868" s="12" t="s">
        <v>5</v>
      </c>
      <c r="C868" s="97" t="s">
        <v>4426</v>
      </c>
      <c r="D868" s="11" t="s">
        <v>4306</v>
      </c>
      <c r="E868" s="12" t="s">
        <v>505</v>
      </c>
      <c r="F868" s="12" t="s">
        <v>1779</v>
      </c>
      <c r="G868" s="12" t="s">
        <v>1611</v>
      </c>
      <c r="H868" s="96" t="s">
        <v>1512</v>
      </c>
      <c r="I868" s="96" t="s">
        <v>1512</v>
      </c>
      <c r="J868" s="12" t="s">
        <v>4305</v>
      </c>
      <c r="K868" s="92">
        <v>42.7</v>
      </c>
      <c r="L868" s="93">
        <v>44147</v>
      </c>
      <c r="M868" s="96" t="s">
        <v>1512</v>
      </c>
      <c r="N868" s="95" t="s">
        <v>1107</v>
      </c>
      <c r="O868" s="4" t="s">
        <v>4315</v>
      </c>
      <c r="P868" s="4" t="s">
        <v>4316</v>
      </c>
      <c r="Q868" s="4" t="s">
        <v>4318</v>
      </c>
      <c r="R868" s="73" t="s">
        <v>1512</v>
      </c>
      <c r="S868" s="73" t="s">
        <v>7904</v>
      </c>
    </row>
    <row r="869" spans="1:19" ht="135" customHeight="1" x14ac:dyDescent="0.25">
      <c r="A869" s="2" t="s">
        <v>4310</v>
      </c>
      <c r="B869" s="12" t="s">
        <v>5</v>
      </c>
      <c r="C869" s="97" t="s">
        <v>4426</v>
      </c>
      <c r="D869" s="11" t="s">
        <v>4304</v>
      </c>
      <c r="E869" s="12" t="s">
        <v>505</v>
      </c>
      <c r="F869" s="12" t="s">
        <v>1779</v>
      </c>
      <c r="G869" s="12" t="s">
        <v>1614</v>
      </c>
      <c r="H869" s="96" t="s">
        <v>1512</v>
      </c>
      <c r="I869" s="96" t="s">
        <v>1512</v>
      </c>
      <c r="J869" s="12" t="s">
        <v>4303</v>
      </c>
      <c r="K869" s="92">
        <v>45.78</v>
      </c>
      <c r="L869" s="93">
        <v>44147</v>
      </c>
      <c r="M869" s="96" t="s">
        <v>1512</v>
      </c>
      <c r="N869" s="95" t="s">
        <v>1106</v>
      </c>
      <c r="O869" s="4" t="s">
        <v>4315</v>
      </c>
      <c r="P869" s="4" t="s">
        <v>4316</v>
      </c>
      <c r="Q869" s="4" t="s">
        <v>4319</v>
      </c>
      <c r="R869" s="73" t="s">
        <v>1512</v>
      </c>
      <c r="S869" s="73" t="s">
        <v>7904</v>
      </c>
    </row>
    <row r="870" spans="1:19" ht="135" customHeight="1" x14ac:dyDescent="0.25">
      <c r="A870" s="2" t="s">
        <v>4311</v>
      </c>
      <c r="B870" s="12" t="s">
        <v>5</v>
      </c>
      <c r="C870" s="97" t="s">
        <v>4426</v>
      </c>
      <c r="D870" s="11" t="s">
        <v>4299</v>
      </c>
      <c r="E870" s="12" t="s">
        <v>505</v>
      </c>
      <c r="F870" s="12" t="s">
        <v>1762</v>
      </c>
      <c r="G870" s="12" t="s">
        <v>1763</v>
      </c>
      <c r="H870" s="96" t="s">
        <v>4015</v>
      </c>
      <c r="I870" s="96" t="s">
        <v>4016</v>
      </c>
      <c r="J870" s="12" t="s">
        <v>4298</v>
      </c>
      <c r="K870" s="92">
        <v>22.4</v>
      </c>
      <c r="L870" s="93">
        <v>44147</v>
      </c>
      <c r="M870" s="96" t="s">
        <v>1512</v>
      </c>
      <c r="N870" s="95" t="s">
        <v>51</v>
      </c>
      <c r="O870" s="4" t="s">
        <v>1797</v>
      </c>
      <c r="P870" s="4" t="s">
        <v>1798</v>
      </c>
      <c r="Q870" s="4" t="s">
        <v>4320</v>
      </c>
      <c r="R870" s="73" t="s">
        <v>1512</v>
      </c>
      <c r="S870" s="73"/>
    </row>
    <row r="871" spans="1:19" ht="135" customHeight="1" x14ac:dyDescent="0.25">
      <c r="A871" s="2" t="s">
        <v>4312</v>
      </c>
      <c r="B871" s="12" t="s">
        <v>615</v>
      </c>
      <c r="C871" s="97" t="s">
        <v>4426</v>
      </c>
      <c r="D871" s="11" t="s">
        <v>4313</v>
      </c>
      <c r="E871" s="12" t="s">
        <v>62</v>
      </c>
      <c r="F871" s="12" t="s">
        <v>2712</v>
      </c>
      <c r="G871" s="12" t="s">
        <v>3095</v>
      </c>
      <c r="H871" s="96" t="s">
        <v>1512</v>
      </c>
      <c r="I871" s="96" t="s">
        <v>1512</v>
      </c>
      <c r="J871" s="12" t="s">
        <v>2538</v>
      </c>
      <c r="K871" s="92">
        <v>117.67</v>
      </c>
      <c r="L871" s="93">
        <v>44147</v>
      </c>
      <c r="M871" s="96" t="s">
        <v>1512</v>
      </c>
      <c r="N871" s="95" t="s">
        <v>614</v>
      </c>
      <c r="O871" s="4" t="s">
        <v>2354</v>
      </c>
      <c r="P871" s="4" t="s">
        <v>3703</v>
      </c>
      <c r="Q871" s="4" t="s">
        <v>2539</v>
      </c>
      <c r="R871" s="73" t="s">
        <v>1512</v>
      </c>
      <c r="S871" s="73"/>
    </row>
    <row r="872" spans="1:19" ht="135" customHeight="1" x14ac:dyDescent="0.25">
      <c r="A872" s="2" t="s">
        <v>4321</v>
      </c>
      <c r="B872" s="12" t="s">
        <v>5</v>
      </c>
      <c r="C872" s="97" t="s">
        <v>4426</v>
      </c>
      <c r="D872" s="11" t="s">
        <v>4322</v>
      </c>
      <c r="E872" s="12" t="s">
        <v>53</v>
      </c>
      <c r="F872" s="12" t="s">
        <v>1617</v>
      </c>
      <c r="G872" s="12" t="s">
        <v>1618</v>
      </c>
      <c r="H872" s="96" t="s">
        <v>201</v>
      </c>
      <c r="I872" s="96" t="s">
        <v>4323</v>
      </c>
      <c r="J872" s="12" t="s">
        <v>4324</v>
      </c>
      <c r="K872" s="92">
        <v>70.62</v>
      </c>
      <c r="L872" s="93">
        <v>44153</v>
      </c>
      <c r="M872" s="96" t="s">
        <v>1512</v>
      </c>
      <c r="N872" s="95" t="s">
        <v>0</v>
      </c>
      <c r="O872" s="4" t="s">
        <v>2072</v>
      </c>
      <c r="P872" s="4" t="s">
        <v>4344</v>
      </c>
      <c r="Q872" s="4" t="s">
        <v>4345</v>
      </c>
      <c r="R872" s="73" t="s">
        <v>1512</v>
      </c>
      <c r="S872" s="73" t="s">
        <v>7904</v>
      </c>
    </row>
    <row r="873" spans="1:19" ht="135" customHeight="1" x14ac:dyDescent="0.25">
      <c r="A873" s="2" t="s">
        <v>4325</v>
      </c>
      <c r="B873" s="12" t="s">
        <v>5</v>
      </c>
      <c r="C873" s="97" t="s">
        <v>4426</v>
      </c>
      <c r="D873" s="11" t="s">
        <v>4326</v>
      </c>
      <c r="E873" s="12" t="s">
        <v>53</v>
      </c>
      <c r="F873" s="12" t="s">
        <v>1617</v>
      </c>
      <c r="G873" s="12" t="s">
        <v>1618</v>
      </c>
      <c r="H873" s="96" t="s">
        <v>201</v>
      </c>
      <c r="I873" s="96" t="s">
        <v>4323</v>
      </c>
      <c r="J873" s="12" t="s">
        <v>4327</v>
      </c>
      <c r="K873" s="92">
        <v>67.47</v>
      </c>
      <c r="L873" s="93">
        <v>44153</v>
      </c>
      <c r="M873" s="96" t="s">
        <v>1512</v>
      </c>
      <c r="N873" s="95" t="s">
        <v>0</v>
      </c>
      <c r="O873" s="4" t="s">
        <v>2072</v>
      </c>
      <c r="P873" s="4" t="s">
        <v>4344</v>
      </c>
      <c r="Q873" s="4" t="s">
        <v>4346</v>
      </c>
      <c r="R873" s="73" t="s">
        <v>1512</v>
      </c>
      <c r="S873" s="73" t="s">
        <v>7904</v>
      </c>
    </row>
    <row r="874" spans="1:19" ht="135" customHeight="1" x14ac:dyDescent="0.25">
      <c r="A874" s="2" t="s">
        <v>4328</v>
      </c>
      <c r="B874" s="12" t="s">
        <v>5</v>
      </c>
      <c r="C874" s="97" t="s">
        <v>4426</v>
      </c>
      <c r="D874" s="11" t="s">
        <v>4329</v>
      </c>
      <c r="E874" s="12" t="s">
        <v>9</v>
      </c>
      <c r="F874" s="12" t="s">
        <v>1617</v>
      </c>
      <c r="G874" s="12" t="s">
        <v>1618</v>
      </c>
      <c r="H874" s="96" t="s">
        <v>220</v>
      </c>
      <c r="I874" s="96" t="s">
        <v>4330</v>
      </c>
      <c r="J874" s="12" t="s">
        <v>4331</v>
      </c>
      <c r="K874" s="92">
        <v>71.319999999999993</v>
      </c>
      <c r="L874" s="93">
        <v>44153</v>
      </c>
      <c r="M874" s="96" t="s">
        <v>1512</v>
      </c>
      <c r="N874" s="95" t="s">
        <v>0</v>
      </c>
      <c r="O874" s="4" t="s">
        <v>2072</v>
      </c>
      <c r="P874" s="4" t="s">
        <v>4347</v>
      </c>
      <c r="Q874" s="4" t="s">
        <v>4348</v>
      </c>
      <c r="R874" s="73" t="s">
        <v>1512</v>
      </c>
      <c r="S874" s="73" t="s">
        <v>7904</v>
      </c>
    </row>
    <row r="875" spans="1:19" ht="135" customHeight="1" x14ac:dyDescent="0.25">
      <c r="A875" s="2" t="s">
        <v>4332</v>
      </c>
      <c r="B875" s="12" t="s">
        <v>5</v>
      </c>
      <c r="C875" s="97" t="s">
        <v>4426</v>
      </c>
      <c r="D875" s="11" t="s">
        <v>4333</v>
      </c>
      <c r="E875" s="12" t="s">
        <v>9</v>
      </c>
      <c r="F875" s="12" t="s">
        <v>1617</v>
      </c>
      <c r="G875" s="12" t="s">
        <v>1618</v>
      </c>
      <c r="H875" s="96" t="s">
        <v>220</v>
      </c>
      <c r="I875" s="96" t="s">
        <v>4334</v>
      </c>
      <c r="J875" s="12" t="s">
        <v>4335</v>
      </c>
      <c r="K875" s="92">
        <v>68.05</v>
      </c>
      <c r="L875" s="93">
        <v>44153</v>
      </c>
      <c r="M875" s="96" t="s">
        <v>1512</v>
      </c>
      <c r="N875" s="95" t="s">
        <v>0</v>
      </c>
      <c r="O875" s="4" t="s">
        <v>2072</v>
      </c>
      <c r="P875" s="4" t="s">
        <v>4347</v>
      </c>
      <c r="Q875" s="4" t="s">
        <v>4349</v>
      </c>
      <c r="R875" s="73" t="s">
        <v>1512</v>
      </c>
      <c r="S875" s="73" t="s">
        <v>7904</v>
      </c>
    </row>
    <row r="876" spans="1:19" ht="135" customHeight="1" x14ac:dyDescent="0.25">
      <c r="A876" s="2" t="s">
        <v>4336</v>
      </c>
      <c r="B876" s="12" t="s">
        <v>5</v>
      </c>
      <c r="C876" s="97" t="s">
        <v>4426</v>
      </c>
      <c r="D876" s="11" t="s">
        <v>4337</v>
      </c>
      <c r="E876" s="12" t="s">
        <v>53</v>
      </c>
      <c r="F876" s="12" t="s">
        <v>1617</v>
      </c>
      <c r="G876" s="12" t="s">
        <v>1618</v>
      </c>
      <c r="H876" s="96" t="s">
        <v>191</v>
      </c>
      <c r="I876" s="96" t="s">
        <v>4338</v>
      </c>
      <c r="J876" s="12" t="s">
        <v>4339</v>
      </c>
      <c r="K876" s="92">
        <v>69.55</v>
      </c>
      <c r="L876" s="93">
        <v>44153</v>
      </c>
      <c r="M876" s="96" t="s">
        <v>1512</v>
      </c>
      <c r="N876" s="95" t="s">
        <v>0</v>
      </c>
      <c r="O876" s="4" t="s">
        <v>2072</v>
      </c>
      <c r="P876" s="4" t="s">
        <v>4350</v>
      </c>
      <c r="Q876" s="4" t="s">
        <v>4351</v>
      </c>
      <c r="R876" s="73" t="s">
        <v>1512</v>
      </c>
      <c r="S876" s="73" t="s">
        <v>7904</v>
      </c>
    </row>
    <row r="877" spans="1:19" ht="135" customHeight="1" x14ac:dyDescent="0.25">
      <c r="A877" s="2" t="s">
        <v>4340</v>
      </c>
      <c r="B877" s="12" t="s">
        <v>5</v>
      </c>
      <c r="C877" s="97" t="s">
        <v>4426</v>
      </c>
      <c r="D877" s="11" t="s">
        <v>4341</v>
      </c>
      <c r="E877" s="12" t="s">
        <v>53</v>
      </c>
      <c r="F877" s="12" t="s">
        <v>1617</v>
      </c>
      <c r="G877" s="12" t="s">
        <v>1618</v>
      </c>
      <c r="H877" s="96" t="s">
        <v>4342</v>
      </c>
      <c r="I877" s="96" t="s">
        <v>4338</v>
      </c>
      <c r="J877" s="12" t="s">
        <v>4343</v>
      </c>
      <c r="K877" s="92">
        <v>66.069999999999993</v>
      </c>
      <c r="L877" s="93">
        <v>44153</v>
      </c>
      <c r="M877" s="96" t="s">
        <v>1512</v>
      </c>
      <c r="N877" s="95" t="s">
        <v>0</v>
      </c>
      <c r="O877" s="4" t="s">
        <v>2072</v>
      </c>
      <c r="P877" s="4" t="s">
        <v>4350</v>
      </c>
      <c r="Q877" s="4" t="s">
        <v>4352</v>
      </c>
      <c r="R877" s="73" t="s">
        <v>1512</v>
      </c>
      <c r="S877" s="73" t="s">
        <v>7904</v>
      </c>
    </row>
    <row r="878" spans="1:19" ht="135" customHeight="1" x14ac:dyDescent="0.25">
      <c r="A878" s="2" t="s">
        <v>4357</v>
      </c>
      <c r="B878" s="12" t="s">
        <v>5</v>
      </c>
      <c r="C878" s="97" t="s">
        <v>4426</v>
      </c>
      <c r="D878" s="11" t="s">
        <v>4356</v>
      </c>
      <c r="E878" s="12" t="s">
        <v>645</v>
      </c>
      <c r="F878" s="12" t="s">
        <v>1779</v>
      </c>
      <c r="G878" s="12" t="s">
        <v>1608</v>
      </c>
      <c r="H878" s="96" t="s">
        <v>1512</v>
      </c>
      <c r="I878" s="96" t="s">
        <v>1512</v>
      </c>
      <c r="J878" s="12" t="s">
        <v>4355</v>
      </c>
      <c r="K878" s="92">
        <v>60.4</v>
      </c>
      <c r="L878" s="93">
        <v>44154</v>
      </c>
      <c r="M878" s="96" t="s">
        <v>1512</v>
      </c>
      <c r="N878" s="95" t="s">
        <v>1106</v>
      </c>
      <c r="O878" s="4" t="s">
        <v>4359</v>
      </c>
      <c r="P878" s="4" t="s">
        <v>4360</v>
      </c>
      <c r="Q878" s="4" t="s">
        <v>4361</v>
      </c>
      <c r="R878" s="73" t="s">
        <v>1512</v>
      </c>
      <c r="S878" s="73" t="s">
        <v>7904</v>
      </c>
    </row>
    <row r="879" spans="1:19" ht="135" customHeight="1" x14ac:dyDescent="0.25">
      <c r="A879" s="2" t="s">
        <v>4358</v>
      </c>
      <c r="B879" s="12" t="s">
        <v>5</v>
      </c>
      <c r="C879" s="97" t="s">
        <v>4426</v>
      </c>
      <c r="D879" s="11" t="s">
        <v>4354</v>
      </c>
      <c r="E879" s="12" t="s">
        <v>2575</v>
      </c>
      <c r="F879" s="12" t="s">
        <v>2602</v>
      </c>
      <c r="G879" s="12" t="s">
        <v>1763</v>
      </c>
      <c r="H879" s="96" t="s">
        <v>563</v>
      </c>
      <c r="I879" s="96" t="s">
        <v>3210</v>
      </c>
      <c r="J879" s="12" t="s">
        <v>4353</v>
      </c>
      <c r="K879" s="92">
        <v>27.02</v>
      </c>
      <c r="L879" s="93">
        <v>44155</v>
      </c>
      <c r="M879" s="96" t="s">
        <v>1512</v>
      </c>
      <c r="N879" s="95" t="s">
        <v>51</v>
      </c>
      <c r="O879" s="4" t="s">
        <v>4362</v>
      </c>
      <c r="P879" s="4" t="s">
        <v>4363</v>
      </c>
      <c r="Q879" s="4" t="s">
        <v>4364</v>
      </c>
      <c r="R879" s="73" t="s">
        <v>1512</v>
      </c>
      <c r="S879" s="73" t="s">
        <v>7904</v>
      </c>
    </row>
    <row r="880" spans="1:19" ht="135" customHeight="1" x14ac:dyDescent="0.25">
      <c r="A880" s="2" t="s">
        <v>4370</v>
      </c>
      <c r="B880" s="12" t="s">
        <v>86</v>
      </c>
      <c r="C880" s="97" t="s">
        <v>4426</v>
      </c>
      <c r="D880" s="11" t="s">
        <v>4371</v>
      </c>
      <c r="E880" s="12" t="s">
        <v>62</v>
      </c>
      <c r="F880" s="12" t="s">
        <v>1779</v>
      </c>
      <c r="G880" s="12" t="s">
        <v>3096</v>
      </c>
      <c r="H880" s="96" t="s">
        <v>1512</v>
      </c>
      <c r="I880" s="96" t="s">
        <v>1512</v>
      </c>
      <c r="J880" s="12" t="s">
        <v>4367</v>
      </c>
      <c r="K880" s="92">
        <v>109.68</v>
      </c>
      <c r="L880" s="93">
        <v>44160</v>
      </c>
      <c r="M880" s="100" t="s">
        <v>81</v>
      </c>
      <c r="N880" s="95" t="s">
        <v>614</v>
      </c>
      <c r="O880" s="4" t="s">
        <v>2354</v>
      </c>
      <c r="P880" s="4" t="s">
        <v>3296</v>
      </c>
      <c r="Q880" s="4" t="s">
        <v>4380</v>
      </c>
      <c r="R880" s="73" t="s">
        <v>1512</v>
      </c>
      <c r="S880" s="73" t="s">
        <v>7904</v>
      </c>
    </row>
    <row r="881" spans="1:19" ht="135" customHeight="1" x14ac:dyDescent="0.25">
      <c r="A881" s="2" t="s">
        <v>4372</v>
      </c>
      <c r="B881" s="12" t="s">
        <v>86</v>
      </c>
      <c r="C881" s="97" t="s">
        <v>4426</v>
      </c>
      <c r="D881" s="11" t="s">
        <v>4373</v>
      </c>
      <c r="E881" s="12" t="s">
        <v>62</v>
      </c>
      <c r="F881" s="12" t="s">
        <v>1779</v>
      </c>
      <c r="G881" s="12" t="s">
        <v>3095</v>
      </c>
      <c r="H881" s="96" t="s">
        <v>1512</v>
      </c>
      <c r="I881" s="96" t="s">
        <v>1512</v>
      </c>
      <c r="J881" s="12" t="s">
        <v>4365</v>
      </c>
      <c r="K881" s="92">
        <v>73.14</v>
      </c>
      <c r="L881" s="93">
        <v>44160</v>
      </c>
      <c r="M881" s="100" t="s">
        <v>81</v>
      </c>
      <c r="N881" s="95" t="s">
        <v>614</v>
      </c>
      <c r="O881" s="4" t="s">
        <v>2354</v>
      </c>
      <c r="P881" s="4" t="s">
        <v>3703</v>
      </c>
      <c r="Q881" s="4" t="s">
        <v>4366</v>
      </c>
      <c r="R881" s="73" t="s">
        <v>1512</v>
      </c>
      <c r="S881" s="73" t="s">
        <v>7904</v>
      </c>
    </row>
    <row r="882" spans="1:19" ht="135" customHeight="1" x14ac:dyDescent="0.25">
      <c r="A882" s="2" t="s">
        <v>4374</v>
      </c>
      <c r="B882" s="12" t="s">
        <v>86</v>
      </c>
      <c r="C882" s="97" t="s">
        <v>4426</v>
      </c>
      <c r="D882" s="11" t="s">
        <v>4375</v>
      </c>
      <c r="E882" s="12" t="s">
        <v>62</v>
      </c>
      <c r="F882" s="12" t="s">
        <v>2712</v>
      </c>
      <c r="G882" s="12" t="s">
        <v>3096</v>
      </c>
      <c r="H882" s="96" t="s">
        <v>1512</v>
      </c>
      <c r="I882" s="96" t="s">
        <v>1512</v>
      </c>
      <c r="J882" s="12" t="s">
        <v>4368</v>
      </c>
      <c r="K882" s="92">
        <v>153.91</v>
      </c>
      <c r="L882" s="93">
        <v>44160</v>
      </c>
      <c r="M882" s="100" t="s">
        <v>81</v>
      </c>
      <c r="N882" s="95" t="s">
        <v>614</v>
      </c>
      <c r="O882" s="4" t="s">
        <v>2354</v>
      </c>
      <c r="P882" s="4" t="s">
        <v>3296</v>
      </c>
      <c r="Q882" s="4" t="s">
        <v>4369</v>
      </c>
      <c r="R882" s="73" t="s">
        <v>1512</v>
      </c>
      <c r="S882" s="73" t="s">
        <v>7904</v>
      </c>
    </row>
    <row r="883" spans="1:19" ht="135" customHeight="1" x14ac:dyDescent="0.25">
      <c r="A883" s="2" t="s">
        <v>4376</v>
      </c>
      <c r="B883" s="12" t="s">
        <v>615</v>
      </c>
      <c r="C883" s="97" t="s">
        <v>4426</v>
      </c>
      <c r="D883" s="11" t="s">
        <v>4377</v>
      </c>
      <c r="E883" s="12" t="s">
        <v>62</v>
      </c>
      <c r="F883" s="12" t="s">
        <v>2711</v>
      </c>
      <c r="G883" s="12" t="s">
        <v>2714</v>
      </c>
      <c r="H883" s="96" t="s">
        <v>1512</v>
      </c>
      <c r="I883" s="96" t="s">
        <v>1512</v>
      </c>
      <c r="J883" s="12" t="s">
        <v>2523</v>
      </c>
      <c r="K883" s="92">
        <v>0</v>
      </c>
      <c r="L883" s="93">
        <v>44160</v>
      </c>
      <c r="M883" s="96" t="s">
        <v>1512</v>
      </c>
      <c r="N883" s="95" t="s">
        <v>1095</v>
      </c>
      <c r="O883" s="4" t="s">
        <v>4381</v>
      </c>
      <c r="P883" s="4" t="s">
        <v>4382</v>
      </c>
      <c r="Q883" s="4" t="s">
        <v>2524</v>
      </c>
      <c r="R883" s="73" t="s">
        <v>1512</v>
      </c>
      <c r="S883" s="73"/>
    </row>
    <row r="884" spans="1:19" ht="135" customHeight="1" x14ac:dyDescent="0.25">
      <c r="A884" s="2" t="s">
        <v>4378</v>
      </c>
      <c r="B884" s="12" t="s">
        <v>615</v>
      </c>
      <c r="C884" s="97" t="s">
        <v>4426</v>
      </c>
      <c r="D884" s="11" t="s">
        <v>4379</v>
      </c>
      <c r="E884" s="12" t="s">
        <v>62</v>
      </c>
      <c r="F884" s="12" t="s">
        <v>2711</v>
      </c>
      <c r="G884" s="12" t="s">
        <v>2714</v>
      </c>
      <c r="H884" s="96" t="s">
        <v>1512</v>
      </c>
      <c r="I884" s="96" t="s">
        <v>1512</v>
      </c>
      <c r="J884" s="12" t="s">
        <v>2523</v>
      </c>
      <c r="K884" s="92">
        <v>0</v>
      </c>
      <c r="L884" s="93">
        <v>44160</v>
      </c>
      <c r="M884" s="96" t="s">
        <v>1512</v>
      </c>
      <c r="N884" s="95" t="s">
        <v>1095</v>
      </c>
      <c r="O884" s="4" t="s">
        <v>4383</v>
      </c>
      <c r="P884" s="4" t="s">
        <v>4384</v>
      </c>
      <c r="Q884" s="4" t="s">
        <v>2524</v>
      </c>
      <c r="R884" s="73" t="s">
        <v>1512</v>
      </c>
      <c r="S884" s="73"/>
    </row>
    <row r="885" spans="1:19" ht="135" customHeight="1" x14ac:dyDescent="0.25">
      <c r="A885" s="2" t="s">
        <v>4386</v>
      </c>
      <c r="B885" s="12" t="s">
        <v>86</v>
      </c>
      <c r="C885" s="97" t="s">
        <v>4426</v>
      </c>
      <c r="D885" s="11" t="s">
        <v>4387</v>
      </c>
      <c r="E885" s="12" t="s">
        <v>3</v>
      </c>
      <c r="F885" s="12" t="s">
        <v>3226</v>
      </c>
      <c r="G885" s="12" t="s">
        <v>1608</v>
      </c>
      <c r="H885" s="12" t="s">
        <v>4388</v>
      </c>
      <c r="I885" s="96">
        <v>-408.6</v>
      </c>
      <c r="J885" s="12" t="s">
        <v>4592</v>
      </c>
      <c r="K885" s="92">
        <v>-408.62</v>
      </c>
      <c r="L885" s="93">
        <v>44168</v>
      </c>
      <c r="M885" s="100" t="s">
        <v>81</v>
      </c>
      <c r="N885" s="95" t="s">
        <v>1106</v>
      </c>
      <c r="O885" s="4" t="s">
        <v>3328</v>
      </c>
      <c r="P885" s="4" t="s">
        <v>4412</v>
      </c>
      <c r="Q885" s="4" t="s">
        <v>4413</v>
      </c>
      <c r="R885" s="73" t="s">
        <v>1512</v>
      </c>
      <c r="S885" s="73" t="s">
        <v>7904</v>
      </c>
    </row>
    <row r="886" spans="1:19" ht="135" customHeight="1" x14ac:dyDescent="0.25">
      <c r="A886" s="2" t="s">
        <v>4389</v>
      </c>
      <c r="B886" s="12" t="s">
        <v>86</v>
      </c>
      <c r="C886" s="97" t="s">
        <v>4426</v>
      </c>
      <c r="D886" s="11" t="s">
        <v>4390</v>
      </c>
      <c r="E886" s="12" t="s">
        <v>3</v>
      </c>
      <c r="F886" s="12" t="s">
        <v>3226</v>
      </c>
      <c r="G886" s="12" t="s">
        <v>1608</v>
      </c>
      <c r="H886" s="96" t="s">
        <v>1512</v>
      </c>
      <c r="I886" s="96" t="s">
        <v>1512</v>
      </c>
      <c r="J886" s="12" t="s">
        <v>4391</v>
      </c>
      <c r="K886" s="92">
        <v>-289.76</v>
      </c>
      <c r="L886" s="93">
        <v>44168</v>
      </c>
      <c r="M886" s="100" t="s">
        <v>81</v>
      </c>
      <c r="N886" s="95" t="s">
        <v>1106</v>
      </c>
      <c r="O886" s="4" t="s">
        <v>3328</v>
      </c>
      <c r="P886" s="4" t="s">
        <v>4412</v>
      </c>
      <c r="Q886" s="4" t="s">
        <v>4414</v>
      </c>
      <c r="R886" s="73" t="s">
        <v>1512</v>
      </c>
      <c r="S886" s="73" t="s">
        <v>7904</v>
      </c>
    </row>
    <row r="887" spans="1:19" ht="135" customHeight="1" x14ac:dyDescent="0.25">
      <c r="A887" s="2" t="s">
        <v>4392</v>
      </c>
      <c r="B887" s="12" t="s">
        <v>86</v>
      </c>
      <c r="C887" s="97" t="s">
        <v>4426</v>
      </c>
      <c r="D887" s="11" t="s">
        <v>4393</v>
      </c>
      <c r="E887" s="12" t="s">
        <v>3</v>
      </c>
      <c r="F887" s="12" t="s">
        <v>3226</v>
      </c>
      <c r="G887" s="12" t="s">
        <v>1608</v>
      </c>
      <c r="H887" s="96" t="s">
        <v>1512</v>
      </c>
      <c r="I887" s="96" t="s">
        <v>1512</v>
      </c>
      <c r="J887" s="12" t="s">
        <v>4394</v>
      </c>
      <c r="K887" s="92">
        <v>-308.74</v>
      </c>
      <c r="L887" s="93">
        <v>44168</v>
      </c>
      <c r="M887" s="100" t="s">
        <v>81</v>
      </c>
      <c r="N887" s="95" t="s">
        <v>1106</v>
      </c>
      <c r="O887" s="4" t="s">
        <v>3328</v>
      </c>
      <c r="P887" s="4" t="s">
        <v>4412</v>
      </c>
      <c r="Q887" s="4" t="s">
        <v>4415</v>
      </c>
      <c r="R887" s="73" t="s">
        <v>1512</v>
      </c>
      <c r="S887" s="73" t="s">
        <v>7904</v>
      </c>
    </row>
    <row r="888" spans="1:19" ht="135" customHeight="1" x14ac:dyDescent="0.25">
      <c r="A888" s="2" t="s">
        <v>4395</v>
      </c>
      <c r="B888" s="12" t="s">
        <v>5</v>
      </c>
      <c r="C888" s="97" t="s">
        <v>4426</v>
      </c>
      <c r="D888" s="11" t="s">
        <v>4396</v>
      </c>
      <c r="E888" s="12" t="s">
        <v>53</v>
      </c>
      <c r="F888" s="12" t="s">
        <v>1617</v>
      </c>
      <c r="G888" s="12" t="s">
        <v>1618</v>
      </c>
      <c r="H888" s="96" t="s">
        <v>1698</v>
      </c>
      <c r="I888" s="96" t="s">
        <v>1699</v>
      </c>
      <c r="J888" s="12" t="s">
        <v>4397</v>
      </c>
      <c r="K888" s="92">
        <v>69.92</v>
      </c>
      <c r="L888" s="93">
        <v>44169</v>
      </c>
      <c r="M888" s="96" t="s">
        <v>1512</v>
      </c>
      <c r="N888" s="95" t="s">
        <v>0</v>
      </c>
      <c r="O888" s="4" t="s">
        <v>4416</v>
      </c>
      <c r="P888" s="4" t="s">
        <v>4417</v>
      </c>
      <c r="Q888" s="4" t="s">
        <v>4418</v>
      </c>
      <c r="R888" s="73" t="s">
        <v>1512</v>
      </c>
      <c r="S888" s="73" t="s">
        <v>7904</v>
      </c>
    </row>
    <row r="889" spans="1:19" ht="135" customHeight="1" x14ac:dyDescent="0.25">
      <c r="A889" s="2" t="s">
        <v>4398</v>
      </c>
      <c r="B889" s="12" t="s">
        <v>5</v>
      </c>
      <c r="C889" s="97" t="s">
        <v>4426</v>
      </c>
      <c r="D889" s="11" t="s">
        <v>4399</v>
      </c>
      <c r="E889" s="12" t="s">
        <v>53</v>
      </c>
      <c r="F889" s="12" t="s">
        <v>1617</v>
      </c>
      <c r="G889" s="12" t="s">
        <v>1618</v>
      </c>
      <c r="H889" s="96" t="s">
        <v>1701</v>
      </c>
      <c r="I889" s="96" t="s">
        <v>1702</v>
      </c>
      <c r="J889" s="12" t="s">
        <v>4400</v>
      </c>
      <c r="K889" s="92">
        <v>62.54</v>
      </c>
      <c r="L889" s="93">
        <v>44169</v>
      </c>
      <c r="M889" s="96" t="s">
        <v>1512</v>
      </c>
      <c r="N889" s="95" t="s">
        <v>0</v>
      </c>
      <c r="O889" s="4" t="s">
        <v>4416</v>
      </c>
      <c r="P889" s="4" t="s">
        <v>4417</v>
      </c>
      <c r="Q889" s="4" t="s">
        <v>4419</v>
      </c>
      <c r="R889" s="73" t="s">
        <v>1512</v>
      </c>
      <c r="S889" s="73" t="s">
        <v>7904</v>
      </c>
    </row>
    <row r="890" spans="1:19" ht="135" customHeight="1" x14ac:dyDescent="0.25">
      <c r="A890" s="2" t="s">
        <v>4401</v>
      </c>
      <c r="B890" s="12" t="s">
        <v>5</v>
      </c>
      <c r="C890" s="97" t="s">
        <v>4426</v>
      </c>
      <c r="D890" s="11" t="s">
        <v>4402</v>
      </c>
      <c r="E890" s="12" t="s">
        <v>53</v>
      </c>
      <c r="F890" s="12" t="s">
        <v>1651</v>
      </c>
      <c r="G890" s="12" t="s">
        <v>1618</v>
      </c>
      <c r="H890" s="96" t="s">
        <v>2531</v>
      </c>
      <c r="I890" s="96" t="s">
        <v>1704</v>
      </c>
      <c r="J890" s="12" t="s">
        <v>4403</v>
      </c>
      <c r="K890" s="92">
        <v>22.56</v>
      </c>
      <c r="L890" s="93">
        <v>44169</v>
      </c>
      <c r="M890" s="96" t="s">
        <v>1512</v>
      </c>
      <c r="N890" s="95" t="s">
        <v>1115</v>
      </c>
      <c r="O890" s="4" t="s">
        <v>4416</v>
      </c>
      <c r="P890" s="4" t="s">
        <v>4417</v>
      </c>
      <c r="Q890" s="4" t="s">
        <v>4420</v>
      </c>
      <c r="R890" s="73" t="s">
        <v>1512</v>
      </c>
      <c r="S890" s="73" t="s">
        <v>7904</v>
      </c>
    </row>
    <row r="891" spans="1:19" ht="135" customHeight="1" x14ac:dyDescent="0.25">
      <c r="A891" s="2" t="s">
        <v>4404</v>
      </c>
      <c r="B891" s="12" t="s">
        <v>5</v>
      </c>
      <c r="C891" s="97" t="s">
        <v>4426</v>
      </c>
      <c r="D891" s="11" t="s">
        <v>4405</v>
      </c>
      <c r="E891" s="12" t="s">
        <v>14</v>
      </c>
      <c r="F891" s="12" t="s">
        <v>1617</v>
      </c>
      <c r="G891" s="12" t="s">
        <v>1618</v>
      </c>
      <c r="H891" s="96" t="s">
        <v>2533</v>
      </c>
      <c r="I891" s="96" t="s">
        <v>4406</v>
      </c>
      <c r="J891" s="12" t="s">
        <v>4407</v>
      </c>
      <c r="K891" s="92">
        <v>71.02</v>
      </c>
      <c r="L891" s="93">
        <v>44168</v>
      </c>
      <c r="M891" s="96" t="s">
        <v>1512</v>
      </c>
      <c r="N891" s="95" t="s">
        <v>0</v>
      </c>
      <c r="O891" s="4" t="s">
        <v>2072</v>
      </c>
      <c r="P891" s="4" t="s">
        <v>4421</v>
      </c>
      <c r="Q891" s="4" t="s">
        <v>4422</v>
      </c>
      <c r="R891" s="73" t="s">
        <v>1512</v>
      </c>
      <c r="S891" s="73" t="s">
        <v>7904</v>
      </c>
    </row>
    <row r="892" spans="1:19" ht="135" customHeight="1" x14ac:dyDescent="0.25">
      <c r="A892" s="2" t="s">
        <v>4408</v>
      </c>
      <c r="B892" s="12" t="s">
        <v>5</v>
      </c>
      <c r="C892" s="97" t="s">
        <v>4426</v>
      </c>
      <c r="D892" s="11" t="s">
        <v>4409</v>
      </c>
      <c r="E892" s="12" t="s">
        <v>14</v>
      </c>
      <c r="F892" s="12" t="s">
        <v>1617</v>
      </c>
      <c r="G892" s="12" t="s">
        <v>1618</v>
      </c>
      <c r="H892" s="96" t="s">
        <v>2534</v>
      </c>
      <c r="I892" s="96" t="s">
        <v>4410</v>
      </c>
      <c r="J892" s="12" t="s">
        <v>4411</v>
      </c>
      <c r="K892" s="92">
        <v>67.05</v>
      </c>
      <c r="L892" s="93">
        <v>44168</v>
      </c>
      <c r="M892" s="96" t="s">
        <v>1512</v>
      </c>
      <c r="N892" s="95" t="s">
        <v>0</v>
      </c>
      <c r="O892" s="4" t="s">
        <v>2072</v>
      </c>
      <c r="P892" s="4" t="s">
        <v>4421</v>
      </c>
      <c r="Q892" s="4" t="s">
        <v>4423</v>
      </c>
      <c r="R892" s="73" t="s">
        <v>1512</v>
      </c>
      <c r="S892" s="73" t="s">
        <v>7904</v>
      </c>
    </row>
    <row r="893" spans="1:19" ht="135" customHeight="1" x14ac:dyDescent="0.25">
      <c r="A893" s="2" t="s">
        <v>4425</v>
      </c>
      <c r="B893" s="12" t="s">
        <v>5</v>
      </c>
      <c r="C893" s="97" t="s">
        <v>4426</v>
      </c>
      <c r="D893" s="11" t="s">
        <v>5814</v>
      </c>
      <c r="E893" s="12" t="s">
        <v>9</v>
      </c>
      <c r="F893" s="12" t="s">
        <v>1617</v>
      </c>
      <c r="G893" s="12" t="s">
        <v>1618</v>
      </c>
      <c r="H893" s="96" t="s">
        <v>183</v>
      </c>
      <c r="I893" s="96" t="s">
        <v>3563</v>
      </c>
      <c r="J893" s="12" t="s">
        <v>4424</v>
      </c>
      <c r="K893" s="92">
        <v>72.66</v>
      </c>
      <c r="L893" s="93">
        <v>44173</v>
      </c>
      <c r="M893" s="96" t="s">
        <v>1512</v>
      </c>
      <c r="N893" s="95" t="s">
        <v>0</v>
      </c>
      <c r="O893" s="4" t="s">
        <v>2202</v>
      </c>
      <c r="P893" s="4" t="s">
        <v>2203</v>
      </c>
      <c r="Q893" s="4" t="s">
        <v>4427</v>
      </c>
      <c r="R893" s="73" t="s">
        <v>1512</v>
      </c>
      <c r="S893" s="73"/>
    </row>
    <row r="894" spans="1:19" ht="135" customHeight="1" x14ac:dyDescent="0.25">
      <c r="A894" s="2" t="s">
        <v>4430</v>
      </c>
      <c r="B894" s="12" t="s">
        <v>86</v>
      </c>
      <c r="C894" s="97" t="s">
        <v>4426</v>
      </c>
      <c r="D894" s="11" t="s">
        <v>4429</v>
      </c>
      <c r="E894" s="12" t="s">
        <v>62</v>
      </c>
      <c r="F894" s="12" t="s">
        <v>3226</v>
      </c>
      <c r="G894" s="12" t="s">
        <v>2714</v>
      </c>
      <c r="H894" s="96" t="s">
        <v>1512</v>
      </c>
      <c r="I894" s="96" t="s">
        <v>1512</v>
      </c>
      <c r="J894" s="12" t="s">
        <v>4428</v>
      </c>
      <c r="K894" s="92">
        <v>-525.14</v>
      </c>
      <c r="L894" s="93">
        <v>44175</v>
      </c>
      <c r="M894" s="100" t="s">
        <v>81</v>
      </c>
      <c r="N894" s="95" t="s">
        <v>1095</v>
      </c>
      <c r="O894" s="4" t="s">
        <v>3298</v>
      </c>
      <c r="P894" s="4" t="s">
        <v>4431</v>
      </c>
      <c r="Q894" s="4" t="s">
        <v>4432</v>
      </c>
      <c r="R894" s="73" t="s">
        <v>1512</v>
      </c>
      <c r="S894" s="73"/>
    </row>
    <row r="895" spans="1:19" ht="90" x14ac:dyDescent="0.25">
      <c r="A895" s="2" t="s">
        <v>4439</v>
      </c>
      <c r="B895" s="12" t="s">
        <v>5</v>
      </c>
      <c r="C895" s="97" t="s">
        <v>4426</v>
      </c>
      <c r="D895" s="11" t="s">
        <v>4434</v>
      </c>
      <c r="E895" s="12" t="s">
        <v>505</v>
      </c>
      <c r="F895" s="12" t="s">
        <v>2602</v>
      </c>
      <c r="G895" s="12" t="s">
        <v>1763</v>
      </c>
      <c r="H895" s="96" t="s">
        <v>4006</v>
      </c>
      <c r="I895" s="96" t="s">
        <v>4007</v>
      </c>
      <c r="J895" s="12" t="s">
        <v>4433</v>
      </c>
      <c r="K895" s="92">
        <v>28.29</v>
      </c>
      <c r="L895" s="93">
        <v>44180</v>
      </c>
      <c r="M895" s="96" t="s">
        <v>1512</v>
      </c>
      <c r="N895" s="95" t="s">
        <v>51</v>
      </c>
      <c r="O895" s="4" t="s">
        <v>1797</v>
      </c>
      <c r="P895" s="4" t="s">
        <v>1798</v>
      </c>
      <c r="Q895" s="4" t="s">
        <v>4442</v>
      </c>
      <c r="R895" s="73" t="s">
        <v>1512</v>
      </c>
      <c r="S895" s="73"/>
    </row>
    <row r="896" spans="1:19" ht="161.25" customHeight="1" x14ac:dyDescent="0.25">
      <c r="A896" s="2" t="s">
        <v>4440</v>
      </c>
      <c r="B896" s="12" t="s">
        <v>5</v>
      </c>
      <c r="C896" s="97" t="s">
        <v>4426</v>
      </c>
      <c r="D896" s="11" t="s">
        <v>4438</v>
      </c>
      <c r="E896" s="12" t="s">
        <v>181</v>
      </c>
      <c r="F896" s="12" t="s">
        <v>1779</v>
      </c>
      <c r="G896" s="12" t="s">
        <v>1611</v>
      </c>
      <c r="H896" s="96" t="s">
        <v>1512</v>
      </c>
      <c r="I896" s="96" t="s">
        <v>1512</v>
      </c>
      <c r="J896" s="12" t="s">
        <v>4437</v>
      </c>
      <c r="K896" s="92">
        <v>58.34</v>
      </c>
      <c r="L896" s="93">
        <v>44180</v>
      </c>
      <c r="M896" s="96" t="s">
        <v>1512</v>
      </c>
      <c r="N896" s="95" t="s">
        <v>1107</v>
      </c>
      <c r="O896" s="4" t="s">
        <v>3983</v>
      </c>
      <c r="P896" s="4" t="s">
        <v>3984</v>
      </c>
      <c r="Q896" s="4" t="s">
        <v>4443</v>
      </c>
      <c r="R896" s="73" t="s">
        <v>1512</v>
      </c>
      <c r="S896" s="73" t="s">
        <v>7904</v>
      </c>
    </row>
    <row r="897" spans="1:19" ht="161.25" customHeight="1" x14ac:dyDescent="0.25">
      <c r="A897" s="2" t="s">
        <v>4441</v>
      </c>
      <c r="B897" s="12" t="s">
        <v>5</v>
      </c>
      <c r="C897" s="97" t="s">
        <v>4426</v>
      </c>
      <c r="D897" s="11" t="s">
        <v>4436</v>
      </c>
      <c r="E897" s="12" t="s">
        <v>181</v>
      </c>
      <c r="F897" s="12" t="s">
        <v>1779</v>
      </c>
      <c r="G897" s="12" t="s">
        <v>1614</v>
      </c>
      <c r="H897" s="96" t="s">
        <v>1512</v>
      </c>
      <c r="I897" s="96" t="s">
        <v>1512</v>
      </c>
      <c r="J897" s="12" t="s">
        <v>4435</v>
      </c>
      <c r="K897" s="92">
        <v>61.43</v>
      </c>
      <c r="L897" s="93">
        <v>44180</v>
      </c>
      <c r="M897" s="96" t="s">
        <v>1512</v>
      </c>
      <c r="N897" s="95" t="s">
        <v>1106</v>
      </c>
      <c r="O897" s="4" t="s">
        <v>3983</v>
      </c>
      <c r="P897" s="4" t="s">
        <v>3984</v>
      </c>
      <c r="Q897" s="4" t="s">
        <v>4444</v>
      </c>
      <c r="R897" s="73" t="s">
        <v>1512</v>
      </c>
      <c r="S897" s="73" t="s">
        <v>7904</v>
      </c>
    </row>
    <row r="898" spans="1:19" ht="135" customHeight="1" x14ac:dyDescent="0.25">
      <c r="A898" s="2" t="s">
        <v>4451</v>
      </c>
      <c r="B898" s="12" t="s">
        <v>86</v>
      </c>
      <c r="C898" s="97" t="s">
        <v>4426</v>
      </c>
      <c r="D898" s="11" t="s">
        <v>4446</v>
      </c>
      <c r="E898" s="12" t="s">
        <v>62</v>
      </c>
      <c r="F898" s="12" t="s">
        <v>2602</v>
      </c>
      <c r="G898" s="12" t="s">
        <v>3243</v>
      </c>
      <c r="H898" s="96" t="s">
        <v>1512</v>
      </c>
      <c r="I898" s="96" t="s">
        <v>1512</v>
      </c>
      <c r="J898" s="12" t="s">
        <v>4445</v>
      </c>
      <c r="K898" s="92">
        <v>19.510000000000002</v>
      </c>
      <c r="L898" s="93">
        <v>44183</v>
      </c>
      <c r="M898" s="100" t="s">
        <v>81</v>
      </c>
      <c r="N898" s="95" t="s">
        <v>3245</v>
      </c>
      <c r="O898" s="4" t="s">
        <v>2456</v>
      </c>
      <c r="P898" s="4" t="s">
        <v>2457</v>
      </c>
      <c r="Q898" s="4" t="s">
        <v>4454</v>
      </c>
      <c r="R898" s="73" t="s">
        <v>1512</v>
      </c>
      <c r="S898" s="73" t="s">
        <v>7904</v>
      </c>
    </row>
    <row r="899" spans="1:19" ht="135" customHeight="1" x14ac:dyDescent="0.25">
      <c r="A899" s="2" t="s">
        <v>4452</v>
      </c>
      <c r="B899" s="12" t="s">
        <v>86</v>
      </c>
      <c r="C899" s="97" t="s">
        <v>4426</v>
      </c>
      <c r="D899" s="11" t="s">
        <v>4448</v>
      </c>
      <c r="E899" s="12" t="s">
        <v>62</v>
      </c>
      <c r="F899" s="12" t="s">
        <v>2602</v>
      </c>
      <c r="G899" s="12" t="s">
        <v>3188</v>
      </c>
      <c r="H899" s="96" t="s">
        <v>1512</v>
      </c>
      <c r="I899" s="96" t="s">
        <v>1512</v>
      </c>
      <c r="J899" s="12" t="s">
        <v>4447</v>
      </c>
      <c r="K899" s="92">
        <v>19.510000000000002</v>
      </c>
      <c r="L899" s="93">
        <v>44183</v>
      </c>
      <c r="M899" s="100" t="s">
        <v>81</v>
      </c>
      <c r="N899" s="95" t="s">
        <v>83</v>
      </c>
      <c r="O899" s="4" t="s">
        <v>2456</v>
      </c>
      <c r="P899" s="4" t="s">
        <v>2457</v>
      </c>
      <c r="Q899" s="4" t="s">
        <v>4455</v>
      </c>
      <c r="R899" s="73" t="s">
        <v>1512</v>
      </c>
      <c r="S899" s="73" t="s">
        <v>7904</v>
      </c>
    </row>
    <row r="900" spans="1:19" ht="135" customHeight="1" x14ac:dyDescent="0.25">
      <c r="A900" s="2" t="s">
        <v>4453</v>
      </c>
      <c r="B900" s="12" t="s">
        <v>86</v>
      </c>
      <c r="C900" s="97" t="s">
        <v>4426</v>
      </c>
      <c r="D900" s="11" t="s">
        <v>4450</v>
      </c>
      <c r="E900" s="12" t="s">
        <v>62</v>
      </c>
      <c r="F900" s="12" t="s">
        <v>2602</v>
      </c>
      <c r="G900" s="12" t="s">
        <v>3251</v>
      </c>
      <c r="H900" s="96" t="s">
        <v>1512</v>
      </c>
      <c r="I900" s="96" t="s">
        <v>1512</v>
      </c>
      <c r="J900" s="12" t="s">
        <v>4449</v>
      </c>
      <c r="K900" s="92">
        <v>19.510000000000002</v>
      </c>
      <c r="L900" s="93">
        <v>44183</v>
      </c>
      <c r="M900" s="100" t="s">
        <v>81</v>
      </c>
      <c r="N900" s="95" t="s">
        <v>1601</v>
      </c>
      <c r="O900" s="4" t="s">
        <v>2456</v>
      </c>
      <c r="P900" s="4" t="s">
        <v>2457</v>
      </c>
      <c r="Q900" s="4" t="s">
        <v>4456</v>
      </c>
      <c r="R900" s="73" t="s">
        <v>1512</v>
      </c>
      <c r="S900" s="73" t="s">
        <v>7904</v>
      </c>
    </row>
    <row r="901" spans="1:19" ht="135" customHeight="1" x14ac:dyDescent="0.25">
      <c r="A901" s="2" t="s">
        <v>4495</v>
      </c>
      <c r="B901" s="12" t="s">
        <v>86</v>
      </c>
      <c r="C901" s="97" t="s">
        <v>4426</v>
      </c>
      <c r="D901" s="11" t="s">
        <v>4466</v>
      </c>
      <c r="E901" s="12" t="s">
        <v>62</v>
      </c>
      <c r="F901" s="12" t="s">
        <v>4496</v>
      </c>
      <c r="G901" s="12" t="s">
        <v>2714</v>
      </c>
      <c r="H901" s="96" t="s">
        <v>1512</v>
      </c>
      <c r="I901" s="96" t="s">
        <v>1512</v>
      </c>
      <c r="J901" s="12" t="s">
        <v>4465</v>
      </c>
      <c r="K901" s="92">
        <v>-233.49</v>
      </c>
      <c r="L901" s="93">
        <v>44196</v>
      </c>
      <c r="M901" s="100" t="s">
        <v>81</v>
      </c>
      <c r="N901" s="95" t="s">
        <v>1095</v>
      </c>
      <c r="O901" s="4" t="s">
        <v>4556</v>
      </c>
      <c r="P901" s="4" t="s">
        <v>4557</v>
      </c>
      <c r="Q901" s="4" t="s">
        <v>4558</v>
      </c>
      <c r="R901" s="73" t="s">
        <v>1512</v>
      </c>
      <c r="S901" s="73" t="s">
        <v>7904</v>
      </c>
    </row>
    <row r="902" spans="1:19" ht="135" customHeight="1" x14ac:dyDescent="0.25">
      <c r="A902" s="2" t="s">
        <v>4497</v>
      </c>
      <c r="B902" s="12" t="s">
        <v>86</v>
      </c>
      <c r="C902" s="97" t="s">
        <v>4426</v>
      </c>
      <c r="D902" s="11" t="s">
        <v>4470</v>
      </c>
      <c r="E902" s="12" t="s">
        <v>181</v>
      </c>
      <c r="F902" s="12" t="s">
        <v>1617</v>
      </c>
      <c r="G902" s="12" t="s">
        <v>1618</v>
      </c>
      <c r="H902" s="96" t="s">
        <v>153</v>
      </c>
      <c r="I902" s="96" t="s">
        <v>4498</v>
      </c>
      <c r="J902" s="12" t="s">
        <v>4469</v>
      </c>
      <c r="K902" s="92" t="s">
        <v>4499</v>
      </c>
      <c r="L902" s="93">
        <v>44196</v>
      </c>
      <c r="M902" s="100" t="s">
        <v>81</v>
      </c>
      <c r="N902" s="95" t="s">
        <v>0</v>
      </c>
      <c r="O902" s="4" t="s">
        <v>4559</v>
      </c>
      <c r="P902" s="4" t="s">
        <v>4560</v>
      </c>
      <c r="Q902" s="4" t="s">
        <v>4561</v>
      </c>
      <c r="R902" s="73" t="s">
        <v>1512</v>
      </c>
      <c r="S902" s="73" t="s">
        <v>7904</v>
      </c>
    </row>
    <row r="903" spans="1:19" ht="135" customHeight="1" x14ac:dyDescent="0.25">
      <c r="A903" s="2" t="s">
        <v>4500</v>
      </c>
      <c r="B903" s="12" t="s">
        <v>86</v>
      </c>
      <c r="C903" s="97" t="s">
        <v>4426</v>
      </c>
      <c r="D903" s="11" t="s">
        <v>4501</v>
      </c>
      <c r="E903" s="12" t="s">
        <v>181</v>
      </c>
      <c r="F903" s="12" t="s">
        <v>1617</v>
      </c>
      <c r="G903" s="12" t="s">
        <v>1618</v>
      </c>
      <c r="H903" s="96" t="s">
        <v>306</v>
      </c>
      <c r="I903" s="96" t="s">
        <v>4502</v>
      </c>
      <c r="J903" s="12" t="s">
        <v>4471</v>
      </c>
      <c r="K903" s="92" t="s">
        <v>4503</v>
      </c>
      <c r="L903" s="93">
        <v>44196</v>
      </c>
      <c r="M903" s="100" t="s">
        <v>81</v>
      </c>
      <c r="N903" s="95" t="s">
        <v>0</v>
      </c>
      <c r="O903" s="4" t="s">
        <v>4559</v>
      </c>
      <c r="P903" s="4" t="s">
        <v>4560</v>
      </c>
      <c r="Q903" s="4" t="s">
        <v>4562</v>
      </c>
      <c r="R903" s="73" t="s">
        <v>1512</v>
      </c>
      <c r="S903" s="73" t="s">
        <v>7904</v>
      </c>
    </row>
    <row r="904" spans="1:19" ht="135" customHeight="1" x14ac:dyDescent="0.25">
      <c r="A904" s="2" t="s">
        <v>4504</v>
      </c>
      <c r="B904" s="12" t="s">
        <v>86</v>
      </c>
      <c r="C904" s="97" t="s">
        <v>4426</v>
      </c>
      <c r="D904" s="11" t="s">
        <v>4473</v>
      </c>
      <c r="E904" s="12" t="s">
        <v>181</v>
      </c>
      <c r="F904" s="12" t="s">
        <v>1632</v>
      </c>
      <c r="G904" s="12" t="s">
        <v>1618</v>
      </c>
      <c r="H904" s="96" t="s">
        <v>2</v>
      </c>
      <c r="I904" s="96" t="s">
        <v>4505</v>
      </c>
      <c r="J904" s="12" t="s">
        <v>4472</v>
      </c>
      <c r="K904" s="92" t="s">
        <v>4506</v>
      </c>
      <c r="L904" s="93">
        <v>44196</v>
      </c>
      <c r="M904" s="100" t="s">
        <v>81</v>
      </c>
      <c r="N904" s="95" t="s">
        <v>0</v>
      </c>
      <c r="O904" s="4" t="s">
        <v>4559</v>
      </c>
      <c r="P904" s="4" t="s">
        <v>4560</v>
      </c>
      <c r="Q904" s="4" t="s">
        <v>4563</v>
      </c>
      <c r="R904" s="73" t="s">
        <v>1512</v>
      </c>
      <c r="S904" s="73" t="s">
        <v>7904</v>
      </c>
    </row>
    <row r="905" spans="1:19" ht="135" customHeight="1" x14ac:dyDescent="0.25">
      <c r="A905" s="2" t="s">
        <v>4507</v>
      </c>
      <c r="B905" s="12" t="s">
        <v>86</v>
      </c>
      <c r="C905" s="97" t="s">
        <v>4426</v>
      </c>
      <c r="D905" s="11" t="s">
        <v>4475</v>
      </c>
      <c r="E905" s="12" t="s">
        <v>181</v>
      </c>
      <c r="F905" s="12" t="s">
        <v>1632</v>
      </c>
      <c r="G905" s="12" t="s">
        <v>1618</v>
      </c>
      <c r="H905" s="96" t="s">
        <v>157</v>
      </c>
      <c r="I905" s="96" t="s">
        <v>4508</v>
      </c>
      <c r="J905" s="12" t="s">
        <v>4474</v>
      </c>
      <c r="K905" s="92" t="s">
        <v>4509</v>
      </c>
      <c r="L905" s="93">
        <v>44196</v>
      </c>
      <c r="M905" s="100" t="s">
        <v>81</v>
      </c>
      <c r="N905" s="95" t="s">
        <v>0</v>
      </c>
      <c r="O905" s="4" t="s">
        <v>4559</v>
      </c>
      <c r="P905" s="4" t="s">
        <v>4560</v>
      </c>
      <c r="Q905" s="4" t="s">
        <v>4564</v>
      </c>
      <c r="R905" s="73" t="s">
        <v>1512</v>
      </c>
      <c r="S905" s="73" t="s">
        <v>7904</v>
      </c>
    </row>
    <row r="906" spans="1:19" ht="135" customHeight="1" x14ac:dyDescent="0.25">
      <c r="A906" s="2" t="s">
        <v>4510</v>
      </c>
      <c r="B906" s="12" t="s">
        <v>86</v>
      </c>
      <c r="C906" s="97" t="s">
        <v>4426</v>
      </c>
      <c r="D906" s="11" t="s">
        <v>4478</v>
      </c>
      <c r="E906" s="12" t="s">
        <v>181</v>
      </c>
      <c r="F906" s="12" t="s">
        <v>4511</v>
      </c>
      <c r="G906" s="12" t="s">
        <v>1618</v>
      </c>
      <c r="H906" s="96" t="s">
        <v>1248</v>
      </c>
      <c r="I906" s="96" t="s">
        <v>4512</v>
      </c>
      <c r="J906" s="12" t="s">
        <v>4477</v>
      </c>
      <c r="K906" s="92" t="s">
        <v>4513</v>
      </c>
      <c r="L906" s="93">
        <v>44196</v>
      </c>
      <c r="M906" s="100" t="s">
        <v>81</v>
      </c>
      <c r="N906" s="95" t="s">
        <v>0</v>
      </c>
      <c r="O906" s="4" t="s">
        <v>4559</v>
      </c>
      <c r="P906" s="4" t="s">
        <v>4560</v>
      </c>
      <c r="Q906" s="4" t="s">
        <v>4565</v>
      </c>
      <c r="R906" s="73" t="s">
        <v>1512</v>
      </c>
      <c r="S906" s="73" t="s">
        <v>7904</v>
      </c>
    </row>
    <row r="907" spans="1:19" ht="135" customHeight="1" x14ac:dyDescent="0.25">
      <c r="A907" s="2" t="s">
        <v>4514</v>
      </c>
      <c r="B907" s="12" t="s">
        <v>86</v>
      </c>
      <c r="C907" s="97" t="s">
        <v>4426</v>
      </c>
      <c r="D907" s="11" t="s">
        <v>4480</v>
      </c>
      <c r="E907" s="12" t="s">
        <v>181</v>
      </c>
      <c r="F907" s="12" t="s">
        <v>4511</v>
      </c>
      <c r="G907" s="12" t="s">
        <v>1618</v>
      </c>
      <c r="H907" s="96" t="s">
        <v>1245</v>
      </c>
      <c r="I907" s="96" t="s">
        <v>4515</v>
      </c>
      <c r="J907" s="12" t="s">
        <v>4479</v>
      </c>
      <c r="K907" s="92" t="s">
        <v>4516</v>
      </c>
      <c r="L907" s="93">
        <v>44196</v>
      </c>
      <c r="M907" s="100" t="s">
        <v>81</v>
      </c>
      <c r="N907" s="95" t="s">
        <v>0</v>
      </c>
      <c r="O907" s="4" t="s">
        <v>4559</v>
      </c>
      <c r="P907" s="4" t="s">
        <v>4560</v>
      </c>
      <c r="Q907" s="4" t="s">
        <v>4566</v>
      </c>
      <c r="R907" s="73" t="s">
        <v>1512</v>
      </c>
      <c r="S907" s="73" t="s">
        <v>7904</v>
      </c>
    </row>
    <row r="908" spans="1:19" ht="135" customHeight="1" x14ac:dyDescent="0.25">
      <c r="A908" s="2" t="s">
        <v>4517</v>
      </c>
      <c r="B908" s="12" t="s">
        <v>5</v>
      </c>
      <c r="C908" s="97" t="s">
        <v>4426</v>
      </c>
      <c r="D908" s="11" t="s">
        <v>4518</v>
      </c>
      <c r="E908" s="12" t="s">
        <v>645</v>
      </c>
      <c r="F908" s="12" t="s">
        <v>1617</v>
      </c>
      <c r="G908" s="12" t="s">
        <v>1618</v>
      </c>
      <c r="H908" s="96" t="s">
        <v>1512</v>
      </c>
      <c r="I908" s="96" t="s">
        <v>1512</v>
      </c>
      <c r="J908" s="12" t="s">
        <v>4467</v>
      </c>
      <c r="K908" s="92" t="s">
        <v>4519</v>
      </c>
      <c r="L908" s="93">
        <v>44194</v>
      </c>
      <c r="M908" s="96" t="s">
        <v>1512</v>
      </c>
      <c r="N908" s="95" t="s">
        <v>0</v>
      </c>
      <c r="O908" s="4" t="s">
        <v>4567</v>
      </c>
      <c r="P908" s="4" t="s">
        <v>4568</v>
      </c>
      <c r="Q908" s="4" t="s">
        <v>4569</v>
      </c>
      <c r="R908" s="73" t="s">
        <v>1512</v>
      </c>
      <c r="S908" s="73" t="s">
        <v>7904</v>
      </c>
    </row>
    <row r="909" spans="1:19" ht="135" customHeight="1" x14ac:dyDescent="0.25">
      <c r="A909" s="2" t="s">
        <v>4520</v>
      </c>
      <c r="B909" s="12" t="s">
        <v>5</v>
      </c>
      <c r="C909" s="97" t="s">
        <v>4426</v>
      </c>
      <c r="D909" s="11" t="s">
        <v>4521</v>
      </c>
      <c r="E909" s="12" t="s">
        <v>645</v>
      </c>
      <c r="F909" s="12" t="s">
        <v>1617</v>
      </c>
      <c r="G909" s="12" t="s">
        <v>1618</v>
      </c>
      <c r="H909" s="96" t="s">
        <v>1512</v>
      </c>
      <c r="I909" s="96" t="s">
        <v>1512</v>
      </c>
      <c r="J909" s="12" t="s">
        <v>4468</v>
      </c>
      <c r="K909" s="92" t="s">
        <v>4522</v>
      </c>
      <c r="L909" s="93">
        <v>44194</v>
      </c>
      <c r="M909" s="96" t="s">
        <v>1512</v>
      </c>
      <c r="N909" s="95" t="s">
        <v>0</v>
      </c>
      <c r="O909" s="4" t="s">
        <v>4567</v>
      </c>
      <c r="P909" s="4" t="s">
        <v>4568</v>
      </c>
      <c r="Q909" s="4" t="s">
        <v>4570</v>
      </c>
      <c r="R909" s="73" t="s">
        <v>1512</v>
      </c>
      <c r="S909" s="73" t="s">
        <v>7904</v>
      </c>
    </row>
    <row r="910" spans="1:19" ht="135" customHeight="1" x14ac:dyDescent="0.25">
      <c r="A910" s="2" t="s">
        <v>4523</v>
      </c>
      <c r="B910" s="12" t="s">
        <v>5</v>
      </c>
      <c r="C910" s="97" t="s">
        <v>4426</v>
      </c>
      <c r="D910" s="11" t="s">
        <v>4524</v>
      </c>
      <c r="E910" s="12" t="s">
        <v>645</v>
      </c>
      <c r="F910" s="12" t="s">
        <v>1651</v>
      </c>
      <c r="G910" s="12" t="s">
        <v>1618</v>
      </c>
      <c r="H910" s="96" t="s">
        <v>1512</v>
      </c>
      <c r="I910" s="96" t="s">
        <v>1512</v>
      </c>
      <c r="J910" s="12" t="s">
        <v>4476</v>
      </c>
      <c r="K910" s="92" t="s">
        <v>4525</v>
      </c>
      <c r="L910" s="93">
        <v>44194</v>
      </c>
      <c r="M910" s="96" t="s">
        <v>1512</v>
      </c>
      <c r="N910" s="3" t="s">
        <v>1115</v>
      </c>
      <c r="O910" s="4" t="s">
        <v>4567</v>
      </c>
      <c r="P910" s="4" t="s">
        <v>4568</v>
      </c>
      <c r="Q910" s="4" t="s">
        <v>4571</v>
      </c>
      <c r="R910" s="73" t="s">
        <v>1512</v>
      </c>
      <c r="S910" s="73" t="s">
        <v>7904</v>
      </c>
    </row>
    <row r="911" spans="1:19" ht="135" customHeight="1" x14ac:dyDescent="0.25">
      <c r="A911" s="2" t="s">
        <v>4526</v>
      </c>
      <c r="B911" s="12" t="s">
        <v>86</v>
      </c>
      <c r="C911" s="97" t="s">
        <v>4426</v>
      </c>
      <c r="D911" s="11" t="s">
        <v>4458</v>
      </c>
      <c r="E911" s="12" t="s">
        <v>62</v>
      </c>
      <c r="F911" s="12" t="s">
        <v>3226</v>
      </c>
      <c r="G911" s="12" t="s">
        <v>1608</v>
      </c>
      <c r="H911" s="96" t="s">
        <v>1512</v>
      </c>
      <c r="I911" s="96" t="s">
        <v>1512</v>
      </c>
      <c r="J911" s="12" t="s">
        <v>4457</v>
      </c>
      <c r="K911" s="92" t="s">
        <v>4527</v>
      </c>
      <c r="L911" s="93">
        <v>44196</v>
      </c>
      <c r="M911" s="100" t="s">
        <v>81</v>
      </c>
      <c r="N911" s="95" t="s">
        <v>1106</v>
      </c>
      <c r="O911" s="4" t="s">
        <v>3943</v>
      </c>
      <c r="P911" s="4" t="s">
        <v>3944</v>
      </c>
      <c r="Q911" s="4" t="s">
        <v>4572</v>
      </c>
      <c r="R911" s="73" t="s">
        <v>1512</v>
      </c>
      <c r="S911" s="73" t="s">
        <v>7904</v>
      </c>
    </row>
    <row r="912" spans="1:19" ht="135" customHeight="1" x14ac:dyDescent="0.25">
      <c r="A912" s="2" t="s">
        <v>4528</v>
      </c>
      <c r="B912" s="12" t="s">
        <v>86</v>
      </c>
      <c r="C912" s="97" t="s">
        <v>4426</v>
      </c>
      <c r="D912" s="11" t="s">
        <v>4460</v>
      </c>
      <c r="E912" s="12" t="s">
        <v>62</v>
      </c>
      <c r="F912" s="12" t="s">
        <v>3226</v>
      </c>
      <c r="G912" s="12" t="s">
        <v>1608</v>
      </c>
      <c r="H912" s="96" t="s">
        <v>1512</v>
      </c>
      <c r="I912" s="96" t="s">
        <v>1512</v>
      </c>
      <c r="J912" s="12" t="s">
        <v>4459</v>
      </c>
      <c r="K912" s="92" t="s">
        <v>4529</v>
      </c>
      <c r="L912" s="93">
        <v>44196</v>
      </c>
      <c r="M912" s="100" t="s">
        <v>81</v>
      </c>
      <c r="N912" s="95" t="s">
        <v>1106</v>
      </c>
      <c r="O912" s="4" t="s">
        <v>3943</v>
      </c>
      <c r="P912" s="4" t="s">
        <v>3944</v>
      </c>
      <c r="Q912" s="4" t="s">
        <v>4573</v>
      </c>
      <c r="R912" s="73" t="s">
        <v>1512</v>
      </c>
      <c r="S912" s="73" t="s">
        <v>7904</v>
      </c>
    </row>
    <row r="913" spans="1:19" ht="135" customHeight="1" x14ac:dyDescent="0.25">
      <c r="A913" s="2" t="s">
        <v>4530</v>
      </c>
      <c r="B913" s="12" t="s">
        <v>86</v>
      </c>
      <c r="C913" s="97" t="s">
        <v>4426</v>
      </c>
      <c r="D913" s="11" t="s">
        <v>4462</v>
      </c>
      <c r="E913" s="12" t="s">
        <v>62</v>
      </c>
      <c r="F913" s="12" t="s">
        <v>3226</v>
      </c>
      <c r="G913" s="12" t="s">
        <v>1608</v>
      </c>
      <c r="H913" s="96" t="s">
        <v>1512</v>
      </c>
      <c r="I913" s="96" t="s">
        <v>1512</v>
      </c>
      <c r="J913" s="12" t="s">
        <v>4461</v>
      </c>
      <c r="K913" s="92" t="s">
        <v>4531</v>
      </c>
      <c r="L913" s="93">
        <v>44196</v>
      </c>
      <c r="M913" s="100" t="s">
        <v>81</v>
      </c>
      <c r="N913" s="95" t="s">
        <v>1106</v>
      </c>
      <c r="O913" s="4" t="s">
        <v>3943</v>
      </c>
      <c r="P913" s="4" t="s">
        <v>3944</v>
      </c>
      <c r="Q913" s="4" t="s">
        <v>4574</v>
      </c>
      <c r="R913" s="73" t="s">
        <v>1512</v>
      </c>
      <c r="S913" s="73" t="s">
        <v>7904</v>
      </c>
    </row>
    <row r="914" spans="1:19" ht="135" customHeight="1" x14ac:dyDescent="0.25">
      <c r="A914" s="2" t="s">
        <v>4532</v>
      </c>
      <c r="B914" s="12" t="s">
        <v>86</v>
      </c>
      <c r="C914" s="97" t="s">
        <v>4426</v>
      </c>
      <c r="D914" s="11" t="s">
        <v>4464</v>
      </c>
      <c r="E914" s="12" t="s">
        <v>62</v>
      </c>
      <c r="F914" s="12" t="s">
        <v>3226</v>
      </c>
      <c r="G914" s="12" t="s">
        <v>1608</v>
      </c>
      <c r="H914" s="96" t="s">
        <v>1512</v>
      </c>
      <c r="I914" s="96" t="s">
        <v>1512</v>
      </c>
      <c r="J914" s="12" t="s">
        <v>4463</v>
      </c>
      <c r="K914" s="92" t="s">
        <v>4533</v>
      </c>
      <c r="L914" s="93">
        <v>44196</v>
      </c>
      <c r="M914" s="100" t="s">
        <v>81</v>
      </c>
      <c r="N914" s="95" t="s">
        <v>1106</v>
      </c>
      <c r="O914" s="4" t="s">
        <v>3943</v>
      </c>
      <c r="P914" s="4" t="s">
        <v>3944</v>
      </c>
      <c r="Q914" s="4" t="s">
        <v>4575</v>
      </c>
      <c r="R914" s="73" t="s">
        <v>1512</v>
      </c>
      <c r="S914" s="73" t="s">
        <v>7904</v>
      </c>
    </row>
    <row r="915" spans="1:19" ht="135" customHeight="1" x14ac:dyDescent="0.25">
      <c r="A915" s="2" t="s">
        <v>4534</v>
      </c>
      <c r="B915" s="12" t="s">
        <v>86</v>
      </c>
      <c r="C915" s="97" t="s">
        <v>4426</v>
      </c>
      <c r="D915" s="11" t="s">
        <v>4482</v>
      </c>
      <c r="E915" s="12" t="s">
        <v>62</v>
      </c>
      <c r="F915" s="12" t="s">
        <v>3226</v>
      </c>
      <c r="G915" s="12" t="s">
        <v>3095</v>
      </c>
      <c r="H915" s="96" t="s">
        <v>1512</v>
      </c>
      <c r="I915" s="96" t="s">
        <v>1512</v>
      </c>
      <c r="J915" s="12" t="s">
        <v>4481</v>
      </c>
      <c r="K915" s="92" t="s">
        <v>4535</v>
      </c>
      <c r="L915" s="93">
        <v>44196</v>
      </c>
      <c r="M915" s="100" t="s">
        <v>81</v>
      </c>
      <c r="N915" s="95" t="s">
        <v>614</v>
      </c>
      <c r="O915" s="4" t="s">
        <v>2354</v>
      </c>
      <c r="P915" s="4" t="s">
        <v>3703</v>
      </c>
      <c r="Q915" s="4" t="s">
        <v>4576</v>
      </c>
      <c r="R915" s="73" t="s">
        <v>1512</v>
      </c>
      <c r="S915" s="73" t="s">
        <v>7904</v>
      </c>
    </row>
    <row r="916" spans="1:19" ht="135" customHeight="1" x14ac:dyDescent="0.25">
      <c r="A916" s="2" t="s">
        <v>4536</v>
      </c>
      <c r="B916" s="12" t="s">
        <v>86</v>
      </c>
      <c r="C916" s="97" t="s">
        <v>4426</v>
      </c>
      <c r="D916" s="11" t="s">
        <v>4484</v>
      </c>
      <c r="E916" s="12" t="s">
        <v>62</v>
      </c>
      <c r="F916" s="12" t="s">
        <v>3226</v>
      </c>
      <c r="G916" s="12" t="s">
        <v>3095</v>
      </c>
      <c r="H916" s="96" t="s">
        <v>1512</v>
      </c>
      <c r="I916" s="96" t="s">
        <v>1512</v>
      </c>
      <c r="J916" s="12" t="s">
        <v>4483</v>
      </c>
      <c r="K916" s="92" t="s">
        <v>4537</v>
      </c>
      <c r="L916" s="93">
        <v>44196</v>
      </c>
      <c r="M916" s="100" t="s">
        <v>81</v>
      </c>
      <c r="N916" s="95" t="s">
        <v>614</v>
      </c>
      <c r="O916" s="4" t="s">
        <v>2354</v>
      </c>
      <c r="P916" s="4" t="s">
        <v>3703</v>
      </c>
      <c r="Q916" s="4" t="s">
        <v>4577</v>
      </c>
      <c r="R916" s="73" t="s">
        <v>1512</v>
      </c>
      <c r="S916" s="73" t="s">
        <v>7904</v>
      </c>
    </row>
    <row r="917" spans="1:19" ht="228.75" customHeight="1" x14ac:dyDescent="0.25">
      <c r="A917" s="2" t="s">
        <v>4538</v>
      </c>
      <c r="B917" s="12" t="s">
        <v>86</v>
      </c>
      <c r="C917" s="97" t="s">
        <v>4426</v>
      </c>
      <c r="D917" s="11" t="s">
        <v>4490</v>
      </c>
      <c r="E917" s="12" t="s">
        <v>62</v>
      </c>
      <c r="F917" s="12" t="s">
        <v>1779</v>
      </c>
      <c r="G917" s="12" t="s">
        <v>3096</v>
      </c>
      <c r="H917" s="96" t="s">
        <v>1512</v>
      </c>
      <c r="I917" s="96" t="s">
        <v>1512</v>
      </c>
      <c r="J917" s="12" t="s">
        <v>4489</v>
      </c>
      <c r="K917" s="92" t="s">
        <v>4539</v>
      </c>
      <c r="L917" s="93">
        <v>44196</v>
      </c>
      <c r="M917" s="100" t="s">
        <v>81</v>
      </c>
      <c r="N917" s="95" t="s">
        <v>614</v>
      </c>
      <c r="O917" s="4" t="s">
        <v>2354</v>
      </c>
      <c r="P917" s="4" t="s">
        <v>3296</v>
      </c>
      <c r="Q917" s="4" t="s">
        <v>4586</v>
      </c>
      <c r="R917" s="73" t="s">
        <v>1512</v>
      </c>
      <c r="S917" s="73" t="s">
        <v>7904</v>
      </c>
    </row>
    <row r="918" spans="1:19" ht="189" customHeight="1" x14ac:dyDescent="0.25">
      <c r="A918" s="2" t="s">
        <v>4540</v>
      </c>
      <c r="B918" s="12" t="s">
        <v>86</v>
      </c>
      <c r="C918" s="97" t="s">
        <v>4426</v>
      </c>
      <c r="D918" s="11" t="s">
        <v>4587</v>
      </c>
      <c r="E918" s="12" t="s">
        <v>62</v>
      </c>
      <c r="F918" s="12" t="s">
        <v>2712</v>
      </c>
      <c r="G918" s="12" t="s">
        <v>3096</v>
      </c>
      <c r="H918" s="96" t="s">
        <v>1512</v>
      </c>
      <c r="I918" s="96" t="s">
        <v>1512</v>
      </c>
      <c r="J918" s="12" t="s">
        <v>4494</v>
      </c>
      <c r="K918" s="92" t="s">
        <v>4541</v>
      </c>
      <c r="L918" s="93">
        <v>44196</v>
      </c>
      <c r="M918" s="100" t="s">
        <v>81</v>
      </c>
      <c r="N918" s="95" t="s">
        <v>614</v>
      </c>
      <c r="O918" s="4" t="s">
        <v>2354</v>
      </c>
      <c r="P918" s="4" t="s">
        <v>3296</v>
      </c>
      <c r="Q918" s="4" t="s">
        <v>4588</v>
      </c>
      <c r="R918" s="73" t="s">
        <v>1512</v>
      </c>
      <c r="S918" s="73" t="s">
        <v>7904</v>
      </c>
    </row>
    <row r="919" spans="1:19" ht="182.25" customHeight="1" x14ac:dyDescent="0.25">
      <c r="A919" s="2" t="s">
        <v>4542</v>
      </c>
      <c r="B919" s="12" t="s">
        <v>86</v>
      </c>
      <c r="C919" s="97" t="s">
        <v>4426</v>
      </c>
      <c r="D919" s="11" t="s">
        <v>4492</v>
      </c>
      <c r="E919" s="12" t="s">
        <v>62</v>
      </c>
      <c r="F919" s="12" t="s">
        <v>3226</v>
      </c>
      <c r="G919" s="12" t="s">
        <v>3096</v>
      </c>
      <c r="H919" s="96" t="s">
        <v>1512</v>
      </c>
      <c r="I919" s="96" t="s">
        <v>1512</v>
      </c>
      <c r="J919" s="12" t="s">
        <v>4491</v>
      </c>
      <c r="K919" s="92" t="s">
        <v>4543</v>
      </c>
      <c r="L919" s="93">
        <v>44196</v>
      </c>
      <c r="M919" s="100" t="s">
        <v>81</v>
      </c>
      <c r="N919" s="95" t="s">
        <v>614</v>
      </c>
      <c r="O919" s="4" t="s">
        <v>2354</v>
      </c>
      <c r="P919" s="4" t="s">
        <v>3296</v>
      </c>
      <c r="Q919" s="4" t="s">
        <v>4578</v>
      </c>
      <c r="R919" s="73" t="s">
        <v>1512</v>
      </c>
      <c r="S919" s="73" t="s">
        <v>7904</v>
      </c>
    </row>
    <row r="920" spans="1:19" ht="234" customHeight="1" x14ac:dyDescent="0.25">
      <c r="A920" s="2" t="s">
        <v>4544</v>
      </c>
      <c r="B920" s="12" t="s">
        <v>86</v>
      </c>
      <c r="C920" s="97" t="s">
        <v>4426</v>
      </c>
      <c r="D920" s="11" t="s">
        <v>4486</v>
      </c>
      <c r="E920" s="12" t="s">
        <v>62</v>
      </c>
      <c r="F920" s="12" t="s">
        <v>3226</v>
      </c>
      <c r="G920" s="12" t="s">
        <v>3095</v>
      </c>
      <c r="H920" s="96" t="s">
        <v>1512</v>
      </c>
      <c r="I920" s="96" t="s">
        <v>1512</v>
      </c>
      <c r="J920" s="12" t="s">
        <v>4485</v>
      </c>
      <c r="K920" s="92" t="s">
        <v>4545</v>
      </c>
      <c r="L920" s="93">
        <v>44196</v>
      </c>
      <c r="M920" s="100" t="s">
        <v>81</v>
      </c>
      <c r="N920" s="95" t="s">
        <v>614</v>
      </c>
      <c r="O920" s="4" t="s">
        <v>2354</v>
      </c>
      <c r="P920" s="4" t="s">
        <v>3296</v>
      </c>
      <c r="Q920" s="4" t="s">
        <v>4589</v>
      </c>
      <c r="R920" s="73" t="s">
        <v>1512</v>
      </c>
      <c r="S920" s="73" t="s">
        <v>7904</v>
      </c>
    </row>
    <row r="921" spans="1:19" ht="174" customHeight="1" x14ac:dyDescent="0.25">
      <c r="A921" s="2" t="s">
        <v>4546</v>
      </c>
      <c r="B921" s="12" t="s">
        <v>86</v>
      </c>
      <c r="C921" s="97" t="s">
        <v>4426</v>
      </c>
      <c r="D921" s="11" t="s">
        <v>4547</v>
      </c>
      <c r="E921" s="12" t="s">
        <v>62</v>
      </c>
      <c r="F921" s="12" t="s">
        <v>3226</v>
      </c>
      <c r="G921" s="12" t="s">
        <v>3096</v>
      </c>
      <c r="H921" s="96" t="s">
        <v>1512</v>
      </c>
      <c r="I921" s="96" t="s">
        <v>1512</v>
      </c>
      <c r="J921" s="12" t="s">
        <v>4493</v>
      </c>
      <c r="K921" s="92" t="s">
        <v>4548</v>
      </c>
      <c r="L921" s="93">
        <v>44196</v>
      </c>
      <c r="M921" s="100" t="s">
        <v>81</v>
      </c>
      <c r="N921" s="95" t="s">
        <v>614</v>
      </c>
      <c r="O921" s="4" t="s">
        <v>2354</v>
      </c>
      <c r="P921" s="4" t="s">
        <v>3296</v>
      </c>
      <c r="Q921" s="4" t="s">
        <v>4579</v>
      </c>
      <c r="R921" s="73" t="s">
        <v>1512</v>
      </c>
      <c r="S921" s="73" t="s">
        <v>7904</v>
      </c>
    </row>
    <row r="922" spans="1:19" ht="234" customHeight="1" x14ac:dyDescent="0.25">
      <c r="A922" s="2" t="s">
        <v>4549</v>
      </c>
      <c r="B922" s="12" t="s">
        <v>86</v>
      </c>
      <c r="C922" s="97" t="s">
        <v>4426</v>
      </c>
      <c r="D922" s="11" t="s">
        <v>4488</v>
      </c>
      <c r="E922" s="12" t="s">
        <v>62</v>
      </c>
      <c r="F922" s="12" t="s">
        <v>3226</v>
      </c>
      <c r="G922" s="12" t="s">
        <v>3095</v>
      </c>
      <c r="H922" s="96" t="s">
        <v>1512</v>
      </c>
      <c r="I922" s="96" t="s">
        <v>1512</v>
      </c>
      <c r="J922" s="12" t="s">
        <v>4487</v>
      </c>
      <c r="K922" s="92" t="s">
        <v>4550</v>
      </c>
      <c r="L922" s="93">
        <v>44196</v>
      </c>
      <c r="M922" s="100" t="s">
        <v>81</v>
      </c>
      <c r="N922" s="95" t="s">
        <v>614</v>
      </c>
      <c r="O922" s="4" t="s">
        <v>2354</v>
      </c>
      <c r="P922" s="4" t="s">
        <v>3296</v>
      </c>
      <c r="Q922" s="4" t="s">
        <v>4590</v>
      </c>
      <c r="R922" s="73" t="s">
        <v>1512</v>
      </c>
      <c r="S922" s="73" t="s">
        <v>7904</v>
      </c>
    </row>
    <row r="923" spans="1:19" ht="135" customHeight="1" x14ac:dyDescent="0.25">
      <c r="A923" s="2" t="s">
        <v>4551</v>
      </c>
      <c r="B923" s="12" t="s">
        <v>615</v>
      </c>
      <c r="C923" s="97" t="s">
        <v>4426</v>
      </c>
      <c r="D923" s="11" t="s">
        <v>4552</v>
      </c>
      <c r="E923" s="12" t="s">
        <v>62</v>
      </c>
      <c r="F923" s="12" t="s">
        <v>4553</v>
      </c>
      <c r="G923" s="12" t="s">
        <v>2714</v>
      </c>
      <c r="H923" s="96" t="s">
        <v>1512</v>
      </c>
      <c r="I923" s="96" t="s">
        <v>1512</v>
      </c>
      <c r="J923" s="12" t="s">
        <v>3754</v>
      </c>
      <c r="K923" s="92" t="s">
        <v>1408</v>
      </c>
      <c r="L923" s="93">
        <v>44193</v>
      </c>
      <c r="M923" s="96" t="s">
        <v>1512</v>
      </c>
      <c r="N923" s="95" t="s">
        <v>1095</v>
      </c>
      <c r="O923" s="4" t="s">
        <v>4580</v>
      </c>
      <c r="P923" s="4" t="s">
        <v>4581</v>
      </c>
      <c r="Q923" s="4" t="s">
        <v>3755</v>
      </c>
      <c r="R923" s="73" t="s">
        <v>1512</v>
      </c>
      <c r="S923" s="73"/>
    </row>
    <row r="924" spans="1:19" ht="135" customHeight="1" x14ac:dyDescent="0.25">
      <c r="A924" s="2" t="s">
        <v>4554</v>
      </c>
      <c r="B924" s="12" t="s">
        <v>615</v>
      </c>
      <c r="C924" s="97" t="s">
        <v>4426</v>
      </c>
      <c r="D924" s="11" t="s">
        <v>4555</v>
      </c>
      <c r="E924" s="12" t="s">
        <v>62</v>
      </c>
      <c r="F924" s="12" t="s">
        <v>2711</v>
      </c>
      <c r="G924" s="12" t="s">
        <v>2714</v>
      </c>
      <c r="H924" s="96" t="s">
        <v>1512</v>
      </c>
      <c r="I924" s="96" t="s">
        <v>1512</v>
      </c>
      <c r="J924" s="12" t="s">
        <v>2523</v>
      </c>
      <c r="K924" s="92" t="s">
        <v>1408</v>
      </c>
      <c r="L924" s="93">
        <v>44189</v>
      </c>
      <c r="M924" s="96" t="s">
        <v>1512</v>
      </c>
      <c r="N924" s="95" t="s">
        <v>1095</v>
      </c>
      <c r="O924" s="4" t="s">
        <v>4582</v>
      </c>
      <c r="P924" s="4" t="s">
        <v>4583</v>
      </c>
      <c r="Q924" s="4" t="s">
        <v>2524</v>
      </c>
      <c r="R924" s="73" t="s">
        <v>1512</v>
      </c>
      <c r="S924" s="73"/>
    </row>
    <row r="925" spans="1:19" ht="135" customHeight="1" x14ac:dyDescent="0.25">
      <c r="A925" s="2" t="s">
        <v>4386</v>
      </c>
      <c r="B925" s="12" t="s">
        <v>86</v>
      </c>
      <c r="C925" s="97" t="s">
        <v>4426</v>
      </c>
      <c r="D925" s="11" t="s">
        <v>4387</v>
      </c>
      <c r="E925" s="12" t="s">
        <v>3</v>
      </c>
      <c r="F925" s="12" t="s">
        <v>3226</v>
      </c>
      <c r="G925" s="12" t="s">
        <v>1608</v>
      </c>
      <c r="H925" s="96" t="s">
        <v>4388</v>
      </c>
      <c r="I925" s="96" t="s">
        <v>4598</v>
      </c>
      <c r="J925" s="12" t="s">
        <v>4592</v>
      </c>
      <c r="K925" s="92" t="s">
        <v>4599</v>
      </c>
      <c r="L925" s="93">
        <v>44168</v>
      </c>
      <c r="M925" s="100" t="s">
        <v>81</v>
      </c>
      <c r="N925" s="95" t="s">
        <v>1106</v>
      </c>
      <c r="O925" s="4" t="s">
        <v>3328</v>
      </c>
      <c r="P925" s="4" t="s">
        <v>4412</v>
      </c>
      <c r="Q925" s="4" t="s">
        <v>4413</v>
      </c>
      <c r="R925" s="73" t="s">
        <v>1512</v>
      </c>
      <c r="S925" s="73" t="s">
        <v>7904</v>
      </c>
    </row>
    <row r="926" spans="1:19" ht="135" customHeight="1" x14ac:dyDescent="0.25">
      <c r="A926" s="2" t="s">
        <v>4600</v>
      </c>
      <c r="B926" s="12" t="s">
        <v>615</v>
      </c>
      <c r="C926" s="97" t="s">
        <v>4426</v>
      </c>
      <c r="D926" s="11" t="s">
        <v>4602</v>
      </c>
      <c r="E926" s="12" t="s">
        <v>62</v>
      </c>
      <c r="F926" s="12" t="s">
        <v>2711</v>
      </c>
      <c r="G926" s="12" t="s">
        <v>2714</v>
      </c>
      <c r="H926" s="96" t="s">
        <v>1512</v>
      </c>
      <c r="I926" s="96" t="s">
        <v>1512</v>
      </c>
      <c r="J926" s="12" t="s">
        <v>2523</v>
      </c>
      <c r="K926" s="92" t="s">
        <v>1408</v>
      </c>
      <c r="L926" s="93">
        <v>44243</v>
      </c>
      <c r="M926" s="96" t="s">
        <v>1512</v>
      </c>
      <c r="N926" s="95" t="s">
        <v>1095</v>
      </c>
      <c r="O926" s="4" t="s">
        <v>4601</v>
      </c>
      <c r="P926" s="4" t="s">
        <v>4603</v>
      </c>
      <c r="Q926" s="4" t="s">
        <v>2524</v>
      </c>
      <c r="R926" s="73" t="s">
        <v>1512</v>
      </c>
      <c r="S926" s="73"/>
    </row>
    <row r="927" spans="1:19" ht="135" customHeight="1" x14ac:dyDescent="0.25">
      <c r="A927" s="2" t="s">
        <v>4604</v>
      </c>
      <c r="B927" s="12" t="s">
        <v>615</v>
      </c>
      <c r="C927" s="97" t="s">
        <v>4426</v>
      </c>
      <c r="D927" s="11" t="s">
        <v>4605</v>
      </c>
      <c r="E927" s="12" t="s">
        <v>62</v>
      </c>
      <c r="F927" s="12" t="s">
        <v>2711</v>
      </c>
      <c r="G927" s="12" t="s">
        <v>2714</v>
      </c>
      <c r="H927" s="96" t="s">
        <v>1512</v>
      </c>
      <c r="I927" s="96" t="s">
        <v>1512</v>
      </c>
      <c r="J927" s="12" t="s">
        <v>2523</v>
      </c>
      <c r="K927" s="92" t="s">
        <v>1408</v>
      </c>
      <c r="L927" s="93">
        <v>44251</v>
      </c>
      <c r="M927" s="96" t="s">
        <v>1512</v>
      </c>
      <c r="N927" s="95" t="s">
        <v>1095</v>
      </c>
      <c r="O927" s="4" t="s">
        <v>4608</v>
      </c>
      <c r="P927" s="4" t="s">
        <v>4609</v>
      </c>
      <c r="Q927" s="4" t="s">
        <v>2524</v>
      </c>
      <c r="R927" s="73" t="s">
        <v>1512</v>
      </c>
      <c r="S927" s="73"/>
    </row>
    <row r="928" spans="1:19" ht="135" customHeight="1" x14ac:dyDescent="0.25">
      <c r="A928" s="2" t="s">
        <v>4606</v>
      </c>
      <c r="B928" s="12" t="s">
        <v>615</v>
      </c>
      <c r="C928" s="97" t="s">
        <v>4426</v>
      </c>
      <c r="D928" s="11" t="s">
        <v>4607</v>
      </c>
      <c r="E928" s="12" t="s">
        <v>62</v>
      </c>
      <c r="F928" s="12" t="s">
        <v>2711</v>
      </c>
      <c r="G928" s="12" t="s">
        <v>2714</v>
      </c>
      <c r="H928" s="96" t="s">
        <v>1512</v>
      </c>
      <c r="I928" s="96" t="s">
        <v>1512</v>
      </c>
      <c r="J928" s="12" t="s">
        <v>2523</v>
      </c>
      <c r="K928" s="92" t="s">
        <v>1408</v>
      </c>
      <c r="L928" s="93">
        <v>44251</v>
      </c>
      <c r="M928" s="96" t="s">
        <v>1512</v>
      </c>
      <c r="N928" s="95" t="s">
        <v>1095</v>
      </c>
      <c r="O928" s="4" t="s">
        <v>2511</v>
      </c>
      <c r="P928" s="4" t="s">
        <v>4610</v>
      </c>
      <c r="Q928" s="4" t="s">
        <v>2524</v>
      </c>
      <c r="R928" s="73" t="s">
        <v>1512</v>
      </c>
      <c r="S928" s="73"/>
    </row>
    <row r="929" spans="1:19" ht="135" customHeight="1" x14ac:dyDescent="0.25">
      <c r="A929" s="2" t="s">
        <v>4611</v>
      </c>
      <c r="B929" s="12" t="s">
        <v>5</v>
      </c>
      <c r="C929" s="97" t="s">
        <v>4426</v>
      </c>
      <c r="D929" s="11" t="s">
        <v>4612</v>
      </c>
      <c r="E929" s="12" t="s">
        <v>3</v>
      </c>
      <c r="F929" s="12" t="s">
        <v>3094</v>
      </c>
      <c r="G929" s="12" t="s">
        <v>1608</v>
      </c>
      <c r="H929" s="96" t="s">
        <v>1512</v>
      </c>
      <c r="I929" s="96" t="s">
        <v>1512</v>
      </c>
      <c r="J929" s="12" t="s">
        <v>4613</v>
      </c>
      <c r="K929" s="92" t="s">
        <v>4614</v>
      </c>
      <c r="L929" s="93">
        <v>44256</v>
      </c>
      <c r="M929" s="96" t="s">
        <v>1512</v>
      </c>
      <c r="N929" s="95" t="s">
        <v>1106</v>
      </c>
      <c r="O929" s="4" t="s">
        <v>2511</v>
      </c>
      <c r="P929" s="4" t="s">
        <v>3978</v>
      </c>
      <c r="Q929" s="4" t="s">
        <v>4630</v>
      </c>
      <c r="R929" s="73" t="s">
        <v>1512</v>
      </c>
      <c r="S929" s="73" t="s">
        <v>7904</v>
      </c>
    </row>
    <row r="930" spans="1:19" ht="135" customHeight="1" x14ac:dyDescent="0.25">
      <c r="A930" s="2" t="s">
        <v>4615</v>
      </c>
      <c r="B930" s="12" t="s">
        <v>5</v>
      </c>
      <c r="C930" s="97" t="s">
        <v>4426</v>
      </c>
      <c r="D930" s="11" t="s">
        <v>4616</v>
      </c>
      <c r="E930" s="12" t="s">
        <v>14</v>
      </c>
      <c r="F930" s="12" t="s">
        <v>1617</v>
      </c>
      <c r="G930" s="12" t="s">
        <v>1618</v>
      </c>
      <c r="H930" s="96" t="s">
        <v>1754</v>
      </c>
      <c r="I930" s="96" t="s">
        <v>4617</v>
      </c>
      <c r="J930" s="12" t="s">
        <v>4618</v>
      </c>
      <c r="K930" s="92" t="s">
        <v>4619</v>
      </c>
      <c r="L930" s="93">
        <v>44256</v>
      </c>
      <c r="M930" s="96" t="s">
        <v>1512</v>
      </c>
      <c r="N930" s="95" t="s">
        <v>0</v>
      </c>
      <c r="O930" s="4" t="s">
        <v>2435</v>
      </c>
      <c r="P930" s="4" t="s">
        <v>4631</v>
      </c>
      <c r="Q930" s="4" t="s">
        <v>4632</v>
      </c>
      <c r="R930" s="73" t="s">
        <v>1512</v>
      </c>
      <c r="S930" s="73" t="s">
        <v>7904</v>
      </c>
    </row>
    <row r="931" spans="1:19" ht="135" customHeight="1" x14ac:dyDescent="0.25">
      <c r="A931" s="2" t="s">
        <v>4620</v>
      </c>
      <c r="B931" s="12" t="s">
        <v>5</v>
      </c>
      <c r="C931" s="97" t="s">
        <v>4426</v>
      </c>
      <c r="D931" s="11" t="s">
        <v>4621</v>
      </c>
      <c r="E931" s="12" t="s">
        <v>14</v>
      </c>
      <c r="F931" s="12" t="s">
        <v>1617</v>
      </c>
      <c r="G931" s="12" t="s">
        <v>1618</v>
      </c>
      <c r="H931" s="96" t="s">
        <v>2529</v>
      </c>
      <c r="I931" s="96" t="s">
        <v>4622</v>
      </c>
      <c r="J931" s="12" t="s">
        <v>4623</v>
      </c>
      <c r="K931" s="92" t="s">
        <v>4624</v>
      </c>
      <c r="L931" s="93">
        <v>44256</v>
      </c>
      <c r="M931" s="96" t="s">
        <v>1512</v>
      </c>
      <c r="N931" s="95" t="s">
        <v>0</v>
      </c>
      <c r="O931" s="4" t="s">
        <v>2435</v>
      </c>
      <c r="P931" s="4" t="s">
        <v>4631</v>
      </c>
      <c r="Q931" s="4" t="s">
        <v>4633</v>
      </c>
      <c r="R931" s="73" t="s">
        <v>1512</v>
      </c>
      <c r="S931" s="73"/>
    </row>
    <row r="932" spans="1:19" ht="135" customHeight="1" x14ac:dyDescent="0.25">
      <c r="A932" s="2" t="s">
        <v>4625</v>
      </c>
      <c r="B932" s="12" t="s">
        <v>5</v>
      </c>
      <c r="C932" s="97" t="s">
        <v>4426</v>
      </c>
      <c r="D932" s="11" t="s">
        <v>5772</v>
      </c>
      <c r="E932" s="12" t="s">
        <v>14</v>
      </c>
      <c r="F932" s="12" t="s">
        <v>1651</v>
      </c>
      <c r="G932" s="12" t="s">
        <v>1618</v>
      </c>
      <c r="H932" s="96" t="s">
        <v>1512</v>
      </c>
      <c r="I932" s="96" t="s">
        <v>1512</v>
      </c>
      <c r="J932" s="12" t="s">
        <v>4626</v>
      </c>
      <c r="K932" s="92" t="s">
        <v>4627</v>
      </c>
      <c r="L932" s="93">
        <v>44256</v>
      </c>
      <c r="M932" s="96" t="s">
        <v>1512</v>
      </c>
      <c r="N932" s="95" t="s">
        <v>1115</v>
      </c>
      <c r="O932" s="4" t="s">
        <v>2435</v>
      </c>
      <c r="P932" s="4" t="s">
        <v>4631</v>
      </c>
      <c r="Q932" s="4" t="s">
        <v>5773</v>
      </c>
      <c r="R932" s="73" t="s">
        <v>1512</v>
      </c>
      <c r="S932" s="73"/>
    </row>
    <row r="933" spans="1:19" ht="135" customHeight="1" x14ac:dyDescent="0.25">
      <c r="A933" s="2" t="s">
        <v>4628</v>
      </c>
      <c r="B933" s="12" t="s">
        <v>615</v>
      </c>
      <c r="C933" s="97" t="s">
        <v>4426</v>
      </c>
      <c r="D933" s="11" t="s">
        <v>4629</v>
      </c>
      <c r="E933" s="12" t="s">
        <v>62</v>
      </c>
      <c r="F933" s="12" t="s">
        <v>2711</v>
      </c>
      <c r="G933" s="12" t="s">
        <v>2714</v>
      </c>
      <c r="H933" s="96" t="s">
        <v>1512</v>
      </c>
      <c r="I933" s="96" t="s">
        <v>1512</v>
      </c>
      <c r="J933" s="12" t="s">
        <v>2523</v>
      </c>
      <c r="K933" s="92" t="s">
        <v>1408</v>
      </c>
      <c r="L933" s="93">
        <v>44259</v>
      </c>
      <c r="M933" s="96" t="s">
        <v>1512</v>
      </c>
      <c r="N933" s="95" t="s">
        <v>1095</v>
      </c>
      <c r="O933" s="4" t="s">
        <v>4634</v>
      </c>
      <c r="P933" s="4" t="s">
        <v>4635</v>
      </c>
      <c r="Q933" s="4" t="s">
        <v>2524</v>
      </c>
      <c r="R933" s="73" t="s">
        <v>1512</v>
      </c>
      <c r="S933" s="73"/>
    </row>
    <row r="934" spans="1:19" ht="135" customHeight="1" x14ac:dyDescent="0.25">
      <c r="A934" s="2" t="s">
        <v>4646</v>
      </c>
      <c r="B934" s="12" t="s">
        <v>5</v>
      </c>
      <c r="C934" s="97" t="s">
        <v>4426</v>
      </c>
      <c r="D934" s="11" t="s">
        <v>4639</v>
      </c>
      <c r="E934" s="12" t="s">
        <v>73</v>
      </c>
      <c r="F934" s="12" t="s">
        <v>1767</v>
      </c>
      <c r="G934" s="12" t="s">
        <v>1763</v>
      </c>
      <c r="H934" s="96" t="s">
        <v>544</v>
      </c>
      <c r="I934" s="96" t="s">
        <v>1593</v>
      </c>
      <c r="J934" s="12" t="s">
        <v>4638</v>
      </c>
      <c r="K934" s="92" t="s">
        <v>4647</v>
      </c>
      <c r="L934" s="93">
        <v>44264</v>
      </c>
      <c r="M934" s="96" t="s">
        <v>1512</v>
      </c>
      <c r="N934" s="95" t="s">
        <v>51</v>
      </c>
      <c r="O934" s="4" t="s">
        <v>1837</v>
      </c>
      <c r="P934" s="4" t="s">
        <v>1838</v>
      </c>
      <c r="Q934" s="4" t="s">
        <v>4659</v>
      </c>
      <c r="R934" s="73" t="s">
        <v>1512</v>
      </c>
      <c r="S934" s="73" t="s">
        <v>7904</v>
      </c>
    </row>
    <row r="935" spans="1:19" ht="135" customHeight="1" x14ac:dyDescent="0.25">
      <c r="A935" s="2" t="s">
        <v>4648</v>
      </c>
      <c r="B935" s="12" t="s">
        <v>5</v>
      </c>
      <c r="C935" s="97" t="s">
        <v>4426</v>
      </c>
      <c r="D935" s="11" t="s">
        <v>4637</v>
      </c>
      <c r="E935" s="12" t="s">
        <v>73</v>
      </c>
      <c r="F935" s="12" t="s">
        <v>1762</v>
      </c>
      <c r="G935" s="12" t="s">
        <v>1763</v>
      </c>
      <c r="H935" s="96" t="s">
        <v>959</v>
      </c>
      <c r="I935" s="96" t="s">
        <v>4649</v>
      </c>
      <c r="J935" s="12" t="s">
        <v>4636</v>
      </c>
      <c r="K935" s="92" t="s">
        <v>4650</v>
      </c>
      <c r="L935" s="93">
        <v>44264</v>
      </c>
      <c r="M935" s="96" t="s">
        <v>1512</v>
      </c>
      <c r="N935" s="95" t="s">
        <v>51</v>
      </c>
      <c r="O935" s="4" t="s">
        <v>1837</v>
      </c>
      <c r="P935" s="4" t="s">
        <v>1838</v>
      </c>
      <c r="Q935" s="4" t="s">
        <v>4660</v>
      </c>
      <c r="R935" s="73" t="s">
        <v>1512</v>
      </c>
      <c r="S935" s="73" t="s">
        <v>7904</v>
      </c>
    </row>
    <row r="936" spans="1:19" ht="135" customHeight="1" x14ac:dyDescent="0.25">
      <c r="A936" s="2" t="s">
        <v>4651</v>
      </c>
      <c r="B936" s="12" t="s">
        <v>5</v>
      </c>
      <c r="C936" s="97" t="s">
        <v>4426</v>
      </c>
      <c r="D936" s="11" t="s">
        <v>4641</v>
      </c>
      <c r="E936" s="12" t="s">
        <v>765</v>
      </c>
      <c r="F936" s="12" t="s">
        <v>1779</v>
      </c>
      <c r="G936" s="12" t="s">
        <v>1608</v>
      </c>
      <c r="H936" s="96" t="s">
        <v>1346</v>
      </c>
      <c r="I936" s="96" t="s">
        <v>4652</v>
      </c>
      <c r="J936" s="12" t="s">
        <v>4640</v>
      </c>
      <c r="K936" s="92" t="s">
        <v>4653</v>
      </c>
      <c r="L936" s="93">
        <v>44267</v>
      </c>
      <c r="M936" s="96" t="s">
        <v>1512</v>
      </c>
      <c r="N936" s="95" t="s">
        <v>1106</v>
      </c>
      <c r="O936" s="4" t="s">
        <v>4661</v>
      </c>
      <c r="P936" s="4" t="s">
        <v>4662</v>
      </c>
      <c r="Q936" s="4" t="s">
        <v>4663</v>
      </c>
      <c r="R936" s="73" t="s">
        <v>1512</v>
      </c>
      <c r="S936" s="73" t="s">
        <v>7904</v>
      </c>
    </row>
    <row r="937" spans="1:19" ht="150.75" customHeight="1" x14ac:dyDescent="0.25">
      <c r="A937" s="2" t="s">
        <v>4654</v>
      </c>
      <c r="B937" s="12" t="s">
        <v>5</v>
      </c>
      <c r="C937" s="97" t="s">
        <v>4426</v>
      </c>
      <c r="D937" s="11" t="s">
        <v>4645</v>
      </c>
      <c r="E937" s="12" t="s">
        <v>765</v>
      </c>
      <c r="F937" s="12" t="s">
        <v>1779</v>
      </c>
      <c r="G937" s="12" t="s">
        <v>1611</v>
      </c>
      <c r="H937" s="96" t="s">
        <v>1346</v>
      </c>
      <c r="I937" s="96" t="s">
        <v>4652</v>
      </c>
      <c r="J937" s="12" t="s">
        <v>4644</v>
      </c>
      <c r="K937" s="92" t="s">
        <v>4655</v>
      </c>
      <c r="L937" s="93">
        <v>44267</v>
      </c>
      <c r="M937" s="96" t="s">
        <v>1512</v>
      </c>
      <c r="N937" s="95" t="s">
        <v>1107</v>
      </c>
      <c r="O937" s="4" t="s">
        <v>4661</v>
      </c>
      <c r="P937" s="4" t="s">
        <v>4662</v>
      </c>
      <c r="Q937" s="4" t="s">
        <v>4664</v>
      </c>
      <c r="R937" s="73" t="s">
        <v>1512</v>
      </c>
      <c r="S937" s="73" t="s">
        <v>7904</v>
      </c>
    </row>
    <row r="938" spans="1:19" ht="157.5" customHeight="1" x14ac:dyDescent="0.25">
      <c r="A938" s="2" t="s">
        <v>4656</v>
      </c>
      <c r="B938" s="12" t="s">
        <v>5</v>
      </c>
      <c r="C938" s="97" t="s">
        <v>4426</v>
      </c>
      <c r="D938" s="11" t="s">
        <v>4643</v>
      </c>
      <c r="E938" s="12" t="s">
        <v>765</v>
      </c>
      <c r="F938" s="12" t="s">
        <v>1779</v>
      </c>
      <c r="G938" s="12" t="s">
        <v>1614</v>
      </c>
      <c r="H938" s="96" t="s">
        <v>1359</v>
      </c>
      <c r="I938" s="96" t="s">
        <v>4657</v>
      </c>
      <c r="J938" s="12" t="s">
        <v>4642</v>
      </c>
      <c r="K938" s="92" t="s">
        <v>4658</v>
      </c>
      <c r="L938" s="93">
        <v>44267</v>
      </c>
      <c r="M938" s="96" t="s">
        <v>1512</v>
      </c>
      <c r="N938" s="95" t="s">
        <v>1106</v>
      </c>
      <c r="O938" s="4" t="s">
        <v>4661</v>
      </c>
      <c r="P938" s="4" t="s">
        <v>4662</v>
      </c>
      <c r="Q938" s="4" t="s">
        <v>4665</v>
      </c>
      <c r="R938" s="73" t="s">
        <v>1512</v>
      </c>
      <c r="S938" s="73" t="s">
        <v>7904</v>
      </c>
    </row>
    <row r="939" spans="1:19" ht="135" customHeight="1" x14ac:dyDescent="0.25">
      <c r="A939" s="2" t="s">
        <v>4666</v>
      </c>
      <c r="B939" s="12" t="s">
        <v>5</v>
      </c>
      <c r="C939" s="97" t="s">
        <v>4426</v>
      </c>
      <c r="D939" s="11" t="s">
        <v>4667</v>
      </c>
      <c r="E939" s="12" t="s">
        <v>1299</v>
      </c>
      <c r="F939" s="12" t="s">
        <v>1779</v>
      </c>
      <c r="G939" s="12" t="s">
        <v>1614</v>
      </c>
      <c r="H939" s="96" t="s">
        <v>1512</v>
      </c>
      <c r="I939" s="96" t="s">
        <v>1512</v>
      </c>
      <c r="J939" s="12" t="s">
        <v>4668</v>
      </c>
      <c r="K939" s="92" t="s">
        <v>4669</v>
      </c>
      <c r="L939" s="93">
        <v>44273</v>
      </c>
      <c r="M939" s="96" t="s">
        <v>1512</v>
      </c>
      <c r="N939" s="95" t="s">
        <v>1106</v>
      </c>
      <c r="O939" s="4" t="s">
        <v>1849</v>
      </c>
      <c r="P939" s="4" t="s">
        <v>4741</v>
      </c>
      <c r="Q939" s="4" t="s">
        <v>4745</v>
      </c>
      <c r="R939" s="73" t="s">
        <v>1512</v>
      </c>
      <c r="S939" s="73" t="s">
        <v>7904</v>
      </c>
    </row>
    <row r="940" spans="1:19" ht="135" customHeight="1" x14ac:dyDescent="0.25">
      <c r="A940" s="2" t="s">
        <v>4670</v>
      </c>
      <c r="B940" s="12" t="s">
        <v>5</v>
      </c>
      <c r="C940" s="97" t="s">
        <v>4426</v>
      </c>
      <c r="D940" s="11" t="s">
        <v>4671</v>
      </c>
      <c r="E940" s="12" t="s">
        <v>1299</v>
      </c>
      <c r="F940" s="12" t="s">
        <v>1779</v>
      </c>
      <c r="G940" s="12" t="s">
        <v>1611</v>
      </c>
      <c r="H940" s="96" t="s">
        <v>1512</v>
      </c>
      <c r="I940" s="96" t="s">
        <v>1512</v>
      </c>
      <c r="J940" s="12" t="s">
        <v>4672</v>
      </c>
      <c r="K940" s="92" t="s">
        <v>4673</v>
      </c>
      <c r="L940" s="93">
        <v>44273</v>
      </c>
      <c r="M940" s="96" t="s">
        <v>1512</v>
      </c>
      <c r="N940" s="95" t="s">
        <v>1107</v>
      </c>
      <c r="O940" s="4" t="s">
        <v>1849</v>
      </c>
      <c r="P940" s="4" t="s">
        <v>4741</v>
      </c>
      <c r="Q940" s="4" t="s">
        <v>4746</v>
      </c>
      <c r="R940" s="73" t="s">
        <v>1512</v>
      </c>
      <c r="S940" s="73" t="s">
        <v>7904</v>
      </c>
    </row>
    <row r="941" spans="1:19" ht="135" customHeight="1" x14ac:dyDescent="0.25">
      <c r="A941" s="2" t="s">
        <v>4674</v>
      </c>
      <c r="B941" s="12" t="s">
        <v>5</v>
      </c>
      <c r="C941" s="97" t="s">
        <v>4426</v>
      </c>
      <c r="D941" s="11" t="s">
        <v>4675</v>
      </c>
      <c r="E941" s="12" t="s">
        <v>1299</v>
      </c>
      <c r="F941" s="12" t="s">
        <v>1779</v>
      </c>
      <c r="G941" s="12" t="s">
        <v>1608</v>
      </c>
      <c r="H941" s="96" t="s">
        <v>1452</v>
      </c>
      <c r="I941" s="96" t="s">
        <v>4676</v>
      </c>
      <c r="J941" s="12" t="s">
        <v>4677</v>
      </c>
      <c r="K941" s="92" t="s">
        <v>4678</v>
      </c>
      <c r="L941" s="93">
        <v>44273</v>
      </c>
      <c r="M941" s="96" t="s">
        <v>1512</v>
      </c>
      <c r="N941" s="95" t="s">
        <v>1106</v>
      </c>
      <c r="O941" s="4" t="s">
        <v>1849</v>
      </c>
      <c r="P941" s="4" t="s">
        <v>4741</v>
      </c>
      <c r="Q941" s="4" t="s">
        <v>4747</v>
      </c>
      <c r="R941" s="73" t="s">
        <v>1512</v>
      </c>
      <c r="S941" s="73" t="s">
        <v>7904</v>
      </c>
    </row>
    <row r="942" spans="1:19" ht="135" customHeight="1" x14ac:dyDescent="0.25">
      <c r="A942" s="2" t="s">
        <v>4679</v>
      </c>
      <c r="B942" s="12" t="s">
        <v>5</v>
      </c>
      <c r="C942" s="97" t="s">
        <v>4426</v>
      </c>
      <c r="D942" s="11" t="s">
        <v>4680</v>
      </c>
      <c r="E942" s="12" t="s">
        <v>1299</v>
      </c>
      <c r="F942" s="12" t="s">
        <v>1779</v>
      </c>
      <c r="G942" s="12" t="s">
        <v>1608</v>
      </c>
      <c r="H942" s="96" t="s">
        <v>3136</v>
      </c>
      <c r="I942" s="96" t="s">
        <v>1448</v>
      </c>
      <c r="J942" s="12" t="s">
        <v>4681</v>
      </c>
      <c r="K942" s="92" t="s">
        <v>4682</v>
      </c>
      <c r="L942" s="93">
        <v>44273</v>
      </c>
      <c r="M942" s="96" t="s">
        <v>1512</v>
      </c>
      <c r="N942" s="95" t="s">
        <v>1106</v>
      </c>
      <c r="O942" s="4" t="s">
        <v>1849</v>
      </c>
      <c r="P942" s="4" t="s">
        <v>3157</v>
      </c>
      <c r="Q942" s="4" t="s">
        <v>4748</v>
      </c>
      <c r="R942" s="73" t="s">
        <v>1512</v>
      </c>
      <c r="S942" s="73" t="s">
        <v>7904</v>
      </c>
    </row>
    <row r="943" spans="1:19" ht="135" customHeight="1" x14ac:dyDescent="0.25">
      <c r="A943" s="2" t="s">
        <v>4683</v>
      </c>
      <c r="B943" s="12" t="s">
        <v>5</v>
      </c>
      <c r="C943" s="97" t="s">
        <v>4426</v>
      </c>
      <c r="D943" s="11" t="s">
        <v>4684</v>
      </c>
      <c r="E943" s="12" t="s">
        <v>1299</v>
      </c>
      <c r="F943" s="12" t="s">
        <v>1779</v>
      </c>
      <c r="G943" s="12" t="s">
        <v>1614</v>
      </c>
      <c r="H943" s="96" t="s">
        <v>1512</v>
      </c>
      <c r="I943" s="96" t="s">
        <v>1512</v>
      </c>
      <c r="J943" s="12" t="s">
        <v>4685</v>
      </c>
      <c r="K943" s="92" t="s">
        <v>4686</v>
      </c>
      <c r="L943" s="93">
        <v>44273</v>
      </c>
      <c r="M943" s="96" t="s">
        <v>1512</v>
      </c>
      <c r="N943" s="95" t="s">
        <v>1106</v>
      </c>
      <c r="O943" s="4" t="s">
        <v>1849</v>
      </c>
      <c r="P943" s="4" t="s">
        <v>3157</v>
      </c>
      <c r="Q943" s="4" t="s">
        <v>4749</v>
      </c>
      <c r="R943" s="73" t="s">
        <v>1512</v>
      </c>
      <c r="S943" s="73" t="s">
        <v>7904</v>
      </c>
    </row>
    <row r="944" spans="1:19" ht="135" customHeight="1" x14ac:dyDescent="0.25">
      <c r="A944" s="2" t="s">
        <v>4687</v>
      </c>
      <c r="B944" s="12" t="s">
        <v>5</v>
      </c>
      <c r="C944" s="97" t="s">
        <v>4426</v>
      </c>
      <c r="D944" s="11" t="s">
        <v>4688</v>
      </c>
      <c r="E944" s="12" t="s">
        <v>1299</v>
      </c>
      <c r="F944" s="12" t="s">
        <v>1779</v>
      </c>
      <c r="G944" s="12" t="s">
        <v>1611</v>
      </c>
      <c r="H944" s="96" t="s">
        <v>1512</v>
      </c>
      <c r="I944" s="96" t="s">
        <v>1512</v>
      </c>
      <c r="J944" s="12" t="s">
        <v>4689</v>
      </c>
      <c r="K944" s="92" t="s">
        <v>4690</v>
      </c>
      <c r="L944" s="93">
        <v>44273</v>
      </c>
      <c r="M944" s="96" t="s">
        <v>1512</v>
      </c>
      <c r="N944" s="95" t="s">
        <v>1107</v>
      </c>
      <c r="O944" s="4" t="s">
        <v>1849</v>
      </c>
      <c r="P944" s="4" t="s">
        <v>3157</v>
      </c>
      <c r="Q944" s="4" t="s">
        <v>4750</v>
      </c>
      <c r="R944" s="73" t="s">
        <v>1512</v>
      </c>
      <c r="S944" s="73" t="s">
        <v>7904</v>
      </c>
    </row>
    <row r="945" spans="1:19" ht="135" customHeight="1" x14ac:dyDescent="0.25">
      <c r="A945" s="2" t="s">
        <v>4691</v>
      </c>
      <c r="B945" s="12" t="s">
        <v>5</v>
      </c>
      <c r="C945" s="97" t="s">
        <v>4426</v>
      </c>
      <c r="D945" s="11" t="s">
        <v>4692</v>
      </c>
      <c r="E945" s="12" t="s">
        <v>1299</v>
      </c>
      <c r="F945" s="12" t="s">
        <v>1779</v>
      </c>
      <c r="G945" s="12" t="s">
        <v>1611</v>
      </c>
      <c r="H945" s="96" t="s">
        <v>1512</v>
      </c>
      <c r="I945" s="96" t="s">
        <v>1512</v>
      </c>
      <c r="J945" s="12" t="s">
        <v>4693</v>
      </c>
      <c r="K945" s="92" t="s">
        <v>4694</v>
      </c>
      <c r="L945" s="93">
        <v>44272</v>
      </c>
      <c r="M945" s="96" t="s">
        <v>1512</v>
      </c>
      <c r="N945" s="95" t="s">
        <v>1107</v>
      </c>
      <c r="O945" s="4" t="s">
        <v>1849</v>
      </c>
      <c r="P945" s="4" t="s">
        <v>4742</v>
      </c>
      <c r="Q945" s="4" t="s">
        <v>4751</v>
      </c>
      <c r="R945" s="73" t="s">
        <v>1512</v>
      </c>
      <c r="S945" s="73" t="s">
        <v>7904</v>
      </c>
    </row>
    <row r="946" spans="1:19" ht="135" customHeight="1" x14ac:dyDescent="0.25">
      <c r="A946" s="2" t="s">
        <v>4695</v>
      </c>
      <c r="B946" s="12" t="s">
        <v>5</v>
      </c>
      <c r="C946" s="97" t="s">
        <v>4426</v>
      </c>
      <c r="D946" s="11" t="s">
        <v>4696</v>
      </c>
      <c r="E946" s="12" t="s">
        <v>1299</v>
      </c>
      <c r="F946" s="12" t="s">
        <v>1779</v>
      </c>
      <c r="G946" s="12" t="s">
        <v>1614</v>
      </c>
      <c r="H946" s="96" t="s">
        <v>1512</v>
      </c>
      <c r="I946" s="96" t="s">
        <v>1512</v>
      </c>
      <c r="J946" s="12" t="s">
        <v>4697</v>
      </c>
      <c r="K946" s="92" t="s">
        <v>4698</v>
      </c>
      <c r="L946" s="93">
        <v>44272</v>
      </c>
      <c r="M946" s="96" t="s">
        <v>1512</v>
      </c>
      <c r="N946" s="95" t="s">
        <v>1106</v>
      </c>
      <c r="O946" s="4" t="s">
        <v>1849</v>
      </c>
      <c r="P946" s="4" t="s">
        <v>4742</v>
      </c>
      <c r="Q946" s="4" t="s">
        <v>4752</v>
      </c>
      <c r="R946" s="73" t="s">
        <v>1512</v>
      </c>
      <c r="S946" s="73" t="s">
        <v>7904</v>
      </c>
    </row>
    <row r="947" spans="1:19" ht="135" customHeight="1" x14ac:dyDescent="0.25">
      <c r="A947" s="2" t="s">
        <v>4699</v>
      </c>
      <c r="B947" s="12" t="s">
        <v>5</v>
      </c>
      <c r="C947" s="97" t="s">
        <v>4426</v>
      </c>
      <c r="D947" s="11" t="s">
        <v>4700</v>
      </c>
      <c r="E947" s="12" t="s">
        <v>1299</v>
      </c>
      <c r="F947" s="12" t="s">
        <v>1779</v>
      </c>
      <c r="G947" s="12" t="s">
        <v>1608</v>
      </c>
      <c r="H947" s="96" t="s">
        <v>1450</v>
      </c>
      <c r="I947" s="96" t="s">
        <v>4701</v>
      </c>
      <c r="J947" s="12" t="s">
        <v>4702</v>
      </c>
      <c r="K947" s="92" t="s">
        <v>4703</v>
      </c>
      <c r="L947" s="93">
        <v>44272</v>
      </c>
      <c r="M947" s="96" t="s">
        <v>1512</v>
      </c>
      <c r="N947" s="95" t="s">
        <v>1106</v>
      </c>
      <c r="O947" s="4" t="s">
        <v>1849</v>
      </c>
      <c r="P947" s="4" t="s">
        <v>4742</v>
      </c>
      <c r="Q947" s="4" t="s">
        <v>4753</v>
      </c>
      <c r="R947" s="73" t="s">
        <v>1512</v>
      </c>
      <c r="S947" s="73" t="s">
        <v>7904</v>
      </c>
    </row>
    <row r="948" spans="1:19" ht="135" customHeight="1" x14ac:dyDescent="0.25">
      <c r="A948" s="2" t="s">
        <v>4704</v>
      </c>
      <c r="B948" s="12" t="s">
        <v>5</v>
      </c>
      <c r="C948" s="97" t="s">
        <v>4426</v>
      </c>
      <c r="D948" s="11" t="s">
        <v>4705</v>
      </c>
      <c r="E948" s="12" t="s">
        <v>14</v>
      </c>
      <c r="F948" s="12" t="s">
        <v>1617</v>
      </c>
      <c r="G948" s="12" t="s">
        <v>1618</v>
      </c>
      <c r="H948" s="96" t="s">
        <v>4706</v>
      </c>
      <c r="I948" s="96" t="s">
        <v>4707</v>
      </c>
      <c r="J948" s="12" t="s">
        <v>4708</v>
      </c>
      <c r="K948" s="92" t="s">
        <v>4709</v>
      </c>
      <c r="L948" s="93">
        <v>44277</v>
      </c>
      <c r="M948" s="96" t="s">
        <v>1512</v>
      </c>
      <c r="N948" s="95" t="s">
        <v>0</v>
      </c>
      <c r="O948" s="4" t="s">
        <v>2075</v>
      </c>
      <c r="P948" s="4" t="s">
        <v>2076</v>
      </c>
      <c r="Q948" s="4" t="s">
        <v>4754</v>
      </c>
      <c r="R948" s="73" t="s">
        <v>1512</v>
      </c>
      <c r="S948" s="73"/>
    </row>
    <row r="949" spans="1:19" ht="135" customHeight="1" x14ac:dyDescent="0.25">
      <c r="A949" s="2" t="s">
        <v>4710</v>
      </c>
      <c r="B949" s="12" t="s">
        <v>5</v>
      </c>
      <c r="C949" s="97" t="s">
        <v>4426</v>
      </c>
      <c r="D949" s="11" t="s">
        <v>4711</v>
      </c>
      <c r="E949" s="12" t="s">
        <v>181</v>
      </c>
      <c r="F949" s="12" t="s">
        <v>1617</v>
      </c>
      <c r="G949" s="12" t="s">
        <v>1618</v>
      </c>
      <c r="H949" s="96" t="s">
        <v>2864</v>
      </c>
      <c r="I949" s="96" t="s">
        <v>4712</v>
      </c>
      <c r="J949" s="12" t="s">
        <v>4713</v>
      </c>
      <c r="K949" s="92" t="s">
        <v>4714</v>
      </c>
      <c r="L949" s="93">
        <v>44277</v>
      </c>
      <c r="M949" s="96" t="s">
        <v>1512</v>
      </c>
      <c r="N949" s="95" t="s">
        <v>0</v>
      </c>
      <c r="O949" s="4" t="s">
        <v>2045</v>
      </c>
      <c r="P949" s="4" t="s">
        <v>2046</v>
      </c>
      <c r="Q949" s="4" t="s">
        <v>4755</v>
      </c>
      <c r="R949" s="73" t="s">
        <v>1512</v>
      </c>
      <c r="S949" s="73" t="s">
        <v>7904</v>
      </c>
    </row>
    <row r="950" spans="1:19" ht="135" customHeight="1" x14ac:dyDescent="0.25">
      <c r="A950" s="2" t="s">
        <v>4715</v>
      </c>
      <c r="B950" s="12" t="s">
        <v>5</v>
      </c>
      <c r="C950" s="97" t="s">
        <v>4426</v>
      </c>
      <c r="D950" s="11" t="s">
        <v>4716</v>
      </c>
      <c r="E950" s="12" t="s">
        <v>181</v>
      </c>
      <c r="F950" s="12" t="s">
        <v>1617</v>
      </c>
      <c r="G950" s="12" t="s">
        <v>1618</v>
      </c>
      <c r="H950" s="96" t="s">
        <v>2861</v>
      </c>
      <c r="I950" s="96" t="s">
        <v>4717</v>
      </c>
      <c r="J950" s="12" t="s">
        <v>4718</v>
      </c>
      <c r="K950" s="92" t="s">
        <v>4719</v>
      </c>
      <c r="L950" s="93">
        <v>44277</v>
      </c>
      <c r="M950" s="96" t="s">
        <v>1512</v>
      </c>
      <c r="N950" s="95" t="s">
        <v>0</v>
      </c>
      <c r="O950" s="4" t="s">
        <v>2045</v>
      </c>
      <c r="P950" s="4" t="s">
        <v>2046</v>
      </c>
      <c r="Q950" s="4" t="s">
        <v>4756</v>
      </c>
      <c r="R950" s="73" t="s">
        <v>1512</v>
      </c>
      <c r="S950" s="73" t="s">
        <v>7904</v>
      </c>
    </row>
    <row r="951" spans="1:19" ht="135" customHeight="1" x14ac:dyDescent="0.25">
      <c r="A951" s="2" t="s">
        <v>4720</v>
      </c>
      <c r="B951" s="12" t="s">
        <v>5</v>
      </c>
      <c r="C951" s="97" t="s">
        <v>4426</v>
      </c>
      <c r="D951" s="11" t="s">
        <v>4721</v>
      </c>
      <c r="E951" s="12" t="s">
        <v>181</v>
      </c>
      <c r="F951" s="12" t="s">
        <v>1632</v>
      </c>
      <c r="G951" s="12" t="s">
        <v>1618</v>
      </c>
      <c r="H951" s="96" t="s">
        <v>2870</v>
      </c>
      <c r="I951" s="96" t="s">
        <v>4722</v>
      </c>
      <c r="J951" s="12" t="s">
        <v>4723</v>
      </c>
      <c r="K951" s="92" t="s">
        <v>4724</v>
      </c>
      <c r="L951" s="93">
        <v>44277</v>
      </c>
      <c r="M951" s="96" t="s">
        <v>1512</v>
      </c>
      <c r="N951" s="95" t="s">
        <v>0</v>
      </c>
      <c r="O951" s="4" t="s">
        <v>2045</v>
      </c>
      <c r="P951" s="4" t="s">
        <v>2046</v>
      </c>
      <c r="Q951" s="4" t="s">
        <v>4757</v>
      </c>
      <c r="R951" s="73" t="s">
        <v>1512</v>
      </c>
      <c r="S951" s="73" t="s">
        <v>7904</v>
      </c>
    </row>
    <row r="952" spans="1:19" ht="135" customHeight="1" x14ac:dyDescent="0.25">
      <c r="A952" s="2" t="s">
        <v>4725</v>
      </c>
      <c r="B952" s="12" t="s">
        <v>5</v>
      </c>
      <c r="C952" s="97" t="s">
        <v>4426</v>
      </c>
      <c r="D952" s="11" t="s">
        <v>4726</v>
      </c>
      <c r="E952" s="12" t="s">
        <v>181</v>
      </c>
      <c r="F952" s="12" t="s">
        <v>1632</v>
      </c>
      <c r="G952" s="12" t="s">
        <v>1618</v>
      </c>
      <c r="H952" s="96" t="s">
        <v>2867</v>
      </c>
      <c r="I952" s="96" t="s">
        <v>4727</v>
      </c>
      <c r="J952" s="12" t="s">
        <v>4728</v>
      </c>
      <c r="K952" s="92" t="s">
        <v>4729</v>
      </c>
      <c r="L952" s="93">
        <v>44277</v>
      </c>
      <c r="M952" s="96" t="s">
        <v>1512</v>
      </c>
      <c r="N952" s="95" t="s">
        <v>0</v>
      </c>
      <c r="O952" s="4" t="s">
        <v>2045</v>
      </c>
      <c r="P952" s="4" t="s">
        <v>2046</v>
      </c>
      <c r="Q952" s="4" t="s">
        <v>4758</v>
      </c>
      <c r="R952" s="73" t="s">
        <v>1512</v>
      </c>
      <c r="S952" s="73" t="s">
        <v>7904</v>
      </c>
    </row>
    <row r="953" spans="1:19" ht="135" customHeight="1" x14ac:dyDescent="0.25">
      <c r="A953" s="2" t="s">
        <v>4730</v>
      </c>
      <c r="B953" s="12" t="s">
        <v>5</v>
      </c>
      <c r="C953" s="97" t="s">
        <v>4426</v>
      </c>
      <c r="D953" s="11" t="s">
        <v>4731</v>
      </c>
      <c r="E953" s="12" t="s">
        <v>84</v>
      </c>
      <c r="F953" s="12" t="s">
        <v>1779</v>
      </c>
      <c r="G953" s="12" t="s">
        <v>1608</v>
      </c>
      <c r="H953" s="96" t="s">
        <v>1512</v>
      </c>
      <c r="I953" s="96" t="s">
        <v>1512</v>
      </c>
      <c r="J953" s="12" t="s">
        <v>4732</v>
      </c>
      <c r="K953" s="92" t="s">
        <v>4733</v>
      </c>
      <c r="L953" s="93">
        <v>44273</v>
      </c>
      <c r="M953" s="96" t="s">
        <v>1512</v>
      </c>
      <c r="N953" s="95" t="s">
        <v>1106</v>
      </c>
      <c r="O953" s="4" t="s">
        <v>4743</v>
      </c>
      <c r="P953" s="4" t="s">
        <v>4744</v>
      </c>
      <c r="Q953" s="4" t="s">
        <v>4759</v>
      </c>
      <c r="R953" s="73" t="s">
        <v>1512</v>
      </c>
      <c r="S953" s="73"/>
    </row>
    <row r="954" spans="1:19" ht="135" customHeight="1" x14ac:dyDescent="0.25">
      <c r="A954" s="2" t="s">
        <v>4734</v>
      </c>
      <c r="B954" s="12" t="s">
        <v>5</v>
      </c>
      <c r="C954" s="97" t="s">
        <v>4426</v>
      </c>
      <c r="D954" s="11" t="s">
        <v>4735</v>
      </c>
      <c r="E954" s="12" t="s">
        <v>84</v>
      </c>
      <c r="F954" s="12" t="s">
        <v>1779</v>
      </c>
      <c r="G954" s="12" t="s">
        <v>1611</v>
      </c>
      <c r="H954" s="96" t="s">
        <v>1512</v>
      </c>
      <c r="I954" s="96" t="s">
        <v>1512</v>
      </c>
      <c r="J954" s="12" t="s">
        <v>4736</v>
      </c>
      <c r="K954" s="92" t="s">
        <v>4512</v>
      </c>
      <c r="L954" s="93">
        <v>44273</v>
      </c>
      <c r="M954" s="96" t="s">
        <v>1512</v>
      </c>
      <c r="N954" s="95" t="s">
        <v>1107</v>
      </c>
      <c r="O954" s="4" t="s">
        <v>4743</v>
      </c>
      <c r="P954" s="4" t="s">
        <v>4744</v>
      </c>
      <c r="Q954" s="4" t="s">
        <v>4760</v>
      </c>
      <c r="R954" s="73" t="s">
        <v>1512</v>
      </c>
      <c r="S954" s="73" t="s">
        <v>7904</v>
      </c>
    </row>
    <row r="955" spans="1:19" ht="135" customHeight="1" x14ac:dyDescent="0.25">
      <c r="A955" s="2" t="s">
        <v>4737</v>
      </c>
      <c r="B955" s="12" t="s">
        <v>5</v>
      </c>
      <c r="C955" s="97" t="s">
        <v>4426</v>
      </c>
      <c r="D955" s="11" t="s">
        <v>4738</v>
      </c>
      <c r="E955" s="12" t="s">
        <v>84</v>
      </c>
      <c r="F955" s="12" t="s">
        <v>1779</v>
      </c>
      <c r="G955" s="12" t="s">
        <v>1614</v>
      </c>
      <c r="H955" s="96" t="s">
        <v>1512</v>
      </c>
      <c r="I955" s="96" t="s">
        <v>1512</v>
      </c>
      <c r="J955" s="12" t="s">
        <v>4739</v>
      </c>
      <c r="K955" s="92" t="s">
        <v>4740</v>
      </c>
      <c r="L955" s="93">
        <v>44273</v>
      </c>
      <c r="M955" s="96" t="s">
        <v>1512</v>
      </c>
      <c r="N955" s="95" t="s">
        <v>1106</v>
      </c>
      <c r="O955" s="4" t="s">
        <v>4743</v>
      </c>
      <c r="P955" s="4" t="s">
        <v>4744</v>
      </c>
      <c r="Q955" s="4" t="s">
        <v>4761</v>
      </c>
      <c r="R955" s="73" t="s">
        <v>1512</v>
      </c>
      <c r="S955" s="73" t="s">
        <v>7904</v>
      </c>
    </row>
    <row r="956" spans="1:19" ht="135" customHeight="1" x14ac:dyDescent="0.25">
      <c r="A956" s="2" t="s">
        <v>4762</v>
      </c>
      <c r="B956" s="12" t="s">
        <v>86</v>
      </c>
      <c r="C956" s="97" t="s">
        <v>4426</v>
      </c>
      <c r="D956" s="11" t="s">
        <v>4763</v>
      </c>
      <c r="E956" s="12" t="s">
        <v>18</v>
      </c>
      <c r="F956" s="12" t="s">
        <v>3226</v>
      </c>
      <c r="G956" s="12" t="s">
        <v>2714</v>
      </c>
      <c r="H956" s="96" t="s">
        <v>1512</v>
      </c>
      <c r="I956" s="96" t="s">
        <v>1512</v>
      </c>
      <c r="J956" s="12" t="s">
        <v>4764</v>
      </c>
      <c r="K956" s="92" t="s">
        <v>4765</v>
      </c>
      <c r="L956" s="93">
        <v>44278</v>
      </c>
      <c r="M956" s="100" t="s">
        <v>81</v>
      </c>
      <c r="N956" s="95" t="s">
        <v>1095</v>
      </c>
      <c r="O956" s="4" t="s">
        <v>3298</v>
      </c>
      <c r="P956" s="4" t="s">
        <v>4796</v>
      </c>
      <c r="Q956" s="4" t="s">
        <v>4797</v>
      </c>
      <c r="R956" s="73" t="s">
        <v>1512</v>
      </c>
      <c r="S956" s="73"/>
    </row>
    <row r="957" spans="1:19" ht="135" customHeight="1" x14ac:dyDescent="0.25">
      <c r="A957" s="2" t="s">
        <v>4766</v>
      </c>
      <c r="B957" s="12" t="s">
        <v>5</v>
      </c>
      <c r="C957" s="97" t="s">
        <v>4426</v>
      </c>
      <c r="D957" s="11" t="s">
        <v>4767</v>
      </c>
      <c r="E957" s="12" t="s">
        <v>62</v>
      </c>
      <c r="F957" s="12" t="s">
        <v>2596</v>
      </c>
      <c r="G957" s="12" t="s">
        <v>1763</v>
      </c>
      <c r="H957" s="96" t="s">
        <v>470</v>
      </c>
      <c r="I957" s="96" t="s">
        <v>4768</v>
      </c>
      <c r="J957" s="12" t="s">
        <v>4769</v>
      </c>
      <c r="K957" s="92" t="s">
        <v>4770</v>
      </c>
      <c r="L957" s="93">
        <v>44278</v>
      </c>
      <c r="M957" s="96" t="s">
        <v>1512</v>
      </c>
      <c r="N957" s="95" t="s">
        <v>51</v>
      </c>
      <c r="O957" s="4" t="s">
        <v>4790</v>
      </c>
      <c r="P957" s="4" t="s">
        <v>2090</v>
      </c>
      <c r="Q957" s="4" t="s">
        <v>4791</v>
      </c>
      <c r="R957" s="73" t="s">
        <v>1512</v>
      </c>
      <c r="S957" s="73" t="s">
        <v>7904</v>
      </c>
    </row>
    <row r="958" spans="1:19" ht="135" customHeight="1" x14ac:dyDescent="0.25">
      <c r="A958" s="2" t="s">
        <v>4771</v>
      </c>
      <c r="B958" s="12" t="s">
        <v>5</v>
      </c>
      <c r="C958" s="97" t="s">
        <v>4426</v>
      </c>
      <c r="D958" s="11" t="s">
        <v>4772</v>
      </c>
      <c r="E958" s="12" t="s">
        <v>62</v>
      </c>
      <c r="F958" s="12" t="s">
        <v>2590</v>
      </c>
      <c r="G958" s="12" t="s">
        <v>1763</v>
      </c>
      <c r="H958" s="96" t="s">
        <v>130</v>
      </c>
      <c r="I958" s="96" t="s">
        <v>4773</v>
      </c>
      <c r="J958" s="12" t="s">
        <v>4774</v>
      </c>
      <c r="K958" s="92" t="s">
        <v>4775</v>
      </c>
      <c r="L958" s="93">
        <v>44278</v>
      </c>
      <c r="M958" s="96" t="s">
        <v>1512</v>
      </c>
      <c r="N958" s="95" t="s">
        <v>51</v>
      </c>
      <c r="O958" s="4" t="s">
        <v>4790</v>
      </c>
      <c r="P958" s="4" t="s">
        <v>2090</v>
      </c>
      <c r="Q958" s="4" t="s">
        <v>4792</v>
      </c>
      <c r="R958" s="73" t="s">
        <v>1512</v>
      </c>
      <c r="S958" s="73" t="s">
        <v>7904</v>
      </c>
    </row>
    <row r="959" spans="1:19" ht="135" customHeight="1" x14ac:dyDescent="0.25">
      <c r="A959" s="2" t="s">
        <v>4776</v>
      </c>
      <c r="B959" s="12" t="s">
        <v>5</v>
      </c>
      <c r="C959" s="97" t="s">
        <v>4426</v>
      </c>
      <c r="D959" s="11" t="s">
        <v>4777</v>
      </c>
      <c r="E959" s="12" t="s">
        <v>62</v>
      </c>
      <c r="F959" s="12" t="s">
        <v>2602</v>
      </c>
      <c r="G959" s="12" t="s">
        <v>1763</v>
      </c>
      <c r="H959" s="96" t="s">
        <v>583</v>
      </c>
      <c r="I959" s="96" t="s">
        <v>4778</v>
      </c>
      <c r="J959" s="12" t="s">
        <v>4779</v>
      </c>
      <c r="K959" s="92" t="s">
        <v>4780</v>
      </c>
      <c r="L959" s="93">
        <v>44278</v>
      </c>
      <c r="M959" s="96" t="s">
        <v>1512</v>
      </c>
      <c r="N959" s="95" t="s">
        <v>51</v>
      </c>
      <c r="O959" s="4" t="s">
        <v>4790</v>
      </c>
      <c r="P959" s="4" t="s">
        <v>2090</v>
      </c>
      <c r="Q959" s="4" t="s">
        <v>4793</v>
      </c>
      <c r="R959" s="73" t="s">
        <v>1512</v>
      </c>
      <c r="S959" s="73" t="s">
        <v>7904</v>
      </c>
    </row>
    <row r="960" spans="1:19" ht="135" customHeight="1" x14ac:dyDescent="0.25">
      <c r="A960" s="2" t="s">
        <v>4781</v>
      </c>
      <c r="B960" s="12" t="s">
        <v>5</v>
      </c>
      <c r="C960" s="97" t="s">
        <v>4426</v>
      </c>
      <c r="D960" s="11" t="s">
        <v>4782</v>
      </c>
      <c r="E960" s="12" t="s">
        <v>62</v>
      </c>
      <c r="F960" s="12" t="s">
        <v>2602</v>
      </c>
      <c r="G960" s="12" t="s">
        <v>1763</v>
      </c>
      <c r="H960" s="96" t="s">
        <v>604</v>
      </c>
      <c r="I960" s="96" t="s">
        <v>4783</v>
      </c>
      <c r="J960" s="12" t="s">
        <v>4784</v>
      </c>
      <c r="K960" s="92" t="s">
        <v>4785</v>
      </c>
      <c r="L960" s="93">
        <v>44278</v>
      </c>
      <c r="M960" s="96" t="s">
        <v>1512</v>
      </c>
      <c r="N960" s="95" t="s">
        <v>51</v>
      </c>
      <c r="O960" s="4" t="s">
        <v>4790</v>
      </c>
      <c r="P960" s="4" t="s">
        <v>2090</v>
      </c>
      <c r="Q960" s="4" t="s">
        <v>4794</v>
      </c>
      <c r="R960" s="73" t="s">
        <v>1512</v>
      </c>
      <c r="S960" s="73" t="s">
        <v>7904</v>
      </c>
    </row>
    <row r="961" spans="1:19" ht="135" customHeight="1" x14ac:dyDescent="0.25">
      <c r="A961" s="2" t="s">
        <v>4786</v>
      </c>
      <c r="B961" s="12" t="s">
        <v>5</v>
      </c>
      <c r="C961" s="97" t="s">
        <v>4426</v>
      </c>
      <c r="D961" s="11" t="s">
        <v>4787</v>
      </c>
      <c r="E961" s="12" t="s">
        <v>62</v>
      </c>
      <c r="F961" s="12" t="s">
        <v>1762</v>
      </c>
      <c r="G961" s="12" t="s">
        <v>1763</v>
      </c>
      <c r="H961" s="96" t="s">
        <v>1512</v>
      </c>
      <c r="I961" s="96" t="s">
        <v>1512</v>
      </c>
      <c r="J961" s="12" t="s">
        <v>4788</v>
      </c>
      <c r="K961" s="92" t="s">
        <v>4789</v>
      </c>
      <c r="L961" s="93">
        <v>44278</v>
      </c>
      <c r="M961" s="96" t="s">
        <v>1512</v>
      </c>
      <c r="N961" s="95" t="s">
        <v>51</v>
      </c>
      <c r="O961" s="4" t="s">
        <v>4790</v>
      </c>
      <c r="P961" s="4" t="s">
        <v>2090</v>
      </c>
      <c r="Q961" s="4" t="s">
        <v>4795</v>
      </c>
      <c r="R961" s="73" t="s">
        <v>1512</v>
      </c>
      <c r="S961" s="73" t="s">
        <v>7904</v>
      </c>
    </row>
    <row r="962" spans="1:19" ht="135" customHeight="1" x14ac:dyDescent="0.25">
      <c r="A962" s="2" t="s">
        <v>3930</v>
      </c>
      <c r="B962" s="12" t="s">
        <v>86</v>
      </c>
      <c r="C962" s="97" t="s">
        <v>4426</v>
      </c>
      <c r="D962" s="11" t="s">
        <v>3931</v>
      </c>
      <c r="E962" s="12" t="s">
        <v>62</v>
      </c>
      <c r="F962" s="12" t="s">
        <v>3226</v>
      </c>
      <c r="G962" s="12" t="s">
        <v>2714</v>
      </c>
      <c r="H962" s="96" t="s">
        <v>3932</v>
      </c>
      <c r="I962" s="96" t="s">
        <v>4798</v>
      </c>
      <c r="J962" s="12" t="s">
        <v>4799</v>
      </c>
      <c r="K962" s="92" t="s">
        <v>4800</v>
      </c>
      <c r="L962" s="93">
        <v>44280</v>
      </c>
      <c r="M962" s="100" t="s">
        <v>81</v>
      </c>
      <c r="N962" s="95" t="s">
        <v>1095</v>
      </c>
      <c r="O962" s="4" t="s">
        <v>4871</v>
      </c>
      <c r="P962" s="4" t="s">
        <v>3933</v>
      </c>
      <c r="Q962" s="4" t="s">
        <v>3934</v>
      </c>
      <c r="R962" s="73" t="s">
        <v>1512</v>
      </c>
      <c r="S962" s="73" t="s">
        <v>7904</v>
      </c>
    </row>
    <row r="963" spans="1:19" ht="135" customHeight="1" x14ac:dyDescent="0.25">
      <c r="A963" s="2" t="s">
        <v>3935</v>
      </c>
      <c r="B963" s="12" t="s">
        <v>86</v>
      </c>
      <c r="C963" s="97" t="s">
        <v>4426</v>
      </c>
      <c r="D963" s="11" t="s">
        <v>3936</v>
      </c>
      <c r="E963" s="12" t="s">
        <v>62</v>
      </c>
      <c r="F963" s="12" t="s">
        <v>3226</v>
      </c>
      <c r="G963" s="12" t="s">
        <v>2714</v>
      </c>
      <c r="H963" s="96" t="s">
        <v>3937</v>
      </c>
      <c r="I963" s="96" t="s">
        <v>4801</v>
      </c>
      <c r="J963" s="12" t="s">
        <v>4802</v>
      </c>
      <c r="K963" s="92" t="s">
        <v>4803</v>
      </c>
      <c r="L963" s="93">
        <v>44280</v>
      </c>
      <c r="M963" s="100" t="s">
        <v>81</v>
      </c>
      <c r="N963" s="95" t="s">
        <v>1095</v>
      </c>
      <c r="O963" s="4" t="s">
        <v>4872</v>
      </c>
      <c r="P963" s="4" t="s">
        <v>3938</v>
      </c>
      <c r="Q963" s="4" t="s">
        <v>3939</v>
      </c>
      <c r="R963" s="73" t="s">
        <v>1512</v>
      </c>
      <c r="S963" s="73" t="s">
        <v>7904</v>
      </c>
    </row>
    <row r="964" spans="1:19" ht="135" customHeight="1" x14ac:dyDescent="0.25">
      <c r="A964" s="2" t="s">
        <v>4804</v>
      </c>
      <c r="B964" s="12" t="s">
        <v>86</v>
      </c>
      <c r="C964" s="97" t="s">
        <v>4426</v>
      </c>
      <c r="D964" s="11" t="s">
        <v>4805</v>
      </c>
      <c r="E964" s="12" t="s">
        <v>62</v>
      </c>
      <c r="F964" s="12" t="s">
        <v>4806</v>
      </c>
      <c r="G964" s="12" t="s">
        <v>1608</v>
      </c>
      <c r="H964" s="96" t="s">
        <v>1512</v>
      </c>
      <c r="I964" s="96" t="s">
        <v>1512</v>
      </c>
      <c r="J964" s="12" t="s">
        <v>4807</v>
      </c>
      <c r="K964" s="92" t="s">
        <v>4808</v>
      </c>
      <c r="L964" s="93">
        <v>44284</v>
      </c>
      <c r="M964" s="100" t="s">
        <v>81</v>
      </c>
      <c r="N964" s="95" t="s">
        <v>1106</v>
      </c>
      <c r="O964" s="4" t="s">
        <v>4877</v>
      </c>
      <c r="P964" s="4" t="s">
        <v>4827</v>
      </c>
      <c r="Q964" s="4" t="s">
        <v>4828</v>
      </c>
      <c r="R964" s="73" t="s">
        <v>1512</v>
      </c>
      <c r="S964" s="73"/>
    </row>
    <row r="965" spans="1:19" ht="135" customHeight="1" x14ac:dyDescent="0.25">
      <c r="A965" s="2" t="s">
        <v>4809</v>
      </c>
      <c r="B965" s="12" t="s">
        <v>86</v>
      </c>
      <c r="C965" s="97" t="s">
        <v>4426</v>
      </c>
      <c r="D965" s="11" t="s">
        <v>4810</v>
      </c>
      <c r="E965" s="12" t="s">
        <v>62</v>
      </c>
      <c r="F965" s="12" t="s">
        <v>4496</v>
      </c>
      <c r="G965" s="12" t="s">
        <v>1608</v>
      </c>
      <c r="H965" s="96" t="s">
        <v>1512</v>
      </c>
      <c r="I965" s="96" t="s">
        <v>1512</v>
      </c>
      <c r="J965" s="12" t="s">
        <v>4811</v>
      </c>
      <c r="K965" s="92" t="s">
        <v>4812</v>
      </c>
      <c r="L965" s="93">
        <v>44284</v>
      </c>
      <c r="M965" s="100" t="s">
        <v>81</v>
      </c>
      <c r="N965" s="95" t="s">
        <v>1106</v>
      </c>
      <c r="O965" s="4" t="s">
        <v>4877</v>
      </c>
      <c r="P965" s="4" t="s">
        <v>4827</v>
      </c>
      <c r="Q965" s="4" t="s">
        <v>4829</v>
      </c>
      <c r="R965" s="73" t="s">
        <v>1512</v>
      </c>
      <c r="S965" s="73"/>
    </row>
    <row r="966" spans="1:19" ht="135" customHeight="1" x14ac:dyDescent="0.25">
      <c r="A966" s="2" t="s">
        <v>4813</v>
      </c>
      <c r="B966" s="12" t="s">
        <v>5</v>
      </c>
      <c r="C966" s="97" t="s">
        <v>4426</v>
      </c>
      <c r="D966" s="11" t="s">
        <v>4814</v>
      </c>
      <c r="E966" s="12" t="s">
        <v>112</v>
      </c>
      <c r="F966" s="12" t="s">
        <v>1779</v>
      </c>
      <c r="G966" s="12" t="s">
        <v>1608</v>
      </c>
      <c r="H966" s="96" t="s">
        <v>1416</v>
      </c>
      <c r="I966" s="96" t="s">
        <v>4815</v>
      </c>
      <c r="J966" s="12" t="s">
        <v>4816</v>
      </c>
      <c r="K966" s="92" t="s">
        <v>4817</v>
      </c>
      <c r="L966" s="93">
        <v>44280</v>
      </c>
      <c r="M966" s="96" t="s">
        <v>1512</v>
      </c>
      <c r="N966" s="95" t="s">
        <v>1106</v>
      </c>
      <c r="O966" s="4" t="s">
        <v>1849</v>
      </c>
      <c r="P966" s="4" t="s">
        <v>2299</v>
      </c>
      <c r="Q966" s="4" t="s">
        <v>4830</v>
      </c>
      <c r="R966" s="73" t="s">
        <v>1512</v>
      </c>
      <c r="S966" s="73"/>
    </row>
    <row r="967" spans="1:19" ht="135" customHeight="1" x14ac:dyDescent="0.25">
      <c r="A967" s="2" t="s">
        <v>4818</v>
      </c>
      <c r="B967" s="12" t="s">
        <v>86</v>
      </c>
      <c r="C967" s="97" t="s">
        <v>4426</v>
      </c>
      <c r="D967" s="11" t="s">
        <v>4819</v>
      </c>
      <c r="E967" s="12" t="s">
        <v>18</v>
      </c>
      <c r="F967" s="12" t="s">
        <v>3226</v>
      </c>
      <c r="G967" s="12" t="s">
        <v>2714</v>
      </c>
      <c r="H967" s="96" t="s">
        <v>1512</v>
      </c>
      <c r="I967" s="96" t="s">
        <v>1512</v>
      </c>
      <c r="J967" s="12" t="s">
        <v>4820</v>
      </c>
      <c r="K967" s="92" t="s">
        <v>4821</v>
      </c>
      <c r="L967" s="93">
        <v>44285</v>
      </c>
      <c r="M967" s="100" t="s">
        <v>81</v>
      </c>
      <c r="N967" s="95" t="s">
        <v>1095</v>
      </c>
      <c r="O967" s="4" t="s">
        <v>3298</v>
      </c>
      <c r="P967" s="4" t="s">
        <v>4831</v>
      </c>
      <c r="Q967" s="4" t="s">
        <v>4832</v>
      </c>
      <c r="R967" s="73" t="s">
        <v>1512</v>
      </c>
      <c r="S967" s="73"/>
    </row>
    <row r="968" spans="1:19" ht="135" customHeight="1" x14ac:dyDescent="0.25">
      <c r="A968" s="2" t="s">
        <v>4822</v>
      </c>
      <c r="B968" s="12" t="s">
        <v>86</v>
      </c>
      <c r="C968" s="97" t="s">
        <v>4426</v>
      </c>
      <c r="D968" s="11" t="s">
        <v>4823</v>
      </c>
      <c r="E968" s="12" t="s">
        <v>62</v>
      </c>
      <c r="F968" s="12" t="s">
        <v>1617</v>
      </c>
      <c r="G968" s="12" t="s">
        <v>1618</v>
      </c>
      <c r="H968" s="96" t="s">
        <v>1760</v>
      </c>
      <c r="I968" s="96" t="s">
        <v>4824</v>
      </c>
      <c r="J968" s="12" t="s">
        <v>4825</v>
      </c>
      <c r="K968" s="92" t="s">
        <v>4826</v>
      </c>
      <c r="L968" s="93">
        <v>44284</v>
      </c>
      <c r="M968" s="100" t="s">
        <v>81</v>
      </c>
      <c r="N968" s="95" t="s">
        <v>0</v>
      </c>
      <c r="O968" s="4" t="s">
        <v>1933</v>
      </c>
      <c r="P968" s="4" t="s">
        <v>1934</v>
      </c>
      <c r="Q968" s="4" t="s">
        <v>4833</v>
      </c>
      <c r="R968" s="73" t="s">
        <v>1512</v>
      </c>
      <c r="S968" s="73"/>
    </row>
    <row r="969" spans="1:19" ht="135" customHeight="1" x14ac:dyDescent="0.25">
      <c r="A969" s="2" t="s">
        <v>4908</v>
      </c>
      <c r="B969" s="12" t="s">
        <v>86</v>
      </c>
      <c r="C969" s="97" t="s">
        <v>4426</v>
      </c>
      <c r="D969" s="11" t="s">
        <v>4909</v>
      </c>
      <c r="E969" s="12" t="s">
        <v>84</v>
      </c>
      <c r="F969" s="12" t="s">
        <v>1767</v>
      </c>
      <c r="G969" s="12" t="s">
        <v>3188</v>
      </c>
      <c r="H969" s="96" t="s">
        <v>1512</v>
      </c>
      <c r="I969" s="96" t="s">
        <v>1512</v>
      </c>
      <c r="J969" s="12" t="s">
        <v>4910</v>
      </c>
      <c r="K969" s="92" t="s">
        <v>4911</v>
      </c>
      <c r="L969" s="93">
        <v>44316</v>
      </c>
      <c r="M969" s="100" t="s">
        <v>81</v>
      </c>
      <c r="N969" s="95" t="s">
        <v>83</v>
      </c>
      <c r="O969" s="4" t="s">
        <v>2315</v>
      </c>
      <c r="P969" s="4" t="s">
        <v>2316</v>
      </c>
      <c r="Q969" s="4" t="s">
        <v>5024</v>
      </c>
      <c r="R969" s="73" t="s">
        <v>1512</v>
      </c>
      <c r="S969" s="73"/>
    </row>
    <row r="970" spans="1:19" ht="135" customHeight="1" x14ac:dyDescent="0.25">
      <c r="A970" s="2" t="s">
        <v>4912</v>
      </c>
      <c r="B970" s="12" t="s">
        <v>86</v>
      </c>
      <c r="C970" s="97" t="s">
        <v>4426</v>
      </c>
      <c r="D970" s="11" t="s">
        <v>4913</v>
      </c>
      <c r="E970" s="12" t="s">
        <v>84</v>
      </c>
      <c r="F970" s="12" t="s">
        <v>1762</v>
      </c>
      <c r="G970" s="12" t="s">
        <v>3188</v>
      </c>
      <c r="H970" s="96" t="s">
        <v>1512</v>
      </c>
      <c r="I970" s="96" t="s">
        <v>1512</v>
      </c>
      <c r="J970" s="12" t="s">
        <v>4914</v>
      </c>
      <c r="K970" s="92" t="s">
        <v>4915</v>
      </c>
      <c r="L970" s="93">
        <v>44316</v>
      </c>
      <c r="M970" s="100" t="s">
        <v>81</v>
      </c>
      <c r="N970" s="95" t="s">
        <v>83</v>
      </c>
      <c r="O970" s="4" t="s">
        <v>2315</v>
      </c>
      <c r="P970" s="4" t="s">
        <v>2316</v>
      </c>
      <c r="Q970" s="4" t="s">
        <v>5025</v>
      </c>
      <c r="R970" s="73" t="s">
        <v>1512</v>
      </c>
      <c r="S970" s="73"/>
    </row>
    <row r="971" spans="1:19" ht="135" customHeight="1" x14ac:dyDescent="0.25">
      <c r="A971" s="2" t="s">
        <v>4916</v>
      </c>
      <c r="B971" s="12" t="s">
        <v>86</v>
      </c>
      <c r="C971" s="97" t="s">
        <v>4426</v>
      </c>
      <c r="D971" s="11" t="s">
        <v>4917</v>
      </c>
      <c r="E971" s="12" t="s">
        <v>84</v>
      </c>
      <c r="F971" s="12" t="s">
        <v>1762</v>
      </c>
      <c r="G971" s="12" t="s">
        <v>3188</v>
      </c>
      <c r="H971" s="96" t="s">
        <v>1512</v>
      </c>
      <c r="I971" s="96" t="s">
        <v>1512</v>
      </c>
      <c r="J971" s="12" t="s">
        <v>4918</v>
      </c>
      <c r="K971" s="92" t="s">
        <v>4919</v>
      </c>
      <c r="L971" s="93">
        <v>44316</v>
      </c>
      <c r="M971" s="100" t="s">
        <v>81</v>
      </c>
      <c r="N971" s="95" t="s">
        <v>83</v>
      </c>
      <c r="O971" s="4" t="s">
        <v>2315</v>
      </c>
      <c r="P971" s="4" t="s">
        <v>2316</v>
      </c>
      <c r="Q971" s="4" t="s">
        <v>5026</v>
      </c>
      <c r="R971" s="73" t="s">
        <v>1512</v>
      </c>
      <c r="S971" s="73"/>
    </row>
    <row r="972" spans="1:19" ht="135" customHeight="1" x14ac:dyDescent="0.25">
      <c r="A972" s="2" t="s">
        <v>4920</v>
      </c>
      <c r="B972" s="12" t="s">
        <v>86</v>
      </c>
      <c r="C972" s="97" t="s">
        <v>4426</v>
      </c>
      <c r="D972" s="11" t="s">
        <v>4921</v>
      </c>
      <c r="E972" s="12" t="s">
        <v>84</v>
      </c>
      <c r="F972" s="12" t="s">
        <v>1762</v>
      </c>
      <c r="G972" s="12" t="s">
        <v>3188</v>
      </c>
      <c r="H972" s="96" t="s">
        <v>1512</v>
      </c>
      <c r="I972" s="96" t="s">
        <v>1512</v>
      </c>
      <c r="J972" s="12" t="s">
        <v>4922</v>
      </c>
      <c r="K972" s="92" t="s">
        <v>4923</v>
      </c>
      <c r="L972" s="93">
        <v>44316</v>
      </c>
      <c r="M972" s="100" t="s">
        <v>81</v>
      </c>
      <c r="N972" s="95" t="s">
        <v>83</v>
      </c>
      <c r="O972" s="4" t="s">
        <v>2315</v>
      </c>
      <c r="P972" s="4" t="s">
        <v>2316</v>
      </c>
      <c r="Q972" s="4" t="s">
        <v>5027</v>
      </c>
      <c r="R972" s="73" t="s">
        <v>1512</v>
      </c>
      <c r="S972" s="73"/>
    </row>
    <row r="973" spans="1:19" ht="135" customHeight="1" x14ac:dyDescent="0.25">
      <c r="A973" s="2" t="s">
        <v>4924</v>
      </c>
      <c r="B973" s="12" t="s">
        <v>86</v>
      </c>
      <c r="C973" s="97" t="s">
        <v>4426</v>
      </c>
      <c r="D973" s="11" t="s">
        <v>4925</v>
      </c>
      <c r="E973" s="12" t="s">
        <v>84</v>
      </c>
      <c r="F973" s="12" t="s">
        <v>2602</v>
      </c>
      <c r="G973" s="12" t="s">
        <v>3188</v>
      </c>
      <c r="H973" s="96" t="s">
        <v>1512</v>
      </c>
      <c r="I973" s="96" t="s">
        <v>1512</v>
      </c>
      <c r="J973" s="12" t="s">
        <v>4926</v>
      </c>
      <c r="K973" s="92" t="s">
        <v>4927</v>
      </c>
      <c r="L973" s="93">
        <v>44316</v>
      </c>
      <c r="M973" s="100" t="s">
        <v>81</v>
      </c>
      <c r="N973" s="95" t="s">
        <v>83</v>
      </c>
      <c r="O973" s="4" t="s">
        <v>2315</v>
      </c>
      <c r="P973" s="4" t="s">
        <v>2316</v>
      </c>
      <c r="Q973" s="4" t="s">
        <v>5028</v>
      </c>
      <c r="R973" s="73" t="s">
        <v>1512</v>
      </c>
      <c r="S973" s="73"/>
    </row>
    <row r="974" spans="1:19" ht="135" customHeight="1" x14ac:dyDescent="0.25">
      <c r="A974" s="2" t="s">
        <v>4928</v>
      </c>
      <c r="B974" s="12" t="s">
        <v>86</v>
      </c>
      <c r="C974" s="97" t="s">
        <v>4426</v>
      </c>
      <c r="D974" s="11" t="s">
        <v>4929</v>
      </c>
      <c r="E974" s="12" t="s">
        <v>84</v>
      </c>
      <c r="F974" s="12" t="s">
        <v>2602</v>
      </c>
      <c r="G974" s="12" t="s">
        <v>3188</v>
      </c>
      <c r="H974" s="96" t="s">
        <v>1512</v>
      </c>
      <c r="I974" s="96" t="s">
        <v>1512</v>
      </c>
      <c r="J974" s="12" t="s">
        <v>4930</v>
      </c>
      <c r="K974" s="92" t="s">
        <v>4931</v>
      </c>
      <c r="L974" s="93">
        <v>44316</v>
      </c>
      <c r="M974" s="100" t="s">
        <v>81</v>
      </c>
      <c r="N974" s="95" t="s">
        <v>83</v>
      </c>
      <c r="O974" s="4" t="s">
        <v>2315</v>
      </c>
      <c r="P974" s="4" t="s">
        <v>2316</v>
      </c>
      <c r="Q974" s="4" t="s">
        <v>5029</v>
      </c>
      <c r="R974" s="73" t="s">
        <v>1512</v>
      </c>
      <c r="S974" s="73"/>
    </row>
    <row r="975" spans="1:19" ht="135" customHeight="1" x14ac:dyDescent="0.25">
      <c r="A975" s="2" t="s">
        <v>4932</v>
      </c>
      <c r="B975" s="12" t="s">
        <v>86</v>
      </c>
      <c r="C975" s="97" t="s">
        <v>4426</v>
      </c>
      <c r="D975" s="11" t="s">
        <v>4933</v>
      </c>
      <c r="E975" s="12" t="s">
        <v>84</v>
      </c>
      <c r="F975" s="12" t="s">
        <v>2602</v>
      </c>
      <c r="G975" s="12" t="s">
        <v>3188</v>
      </c>
      <c r="H975" s="96" t="s">
        <v>1512</v>
      </c>
      <c r="I975" s="96" t="s">
        <v>1512</v>
      </c>
      <c r="J975" s="12" t="s">
        <v>4934</v>
      </c>
      <c r="K975" s="92" t="s">
        <v>4935</v>
      </c>
      <c r="L975" s="93">
        <v>44316</v>
      </c>
      <c r="M975" s="100" t="s">
        <v>81</v>
      </c>
      <c r="N975" s="95" t="s">
        <v>83</v>
      </c>
      <c r="O975" s="4" t="s">
        <v>2315</v>
      </c>
      <c r="P975" s="4" t="s">
        <v>2316</v>
      </c>
      <c r="Q975" s="4" t="s">
        <v>5030</v>
      </c>
      <c r="R975" s="73" t="s">
        <v>1512</v>
      </c>
      <c r="S975" s="73"/>
    </row>
    <row r="976" spans="1:19" ht="135" customHeight="1" x14ac:dyDescent="0.25">
      <c r="A976" s="2" t="s">
        <v>4936</v>
      </c>
      <c r="B976" s="12" t="s">
        <v>86</v>
      </c>
      <c r="C976" s="97" t="s">
        <v>4426</v>
      </c>
      <c r="D976" s="11" t="s">
        <v>4937</v>
      </c>
      <c r="E976" s="12" t="s">
        <v>84</v>
      </c>
      <c r="F976" s="12" t="s">
        <v>2602</v>
      </c>
      <c r="G976" s="12" t="s">
        <v>3188</v>
      </c>
      <c r="H976" s="96" t="s">
        <v>1512</v>
      </c>
      <c r="I976" s="96" t="s">
        <v>1512</v>
      </c>
      <c r="J976" s="12" t="s">
        <v>4938</v>
      </c>
      <c r="K976" s="92" t="s">
        <v>4939</v>
      </c>
      <c r="L976" s="93">
        <v>44316</v>
      </c>
      <c r="M976" s="100" t="s">
        <v>81</v>
      </c>
      <c r="N976" s="95" t="s">
        <v>83</v>
      </c>
      <c r="O976" s="4" t="s">
        <v>2315</v>
      </c>
      <c r="P976" s="4" t="s">
        <v>2316</v>
      </c>
      <c r="Q976" s="4" t="s">
        <v>5031</v>
      </c>
      <c r="R976" s="73" t="s">
        <v>1512</v>
      </c>
      <c r="S976" s="73"/>
    </row>
    <row r="977" spans="1:19" ht="135" customHeight="1" x14ac:dyDescent="0.25">
      <c r="A977" s="2" t="s">
        <v>4940</v>
      </c>
      <c r="B977" s="12" t="s">
        <v>86</v>
      </c>
      <c r="C977" s="97" t="s">
        <v>4426</v>
      </c>
      <c r="D977" s="11" t="s">
        <v>4941</v>
      </c>
      <c r="E977" s="12" t="s">
        <v>84</v>
      </c>
      <c r="F977" s="12" t="s">
        <v>2602</v>
      </c>
      <c r="G977" s="12" t="s">
        <v>3188</v>
      </c>
      <c r="H977" s="96" t="s">
        <v>1512</v>
      </c>
      <c r="I977" s="96" t="s">
        <v>1512</v>
      </c>
      <c r="J977" s="12" t="s">
        <v>4942</v>
      </c>
      <c r="K977" s="92" t="s">
        <v>4943</v>
      </c>
      <c r="L977" s="93">
        <v>44316</v>
      </c>
      <c r="M977" s="100" t="s">
        <v>81</v>
      </c>
      <c r="N977" s="95" t="s">
        <v>83</v>
      </c>
      <c r="O977" s="4" t="s">
        <v>2315</v>
      </c>
      <c r="P977" s="4" t="s">
        <v>2316</v>
      </c>
      <c r="Q977" s="4" t="s">
        <v>5032</v>
      </c>
      <c r="R977" s="73" t="s">
        <v>1512</v>
      </c>
      <c r="S977" s="73"/>
    </row>
    <row r="978" spans="1:19" ht="135" customHeight="1" x14ac:dyDescent="0.25">
      <c r="A978" s="2" t="s">
        <v>4944</v>
      </c>
      <c r="B978" s="12" t="s">
        <v>5</v>
      </c>
      <c r="C978" s="97" t="s">
        <v>4426</v>
      </c>
      <c r="D978" s="11" t="s">
        <v>4945</v>
      </c>
      <c r="E978" s="12" t="s">
        <v>62</v>
      </c>
      <c r="F978" s="12" t="s">
        <v>1762</v>
      </c>
      <c r="G978" s="12" t="s">
        <v>1763</v>
      </c>
      <c r="H978" s="96" t="s">
        <v>984</v>
      </c>
      <c r="I978" s="96" t="s">
        <v>4946</v>
      </c>
      <c r="J978" s="12" t="s">
        <v>4947</v>
      </c>
      <c r="K978" s="92" t="s">
        <v>4948</v>
      </c>
      <c r="L978" s="93">
        <v>44287</v>
      </c>
      <c r="M978" s="96" t="s">
        <v>1512</v>
      </c>
      <c r="N978" s="95" t="s">
        <v>51</v>
      </c>
      <c r="O978" s="4" t="s">
        <v>2198</v>
      </c>
      <c r="P978" s="4" t="s">
        <v>2199</v>
      </c>
      <c r="Q978" s="4" t="s">
        <v>5033</v>
      </c>
      <c r="R978" s="73" t="s">
        <v>1512</v>
      </c>
      <c r="S978" s="73" t="s">
        <v>7904</v>
      </c>
    </row>
    <row r="979" spans="1:19" ht="135" customHeight="1" x14ac:dyDescent="0.25">
      <c r="A979" s="2" t="s">
        <v>4949</v>
      </c>
      <c r="B979" s="12" t="s">
        <v>5</v>
      </c>
      <c r="C979" s="97" t="s">
        <v>4426</v>
      </c>
      <c r="D979" s="11" t="s">
        <v>4950</v>
      </c>
      <c r="E979" s="12" t="s">
        <v>62</v>
      </c>
      <c r="F979" s="12" t="s">
        <v>1762</v>
      </c>
      <c r="G979" s="12" t="s">
        <v>1763</v>
      </c>
      <c r="H979" s="96" t="s">
        <v>1373</v>
      </c>
      <c r="I979" s="96" t="s">
        <v>4951</v>
      </c>
      <c r="J979" s="12" t="s">
        <v>4952</v>
      </c>
      <c r="K979" s="92" t="s">
        <v>4953</v>
      </c>
      <c r="L979" s="93">
        <v>44287</v>
      </c>
      <c r="M979" s="96" t="s">
        <v>1512</v>
      </c>
      <c r="N979" s="95" t="s">
        <v>51</v>
      </c>
      <c r="O979" s="4" t="s">
        <v>2198</v>
      </c>
      <c r="P979" s="4" t="s">
        <v>2199</v>
      </c>
      <c r="Q979" s="4" t="s">
        <v>5034</v>
      </c>
      <c r="R979" s="73" t="s">
        <v>1512</v>
      </c>
      <c r="S979" s="73" t="s">
        <v>7904</v>
      </c>
    </row>
    <row r="980" spans="1:19" ht="135" customHeight="1" x14ac:dyDescent="0.25">
      <c r="A980" s="2" t="s">
        <v>4954</v>
      </c>
      <c r="B980" s="12" t="s">
        <v>5</v>
      </c>
      <c r="C980" s="97" t="s">
        <v>4426</v>
      </c>
      <c r="D980" s="11" t="s">
        <v>4955</v>
      </c>
      <c r="E980" s="12" t="s">
        <v>62</v>
      </c>
      <c r="F980" s="12" t="s">
        <v>2602</v>
      </c>
      <c r="G980" s="12" t="s">
        <v>1763</v>
      </c>
      <c r="H980" s="96" t="s">
        <v>1512</v>
      </c>
      <c r="I980" s="96" t="s">
        <v>1512</v>
      </c>
      <c r="J980" s="12" t="s">
        <v>4956</v>
      </c>
      <c r="K980" s="92" t="s">
        <v>4957</v>
      </c>
      <c r="L980" s="93">
        <v>44287</v>
      </c>
      <c r="M980" s="96" t="s">
        <v>1512</v>
      </c>
      <c r="N980" s="95" t="s">
        <v>51</v>
      </c>
      <c r="O980" s="4" t="s">
        <v>2198</v>
      </c>
      <c r="P980" s="4" t="s">
        <v>2199</v>
      </c>
      <c r="Q980" s="4" t="s">
        <v>5035</v>
      </c>
      <c r="R980" s="73" t="s">
        <v>1512</v>
      </c>
      <c r="S980" s="73"/>
    </row>
    <row r="981" spans="1:19" ht="135" customHeight="1" x14ac:dyDescent="0.25">
      <c r="A981" s="2" t="s">
        <v>4958</v>
      </c>
      <c r="B981" s="12" t="s">
        <v>5</v>
      </c>
      <c r="C981" s="97" t="s">
        <v>4426</v>
      </c>
      <c r="D981" s="11" t="s">
        <v>4959</v>
      </c>
      <c r="E981" s="12" t="s">
        <v>1299</v>
      </c>
      <c r="F981" s="12" t="s">
        <v>1779</v>
      </c>
      <c r="G981" s="12" t="s">
        <v>1608</v>
      </c>
      <c r="H981" s="96" t="s">
        <v>1512</v>
      </c>
      <c r="I981" s="96" t="s">
        <v>1512</v>
      </c>
      <c r="J981" s="12" t="s">
        <v>4960</v>
      </c>
      <c r="K981" s="92" t="s">
        <v>4961</v>
      </c>
      <c r="L981" s="93">
        <v>44292</v>
      </c>
      <c r="M981" s="96" t="s">
        <v>1512</v>
      </c>
      <c r="N981" s="95" t="s">
        <v>1106</v>
      </c>
      <c r="O981" s="4" t="s">
        <v>5036</v>
      </c>
      <c r="P981" s="4" t="s">
        <v>5037</v>
      </c>
      <c r="Q981" s="4" t="s">
        <v>5038</v>
      </c>
      <c r="R981" s="73" t="s">
        <v>1512</v>
      </c>
      <c r="S981" s="73" t="s">
        <v>7904</v>
      </c>
    </row>
    <row r="982" spans="1:19" ht="135" customHeight="1" x14ac:dyDescent="0.25">
      <c r="A982" s="2" t="s">
        <v>4962</v>
      </c>
      <c r="B982" s="12" t="s">
        <v>86</v>
      </c>
      <c r="C982" s="97" t="s">
        <v>4426</v>
      </c>
      <c r="D982" s="11" t="s">
        <v>4963</v>
      </c>
      <c r="E982" s="12" t="s">
        <v>84</v>
      </c>
      <c r="F982" s="12" t="s">
        <v>1767</v>
      </c>
      <c r="G982" s="12" t="s">
        <v>3251</v>
      </c>
      <c r="H982" s="96" t="s">
        <v>1512</v>
      </c>
      <c r="I982" s="96" t="s">
        <v>1512</v>
      </c>
      <c r="J982" s="12" t="s">
        <v>4964</v>
      </c>
      <c r="K982" s="92" t="s">
        <v>4965</v>
      </c>
      <c r="L982" s="93">
        <v>44316</v>
      </c>
      <c r="M982" s="100" t="s">
        <v>81</v>
      </c>
      <c r="N982" s="95" t="s">
        <v>1601</v>
      </c>
      <c r="O982" s="4" t="s">
        <v>2315</v>
      </c>
      <c r="P982" s="4" t="s">
        <v>2316</v>
      </c>
      <c r="Q982" s="4" t="s">
        <v>5039</v>
      </c>
      <c r="R982" s="73" t="s">
        <v>1512</v>
      </c>
      <c r="S982" s="73"/>
    </row>
    <row r="983" spans="1:19" ht="135" customHeight="1" x14ac:dyDescent="0.25">
      <c r="A983" s="2" t="s">
        <v>4966</v>
      </c>
      <c r="B983" s="12" t="s">
        <v>86</v>
      </c>
      <c r="C983" s="97" t="s">
        <v>4426</v>
      </c>
      <c r="D983" s="11" t="s">
        <v>4967</v>
      </c>
      <c r="E983" s="12" t="s">
        <v>84</v>
      </c>
      <c r="F983" s="12" t="s">
        <v>2602</v>
      </c>
      <c r="G983" s="12" t="s">
        <v>3251</v>
      </c>
      <c r="H983" s="96" t="s">
        <v>1512</v>
      </c>
      <c r="I983" s="96" t="s">
        <v>1512</v>
      </c>
      <c r="J983" s="12" t="s">
        <v>4968</v>
      </c>
      <c r="K983" s="92" t="s">
        <v>4969</v>
      </c>
      <c r="L983" s="93">
        <v>44316</v>
      </c>
      <c r="M983" s="100" t="s">
        <v>81</v>
      </c>
      <c r="N983" s="95" t="s">
        <v>1601</v>
      </c>
      <c r="O983" s="4" t="s">
        <v>2315</v>
      </c>
      <c r="P983" s="4" t="s">
        <v>2316</v>
      </c>
      <c r="Q983" s="4" t="s">
        <v>5040</v>
      </c>
      <c r="R983" s="73" t="s">
        <v>1512</v>
      </c>
      <c r="S983" s="73"/>
    </row>
    <row r="984" spans="1:19" ht="135" customHeight="1" x14ac:dyDescent="0.25">
      <c r="A984" s="2" t="s">
        <v>4970</v>
      </c>
      <c r="B984" s="12" t="s">
        <v>86</v>
      </c>
      <c r="C984" s="97" t="s">
        <v>4426</v>
      </c>
      <c r="D984" s="11" t="s">
        <v>4971</v>
      </c>
      <c r="E984" s="12" t="s">
        <v>84</v>
      </c>
      <c r="F984" s="12" t="s">
        <v>1762</v>
      </c>
      <c r="G984" s="12" t="s">
        <v>3251</v>
      </c>
      <c r="H984" s="96" t="s">
        <v>1512</v>
      </c>
      <c r="I984" s="96" t="s">
        <v>1512</v>
      </c>
      <c r="J984" s="12" t="s">
        <v>4972</v>
      </c>
      <c r="K984" s="92" t="s">
        <v>4923</v>
      </c>
      <c r="L984" s="93">
        <v>44316</v>
      </c>
      <c r="M984" s="100" t="s">
        <v>81</v>
      </c>
      <c r="N984" s="95" t="s">
        <v>1601</v>
      </c>
      <c r="O984" s="4" t="s">
        <v>2315</v>
      </c>
      <c r="P984" s="4" t="s">
        <v>2316</v>
      </c>
      <c r="Q984" s="4" t="s">
        <v>5041</v>
      </c>
      <c r="R984" s="73" t="s">
        <v>1512</v>
      </c>
      <c r="S984" s="73"/>
    </row>
    <row r="985" spans="1:19" ht="135" customHeight="1" x14ac:dyDescent="0.25">
      <c r="A985" s="2" t="s">
        <v>4973</v>
      </c>
      <c r="B985" s="12" t="s">
        <v>86</v>
      </c>
      <c r="C985" s="97" t="s">
        <v>4426</v>
      </c>
      <c r="D985" s="11" t="s">
        <v>4974</v>
      </c>
      <c r="E985" s="12" t="s">
        <v>84</v>
      </c>
      <c r="F985" s="12" t="s">
        <v>1762</v>
      </c>
      <c r="G985" s="12" t="s">
        <v>3251</v>
      </c>
      <c r="H985" s="96" t="s">
        <v>1512</v>
      </c>
      <c r="I985" s="96" t="s">
        <v>1512</v>
      </c>
      <c r="J985" s="12" t="s">
        <v>4975</v>
      </c>
      <c r="K985" s="92" t="s">
        <v>4976</v>
      </c>
      <c r="L985" s="93">
        <v>44316</v>
      </c>
      <c r="M985" s="100" t="s">
        <v>81</v>
      </c>
      <c r="N985" s="95" t="s">
        <v>1601</v>
      </c>
      <c r="O985" s="4" t="s">
        <v>2315</v>
      </c>
      <c r="P985" s="4" t="s">
        <v>2316</v>
      </c>
      <c r="Q985" s="4" t="s">
        <v>5042</v>
      </c>
      <c r="R985" s="73" t="s">
        <v>1512</v>
      </c>
      <c r="S985" s="73"/>
    </row>
    <row r="986" spans="1:19" ht="135" customHeight="1" x14ac:dyDescent="0.25">
      <c r="A986" s="2" t="s">
        <v>4977</v>
      </c>
      <c r="B986" s="12" t="s">
        <v>86</v>
      </c>
      <c r="C986" s="97" t="s">
        <v>4426</v>
      </c>
      <c r="D986" s="11" t="s">
        <v>4978</v>
      </c>
      <c r="E986" s="12" t="s">
        <v>84</v>
      </c>
      <c r="F986" s="12" t="s">
        <v>1762</v>
      </c>
      <c r="G986" s="12" t="s">
        <v>3251</v>
      </c>
      <c r="H986" s="96" t="s">
        <v>1512</v>
      </c>
      <c r="I986" s="96" t="s">
        <v>1512</v>
      </c>
      <c r="J986" s="12" t="s">
        <v>4979</v>
      </c>
      <c r="K986" s="92" t="s">
        <v>4980</v>
      </c>
      <c r="L986" s="93">
        <v>44316</v>
      </c>
      <c r="M986" s="100" t="s">
        <v>81</v>
      </c>
      <c r="N986" s="95" t="s">
        <v>1601</v>
      </c>
      <c r="O986" s="4" t="s">
        <v>2315</v>
      </c>
      <c r="P986" s="4" t="s">
        <v>2316</v>
      </c>
      <c r="Q986" s="4" t="s">
        <v>5043</v>
      </c>
      <c r="R986" s="73" t="s">
        <v>1512</v>
      </c>
      <c r="S986" s="73"/>
    </row>
    <row r="987" spans="1:19" ht="135" customHeight="1" x14ac:dyDescent="0.25">
      <c r="A987" s="2" t="s">
        <v>4981</v>
      </c>
      <c r="B987" s="12" t="s">
        <v>86</v>
      </c>
      <c r="C987" s="97" t="s">
        <v>4426</v>
      </c>
      <c r="D987" s="11" t="s">
        <v>4982</v>
      </c>
      <c r="E987" s="12" t="s">
        <v>84</v>
      </c>
      <c r="F987" s="12" t="s">
        <v>2602</v>
      </c>
      <c r="G987" s="12" t="s">
        <v>3251</v>
      </c>
      <c r="H987" s="96" t="s">
        <v>1512</v>
      </c>
      <c r="I987" s="96" t="s">
        <v>1512</v>
      </c>
      <c r="J987" s="12" t="s">
        <v>4983</v>
      </c>
      <c r="K987" s="92" t="s">
        <v>4984</v>
      </c>
      <c r="L987" s="93">
        <v>44316</v>
      </c>
      <c r="M987" s="100" t="s">
        <v>81</v>
      </c>
      <c r="N987" s="95" t="s">
        <v>1601</v>
      </c>
      <c r="O987" s="4" t="s">
        <v>2315</v>
      </c>
      <c r="P987" s="4" t="s">
        <v>2316</v>
      </c>
      <c r="Q987" s="4" t="s">
        <v>5044</v>
      </c>
      <c r="R987" s="73" t="s">
        <v>1512</v>
      </c>
      <c r="S987" s="73"/>
    </row>
    <row r="988" spans="1:19" ht="135" customHeight="1" x14ac:dyDescent="0.25">
      <c r="A988" s="2" t="s">
        <v>4985</v>
      </c>
      <c r="B988" s="12" t="s">
        <v>86</v>
      </c>
      <c r="C988" s="97" t="s">
        <v>4426</v>
      </c>
      <c r="D988" s="11" t="s">
        <v>4986</v>
      </c>
      <c r="E988" s="12" t="s">
        <v>84</v>
      </c>
      <c r="F988" s="12" t="s">
        <v>2602</v>
      </c>
      <c r="G988" s="12" t="s">
        <v>3251</v>
      </c>
      <c r="H988" s="96" t="s">
        <v>1512</v>
      </c>
      <c r="I988" s="96" t="s">
        <v>1512</v>
      </c>
      <c r="J988" s="12" t="s">
        <v>4987</v>
      </c>
      <c r="K988" s="92" t="s">
        <v>4988</v>
      </c>
      <c r="L988" s="93">
        <v>44316</v>
      </c>
      <c r="M988" s="100" t="s">
        <v>81</v>
      </c>
      <c r="N988" s="95" t="s">
        <v>1601</v>
      </c>
      <c r="O988" s="4" t="s">
        <v>2315</v>
      </c>
      <c r="P988" s="4" t="s">
        <v>2316</v>
      </c>
      <c r="Q988" s="4" t="s">
        <v>5045</v>
      </c>
      <c r="R988" s="73" t="s">
        <v>1512</v>
      </c>
      <c r="S988" s="73"/>
    </row>
    <row r="989" spans="1:19" ht="135" customHeight="1" x14ac:dyDescent="0.25">
      <c r="A989" s="2" t="s">
        <v>4989</v>
      </c>
      <c r="B989" s="12" t="s">
        <v>86</v>
      </c>
      <c r="C989" s="97" t="s">
        <v>4426</v>
      </c>
      <c r="D989" s="11" t="s">
        <v>4990</v>
      </c>
      <c r="E989" s="12" t="s">
        <v>84</v>
      </c>
      <c r="F989" s="12" t="s">
        <v>2602</v>
      </c>
      <c r="G989" s="12" t="s">
        <v>3251</v>
      </c>
      <c r="H989" s="96" t="s">
        <v>1512</v>
      </c>
      <c r="I989" s="96" t="s">
        <v>1512</v>
      </c>
      <c r="J989" s="12" t="s">
        <v>4991</v>
      </c>
      <c r="K989" s="92" t="s">
        <v>4992</v>
      </c>
      <c r="L989" s="93">
        <v>44316</v>
      </c>
      <c r="M989" s="100" t="s">
        <v>81</v>
      </c>
      <c r="N989" s="95" t="s">
        <v>1601</v>
      </c>
      <c r="O989" s="4" t="s">
        <v>2315</v>
      </c>
      <c r="P989" s="4" t="s">
        <v>2316</v>
      </c>
      <c r="Q989" s="4" t="s">
        <v>5046</v>
      </c>
      <c r="R989" s="73" t="s">
        <v>1512</v>
      </c>
      <c r="S989" s="73"/>
    </row>
    <row r="990" spans="1:19" ht="135" customHeight="1" x14ac:dyDescent="0.25">
      <c r="A990" s="2" t="s">
        <v>4993</v>
      </c>
      <c r="B990" s="12" t="s">
        <v>86</v>
      </c>
      <c r="C990" s="97" t="s">
        <v>4426</v>
      </c>
      <c r="D990" s="11" t="s">
        <v>4994</v>
      </c>
      <c r="E990" s="12" t="s">
        <v>84</v>
      </c>
      <c r="F990" s="12" t="s">
        <v>2602</v>
      </c>
      <c r="G990" s="12" t="s">
        <v>3251</v>
      </c>
      <c r="H990" s="96" t="s">
        <v>1512</v>
      </c>
      <c r="I990" s="96" t="s">
        <v>1512</v>
      </c>
      <c r="J990" s="12" t="s">
        <v>4995</v>
      </c>
      <c r="K990" s="92" t="s">
        <v>4996</v>
      </c>
      <c r="L990" s="93">
        <v>44316</v>
      </c>
      <c r="M990" s="100" t="s">
        <v>81</v>
      </c>
      <c r="N990" s="95" t="s">
        <v>1601</v>
      </c>
      <c r="O990" s="4" t="s">
        <v>2315</v>
      </c>
      <c r="P990" s="4" t="s">
        <v>2316</v>
      </c>
      <c r="Q990" s="4" t="s">
        <v>5047</v>
      </c>
      <c r="R990" s="73" t="s">
        <v>1512</v>
      </c>
      <c r="S990" s="73"/>
    </row>
    <row r="991" spans="1:19" ht="135" customHeight="1" x14ac:dyDescent="0.25">
      <c r="A991" s="2" t="s">
        <v>4997</v>
      </c>
      <c r="B991" s="12" t="s">
        <v>86</v>
      </c>
      <c r="C991" s="97" t="s">
        <v>4426</v>
      </c>
      <c r="D991" s="11" t="s">
        <v>4998</v>
      </c>
      <c r="E991" s="12" t="s">
        <v>84</v>
      </c>
      <c r="F991" s="12" t="s">
        <v>4496</v>
      </c>
      <c r="G991" s="12" t="s">
        <v>4385</v>
      </c>
      <c r="H991" s="96" t="s">
        <v>1512</v>
      </c>
      <c r="I991" s="96" t="s">
        <v>1512</v>
      </c>
      <c r="J991" s="12" t="s">
        <v>4999</v>
      </c>
      <c r="K991" s="92" t="s">
        <v>4965</v>
      </c>
      <c r="L991" s="93">
        <v>44316</v>
      </c>
      <c r="M991" s="100" t="s">
        <v>81</v>
      </c>
      <c r="N991" s="95" t="s">
        <v>2561</v>
      </c>
      <c r="O991" s="4" t="s">
        <v>2315</v>
      </c>
      <c r="P991" s="4" t="s">
        <v>2316</v>
      </c>
      <c r="Q991" s="4" t="s">
        <v>5048</v>
      </c>
      <c r="R991" s="73" t="s">
        <v>1512</v>
      </c>
      <c r="S991" s="73"/>
    </row>
    <row r="992" spans="1:19" ht="135" customHeight="1" x14ac:dyDescent="0.25">
      <c r="A992" s="2" t="s">
        <v>5000</v>
      </c>
      <c r="B992" s="12" t="s">
        <v>86</v>
      </c>
      <c r="C992" s="97" t="s">
        <v>4426</v>
      </c>
      <c r="D992" s="11" t="s">
        <v>5001</v>
      </c>
      <c r="E992" s="12" t="s">
        <v>84</v>
      </c>
      <c r="F992" s="12" t="s">
        <v>4496</v>
      </c>
      <c r="G992" s="12" t="s">
        <v>4385</v>
      </c>
      <c r="H992" s="96" t="s">
        <v>1512</v>
      </c>
      <c r="I992" s="96" t="s">
        <v>1512</v>
      </c>
      <c r="J992" s="12" t="s">
        <v>5002</v>
      </c>
      <c r="K992" s="92" t="s">
        <v>4923</v>
      </c>
      <c r="L992" s="93">
        <v>44316</v>
      </c>
      <c r="M992" s="100" t="s">
        <v>81</v>
      </c>
      <c r="N992" s="95" t="s">
        <v>2561</v>
      </c>
      <c r="O992" s="4" t="s">
        <v>2315</v>
      </c>
      <c r="P992" s="4" t="s">
        <v>2316</v>
      </c>
      <c r="Q992" s="4" t="s">
        <v>5049</v>
      </c>
      <c r="R992" s="73" t="s">
        <v>1512</v>
      </c>
      <c r="S992" s="73"/>
    </row>
    <row r="993" spans="1:19" ht="135" customHeight="1" x14ac:dyDescent="0.25">
      <c r="A993" s="2" t="s">
        <v>5003</v>
      </c>
      <c r="B993" s="12" t="s">
        <v>86</v>
      </c>
      <c r="C993" s="97" t="s">
        <v>4426</v>
      </c>
      <c r="D993" s="11" t="s">
        <v>5004</v>
      </c>
      <c r="E993" s="12" t="s">
        <v>84</v>
      </c>
      <c r="F993" s="12" t="s">
        <v>4496</v>
      </c>
      <c r="G993" s="12" t="s">
        <v>4385</v>
      </c>
      <c r="H993" s="96" t="s">
        <v>1512</v>
      </c>
      <c r="I993" s="96" t="s">
        <v>1512</v>
      </c>
      <c r="J993" s="12" t="s">
        <v>5005</v>
      </c>
      <c r="K993" s="92" t="s">
        <v>4976</v>
      </c>
      <c r="L993" s="93">
        <v>44316</v>
      </c>
      <c r="M993" s="100" t="s">
        <v>81</v>
      </c>
      <c r="N993" s="95" t="s">
        <v>2561</v>
      </c>
      <c r="O993" s="4" t="s">
        <v>2315</v>
      </c>
      <c r="P993" s="4" t="s">
        <v>2316</v>
      </c>
      <c r="Q993" s="4" t="s">
        <v>5050</v>
      </c>
      <c r="R993" s="73" t="s">
        <v>1512</v>
      </c>
      <c r="S993" s="73"/>
    </row>
    <row r="994" spans="1:19" ht="135" customHeight="1" x14ac:dyDescent="0.25">
      <c r="A994" s="2" t="s">
        <v>5006</v>
      </c>
      <c r="B994" s="12" t="s">
        <v>86</v>
      </c>
      <c r="C994" s="97" t="s">
        <v>4426</v>
      </c>
      <c r="D994" s="11" t="s">
        <v>5007</v>
      </c>
      <c r="E994" s="12" t="s">
        <v>84</v>
      </c>
      <c r="F994" s="12" t="s">
        <v>4496</v>
      </c>
      <c r="G994" s="12" t="s">
        <v>4385</v>
      </c>
      <c r="H994" s="96" t="s">
        <v>1512</v>
      </c>
      <c r="I994" s="96" t="s">
        <v>1512</v>
      </c>
      <c r="J994" s="12" t="s">
        <v>5008</v>
      </c>
      <c r="K994" s="92" t="s">
        <v>4980</v>
      </c>
      <c r="L994" s="93">
        <v>44316</v>
      </c>
      <c r="M994" s="100" t="s">
        <v>81</v>
      </c>
      <c r="N994" s="95" t="s">
        <v>2561</v>
      </c>
      <c r="O994" s="4" t="s">
        <v>2315</v>
      </c>
      <c r="P994" s="4" t="s">
        <v>2316</v>
      </c>
      <c r="Q994" s="4" t="s">
        <v>5051</v>
      </c>
      <c r="R994" s="73" t="s">
        <v>1512</v>
      </c>
      <c r="S994" s="73"/>
    </row>
    <row r="995" spans="1:19" ht="135" customHeight="1" x14ac:dyDescent="0.25">
      <c r="A995" s="2" t="s">
        <v>5009</v>
      </c>
      <c r="B995" s="12" t="s">
        <v>86</v>
      </c>
      <c r="C995" s="97" t="s">
        <v>4426</v>
      </c>
      <c r="D995" s="11" t="s">
        <v>5010</v>
      </c>
      <c r="E995" s="12" t="s">
        <v>84</v>
      </c>
      <c r="F995" s="12" t="s">
        <v>4496</v>
      </c>
      <c r="G995" s="12" t="s">
        <v>4385</v>
      </c>
      <c r="H995" s="96" t="s">
        <v>1512</v>
      </c>
      <c r="I995" s="96" t="s">
        <v>1512</v>
      </c>
      <c r="J995" s="12" t="s">
        <v>5011</v>
      </c>
      <c r="K995" s="92" t="s">
        <v>4969</v>
      </c>
      <c r="L995" s="93">
        <v>44316</v>
      </c>
      <c r="M995" s="100" t="s">
        <v>81</v>
      </c>
      <c r="N995" s="95" t="s">
        <v>2561</v>
      </c>
      <c r="O995" s="4" t="s">
        <v>2315</v>
      </c>
      <c r="P995" s="4" t="s">
        <v>2316</v>
      </c>
      <c r="Q995" s="4" t="s">
        <v>5052</v>
      </c>
      <c r="R995" s="73" t="s">
        <v>1512</v>
      </c>
      <c r="S995" s="73"/>
    </row>
    <row r="996" spans="1:19" ht="135" customHeight="1" x14ac:dyDescent="0.25">
      <c r="A996" s="2" t="s">
        <v>5012</v>
      </c>
      <c r="B996" s="12" t="s">
        <v>86</v>
      </c>
      <c r="C996" s="97" t="s">
        <v>4426</v>
      </c>
      <c r="D996" s="11" t="s">
        <v>5013</v>
      </c>
      <c r="E996" s="12" t="s">
        <v>84</v>
      </c>
      <c r="F996" s="12" t="s">
        <v>4496</v>
      </c>
      <c r="G996" s="12" t="s">
        <v>4385</v>
      </c>
      <c r="H996" s="96" t="s">
        <v>1512</v>
      </c>
      <c r="I996" s="96" t="s">
        <v>1512</v>
      </c>
      <c r="J996" s="12" t="s">
        <v>5014</v>
      </c>
      <c r="K996" s="92" t="s">
        <v>4984</v>
      </c>
      <c r="L996" s="93">
        <v>44316</v>
      </c>
      <c r="M996" s="100" t="s">
        <v>81</v>
      </c>
      <c r="N996" s="95" t="s">
        <v>2561</v>
      </c>
      <c r="O996" s="4" t="s">
        <v>2315</v>
      </c>
      <c r="P996" s="4" t="s">
        <v>2316</v>
      </c>
      <c r="Q996" s="4" t="s">
        <v>5053</v>
      </c>
      <c r="R996" s="73" t="s">
        <v>1512</v>
      </c>
      <c r="S996" s="73"/>
    </row>
    <row r="997" spans="1:19" ht="135" customHeight="1" x14ac:dyDescent="0.25">
      <c r="A997" s="2" t="s">
        <v>5015</v>
      </c>
      <c r="B997" s="12" t="s">
        <v>86</v>
      </c>
      <c r="C997" s="97" t="s">
        <v>4426</v>
      </c>
      <c r="D997" s="11" t="s">
        <v>5016</v>
      </c>
      <c r="E997" s="12" t="s">
        <v>84</v>
      </c>
      <c r="F997" s="12" t="s">
        <v>4496</v>
      </c>
      <c r="G997" s="12" t="s">
        <v>4385</v>
      </c>
      <c r="H997" s="96" t="s">
        <v>1512</v>
      </c>
      <c r="I997" s="96" t="s">
        <v>1512</v>
      </c>
      <c r="J997" s="12" t="s">
        <v>5017</v>
      </c>
      <c r="K997" s="92" t="s">
        <v>4988</v>
      </c>
      <c r="L997" s="93">
        <v>44316</v>
      </c>
      <c r="M997" s="100" t="s">
        <v>81</v>
      </c>
      <c r="N997" s="95" t="s">
        <v>2561</v>
      </c>
      <c r="O997" s="4" t="s">
        <v>2315</v>
      </c>
      <c r="P997" s="4" t="s">
        <v>2316</v>
      </c>
      <c r="Q997" s="4" t="s">
        <v>5054</v>
      </c>
      <c r="R997" s="73" t="s">
        <v>1512</v>
      </c>
      <c r="S997" s="73"/>
    </row>
    <row r="998" spans="1:19" ht="135" customHeight="1" x14ac:dyDescent="0.25">
      <c r="A998" s="2" t="s">
        <v>5018</v>
      </c>
      <c r="B998" s="12" t="s">
        <v>86</v>
      </c>
      <c r="C998" s="97" t="s">
        <v>4426</v>
      </c>
      <c r="D998" s="11" t="s">
        <v>5019</v>
      </c>
      <c r="E998" s="12" t="s">
        <v>84</v>
      </c>
      <c r="F998" s="12" t="s">
        <v>4496</v>
      </c>
      <c r="G998" s="12" t="s">
        <v>4385</v>
      </c>
      <c r="H998" s="96" t="s">
        <v>1512</v>
      </c>
      <c r="I998" s="96" t="s">
        <v>1512</v>
      </c>
      <c r="J998" s="12" t="s">
        <v>5020</v>
      </c>
      <c r="K998" s="92" t="s">
        <v>4992</v>
      </c>
      <c r="L998" s="93">
        <v>44316</v>
      </c>
      <c r="M998" s="100" t="s">
        <v>81</v>
      </c>
      <c r="N998" s="95" t="s">
        <v>2561</v>
      </c>
      <c r="O998" s="4" t="s">
        <v>2315</v>
      </c>
      <c r="P998" s="4" t="s">
        <v>2316</v>
      </c>
      <c r="Q998" s="4" t="s">
        <v>5055</v>
      </c>
      <c r="R998" s="73" t="s">
        <v>1512</v>
      </c>
      <c r="S998" s="73"/>
    </row>
    <row r="999" spans="1:19" ht="135" customHeight="1" x14ac:dyDescent="0.25">
      <c r="A999" s="2" t="s">
        <v>5021</v>
      </c>
      <c r="B999" s="12" t="s">
        <v>86</v>
      </c>
      <c r="C999" s="97" t="s">
        <v>4426</v>
      </c>
      <c r="D999" s="11" t="s">
        <v>5022</v>
      </c>
      <c r="E999" s="12" t="s">
        <v>84</v>
      </c>
      <c r="F999" s="12" t="s">
        <v>4496</v>
      </c>
      <c r="G999" s="12" t="s">
        <v>4385</v>
      </c>
      <c r="H999" s="96" t="s">
        <v>1512</v>
      </c>
      <c r="I999" s="96" t="s">
        <v>1512</v>
      </c>
      <c r="J999" s="12" t="s">
        <v>5023</v>
      </c>
      <c r="K999" s="92" t="s">
        <v>4996</v>
      </c>
      <c r="L999" s="93">
        <v>44316</v>
      </c>
      <c r="M999" s="100" t="s">
        <v>81</v>
      </c>
      <c r="N999" s="95" t="s">
        <v>2561</v>
      </c>
      <c r="O999" s="4" t="s">
        <v>2315</v>
      </c>
      <c r="P999" s="4" t="s">
        <v>2316</v>
      </c>
      <c r="Q999" s="4" t="s">
        <v>5056</v>
      </c>
      <c r="R999" s="73" t="s">
        <v>1512</v>
      </c>
      <c r="S999" s="73"/>
    </row>
    <row r="1000" spans="1:19" ht="135" customHeight="1" x14ac:dyDescent="0.25">
      <c r="A1000" s="2" t="s">
        <v>1512</v>
      </c>
      <c r="B1000" s="3" t="s">
        <v>615</v>
      </c>
      <c r="C1000" s="97" t="s">
        <v>4426</v>
      </c>
      <c r="D1000" s="4" t="s">
        <v>2562</v>
      </c>
      <c r="E1000" s="2" t="s">
        <v>62</v>
      </c>
      <c r="F1000" s="32" t="s">
        <v>2713</v>
      </c>
      <c r="G1000" s="3" t="s">
        <v>2714</v>
      </c>
      <c r="H1000" s="3" t="s">
        <v>1512</v>
      </c>
      <c r="I1000" s="3" t="s">
        <v>1512</v>
      </c>
      <c r="J1000" s="12" t="s">
        <v>5059</v>
      </c>
      <c r="K1000" s="92">
        <v>75.930000000000007</v>
      </c>
      <c r="L1000" s="93" t="s">
        <v>613</v>
      </c>
      <c r="M1000" s="96" t="s">
        <v>1512</v>
      </c>
      <c r="N1000" s="95" t="s">
        <v>1095</v>
      </c>
      <c r="O1000" s="4" t="s">
        <v>613</v>
      </c>
      <c r="P1000" s="4" t="s">
        <v>613</v>
      </c>
      <c r="Q1000" s="4" t="s">
        <v>2562</v>
      </c>
      <c r="R1000" s="73" t="s">
        <v>1512</v>
      </c>
      <c r="S1000" s="73" t="s">
        <v>7904</v>
      </c>
    </row>
    <row r="1001" spans="1:19" ht="135" customHeight="1" x14ac:dyDescent="0.25">
      <c r="A1001" s="2" t="s">
        <v>5060</v>
      </c>
      <c r="B1001" s="3" t="s">
        <v>5</v>
      </c>
      <c r="C1001" s="97" t="s">
        <v>4426</v>
      </c>
      <c r="D1001" s="4" t="s">
        <v>5061</v>
      </c>
      <c r="E1001" s="2" t="s">
        <v>1</v>
      </c>
      <c r="F1001" s="32" t="s">
        <v>3064</v>
      </c>
      <c r="G1001" s="3" t="s">
        <v>1618</v>
      </c>
      <c r="H1001" s="3" t="s">
        <v>1512</v>
      </c>
      <c r="I1001" s="3" t="s">
        <v>1512</v>
      </c>
      <c r="J1001" s="12" t="s">
        <v>5062</v>
      </c>
      <c r="K1001" s="92" t="s">
        <v>5063</v>
      </c>
      <c r="L1001" s="93">
        <v>44323</v>
      </c>
      <c r="M1001" s="96" t="s">
        <v>1512</v>
      </c>
      <c r="N1001" s="95" t="s">
        <v>0</v>
      </c>
      <c r="O1001" s="4" t="s">
        <v>5128</v>
      </c>
      <c r="P1001" s="4" t="s">
        <v>5129</v>
      </c>
      <c r="Q1001" s="4" t="s">
        <v>5130</v>
      </c>
      <c r="R1001" s="73" t="s">
        <v>1512</v>
      </c>
      <c r="S1001" s="73"/>
    </row>
    <row r="1002" spans="1:19" ht="135" customHeight="1" x14ac:dyDescent="0.25">
      <c r="A1002" s="2" t="s">
        <v>5064</v>
      </c>
      <c r="B1002" s="3" t="s">
        <v>5</v>
      </c>
      <c r="C1002" s="97" t="s">
        <v>4426</v>
      </c>
      <c r="D1002" s="4" t="s">
        <v>5065</v>
      </c>
      <c r="E1002" s="2" t="s">
        <v>53</v>
      </c>
      <c r="F1002" s="32" t="s">
        <v>2596</v>
      </c>
      <c r="G1002" s="3" t="s">
        <v>1763</v>
      </c>
      <c r="H1002" s="3" t="s">
        <v>1512</v>
      </c>
      <c r="I1002" s="3" t="s">
        <v>1512</v>
      </c>
      <c r="J1002" s="12" t="s">
        <v>5066</v>
      </c>
      <c r="K1002" s="92" t="s">
        <v>5067</v>
      </c>
      <c r="L1002" s="93">
        <v>44327</v>
      </c>
      <c r="M1002" s="96" t="s">
        <v>1512</v>
      </c>
      <c r="N1002" s="95" t="s">
        <v>51</v>
      </c>
      <c r="O1002" s="4" t="s">
        <v>2228</v>
      </c>
      <c r="P1002" s="4" t="s">
        <v>2229</v>
      </c>
      <c r="Q1002" s="4" t="s">
        <v>5131</v>
      </c>
      <c r="R1002" s="73" t="s">
        <v>1512</v>
      </c>
      <c r="S1002" s="73"/>
    </row>
    <row r="1003" spans="1:19" ht="135" customHeight="1" x14ac:dyDescent="0.25">
      <c r="A1003" s="2" t="s">
        <v>5068</v>
      </c>
      <c r="B1003" s="3" t="s">
        <v>5</v>
      </c>
      <c r="C1003" s="97" t="s">
        <v>4426</v>
      </c>
      <c r="D1003" s="4" t="s">
        <v>5069</v>
      </c>
      <c r="E1003" s="2" t="s">
        <v>53</v>
      </c>
      <c r="F1003" s="32" t="s">
        <v>2590</v>
      </c>
      <c r="G1003" s="3" t="s">
        <v>1763</v>
      </c>
      <c r="H1003" s="3" t="s">
        <v>1512</v>
      </c>
      <c r="I1003" s="3" t="s">
        <v>1512</v>
      </c>
      <c r="J1003" s="12" t="s">
        <v>5070</v>
      </c>
      <c r="K1003" s="92" t="s">
        <v>5071</v>
      </c>
      <c r="L1003" s="93">
        <v>44327</v>
      </c>
      <c r="M1003" s="96" t="s">
        <v>1512</v>
      </c>
      <c r="N1003" s="95" t="s">
        <v>51</v>
      </c>
      <c r="O1003" s="4" t="s">
        <v>2228</v>
      </c>
      <c r="P1003" s="4" t="s">
        <v>2229</v>
      </c>
      <c r="Q1003" s="4" t="s">
        <v>5132</v>
      </c>
      <c r="R1003" s="73" t="s">
        <v>1512</v>
      </c>
      <c r="S1003" s="73"/>
    </row>
    <row r="1004" spans="1:19" ht="135" customHeight="1" x14ac:dyDescent="0.25">
      <c r="A1004" s="2" t="s">
        <v>5072</v>
      </c>
      <c r="B1004" s="3" t="s">
        <v>5</v>
      </c>
      <c r="C1004" s="97" t="s">
        <v>4426</v>
      </c>
      <c r="D1004" s="4" t="s">
        <v>5073</v>
      </c>
      <c r="E1004" s="2" t="s">
        <v>53</v>
      </c>
      <c r="F1004" s="32" t="s">
        <v>1767</v>
      </c>
      <c r="G1004" s="3" t="s">
        <v>1763</v>
      </c>
      <c r="H1004" s="3" t="s">
        <v>571</v>
      </c>
      <c r="I1004" s="3" t="s">
        <v>5074</v>
      </c>
      <c r="J1004" s="12" t="s">
        <v>5075</v>
      </c>
      <c r="K1004" s="92" t="s">
        <v>4996</v>
      </c>
      <c r="L1004" s="93">
        <v>44327</v>
      </c>
      <c r="M1004" s="96" t="s">
        <v>1512</v>
      </c>
      <c r="N1004" s="95" t="s">
        <v>51</v>
      </c>
      <c r="O1004" s="4" t="s">
        <v>2228</v>
      </c>
      <c r="P1004" s="4" t="s">
        <v>2229</v>
      </c>
      <c r="Q1004" s="4" t="s">
        <v>5133</v>
      </c>
      <c r="R1004" s="73" t="s">
        <v>1512</v>
      </c>
      <c r="S1004" s="73"/>
    </row>
    <row r="1005" spans="1:19" ht="135" customHeight="1" x14ac:dyDescent="0.25">
      <c r="A1005" s="2" t="s">
        <v>5076</v>
      </c>
      <c r="B1005" s="3" t="s">
        <v>5</v>
      </c>
      <c r="C1005" s="97" t="s">
        <v>4426</v>
      </c>
      <c r="D1005" s="4" t="s">
        <v>5077</v>
      </c>
      <c r="E1005" s="2" t="s">
        <v>53</v>
      </c>
      <c r="F1005" s="32" t="s">
        <v>1762</v>
      </c>
      <c r="G1005" s="3" t="s">
        <v>1763</v>
      </c>
      <c r="H1005" s="3" t="s">
        <v>5078</v>
      </c>
      <c r="I1005" s="3" t="s">
        <v>5079</v>
      </c>
      <c r="J1005" s="12" t="s">
        <v>5080</v>
      </c>
      <c r="K1005" s="92" t="s">
        <v>5081</v>
      </c>
      <c r="L1005" s="93">
        <v>44327</v>
      </c>
      <c r="M1005" s="96" t="s">
        <v>1512</v>
      </c>
      <c r="N1005" s="95" t="s">
        <v>51</v>
      </c>
      <c r="O1005" s="4" t="s">
        <v>2228</v>
      </c>
      <c r="P1005" s="4" t="s">
        <v>2229</v>
      </c>
      <c r="Q1005" s="4" t="s">
        <v>5134</v>
      </c>
      <c r="R1005" s="73" t="s">
        <v>1512</v>
      </c>
      <c r="S1005" s="73"/>
    </row>
    <row r="1006" spans="1:19" ht="135" customHeight="1" x14ac:dyDescent="0.25">
      <c r="A1006" s="2" t="s">
        <v>5082</v>
      </c>
      <c r="B1006" s="3" t="s">
        <v>5</v>
      </c>
      <c r="C1006" s="97" t="s">
        <v>4426</v>
      </c>
      <c r="D1006" s="4" t="s">
        <v>5083</v>
      </c>
      <c r="E1006" s="2" t="s">
        <v>53</v>
      </c>
      <c r="F1006" s="32" t="s">
        <v>1762</v>
      </c>
      <c r="G1006" s="3" t="s">
        <v>1763</v>
      </c>
      <c r="H1006" s="3" t="s">
        <v>5084</v>
      </c>
      <c r="I1006" s="3" t="s">
        <v>5085</v>
      </c>
      <c r="J1006" s="12" t="s">
        <v>5086</v>
      </c>
      <c r="K1006" s="92" t="s">
        <v>5087</v>
      </c>
      <c r="L1006" s="93">
        <v>44327</v>
      </c>
      <c r="M1006" s="96" t="s">
        <v>1512</v>
      </c>
      <c r="N1006" s="95" t="s">
        <v>51</v>
      </c>
      <c r="O1006" s="4" t="s">
        <v>2228</v>
      </c>
      <c r="P1006" s="4" t="s">
        <v>2229</v>
      </c>
      <c r="Q1006" s="4" t="s">
        <v>5135</v>
      </c>
      <c r="R1006" s="73" t="s">
        <v>1512</v>
      </c>
      <c r="S1006" s="73"/>
    </row>
    <row r="1007" spans="1:19" ht="135" customHeight="1" x14ac:dyDescent="0.25">
      <c r="A1007" s="2" t="s">
        <v>5088</v>
      </c>
      <c r="B1007" s="3" t="s">
        <v>5</v>
      </c>
      <c r="C1007" s="97" t="s">
        <v>4426</v>
      </c>
      <c r="D1007" s="4" t="s">
        <v>5089</v>
      </c>
      <c r="E1007" s="2" t="s">
        <v>53</v>
      </c>
      <c r="F1007" s="32" t="s">
        <v>2602</v>
      </c>
      <c r="G1007" s="3" t="s">
        <v>1763</v>
      </c>
      <c r="H1007" s="3" t="s">
        <v>5090</v>
      </c>
      <c r="I1007" s="3" t="s">
        <v>5091</v>
      </c>
      <c r="J1007" s="12" t="s">
        <v>5092</v>
      </c>
      <c r="K1007" s="92" t="s">
        <v>5093</v>
      </c>
      <c r="L1007" s="93">
        <v>44327</v>
      </c>
      <c r="M1007" s="96" t="s">
        <v>1512</v>
      </c>
      <c r="N1007" s="95" t="s">
        <v>51</v>
      </c>
      <c r="O1007" s="4" t="s">
        <v>2228</v>
      </c>
      <c r="P1007" s="4" t="s">
        <v>2229</v>
      </c>
      <c r="Q1007" s="4" t="s">
        <v>5136</v>
      </c>
      <c r="R1007" s="73" t="s">
        <v>1512</v>
      </c>
      <c r="S1007" s="73"/>
    </row>
    <row r="1008" spans="1:19" ht="135" customHeight="1" x14ac:dyDescent="0.25">
      <c r="A1008" s="2" t="s">
        <v>5094</v>
      </c>
      <c r="B1008" s="3" t="s">
        <v>5</v>
      </c>
      <c r="C1008" s="97" t="s">
        <v>4426</v>
      </c>
      <c r="D1008" s="4" t="s">
        <v>5095</v>
      </c>
      <c r="E1008" s="2" t="s">
        <v>53</v>
      </c>
      <c r="F1008" s="32" t="s">
        <v>2602</v>
      </c>
      <c r="G1008" s="3" t="s">
        <v>1763</v>
      </c>
      <c r="H1008" s="3" t="s">
        <v>1512</v>
      </c>
      <c r="I1008" s="3" t="s">
        <v>1512</v>
      </c>
      <c r="J1008" s="12" t="s">
        <v>5096</v>
      </c>
      <c r="K1008" s="92" t="s">
        <v>5097</v>
      </c>
      <c r="L1008" s="93">
        <v>44327</v>
      </c>
      <c r="M1008" s="96" t="s">
        <v>1512</v>
      </c>
      <c r="N1008" s="95" t="s">
        <v>51</v>
      </c>
      <c r="O1008" s="4" t="s">
        <v>2228</v>
      </c>
      <c r="P1008" s="4" t="s">
        <v>2229</v>
      </c>
      <c r="Q1008" s="4" t="s">
        <v>5137</v>
      </c>
      <c r="R1008" s="73" t="s">
        <v>1512</v>
      </c>
      <c r="S1008" s="73"/>
    </row>
    <row r="1009" spans="1:19" ht="135" customHeight="1" x14ac:dyDescent="0.25">
      <c r="A1009" s="2" t="s">
        <v>5098</v>
      </c>
      <c r="B1009" s="3" t="s">
        <v>5</v>
      </c>
      <c r="C1009" s="97" t="s">
        <v>4426</v>
      </c>
      <c r="D1009" s="4" t="s">
        <v>5099</v>
      </c>
      <c r="E1009" s="2" t="s">
        <v>14</v>
      </c>
      <c r="F1009" s="32" t="s">
        <v>1617</v>
      </c>
      <c r="G1009" s="3" t="s">
        <v>1618</v>
      </c>
      <c r="H1009" s="3" t="s">
        <v>5100</v>
      </c>
      <c r="I1009" s="3" t="s">
        <v>5101</v>
      </c>
      <c r="J1009" s="12" t="s">
        <v>5102</v>
      </c>
      <c r="K1009" s="92" t="s">
        <v>5103</v>
      </c>
      <c r="L1009" s="93">
        <v>44323</v>
      </c>
      <c r="M1009" s="96" t="s">
        <v>1512</v>
      </c>
      <c r="N1009" s="95" t="s">
        <v>0</v>
      </c>
      <c r="O1009" s="4" t="s">
        <v>2035</v>
      </c>
      <c r="P1009" s="4" t="s">
        <v>2036</v>
      </c>
      <c r="Q1009" s="4" t="s">
        <v>5138</v>
      </c>
      <c r="R1009" s="73" t="s">
        <v>1512</v>
      </c>
      <c r="S1009" s="73"/>
    </row>
    <row r="1010" spans="1:19" ht="135" customHeight="1" x14ac:dyDescent="0.25">
      <c r="A1010" s="2" t="s">
        <v>5104</v>
      </c>
      <c r="B1010" s="3" t="s">
        <v>5</v>
      </c>
      <c r="C1010" s="97" t="s">
        <v>4426</v>
      </c>
      <c r="D1010" s="4" t="s">
        <v>5105</v>
      </c>
      <c r="E1010" s="2" t="s">
        <v>556</v>
      </c>
      <c r="F1010" s="32" t="s">
        <v>1651</v>
      </c>
      <c r="G1010" s="3" t="s">
        <v>1618</v>
      </c>
      <c r="H1010" s="3" t="s">
        <v>1512</v>
      </c>
      <c r="I1010" s="3" t="s">
        <v>1512</v>
      </c>
      <c r="J1010" s="12" t="s">
        <v>5106</v>
      </c>
      <c r="K1010" s="92" t="s">
        <v>5107</v>
      </c>
      <c r="L1010" s="93">
        <v>44320</v>
      </c>
      <c r="M1010" s="96" t="s">
        <v>1512</v>
      </c>
      <c r="N1010" s="95" t="s">
        <v>0</v>
      </c>
      <c r="O1010" s="4" t="s">
        <v>2088</v>
      </c>
      <c r="P1010" s="4" t="s">
        <v>2089</v>
      </c>
      <c r="Q1010" s="4" t="s">
        <v>5139</v>
      </c>
      <c r="R1010" s="73" t="s">
        <v>1512</v>
      </c>
      <c r="S1010" s="73" t="s">
        <v>7904</v>
      </c>
    </row>
    <row r="1011" spans="1:19" ht="135" customHeight="1" x14ac:dyDescent="0.25">
      <c r="A1011" s="2" t="s">
        <v>5108</v>
      </c>
      <c r="B1011" s="3" t="s">
        <v>5</v>
      </c>
      <c r="C1011" s="97" t="s">
        <v>4426</v>
      </c>
      <c r="D1011" s="4" t="s">
        <v>5109</v>
      </c>
      <c r="E1011" s="2" t="s">
        <v>556</v>
      </c>
      <c r="F1011" s="32" t="s">
        <v>1617</v>
      </c>
      <c r="G1011" s="3" t="s">
        <v>1618</v>
      </c>
      <c r="H1011" s="3" t="s">
        <v>254</v>
      </c>
      <c r="I1011" s="3" t="s">
        <v>5110</v>
      </c>
      <c r="J1011" s="12" t="s">
        <v>5111</v>
      </c>
      <c r="K1011" s="92" t="s">
        <v>5112</v>
      </c>
      <c r="L1011" s="93">
        <v>44320</v>
      </c>
      <c r="M1011" s="96" t="s">
        <v>1512</v>
      </c>
      <c r="N1011" s="95" t="s">
        <v>0</v>
      </c>
      <c r="O1011" s="4" t="s">
        <v>2088</v>
      </c>
      <c r="P1011" s="4" t="s">
        <v>2089</v>
      </c>
      <c r="Q1011" s="4" t="s">
        <v>5140</v>
      </c>
      <c r="R1011" s="73" t="s">
        <v>1512</v>
      </c>
      <c r="S1011" s="73" t="s">
        <v>7904</v>
      </c>
    </row>
    <row r="1012" spans="1:19" ht="135" customHeight="1" x14ac:dyDescent="0.25">
      <c r="A1012" s="2" t="s">
        <v>5113</v>
      </c>
      <c r="B1012" s="3" t="s">
        <v>5</v>
      </c>
      <c r="C1012" s="97" t="s">
        <v>4426</v>
      </c>
      <c r="D1012" s="4" t="s">
        <v>5114</v>
      </c>
      <c r="E1012" s="2" t="s">
        <v>556</v>
      </c>
      <c r="F1012" s="32" t="s">
        <v>1617</v>
      </c>
      <c r="G1012" s="3" t="s">
        <v>1618</v>
      </c>
      <c r="H1012" s="3" t="s">
        <v>1512</v>
      </c>
      <c r="I1012" s="3" t="s">
        <v>1512</v>
      </c>
      <c r="J1012" s="12" t="s">
        <v>5115</v>
      </c>
      <c r="K1012" s="92" t="s">
        <v>5116</v>
      </c>
      <c r="L1012" s="93">
        <v>44320</v>
      </c>
      <c r="M1012" s="96" t="s">
        <v>1512</v>
      </c>
      <c r="N1012" s="95" t="s">
        <v>0</v>
      </c>
      <c r="O1012" s="4" t="s">
        <v>2088</v>
      </c>
      <c r="P1012" s="4" t="s">
        <v>2089</v>
      </c>
      <c r="Q1012" s="4" t="s">
        <v>5141</v>
      </c>
      <c r="R1012" s="73" t="s">
        <v>1512</v>
      </c>
      <c r="S1012" s="73"/>
    </row>
    <row r="1013" spans="1:19" ht="135" customHeight="1" x14ac:dyDescent="0.25">
      <c r="A1013" s="2" t="s">
        <v>5117</v>
      </c>
      <c r="B1013" s="3" t="s">
        <v>5</v>
      </c>
      <c r="C1013" s="97" t="s">
        <v>4426</v>
      </c>
      <c r="D1013" s="4" t="s">
        <v>5118</v>
      </c>
      <c r="E1013" s="2" t="s">
        <v>112</v>
      </c>
      <c r="F1013" s="32" t="s">
        <v>1779</v>
      </c>
      <c r="G1013" s="3" t="s">
        <v>1608</v>
      </c>
      <c r="H1013" s="3" t="s">
        <v>1512</v>
      </c>
      <c r="I1013" s="3" t="s">
        <v>1512</v>
      </c>
      <c r="J1013" s="12" t="s">
        <v>5119</v>
      </c>
      <c r="K1013" s="92" t="s">
        <v>5120</v>
      </c>
      <c r="L1013" s="93">
        <v>44327</v>
      </c>
      <c r="M1013" s="96" t="s">
        <v>1512</v>
      </c>
      <c r="N1013" s="95" t="s">
        <v>1106</v>
      </c>
      <c r="O1013" s="4" t="s">
        <v>5142</v>
      </c>
      <c r="P1013" s="4" t="s">
        <v>5143</v>
      </c>
      <c r="Q1013" s="4" t="s">
        <v>5144</v>
      </c>
      <c r="R1013" s="73" t="s">
        <v>1512</v>
      </c>
      <c r="S1013" s="73"/>
    </row>
    <row r="1014" spans="1:19" ht="135" customHeight="1" x14ac:dyDescent="0.25">
      <c r="A1014" s="2" t="s">
        <v>5121</v>
      </c>
      <c r="B1014" s="3" t="s">
        <v>5</v>
      </c>
      <c r="C1014" s="97" t="s">
        <v>4426</v>
      </c>
      <c r="D1014" s="4" t="s">
        <v>5122</v>
      </c>
      <c r="E1014" s="2" t="s">
        <v>112</v>
      </c>
      <c r="F1014" s="32" t="s">
        <v>1779</v>
      </c>
      <c r="G1014" s="3" t="s">
        <v>1611</v>
      </c>
      <c r="H1014" s="3" t="s">
        <v>1512</v>
      </c>
      <c r="I1014" s="3" t="s">
        <v>1512</v>
      </c>
      <c r="J1014" s="12" t="s">
        <v>5123</v>
      </c>
      <c r="K1014" s="92" t="s">
        <v>1397</v>
      </c>
      <c r="L1014" s="93">
        <v>44327</v>
      </c>
      <c r="M1014" s="96" t="s">
        <v>1512</v>
      </c>
      <c r="N1014" s="95" t="s">
        <v>1107</v>
      </c>
      <c r="O1014" s="4" t="s">
        <v>5142</v>
      </c>
      <c r="P1014" s="4" t="s">
        <v>5143</v>
      </c>
      <c r="Q1014" s="4" t="s">
        <v>5145</v>
      </c>
      <c r="R1014" s="73" t="s">
        <v>1512</v>
      </c>
      <c r="S1014" s="73" t="s">
        <v>7904</v>
      </c>
    </row>
    <row r="1015" spans="1:19" ht="135" customHeight="1" x14ac:dyDescent="0.25">
      <c r="A1015" s="2" t="s">
        <v>5124</v>
      </c>
      <c r="B1015" s="3" t="s">
        <v>5</v>
      </c>
      <c r="C1015" s="97" t="s">
        <v>4426</v>
      </c>
      <c r="D1015" s="4" t="s">
        <v>5125</v>
      </c>
      <c r="E1015" s="2" t="s">
        <v>112</v>
      </c>
      <c r="F1015" s="32" t="s">
        <v>1779</v>
      </c>
      <c r="G1015" s="3" t="s">
        <v>1614</v>
      </c>
      <c r="H1015" s="3" t="s">
        <v>1512</v>
      </c>
      <c r="I1015" s="3" t="s">
        <v>1512</v>
      </c>
      <c r="J1015" s="12" t="s">
        <v>5126</v>
      </c>
      <c r="K1015" s="92" t="s">
        <v>5127</v>
      </c>
      <c r="L1015" s="93">
        <v>44327</v>
      </c>
      <c r="M1015" s="96" t="s">
        <v>1512</v>
      </c>
      <c r="N1015" s="95" t="s">
        <v>1106</v>
      </c>
      <c r="O1015" s="4" t="s">
        <v>5142</v>
      </c>
      <c r="P1015" s="4" t="s">
        <v>5143</v>
      </c>
      <c r="Q1015" s="4" t="s">
        <v>5146</v>
      </c>
      <c r="R1015" s="73" t="s">
        <v>1512</v>
      </c>
      <c r="S1015" s="73" t="s">
        <v>7904</v>
      </c>
    </row>
    <row r="1016" spans="1:19" ht="135" customHeight="1" x14ac:dyDescent="0.25">
      <c r="A1016" s="2" t="s">
        <v>5147</v>
      </c>
      <c r="B1016" s="3" t="s">
        <v>5</v>
      </c>
      <c r="C1016" s="97" t="s">
        <v>4426</v>
      </c>
      <c r="D1016" s="4" t="s">
        <v>5148</v>
      </c>
      <c r="E1016" s="2" t="s">
        <v>62</v>
      </c>
      <c r="F1016" s="32" t="s">
        <v>1762</v>
      </c>
      <c r="G1016" s="3" t="s">
        <v>1763</v>
      </c>
      <c r="H1016" s="3" t="s">
        <v>3788</v>
      </c>
      <c r="I1016" s="3" t="s">
        <v>5149</v>
      </c>
      <c r="J1016" s="12" t="s">
        <v>5150</v>
      </c>
      <c r="K1016" s="92" t="s">
        <v>5151</v>
      </c>
      <c r="L1016" s="93">
        <v>44349</v>
      </c>
      <c r="M1016" s="96" t="s">
        <v>1512</v>
      </c>
      <c r="N1016" s="95" t="s">
        <v>51</v>
      </c>
      <c r="O1016" s="4" t="s">
        <v>5181</v>
      </c>
      <c r="P1016" s="4" t="s">
        <v>2348</v>
      </c>
      <c r="Q1016" s="4" t="s">
        <v>5182</v>
      </c>
      <c r="R1016" s="73" t="s">
        <v>1512</v>
      </c>
      <c r="S1016" s="73" t="s">
        <v>7904</v>
      </c>
    </row>
    <row r="1017" spans="1:19" ht="135" customHeight="1" x14ac:dyDescent="0.25">
      <c r="A1017" s="2" t="s">
        <v>5152</v>
      </c>
      <c r="B1017" s="3" t="s">
        <v>5</v>
      </c>
      <c r="C1017" s="97" t="s">
        <v>4426</v>
      </c>
      <c r="D1017" s="4" t="s">
        <v>5153</v>
      </c>
      <c r="E1017" s="2" t="s">
        <v>62</v>
      </c>
      <c r="F1017" s="32" t="s">
        <v>1762</v>
      </c>
      <c r="G1017" s="3" t="s">
        <v>1763</v>
      </c>
      <c r="H1017" s="96" t="s">
        <v>1512</v>
      </c>
      <c r="I1017" s="96" t="s">
        <v>1512</v>
      </c>
      <c r="J1017" s="12" t="s">
        <v>5154</v>
      </c>
      <c r="K1017" s="92" t="s">
        <v>5155</v>
      </c>
      <c r="L1017" s="93">
        <v>44349</v>
      </c>
      <c r="M1017" s="96" t="s">
        <v>1512</v>
      </c>
      <c r="N1017" s="95" t="s">
        <v>51</v>
      </c>
      <c r="O1017" s="4" t="s">
        <v>5181</v>
      </c>
      <c r="P1017" s="4" t="s">
        <v>2348</v>
      </c>
      <c r="Q1017" s="4" t="s">
        <v>5183</v>
      </c>
      <c r="R1017" s="73" t="s">
        <v>1512</v>
      </c>
      <c r="S1017" s="73" t="s">
        <v>7904</v>
      </c>
    </row>
    <row r="1018" spans="1:19" ht="135" customHeight="1" x14ac:dyDescent="0.25">
      <c r="A1018" s="2" t="s">
        <v>5156</v>
      </c>
      <c r="B1018" s="3" t="s">
        <v>5</v>
      </c>
      <c r="C1018" s="97" t="s">
        <v>4426</v>
      </c>
      <c r="D1018" s="4" t="s">
        <v>5157</v>
      </c>
      <c r="E1018" s="2" t="s">
        <v>62</v>
      </c>
      <c r="F1018" s="32" t="s">
        <v>1762</v>
      </c>
      <c r="G1018" s="3" t="s">
        <v>1763</v>
      </c>
      <c r="H1018" s="3" t="s">
        <v>3779</v>
      </c>
      <c r="I1018" s="3" t="s">
        <v>5158</v>
      </c>
      <c r="J1018" s="12" t="s">
        <v>5159</v>
      </c>
      <c r="K1018" s="92" t="s">
        <v>5160</v>
      </c>
      <c r="L1018" s="93">
        <v>44349</v>
      </c>
      <c r="M1018" s="96" t="s">
        <v>1512</v>
      </c>
      <c r="N1018" s="95" t="s">
        <v>51</v>
      </c>
      <c r="O1018" s="4" t="s">
        <v>5181</v>
      </c>
      <c r="P1018" s="4" t="s">
        <v>2348</v>
      </c>
      <c r="Q1018" s="4" t="s">
        <v>5184</v>
      </c>
      <c r="R1018" s="73" t="s">
        <v>1512</v>
      </c>
      <c r="S1018" s="73" t="s">
        <v>7904</v>
      </c>
    </row>
    <row r="1019" spans="1:19" ht="135" customHeight="1" x14ac:dyDescent="0.25">
      <c r="A1019" s="2" t="s">
        <v>5161</v>
      </c>
      <c r="B1019" s="3" t="s">
        <v>5</v>
      </c>
      <c r="C1019" s="97" t="s">
        <v>4426</v>
      </c>
      <c r="D1019" s="4" t="s">
        <v>5162</v>
      </c>
      <c r="E1019" s="2" t="s">
        <v>62</v>
      </c>
      <c r="F1019" s="32" t="s">
        <v>1762</v>
      </c>
      <c r="G1019" s="3" t="s">
        <v>1763</v>
      </c>
      <c r="H1019" s="96" t="s">
        <v>1512</v>
      </c>
      <c r="I1019" s="96" t="s">
        <v>1512</v>
      </c>
      <c r="J1019" s="12" t="s">
        <v>5163</v>
      </c>
      <c r="K1019" s="92" t="s">
        <v>5164</v>
      </c>
      <c r="L1019" s="93">
        <v>44349</v>
      </c>
      <c r="M1019" s="96" t="s">
        <v>1512</v>
      </c>
      <c r="N1019" s="95" t="s">
        <v>51</v>
      </c>
      <c r="O1019" s="4" t="s">
        <v>5181</v>
      </c>
      <c r="P1019" s="4" t="s">
        <v>2348</v>
      </c>
      <c r="Q1019" s="4" t="s">
        <v>5185</v>
      </c>
      <c r="R1019" s="73" t="s">
        <v>1512</v>
      </c>
      <c r="S1019" s="73" t="s">
        <v>7904</v>
      </c>
    </row>
    <row r="1020" spans="1:19" ht="135" customHeight="1" x14ac:dyDescent="0.25">
      <c r="A1020" s="2" t="s">
        <v>5165</v>
      </c>
      <c r="B1020" s="3" t="s">
        <v>5</v>
      </c>
      <c r="C1020" s="97" t="s">
        <v>4426</v>
      </c>
      <c r="D1020" s="4" t="s">
        <v>5166</v>
      </c>
      <c r="E1020" s="2" t="s">
        <v>62</v>
      </c>
      <c r="F1020" s="32" t="s">
        <v>1767</v>
      </c>
      <c r="G1020" s="3" t="s">
        <v>1763</v>
      </c>
      <c r="H1020" s="3" t="s">
        <v>5167</v>
      </c>
      <c r="I1020" s="3" t="s">
        <v>5168</v>
      </c>
      <c r="J1020" s="12" t="s">
        <v>5169</v>
      </c>
      <c r="K1020" s="92" t="s">
        <v>5170</v>
      </c>
      <c r="L1020" s="93">
        <v>44349</v>
      </c>
      <c r="M1020" s="96" t="s">
        <v>1512</v>
      </c>
      <c r="N1020" s="95" t="s">
        <v>51</v>
      </c>
      <c r="O1020" s="4" t="s">
        <v>5181</v>
      </c>
      <c r="P1020" s="4" t="s">
        <v>2348</v>
      </c>
      <c r="Q1020" s="4" t="s">
        <v>5186</v>
      </c>
      <c r="R1020" s="73" t="s">
        <v>1512</v>
      </c>
      <c r="S1020" s="73" t="s">
        <v>7904</v>
      </c>
    </row>
    <row r="1021" spans="1:19" ht="135" customHeight="1" x14ac:dyDescent="0.25">
      <c r="A1021" s="2" t="s">
        <v>5171</v>
      </c>
      <c r="B1021" s="3" t="s">
        <v>5</v>
      </c>
      <c r="C1021" s="97" t="s">
        <v>4426</v>
      </c>
      <c r="D1021" s="4" t="s">
        <v>5172</v>
      </c>
      <c r="E1021" s="2" t="s">
        <v>62</v>
      </c>
      <c r="F1021" s="32" t="s">
        <v>2602</v>
      </c>
      <c r="G1021" s="3" t="s">
        <v>1763</v>
      </c>
      <c r="H1021" s="3" t="s">
        <v>3782</v>
      </c>
      <c r="I1021" s="3" t="s">
        <v>5173</v>
      </c>
      <c r="J1021" s="12" t="s">
        <v>5174</v>
      </c>
      <c r="K1021" s="92" t="s">
        <v>5175</v>
      </c>
      <c r="L1021" s="93">
        <v>44349</v>
      </c>
      <c r="M1021" s="96" t="s">
        <v>1512</v>
      </c>
      <c r="N1021" s="95" t="s">
        <v>51</v>
      </c>
      <c r="O1021" s="4" t="s">
        <v>5181</v>
      </c>
      <c r="P1021" s="4" t="s">
        <v>2348</v>
      </c>
      <c r="Q1021" s="4" t="s">
        <v>5187</v>
      </c>
      <c r="R1021" s="73" t="s">
        <v>1512</v>
      </c>
      <c r="S1021" s="73" t="s">
        <v>7904</v>
      </c>
    </row>
    <row r="1022" spans="1:19" ht="135" customHeight="1" x14ac:dyDescent="0.25">
      <c r="A1022" s="2" t="s">
        <v>5176</v>
      </c>
      <c r="B1022" s="3" t="s">
        <v>5</v>
      </c>
      <c r="C1022" s="97" t="s">
        <v>4426</v>
      </c>
      <c r="D1022" s="4" t="s">
        <v>5177</v>
      </c>
      <c r="E1022" s="2" t="s">
        <v>14</v>
      </c>
      <c r="F1022" s="32" t="s">
        <v>1617</v>
      </c>
      <c r="G1022" s="3" t="s">
        <v>1618</v>
      </c>
      <c r="H1022" s="3" t="s">
        <v>1668</v>
      </c>
      <c r="I1022" s="3" t="s">
        <v>5178</v>
      </c>
      <c r="J1022" s="12" t="s">
        <v>5179</v>
      </c>
      <c r="K1022" s="92" t="s">
        <v>5180</v>
      </c>
      <c r="L1022" s="93">
        <v>44348</v>
      </c>
      <c r="M1022" s="96" t="s">
        <v>1512</v>
      </c>
      <c r="N1022" s="95" t="s">
        <v>0</v>
      </c>
      <c r="O1022" s="4" t="s">
        <v>2070</v>
      </c>
      <c r="P1022" s="4" t="s">
        <v>2071</v>
      </c>
      <c r="Q1022" s="4" t="s">
        <v>5188</v>
      </c>
      <c r="R1022" s="73" t="s">
        <v>1512</v>
      </c>
      <c r="S1022" s="73" t="s">
        <v>7904</v>
      </c>
    </row>
    <row r="1023" spans="1:19" ht="135" customHeight="1" x14ac:dyDescent="0.25">
      <c r="A1023" s="2" t="s">
        <v>5189</v>
      </c>
      <c r="B1023" s="3" t="s">
        <v>5</v>
      </c>
      <c r="C1023" s="97" t="s">
        <v>4426</v>
      </c>
      <c r="D1023" s="4" t="s">
        <v>5190</v>
      </c>
      <c r="E1023" s="2" t="s">
        <v>1380</v>
      </c>
      <c r="F1023" s="32" t="s">
        <v>1767</v>
      </c>
      <c r="G1023" s="3" t="s">
        <v>1763</v>
      </c>
      <c r="H1023" s="3" t="s">
        <v>1489</v>
      </c>
      <c r="I1023" s="3" t="s">
        <v>5191</v>
      </c>
      <c r="J1023" s="12" t="s">
        <v>5192</v>
      </c>
      <c r="K1023" s="92" t="s">
        <v>5193</v>
      </c>
      <c r="L1023" s="93">
        <v>44354</v>
      </c>
      <c r="M1023" s="3" t="s">
        <v>1512</v>
      </c>
      <c r="N1023" s="95" t="s">
        <v>51</v>
      </c>
      <c r="O1023" s="4" t="s">
        <v>2422</v>
      </c>
      <c r="P1023" s="4" t="s">
        <v>2423</v>
      </c>
      <c r="Q1023" s="4" t="s">
        <v>5227</v>
      </c>
      <c r="R1023" s="73" t="s">
        <v>1512</v>
      </c>
      <c r="S1023" s="73"/>
    </row>
    <row r="1024" spans="1:19" ht="135" customHeight="1" x14ac:dyDescent="0.25">
      <c r="A1024" s="2" t="s">
        <v>5194</v>
      </c>
      <c r="B1024" s="3" t="s">
        <v>5</v>
      </c>
      <c r="C1024" s="97" t="s">
        <v>4426</v>
      </c>
      <c r="D1024" s="4" t="s">
        <v>5195</v>
      </c>
      <c r="E1024" s="2" t="s">
        <v>1380</v>
      </c>
      <c r="F1024" s="32" t="s">
        <v>2602</v>
      </c>
      <c r="G1024" s="3" t="s">
        <v>1763</v>
      </c>
      <c r="H1024" s="3" t="s">
        <v>1485</v>
      </c>
      <c r="I1024" s="3" t="s">
        <v>5196</v>
      </c>
      <c r="J1024" s="12" t="s">
        <v>5197</v>
      </c>
      <c r="K1024" s="92" t="s">
        <v>5093</v>
      </c>
      <c r="L1024" s="93">
        <v>44354</v>
      </c>
      <c r="M1024" s="3" t="s">
        <v>1512</v>
      </c>
      <c r="N1024" s="95" t="s">
        <v>51</v>
      </c>
      <c r="O1024" s="4" t="s">
        <v>2422</v>
      </c>
      <c r="P1024" s="4" t="s">
        <v>2423</v>
      </c>
      <c r="Q1024" s="4" t="s">
        <v>5228</v>
      </c>
      <c r="R1024" s="73" t="s">
        <v>1512</v>
      </c>
      <c r="S1024" s="73"/>
    </row>
    <row r="1025" spans="1:19" ht="135" customHeight="1" x14ac:dyDescent="0.25">
      <c r="A1025" s="2" t="s">
        <v>5198</v>
      </c>
      <c r="B1025" s="3" t="s">
        <v>5</v>
      </c>
      <c r="C1025" s="97" t="s">
        <v>4426</v>
      </c>
      <c r="D1025" s="4" t="s">
        <v>5199</v>
      </c>
      <c r="E1025" s="2" t="s">
        <v>1380</v>
      </c>
      <c r="F1025" s="32" t="s">
        <v>2590</v>
      </c>
      <c r="G1025" s="3" t="s">
        <v>1763</v>
      </c>
      <c r="H1025" s="3" t="s">
        <v>1512</v>
      </c>
      <c r="I1025" s="3" t="s">
        <v>1512</v>
      </c>
      <c r="J1025" s="12" t="s">
        <v>5200</v>
      </c>
      <c r="K1025" s="92" t="s">
        <v>5201</v>
      </c>
      <c r="L1025" s="93">
        <v>44354</v>
      </c>
      <c r="M1025" s="3" t="s">
        <v>1512</v>
      </c>
      <c r="N1025" s="95" t="s">
        <v>51</v>
      </c>
      <c r="O1025" s="4" t="s">
        <v>2422</v>
      </c>
      <c r="P1025" s="4" t="s">
        <v>2423</v>
      </c>
      <c r="Q1025" s="4" t="s">
        <v>5229</v>
      </c>
      <c r="R1025" s="73" t="s">
        <v>1512</v>
      </c>
      <c r="S1025" s="73"/>
    </row>
    <row r="1026" spans="1:19" ht="135" customHeight="1" x14ac:dyDescent="0.25">
      <c r="A1026" s="2" t="s">
        <v>5202</v>
      </c>
      <c r="B1026" s="3" t="s">
        <v>5</v>
      </c>
      <c r="C1026" s="97" t="s">
        <v>4426</v>
      </c>
      <c r="D1026" s="4" t="s">
        <v>5203</v>
      </c>
      <c r="E1026" s="2" t="s">
        <v>1380</v>
      </c>
      <c r="F1026" s="32" t="s">
        <v>2596</v>
      </c>
      <c r="G1026" s="3" t="s">
        <v>1763</v>
      </c>
      <c r="H1026" s="3" t="s">
        <v>1512</v>
      </c>
      <c r="I1026" s="3" t="s">
        <v>1512</v>
      </c>
      <c r="J1026" s="12" t="s">
        <v>5204</v>
      </c>
      <c r="K1026" s="92" t="s">
        <v>5205</v>
      </c>
      <c r="L1026" s="93">
        <v>44354</v>
      </c>
      <c r="M1026" s="3" t="s">
        <v>1512</v>
      </c>
      <c r="N1026" s="95" t="s">
        <v>51</v>
      </c>
      <c r="O1026" s="4" t="s">
        <v>2422</v>
      </c>
      <c r="P1026" s="4" t="s">
        <v>2423</v>
      </c>
      <c r="Q1026" s="4" t="s">
        <v>5230</v>
      </c>
      <c r="R1026" s="73" t="s">
        <v>1512</v>
      </c>
      <c r="S1026" s="73"/>
    </row>
    <row r="1027" spans="1:19" ht="135" customHeight="1" x14ac:dyDescent="0.25">
      <c r="A1027" s="2" t="s">
        <v>5206</v>
      </c>
      <c r="B1027" s="3" t="s">
        <v>5</v>
      </c>
      <c r="C1027" s="97" t="s">
        <v>4426</v>
      </c>
      <c r="D1027" s="4" t="s">
        <v>5207</v>
      </c>
      <c r="E1027" s="2" t="s">
        <v>1380</v>
      </c>
      <c r="F1027" s="32" t="s">
        <v>1762</v>
      </c>
      <c r="G1027" s="3" t="s">
        <v>1763</v>
      </c>
      <c r="H1027" s="3" t="s">
        <v>1487</v>
      </c>
      <c r="I1027" s="3" t="s">
        <v>5208</v>
      </c>
      <c r="J1027" s="12" t="s">
        <v>5209</v>
      </c>
      <c r="K1027" s="92" t="s">
        <v>5210</v>
      </c>
      <c r="L1027" s="93">
        <v>44354</v>
      </c>
      <c r="M1027" s="3" t="s">
        <v>1512</v>
      </c>
      <c r="N1027" s="95" t="s">
        <v>51</v>
      </c>
      <c r="O1027" s="4" t="s">
        <v>2422</v>
      </c>
      <c r="P1027" s="4" t="s">
        <v>2423</v>
      </c>
      <c r="Q1027" s="4" t="s">
        <v>5231</v>
      </c>
      <c r="R1027" s="73" t="s">
        <v>1512</v>
      </c>
      <c r="S1027" s="73"/>
    </row>
    <row r="1028" spans="1:19" ht="135" customHeight="1" x14ac:dyDescent="0.25">
      <c r="A1028" s="2" t="s">
        <v>5211</v>
      </c>
      <c r="B1028" s="3" t="s">
        <v>5</v>
      </c>
      <c r="C1028" s="97" t="s">
        <v>4426</v>
      </c>
      <c r="D1028" s="4" t="s">
        <v>5212</v>
      </c>
      <c r="E1028" s="2" t="s">
        <v>1380</v>
      </c>
      <c r="F1028" s="32" t="s">
        <v>1762</v>
      </c>
      <c r="G1028" s="3" t="s">
        <v>1763</v>
      </c>
      <c r="H1028" s="3" t="s">
        <v>1507</v>
      </c>
      <c r="I1028" s="3" t="s">
        <v>5213</v>
      </c>
      <c r="J1028" s="12" t="s">
        <v>5214</v>
      </c>
      <c r="K1028" s="92" t="s">
        <v>5215</v>
      </c>
      <c r="L1028" s="93">
        <v>44354</v>
      </c>
      <c r="M1028" s="3" t="s">
        <v>1512</v>
      </c>
      <c r="N1028" s="95" t="s">
        <v>51</v>
      </c>
      <c r="O1028" s="4" t="s">
        <v>2422</v>
      </c>
      <c r="P1028" s="4" t="s">
        <v>2423</v>
      </c>
      <c r="Q1028" s="4" t="s">
        <v>5232</v>
      </c>
      <c r="R1028" s="73" t="s">
        <v>1512</v>
      </c>
      <c r="S1028" s="73"/>
    </row>
    <row r="1029" spans="1:19" ht="135" customHeight="1" x14ac:dyDescent="0.25">
      <c r="A1029" s="2" t="s">
        <v>5216</v>
      </c>
      <c r="B1029" s="3" t="s">
        <v>5</v>
      </c>
      <c r="C1029" s="97" t="s">
        <v>4426</v>
      </c>
      <c r="D1029" s="4" t="s">
        <v>5217</v>
      </c>
      <c r="E1029" s="2" t="s">
        <v>2833</v>
      </c>
      <c r="F1029" s="32" t="s">
        <v>1617</v>
      </c>
      <c r="G1029" s="3" t="s">
        <v>1618</v>
      </c>
      <c r="H1029" s="3" t="s">
        <v>1512</v>
      </c>
      <c r="I1029" s="3" t="s">
        <v>1512</v>
      </c>
      <c r="J1029" s="12" t="s">
        <v>5218</v>
      </c>
      <c r="K1029" s="92" t="s">
        <v>5219</v>
      </c>
      <c r="L1029" s="93">
        <v>44354</v>
      </c>
      <c r="M1029" s="3" t="s">
        <v>1512</v>
      </c>
      <c r="N1029" s="95" t="s">
        <v>0</v>
      </c>
      <c r="O1029" s="4" t="s">
        <v>5233</v>
      </c>
      <c r="P1029" s="4" t="s">
        <v>5234</v>
      </c>
      <c r="Q1029" s="4" t="s">
        <v>5235</v>
      </c>
      <c r="R1029" s="73" t="s">
        <v>1512</v>
      </c>
      <c r="S1029" s="73"/>
    </row>
    <row r="1030" spans="1:19" ht="135" customHeight="1" x14ac:dyDescent="0.25">
      <c r="A1030" s="2" t="s">
        <v>5220</v>
      </c>
      <c r="B1030" s="3" t="s">
        <v>5</v>
      </c>
      <c r="C1030" s="97" t="s">
        <v>4426</v>
      </c>
      <c r="D1030" s="4" t="s">
        <v>5217</v>
      </c>
      <c r="E1030" s="2" t="s">
        <v>2833</v>
      </c>
      <c r="F1030" s="32" t="s">
        <v>1617</v>
      </c>
      <c r="G1030" s="3" t="s">
        <v>1618</v>
      </c>
      <c r="H1030" s="3" t="s">
        <v>1512</v>
      </c>
      <c r="I1030" s="3" t="s">
        <v>1512</v>
      </c>
      <c r="J1030" s="12" t="s">
        <v>5221</v>
      </c>
      <c r="K1030" s="92" t="s">
        <v>5222</v>
      </c>
      <c r="L1030" s="93">
        <v>44354</v>
      </c>
      <c r="M1030" s="3" t="s">
        <v>1512</v>
      </c>
      <c r="N1030" s="95" t="s">
        <v>0</v>
      </c>
      <c r="O1030" s="4" t="s">
        <v>5233</v>
      </c>
      <c r="P1030" s="4" t="s">
        <v>5234</v>
      </c>
      <c r="Q1030" s="4" t="s">
        <v>5235</v>
      </c>
      <c r="R1030" s="73" t="s">
        <v>1512</v>
      </c>
      <c r="S1030" s="73"/>
    </row>
    <row r="1031" spans="1:19" ht="135" customHeight="1" x14ac:dyDescent="0.25">
      <c r="A1031" s="2" t="s">
        <v>5223</v>
      </c>
      <c r="B1031" s="3" t="s">
        <v>5</v>
      </c>
      <c r="C1031" s="97" t="s">
        <v>4426</v>
      </c>
      <c r="D1031" s="4" t="s">
        <v>5224</v>
      </c>
      <c r="E1031" s="2" t="s">
        <v>2833</v>
      </c>
      <c r="F1031" s="32" t="s">
        <v>1651</v>
      </c>
      <c r="G1031" s="3" t="s">
        <v>1618</v>
      </c>
      <c r="H1031" s="3" t="s">
        <v>1512</v>
      </c>
      <c r="I1031" s="3" t="s">
        <v>1512</v>
      </c>
      <c r="J1031" s="12" t="s">
        <v>5225</v>
      </c>
      <c r="K1031" s="92" t="s">
        <v>5226</v>
      </c>
      <c r="L1031" s="93">
        <v>44354</v>
      </c>
      <c r="M1031" s="3" t="s">
        <v>1512</v>
      </c>
      <c r="N1031" s="95" t="s">
        <v>0</v>
      </c>
      <c r="O1031" s="4" t="s">
        <v>5233</v>
      </c>
      <c r="P1031" s="4" t="s">
        <v>5234</v>
      </c>
      <c r="Q1031" s="4" t="s">
        <v>5236</v>
      </c>
      <c r="R1031" s="73" t="s">
        <v>1512</v>
      </c>
      <c r="S1031" s="73"/>
    </row>
    <row r="1032" spans="1:19" ht="135" customHeight="1" x14ac:dyDescent="0.25">
      <c r="A1032" s="2" t="s">
        <v>5240</v>
      </c>
      <c r="B1032" s="3" t="s">
        <v>5</v>
      </c>
      <c r="C1032" s="97" t="s">
        <v>4426</v>
      </c>
      <c r="D1032" s="4" t="s">
        <v>5241</v>
      </c>
      <c r="E1032" s="2" t="s">
        <v>1380</v>
      </c>
      <c r="F1032" s="32" t="s">
        <v>1767</v>
      </c>
      <c r="G1032" s="3" t="s">
        <v>1763</v>
      </c>
      <c r="H1032" s="3" t="s">
        <v>1382</v>
      </c>
      <c r="I1032" s="3" t="s">
        <v>5242</v>
      </c>
      <c r="J1032" s="12" t="s">
        <v>5243</v>
      </c>
      <c r="K1032" s="92" t="s">
        <v>4943</v>
      </c>
      <c r="L1032" s="93">
        <v>44355</v>
      </c>
      <c r="M1032" s="3" t="s">
        <v>1512</v>
      </c>
      <c r="N1032" s="95" t="s">
        <v>51</v>
      </c>
      <c r="O1032" s="4" t="s">
        <v>2371</v>
      </c>
      <c r="P1032" s="4" t="s">
        <v>2372</v>
      </c>
      <c r="Q1032" s="4" t="s">
        <v>5815</v>
      </c>
      <c r="R1032" s="73" t="s">
        <v>1512</v>
      </c>
      <c r="S1032" s="73"/>
    </row>
    <row r="1033" spans="1:19" ht="135" customHeight="1" x14ac:dyDescent="0.25">
      <c r="A1033" s="2" t="s">
        <v>5244</v>
      </c>
      <c r="B1033" s="3" t="s">
        <v>5</v>
      </c>
      <c r="C1033" s="97" t="s">
        <v>4426</v>
      </c>
      <c r="D1033" s="4" t="s">
        <v>5245</v>
      </c>
      <c r="E1033" s="2" t="s">
        <v>1380</v>
      </c>
      <c r="F1033" s="32" t="s">
        <v>2596</v>
      </c>
      <c r="G1033" s="3" t="s">
        <v>1763</v>
      </c>
      <c r="H1033" s="3" t="s">
        <v>1512</v>
      </c>
      <c r="I1033" s="3" t="s">
        <v>1512</v>
      </c>
      <c r="J1033" s="12" t="s">
        <v>5246</v>
      </c>
      <c r="K1033" s="92" t="s">
        <v>5247</v>
      </c>
      <c r="L1033" s="93">
        <v>44355</v>
      </c>
      <c r="M1033" s="3" t="s">
        <v>1512</v>
      </c>
      <c r="N1033" s="95" t="s">
        <v>51</v>
      </c>
      <c r="O1033" s="4" t="s">
        <v>2371</v>
      </c>
      <c r="P1033" s="4" t="s">
        <v>2372</v>
      </c>
      <c r="Q1033" s="4" t="s">
        <v>5816</v>
      </c>
      <c r="R1033" s="73" t="s">
        <v>1512</v>
      </c>
      <c r="S1033" s="73" t="s">
        <v>7904</v>
      </c>
    </row>
    <row r="1034" spans="1:19" ht="135" customHeight="1" x14ac:dyDescent="0.25">
      <c r="A1034" s="2" t="s">
        <v>5248</v>
      </c>
      <c r="B1034" s="3" t="s">
        <v>5</v>
      </c>
      <c r="C1034" s="97" t="s">
        <v>4426</v>
      </c>
      <c r="D1034" s="4" t="s">
        <v>5249</v>
      </c>
      <c r="E1034" s="2" t="s">
        <v>1380</v>
      </c>
      <c r="F1034" s="32" t="s">
        <v>2590</v>
      </c>
      <c r="G1034" s="3" t="s">
        <v>1763</v>
      </c>
      <c r="H1034" s="3" t="s">
        <v>1512</v>
      </c>
      <c r="I1034" s="3" t="s">
        <v>1512</v>
      </c>
      <c r="J1034" s="12" t="s">
        <v>5250</v>
      </c>
      <c r="K1034" s="92" t="s">
        <v>5201</v>
      </c>
      <c r="L1034" s="93">
        <v>44355</v>
      </c>
      <c r="M1034" s="3" t="s">
        <v>1512</v>
      </c>
      <c r="N1034" s="95" t="s">
        <v>51</v>
      </c>
      <c r="O1034" s="4" t="s">
        <v>2371</v>
      </c>
      <c r="P1034" s="4" t="s">
        <v>2372</v>
      </c>
      <c r="Q1034" s="4" t="s">
        <v>5817</v>
      </c>
      <c r="R1034" s="73" t="s">
        <v>1512</v>
      </c>
      <c r="S1034" s="73" t="s">
        <v>7904</v>
      </c>
    </row>
    <row r="1035" spans="1:19" ht="135" customHeight="1" x14ac:dyDescent="0.25">
      <c r="A1035" s="2" t="s">
        <v>5251</v>
      </c>
      <c r="B1035" s="3" t="s">
        <v>5</v>
      </c>
      <c r="C1035" s="97" t="s">
        <v>4426</v>
      </c>
      <c r="D1035" s="4" t="s">
        <v>5252</v>
      </c>
      <c r="E1035" s="2" t="s">
        <v>1380</v>
      </c>
      <c r="F1035" s="32" t="s">
        <v>1762</v>
      </c>
      <c r="G1035" s="3" t="s">
        <v>1763</v>
      </c>
      <c r="H1035" s="3" t="s">
        <v>1381</v>
      </c>
      <c r="I1035" s="3" t="s">
        <v>5253</v>
      </c>
      <c r="J1035" s="12" t="s">
        <v>5254</v>
      </c>
      <c r="K1035" s="92" t="s">
        <v>5255</v>
      </c>
      <c r="L1035" s="93">
        <v>44355</v>
      </c>
      <c r="M1035" s="3" t="s">
        <v>1512</v>
      </c>
      <c r="N1035" s="95" t="s">
        <v>51</v>
      </c>
      <c r="O1035" s="4" t="s">
        <v>2371</v>
      </c>
      <c r="P1035" s="4" t="s">
        <v>2372</v>
      </c>
      <c r="Q1035" s="4" t="s">
        <v>5818</v>
      </c>
      <c r="R1035" s="73" t="s">
        <v>1512</v>
      </c>
      <c r="S1035" s="73"/>
    </row>
    <row r="1036" spans="1:19" ht="135" customHeight="1" x14ac:dyDescent="0.25">
      <c r="A1036" s="2" t="s">
        <v>5256</v>
      </c>
      <c r="B1036" s="3" t="s">
        <v>5</v>
      </c>
      <c r="C1036" s="97" t="s">
        <v>4426</v>
      </c>
      <c r="D1036" s="4" t="s">
        <v>5257</v>
      </c>
      <c r="E1036" s="2" t="s">
        <v>1380</v>
      </c>
      <c r="F1036" s="32" t="s">
        <v>1762</v>
      </c>
      <c r="G1036" s="3" t="s">
        <v>1763</v>
      </c>
      <c r="H1036" s="3" t="s">
        <v>1440</v>
      </c>
      <c r="I1036" s="3" t="s">
        <v>5258</v>
      </c>
      <c r="J1036" s="12" t="s">
        <v>5259</v>
      </c>
      <c r="K1036" s="92" t="s">
        <v>5260</v>
      </c>
      <c r="L1036" s="93">
        <v>44355</v>
      </c>
      <c r="M1036" s="3" t="s">
        <v>1512</v>
      </c>
      <c r="N1036" s="95" t="s">
        <v>51</v>
      </c>
      <c r="O1036" s="4" t="s">
        <v>2371</v>
      </c>
      <c r="P1036" s="4" t="s">
        <v>2372</v>
      </c>
      <c r="Q1036" s="4" t="s">
        <v>5819</v>
      </c>
      <c r="R1036" s="73" t="s">
        <v>1512</v>
      </c>
      <c r="S1036" s="73"/>
    </row>
    <row r="1037" spans="1:19" ht="135" customHeight="1" x14ac:dyDescent="0.25">
      <c r="A1037" s="2" t="s">
        <v>5261</v>
      </c>
      <c r="B1037" s="3" t="s">
        <v>5</v>
      </c>
      <c r="C1037" s="97" t="s">
        <v>4426</v>
      </c>
      <c r="D1037" s="4" t="s">
        <v>5262</v>
      </c>
      <c r="E1037" s="2" t="s">
        <v>1380</v>
      </c>
      <c r="F1037" s="32" t="s">
        <v>1762</v>
      </c>
      <c r="G1037" s="3" t="s">
        <v>1763</v>
      </c>
      <c r="H1037" s="3" t="s">
        <v>1467</v>
      </c>
      <c r="I1037" s="3" t="s">
        <v>5263</v>
      </c>
      <c r="J1037" s="12" t="s">
        <v>5264</v>
      </c>
      <c r="K1037" s="92" t="s">
        <v>5265</v>
      </c>
      <c r="L1037" s="93">
        <v>44355</v>
      </c>
      <c r="M1037" s="3" t="s">
        <v>1512</v>
      </c>
      <c r="N1037" s="95" t="s">
        <v>51</v>
      </c>
      <c r="O1037" s="4" t="s">
        <v>2371</v>
      </c>
      <c r="P1037" s="4" t="s">
        <v>2372</v>
      </c>
      <c r="Q1037" s="4" t="s">
        <v>5820</v>
      </c>
      <c r="R1037" s="73" t="s">
        <v>1512</v>
      </c>
      <c r="S1037" s="73" t="s">
        <v>7904</v>
      </c>
    </row>
    <row r="1038" spans="1:19" ht="135" customHeight="1" x14ac:dyDescent="0.25">
      <c r="A1038" s="2" t="s">
        <v>5266</v>
      </c>
      <c r="B1038" s="3" t="s">
        <v>5</v>
      </c>
      <c r="C1038" s="97" t="s">
        <v>4426</v>
      </c>
      <c r="D1038" s="4" t="s">
        <v>5267</v>
      </c>
      <c r="E1038" s="2" t="s">
        <v>1380</v>
      </c>
      <c r="F1038" s="32" t="s">
        <v>2602</v>
      </c>
      <c r="G1038" s="3" t="s">
        <v>1763</v>
      </c>
      <c r="H1038" s="3" t="s">
        <v>1386</v>
      </c>
      <c r="I1038" s="3" t="s">
        <v>5268</v>
      </c>
      <c r="J1038" s="12" t="s">
        <v>5269</v>
      </c>
      <c r="K1038" s="92" t="s">
        <v>5270</v>
      </c>
      <c r="L1038" s="93">
        <v>44355</v>
      </c>
      <c r="M1038" s="3" t="s">
        <v>1512</v>
      </c>
      <c r="N1038" s="95" t="s">
        <v>51</v>
      </c>
      <c r="O1038" s="4" t="s">
        <v>2371</v>
      </c>
      <c r="P1038" s="4" t="s">
        <v>2372</v>
      </c>
      <c r="Q1038" s="4" t="s">
        <v>5821</v>
      </c>
      <c r="R1038" s="73" t="s">
        <v>1512</v>
      </c>
      <c r="S1038" s="73"/>
    </row>
    <row r="1039" spans="1:19" ht="135" customHeight="1" x14ac:dyDescent="0.25">
      <c r="A1039" s="2" t="s">
        <v>5271</v>
      </c>
      <c r="B1039" s="3" t="s">
        <v>615</v>
      </c>
      <c r="C1039" s="97" t="s">
        <v>4426</v>
      </c>
      <c r="D1039" s="4" t="s">
        <v>5272</v>
      </c>
      <c r="E1039" s="2" t="s">
        <v>62</v>
      </c>
      <c r="F1039" s="32" t="s">
        <v>2711</v>
      </c>
      <c r="G1039" s="3" t="s">
        <v>2714</v>
      </c>
      <c r="H1039" s="3" t="s">
        <v>1512</v>
      </c>
      <c r="I1039" s="3" t="s">
        <v>1512</v>
      </c>
      <c r="J1039" s="12" t="s">
        <v>2523</v>
      </c>
      <c r="K1039" s="92" t="s">
        <v>1408</v>
      </c>
      <c r="L1039" s="93">
        <v>43614</v>
      </c>
      <c r="M1039" s="3" t="s">
        <v>1512</v>
      </c>
      <c r="N1039" s="95" t="s">
        <v>1095</v>
      </c>
      <c r="O1039" s="4" t="s">
        <v>5320</v>
      </c>
      <c r="P1039" s="4" t="s">
        <v>5321</v>
      </c>
      <c r="Q1039" s="4" t="s">
        <v>5322</v>
      </c>
      <c r="R1039" s="73" t="s">
        <v>1512</v>
      </c>
      <c r="S1039" s="73"/>
    </row>
    <row r="1040" spans="1:19" ht="135" customHeight="1" x14ac:dyDescent="0.25">
      <c r="A1040" s="2" t="s">
        <v>5273</v>
      </c>
      <c r="B1040" s="3" t="s">
        <v>615</v>
      </c>
      <c r="C1040" s="97" t="s">
        <v>4426</v>
      </c>
      <c r="D1040" s="4" t="s">
        <v>5274</v>
      </c>
      <c r="E1040" s="2" t="s">
        <v>62</v>
      </c>
      <c r="F1040" s="32" t="s">
        <v>2712</v>
      </c>
      <c r="G1040" s="3" t="s">
        <v>3095</v>
      </c>
      <c r="H1040" s="3" t="s">
        <v>1512</v>
      </c>
      <c r="I1040" s="3" t="s">
        <v>1512</v>
      </c>
      <c r="J1040" s="12" t="s">
        <v>2538</v>
      </c>
      <c r="K1040" s="92" t="s">
        <v>5275</v>
      </c>
      <c r="L1040" s="93">
        <v>43658</v>
      </c>
      <c r="M1040" s="3" t="s">
        <v>1512</v>
      </c>
      <c r="N1040" s="95" t="s">
        <v>614</v>
      </c>
      <c r="O1040" s="4" t="s">
        <v>1861</v>
      </c>
      <c r="P1040" s="4" t="s">
        <v>3702</v>
      </c>
      <c r="Q1040" s="4" t="s">
        <v>5323</v>
      </c>
      <c r="R1040" s="73" t="s">
        <v>1512</v>
      </c>
      <c r="S1040" s="73"/>
    </row>
    <row r="1041" spans="1:19" ht="135" customHeight="1" x14ac:dyDescent="0.25">
      <c r="A1041" s="2" t="s">
        <v>5276</v>
      </c>
      <c r="B1041" s="3" t="s">
        <v>615</v>
      </c>
      <c r="C1041" s="97" t="s">
        <v>4426</v>
      </c>
      <c r="D1041" s="4" t="s">
        <v>5277</v>
      </c>
      <c r="E1041" s="2" t="s">
        <v>62</v>
      </c>
      <c r="F1041" s="32" t="s">
        <v>1779</v>
      </c>
      <c r="G1041" s="3" t="s">
        <v>3096</v>
      </c>
      <c r="H1041" s="3" t="s">
        <v>1512</v>
      </c>
      <c r="I1041" s="3" t="s">
        <v>1512</v>
      </c>
      <c r="J1041" s="12" t="s">
        <v>2551</v>
      </c>
      <c r="K1041" s="92" t="s">
        <v>5278</v>
      </c>
      <c r="L1041" s="93">
        <v>43662</v>
      </c>
      <c r="M1041" s="3" t="s">
        <v>1512</v>
      </c>
      <c r="N1041" s="95" t="s">
        <v>614</v>
      </c>
      <c r="O1041" s="4" t="s">
        <v>3320</v>
      </c>
      <c r="P1041" s="4" t="s">
        <v>3318</v>
      </c>
      <c r="Q1041" s="4" t="s">
        <v>5324</v>
      </c>
      <c r="R1041" s="73" t="s">
        <v>1512</v>
      </c>
      <c r="S1041" s="73"/>
    </row>
    <row r="1042" spans="1:19" ht="135" customHeight="1" x14ac:dyDescent="0.25">
      <c r="A1042" s="2" t="s">
        <v>5279</v>
      </c>
      <c r="B1042" s="3" t="s">
        <v>615</v>
      </c>
      <c r="C1042" s="97" t="s">
        <v>4426</v>
      </c>
      <c r="D1042" s="4" t="s">
        <v>5280</v>
      </c>
      <c r="E1042" s="2" t="s">
        <v>62</v>
      </c>
      <c r="F1042" s="32" t="s">
        <v>2711</v>
      </c>
      <c r="G1042" s="3" t="s">
        <v>2714</v>
      </c>
      <c r="H1042" s="3" t="s">
        <v>1512</v>
      </c>
      <c r="I1042" s="3" t="s">
        <v>1512</v>
      </c>
      <c r="J1042" s="12" t="s">
        <v>2523</v>
      </c>
      <c r="K1042" s="92" t="s">
        <v>1408</v>
      </c>
      <c r="L1042" s="93">
        <v>43683</v>
      </c>
      <c r="M1042" s="3" t="s">
        <v>1512</v>
      </c>
      <c r="N1042" s="95" t="s">
        <v>1095</v>
      </c>
      <c r="O1042" s="4" t="s">
        <v>5325</v>
      </c>
      <c r="P1042" s="4" t="s">
        <v>5326</v>
      </c>
      <c r="Q1042" s="4" t="s">
        <v>5322</v>
      </c>
      <c r="R1042" s="73" t="s">
        <v>1512</v>
      </c>
      <c r="S1042" s="73"/>
    </row>
    <row r="1043" spans="1:19" ht="135" customHeight="1" x14ac:dyDescent="0.25">
      <c r="A1043" s="2" t="s">
        <v>5281</v>
      </c>
      <c r="B1043" s="3" t="s">
        <v>615</v>
      </c>
      <c r="C1043" s="97" t="s">
        <v>4426</v>
      </c>
      <c r="D1043" s="4" t="s">
        <v>5282</v>
      </c>
      <c r="E1043" s="2" t="s">
        <v>62</v>
      </c>
      <c r="F1043" s="32" t="s">
        <v>2712</v>
      </c>
      <c r="G1043" s="3" t="s">
        <v>3096</v>
      </c>
      <c r="H1043" s="3" t="s">
        <v>1512</v>
      </c>
      <c r="I1043" s="3" t="s">
        <v>1512</v>
      </c>
      <c r="J1043" s="12" t="s">
        <v>2553</v>
      </c>
      <c r="K1043" s="92" t="s">
        <v>5283</v>
      </c>
      <c r="L1043" s="93">
        <v>43734</v>
      </c>
      <c r="M1043" s="3" t="s">
        <v>1512</v>
      </c>
      <c r="N1043" s="95" t="s">
        <v>614</v>
      </c>
      <c r="O1043" s="4" t="s">
        <v>3298</v>
      </c>
      <c r="P1043" s="4" t="s">
        <v>5327</v>
      </c>
      <c r="Q1043" s="4" t="s">
        <v>5328</v>
      </c>
      <c r="R1043" s="73" t="s">
        <v>1512</v>
      </c>
      <c r="S1043" s="73"/>
    </row>
    <row r="1044" spans="1:19" ht="135" customHeight="1" x14ac:dyDescent="0.25">
      <c r="A1044" s="2" t="s">
        <v>5284</v>
      </c>
      <c r="B1044" s="3" t="s">
        <v>615</v>
      </c>
      <c r="C1044" s="97" t="s">
        <v>4426</v>
      </c>
      <c r="D1044" s="4" t="s">
        <v>5285</v>
      </c>
      <c r="E1044" s="2" t="s">
        <v>62</v>
      </c>
      <c r="F1044" s="32" t="s">
        <v>2712</v>
      </c>
      <c r="G1044" s="3" t="s">
        <v>3095</v>
      </c>
      <c r="H1044" s="3" t="s">
        <v>1512</v>
      </c>
      <c r="I1044" s="3" t="s">
        <v>1512</v>
      </c>
      <c r="J1044" s="12" t="s">
        <v>2538</v>
      </c>
      <c r="K1044" s="92" t="s">
        <v>5275</v>
      </c>
      <c r="L1044" s="93">
        <v>43735</v>
      </c>
      <c r="M1044" s="3" t="s">
        <v>1512</v>
      </c>
      <c r="N1044" s="95" t="s">
        <v>614</v>
      </c>
      <c r="O1044" s="4" t="s">
        <v>5329</v>
      </c>
      <c r="P1044" s="4" t="s">
        <v>5330</v>
      </c>
      <c r="Q1044" s="4" t="s">
        <v>5323</v>
      </c>
      <c r="R1044" s="73" t="s">
        <v>1512</v>
      </c>
      <c r="S1044" s="73"/>
    </row>
    <row r="1045" spans="1:19" ht="135" customHeight="1" x14ac:dyDescent="0.25">
      <c r="A1045" s="2" t="s">
        <v>5286</v>
      </c>
      <c r="B1045" s="3" t="s">
        <v>615</v>
      </c>
      <c r="C1045" s="97" t="s">
        <v>4426</v>
      </c>
      <c r="D1045" s="4" t="s">
        <v>5287</v>
      </c>
      <c r="E1045" s="2" t="s">
        <v>62</v>
      </c>
      <c r="F1045" s="32" t="s">
        <v>5288</v>
      </c>
      <c r="G1045" s="3" t="s">
        <v>2714</v>
      </c>
      <c r="H1045" s="3" t="s">
        <v>1512</v>
      </c>
      <c r="I1045" s="3" t="s">
        <v>1512</v>
      </c>
      <c r="J1045" s="12" t="s">
        <v>3756</v>
      </c>
      <c r="K1045" s="92" t="s">
        <v>1408</v>
      </c>
      <c r="L1045" s="93">
        <v>43920</v>
      </c>
      <c r="M1045" s="3" t="s">
        <v>1512</v>
      </c>
      <c r="N1045" s="95" t="s">
        <v>1095</v>
      </c>
      <c r="O1045" s="4" t="s">
        <v>5331</v>
      </c>
      <c r="P1045" s="4" t="s">
        <v>5332</v>
      </c>
      <c r="Q1045" s="4" t="s">
        <v>5333</v>
      </c>
      <c r="R1045" s="73" t="s">
        <v>1512</v>
      </c>
      <c r="S1045" s="73"/>
    </row>
    <row r="1046" spans="1:19" ht="135" customHeight="1" x14ac:dyDescent="0.25">
      <c r="A1046" s="2" t="s">
        <v>5289</v>
      </c>
      <c r="B1046" s="3" t="s">
        <v>615</v>
      </c>
      <c r="C1046" s="97" t="s">
        <v>4426</v>
      </c>
      <c r="D1046" s="4" t="s">
        <v>5290</v>
      </c>
      <c r="E1046" s="2" t="s">
        <v>3</v>
      </c>
      <c r="F1046" s="32" t="s">
        <v>2711</v>
      </c>
      <c r="G1046" s="3" t="s">
        <v>2714</v>
      </c>
      <c r="H1046" s="3" t="s">
        <v>1512</v>
      </c>
      <c r="I1046" s="3" t="s">
        <v>1512</v>
      </c>
      <c r="J1046" s="12" t="s">
        <v>2523</v>
      </c>
      <c r="K1046" s="92" t="s">
        <v>1408</v>
      </c>
      <c r="L1046" s="93">
        <v>43951</v>
      </c>
      <c r="M1046" s="3" t="s">
        <v>1512</v>
      </c>
      <c r="N1046" s="95" t="s">
        <v>1095</v>
      </c>
      <c r="O1046" s="4" t="s">
        <v>5334</v>
      </c>
      <c r="P1046" s="4" t="s">
        <v>5335</v>
      </c>
      <c r="Q1046" s="4" t="s">
        <v>5322</v>
      </c>
      <c r="R1046" s="73" t="s">
        <v>1512</v>
      </c>
      <c r="S1046" s="73"/>
    </row>
    <row r="1047" spans="1:19" ht="135" customHeight="1" x14ac:dyDescent="0.25">
      <c r="A1047" s="2" t="s">
        <v>5291</v>
      </c>
      <c r="B1047" s="3" t="s">
        <v>615</v>
      </c>
      <c r="C1047" s="97" t="s">
        <v>4426</v>
      </c>
      <c r="D1047" s="4" t="s">
        <v>5292</v>
      </c>
      <c r="E1047" s="2" t="s">
        <v>62</v>
      </c>
      <c r="F1047" s="32" t="s">
        <v>2711</v>
      </c>
      <c r="G1047" s="3" t="s">
        <v>2714</v>
      </c>
      <c r="H1047" s="3" t="s">
        <v>1512</v>
      </c>
      <c r="I1047" s="3" t="s">
        <v>1512</v>
      </c>
      <c r="J1047" s="12" t="s">
        <v>2523</v>
      </c>
      <c r="K1047" s="92" t="s">
        <v>1408</v>
      </c>
      <c r="L1047" s="93">
        <v>44082</v>
      </c>
      <c r="M1047" s="3" t="s">
        <v>1512</v>
      </c>
      <c r="N1047" s="95" t="s">
        <v>1095</v>
      </c>
      <c r="O1047" s="4" t="s">
        <v>5336</v>
      </c>
      <c r="P1047" s="4" t="s">
        <v>5337</v>
      </c>
      <c r="Q1047" s="4" t="s">
        <v>5322</v>
      </c>
      <c r="R1047" s="73" t="s">
        <v>1512</v>
      </c>
      <c r="S1047" s="73"/>
    </row>
    <row r="1048" spans="1:19" ht="135" customHeight="1" x14ac:dyDescent="0.25">
      <c r="A1048" s="2" t="s">
        <v>5293</v>
      </c>
      <c r="B1048" s="3" t="s">
        <v>615</v>
      </c>
      <c r="C1048" s="97" t="s">
        <v>4426</v>
      </c>
      <c r="D1048" s="4" t="s">
        <v>5294</v>
      </c>
      <c r="E1048" s="2" t="s">
        <v>62</v>
      </c>
      <c r="F1048" s="32" t="s">
        <v>2711</v>
      </c>
      <c r="G1048" s="3" t="s">
        <v>2714</v>
      </c>
      <c r="H1048" s="3" t="s">
        <v>1512</v>
      </c>
      <c r="I1048" s="3" t="s">
        <v>1512</v>
      </c>
      <c r="J1048" s="12" t="s">
        <v>2523</v>
      </c>
      <c r="K1048" s="92" t="s">
        <v>1408</v>
      </c>
      <c r="L1048" s="93">
        <v>44082</v>
      </c>
      <c r="M1048" s="3" t="s">
        <v>1512</v>
      </c>
      <c r="N1048" s="95" t="s">
        <v>1095</v>
      </c>
      <c r="O1048" s="4" t="s">
        <v>5338</v>
      </c>
      <c r="P1048" s="4" t="s">
        <v>5339</v>
      </c>
      <c r="Q1048" s="4" t="s">
        <v>5322</v>
      </c>
      <c r="R1048" s="73" t="s">
        <v>1512</v>
      </c>
      <c r="S1048" s="73"/>
    </row>
    <row r="1049" spans="1:19" ht="135" customHeight="1" x14ac:dyDescent="0.25">
      <c r="A1049" s="2" t="s">
        <v>5295</v>
      </c>
      <c r="B1049" s="3" t="s">
        <v>615</v>
      </c>
      <c r="C1049" s="97" t="s">
        <v>4426</v>
      </c>
      <c r="D1049" s="4" t="s">
        <v>5296</v>
      </c>
      <c r="E1049" s="2" t="s">
        <v>62</v>
      </c>
      <c r="F1049" s="32" t="s">
        <v>2711</v>
      </c>
      <c r="G1049" s="3" t="s">
        <v>2714</v>
      </c>
      <c r="H1049" s="3" t="s">
        <v>1512</v>
      </c>
      <c r="I1049" s="3" t="s">
        <v>1512</v>
      </c>
      <c r="J1049" s="12" t="s">
        <v>2523</v>
      </c>
      <c r="K1049" s="92" t="s">
        <v>1408</v>
      </c>
      <c r="L1049" s="93">
        <v>44068</v>
      </c>
      <c r="M1049" s="3" t="s">
        <v>1512</v>
      </c>
      <c r="N1049" s="95" t="s">
        <v>1095</v>
      </c>
      <c r="O1049" s="4" t="s">
        <v>5340</v>
      </c>
      <c r="P1049" s="4" t="s">
        <v>5341</v>
      </c>
      <c r="Q1049" s="4" t="s">
        <v>5322</v>
      </c>
      <c r="R1049" s="73" t="s">
        <v>1512</v>
      </c>
      <c r="S1049" s="73"/>
    </row>
    <row r="1050" spans="1:19" ht="135" customHeight="1" x14ac:dyDescent="0.25">
      <c r="A1050" s="2" t="s">
        <v>5297</v>
      </c>
      <c r="B1050" s="3" t="s">
        <v>615</v>
      </c>
      <c r="C1050" s="97" t="s">
        <v>4426</v>
      </c>
      <c r="D1050" s="4" t="s">
        <v>5298</v>
      </c>
      <c r="E1050" s="2" t="s">
        <v>62</v>
      </c>
      <c r="F1050" s="32" t="s">
        <v>2711</v>
      </c>
      <c r="G1050" s="3" t="s">
        <v>2714</v>
      </c>
      <c r="H1050" s="3" t="s">
        <v>1512</v>
      </c>
      <c r="I1050" s="3" t="s">
        <v>1512</v>
      </c>
      <c r="J1050" s="12" t="s">
        <v>2523</v>
      </c>
      <c r="K1050" s="92" t="s">
        <v>1408</v>
      </c>
      <c r="L1050" s="93">
        <v>44085</v>
      </c>
      <c r="M1050" s="3" t="s">
        <v>1512</v>
      </c>
      <c r="N1050" s="95" t="s">
        <v>1095</v>
      </c>
      <c r="O1050" s="4" t="s">
        <v>5342</v>
      </c>
      <c r="P1050" s="4" t="s">
        <v>5343</v>
      </c>
      <c r="Q1050" s="4" t="s">
        <v>5322</v>
      </c>
      <c r="R1050" s="73" t="s">
        <v>1512</v>
      </c>
      <c r="S1050" s="73"/>
    </row>
    <row r="1051" spans="1:19" ht="135" customHeight="1" x14ac:dyDescent="0.25">
      <c r="A1051" s="2" t="s">
        <v>5299</v>
      </c>
      <c r="B1051" s="3" t="s">
        <v>615</v>
      </c>
      <c r="C1051" s="97" t="s">
        <v>4426</v>
      </c>
      <c r="D1051" s="4" t="s">
        <v>5300</v>
      </c>
      <c r="E1051" s="2" t="s">
        <v>3</v>
      </c>
      <c r="F1051" s="32" t="s">
        <v>2711</v>
      </c>
      <c r="G1051" s="3" t="s">
        <v>2714</v>
      </c>
      <c r="H1051" s="3" t="s">
        <v>1512</v>
      </c>
      <c r="I1051" s="3" t="s">
        <v>1512</v>
      </c>
      <c r="J1051" s="12" t="s">
        <v>2523</v>
      </c>
      <c r="K1051" s="92" t="s">
        <v>1408</v>
      </c>
      <c r="L1051" s="93">
        <v>44120</v>
      </c>
      <c r="M1051" s="3" t="s">
        <v>1512</v>
      </c>
      <c r="N1051" s="95" t="s">
        <v>1095</v>
      </c>
      <c r="O1051" s="4" t="s">
        <v>1861</v>
      </c>
      <c r="P1051" s="4" t="s">
        <v>5344</v>
      </c>
      <c r="Q1051" s="4" t="s">
        <v>5322</v>
      </c>
      <c r="R1051" s="73" t="s">
        <v>1512</v>
      </c>
      <c r="S1051" s="73"/>
    </row>
    <row r="1052" spans="1:19" ht="135" customHeight="1" x14ac:dyDescent="0.25">
      <c r="A1052" s="2" t="s">
        <v>5301</v>
      </c>
      <c r="B1052" s="3" t="s">
        <v>615</v>
      </c>
      <c r="C1052" s="97" t="s">
        <v>4426</v>
      </c>
      <c r="D1052" s="4" t="s">
        <v>5302</v>
      </c>
      <c r="E1052" s="2" t="s">
        <v>62</v>
      </c>
      <c r="F1052" s="32" t="s">
        <v>2712</v>
      </c>
      <c r="G1052" s="3" t="s">
        <v>3096</v>
      </c>
      <c r="H1052" s="3" t="s">
        <v>1512</v>
      </c>
      <c r="I1052" s="3" t="s">
        <v>1512</v>
      </c>
      <c r="J1052" s="12" t="s">
        <v>2553</v>
      </c>
      <c r="K1052" s="92" t="s">
        <v>5283</v>
      </c>
      <c r="L1052" s="93">
        <v>44172</v>
      </c>
      <c r="M1052" s="3" t="s">
        <v>1512</v>
      </c>
      <c r="N1052" s="95" t="s">
        <v>614</v>
      </c>
      <c r="O1052" s="4" t="s">
        <v>3720</v>
      </c>
      <c r="P1052" s="4" t="s">
        <v>4108</v>
      </c>
      <c r="Q1052" s="4" t="s">
        <v>5328</v>
      </c>
      <c r="R1052" s="73" t="s">
        <v>1512</v>
      </c>
      <c r="S1052" s="73"/>
    </row>
    <row r="1053" spans="1:19" ht="135" customHeight="1" x14ac:dyDescent="0.25">
      <c r="A1053" s="2" t="s">
        <v>5303</v>
      </c>
      <c r="B1053" s="3" t="s">
        <v>5</v>
      </c>
      <c r="C1053" s="97" t="s">
        <v>4426</v>
      </c>
      <c r="D1053" s="4" t="s">
        <v>5304</v>
      </c>
      <c r="E1053" s="2" t="s">
        <v>662</v>
      </c>
      <c r="F1053" s="32" t="s">
        <v>1779</v>
      </c>
      <c r="G1053" s="3" t="s">
        <v>1608</v>
      </c>
      <c r="H1053" s="3" t="s">
        <v>695</v>
      </c>
      <c r="I1053" s="3" t="s">
        <v>5305</v>
      </c>
      <c r="J1053" s="12" t="s">
        <v>5306</v>
      </c>
      <c r="K1053" s="92" t="s">
        <v>5307</v>
      </c>
      <c r="L1053" s="93">
        <v>44357</v>
      </c>
      <c r="M1053" s="3" t="s">
        <v>1512</v>
      </c>
      <c r="N1053" s="95" t="s">
        <v>1106</v>
      </c>
      <c r="O1053" s="4" t="s">
        <v>5345</v>
      </c>
      <c r="P1053" s="4" t="s">
        <v>5346</v>
      </c>
      <c r="Q1053" s="4" t="s">
        <v>5347</v>
      </c>
      <c r="R1053" s="73" t="s">
        <v>1512</v>
      </c>
      <c r="S1053" s="73" t="s">
        <v>7904</v>
      </c>
    </row>
    <row r="1054" spans="1:19" ht="135" customHeight="1" x14ac:dyDescent="0.25">
      <c r="A1054" s="2" t="s">
        <v>5308</v>
      </c>
      <c r="B1054" s="3" t="s">
        <v>615</v>
      </c>
      <c r="C1054" s="97" t="s">
        <v>4426</v>
      </c>
      <c r="D1054" s="4" t="s">
        <v>5309</v>
      </c>
      <c r="E1054" s="2" t="s">
        <v>62</v>
      </c>
      <c r="F1054" s="32" t="s">
        <v>2711</v>
      </c>
      <c r="G1054" s="3" t="s">
        <v>2714</v>
      </c>
      <c r="H1054" s="3" t="s">
        <v>1512</v>
      </c>
      <c r="I1054" s="3" t="s">
        <v>1512</v>
      </c>
      <c r="J1054" s="12" t="s">
        <v>2523</v>
      </c>
      <c r="K1054" s="92" t="s">
        <v>1408</v>
      </c>
      <c r="L1054" s="93">
        <v>44301</v>
      </c>
      <c r="M1054" s="3" t="s">
        <v>1512</v>
      </c>
      <c r="N1054" s="95" t="s">
        <v>1095</v>
      </c>
      <c r="O1054" s="4" t="s">
        <v>5348</v>
      </c>
      <c r="P1054" s="4" t="s">
        <v>5349</v>
      </c>
      <c r="Q1054" s="4" t="s">
        <v>5322</v>
      </c>
      <c r="R1054" s="73" t="s">
        <v>1512</v>
      </c>
      <c r="S1054" s="73"/>
    </row>
    <row r="1055" spans="1:19" ht="135" customHeight="1" x14ac:dyDescent="0.25">
      <c r="A1055" s="2" t="s">
        <v>5310</v>
      </c>
      <c r="B1055" s="3" t="s">
        <v>615</v>
      </c>
      <c r="C1055" s="97" t="s">
        <v>4426</v>
      </c>
      <c r="D1055" s="4" t="s">
        <v>5311</v>
      </c>
      <c r="E1055" s="2" t="s">
        <v>62</v>
      </c>
      <c r="F1055" s="32" t="s">
        <v>5288</v>
      </c>
      <c r="G1055" s="3" t="s">
        <v>2714</v>
      </c>
      <c r="H1055" s="3" t="s">
        <v>1512</v>
      </c>
      <c r="I1055" s="3" t="s">
        <v>1512</v>
      </c>
      <c r="J1055" s="12" t="s">
        <v>3756</v>
      </c>
      <c r="K1055" s="92" t="s">
        <v>1408</v>
      </c>
      <c r="L1055" s="93">
        <v>44341</v>
      </c>
      <c r="M1055" s="3" t="s">
        <v>1512</v>
      </c>
      <c r="N1055" s="95" t="s">
        <v>1095</v>
      </c>
      <c r="O1055" s="4" t="s">
        <v>5350</v>
      </c>
      <c r="P1055" s="4" t="s">
        <v>5351</v>
      </c>
      <c r="Q1055" s="4" t="s">
        <v>5333</v>
      </c>
      <c r="R1055" s="73" t="s">
        <v>1512</v>
      </c>
      <c r="S1055" s="73"/>
    </row>
    <row r="1056" spans="1:19" ht="135" customHeight="1" x14ac:dyDescent="0.25">
      <c r="A1056" s="2" t="s">
        <v>5312</v>
      </c>
      <c r="B1056" s="3" t="s">
        <v>615</v>
      </c>
      <c r="C1056" s="97" t="s">
        <v>4426</v>
      </c>
      <c r="D1056" s="4" t="s">
        <v>5313</v>
      </c>
      <c r="E1056" s="2" t="s">
        <v>62</v>
      </c>
      <c r="F1056" s="32" t="s">
        <v>5288</v>
      </c>
      <c r="G1056" s="3" t="s">
        <v>2714</v>
      </c>
      <c r="H1056" s="3" t="s">
        <v>1512</v>
      </c>
      <c r="I1056" s="3" t="s">
        <v>1512</v>
      </c>
      <c r="J1056" s="12" t="s">
        <v>3756</v>
      </c>
      <c r="K1056" s="92" t="s">
        <v>1408</v>
      </c>
      <c r="L1056" s="93">
        <v>44341</v>
      </c>
      <c r="M1056" s="3" t="s">
        <v>1512</v>
      </c>
      <c r="N1056" s="95" t="s">
        <v>1095</v>
      </c>
      <c r="O1056" s="4" t="s">
        <v>5350</v>
      </c>
      <c r="P1056" s="4" t="s">
        <v>5352</v>
      </c>
      <c r="Q1056" s="4" t="s">
        <v>5333</v>
      </c>
      <c r="R1056" s="73" t="s">
        <v>1512</v>
      </c>
      <c r="S1056" s="73"/>
    </row>
    <row r="1057" spans="1:19" ht="135" customHeight="1" x14ac:dyDescent="0.25">
      <c r="A1057" s="2" t="s">
        <v>5314</v>
      </c>
      <c r="B1057" s="3" t="s">
        <v>615</v>
      </c>
      <c r="C1057" s="97" t="s">
        <v>4426</v>
      </c>
      <c r="D1057" s="4" t="s">
        <v>5315</v>
      </c>
      <c r="E1057" s="2" t="s">
        <v>62</v>
      </c>
      <c r="F1057" s="32" t="s">
        <v>4553</v>
      </c>
      <c r="G1057" s="3" t="s">
        <v>2714</v>
      </c>
      <c r="H1057" s="3" t="s">
        <v>1512</v>
      </c>
      <c r="I1057" s="3" t="s">
        <v>1512</v>
      </c>
      <c r="J1057" s="12" t="s">
        <v>3754</v>
      </c>
      <c r="K1057" s="92" t="s">
        <v>1408</v>
      </c>
      <c r="L1057" s="93">
        <v>44316</v>
      </c>
      <c r="M1057" s="3" t="s">
        <v>1512</v>
      </c>
      <c r="N1057" s="95" t="s">
        <v>1095</v>
      </c>
      <c r="O1057" s="4" t="s">
        <v>5353</v>
      </c>
      <c r="P1057" s="4" t="s">
        <v>5354</v>
      </c>
      <c r="Q1057" s="4" t="s">
        <v>5355</v>
      </c>
      <c r="R1057" s="73" t="s">
        <v>1512</v>
      </c>
      <c r="S1057" s="73"/>
    </row>
    <row r="1058" spans="1:19" ht="135" customHeight="1" x14ac:dyDescent="0.25">
      <c r="A1058" s="2" t="s">
        <v>5316</v>
      </c>
      <c r="B1058" s="3" t="s">
        <v>615</v>
      </c>
      <c r="C1058" s="97" t="s">
        <v>4426</v>
      </c>
      <c r="D1058" s="4" t="s">
        <v>5317</v>
      </c>
      <c r="E1058" s="2" t="s">
        <v>62</v>
      </c>
      <c r="F1058" s="32" t="s">
        <v>2711</v>
      </c>
      <c r="G1058" s="3" t="s">
        <v>2714</v>
      </c>
      <c r="H1058" s="3" t="s">
        <v>1512</v>
      </c>
      <c r="I1058" s="3" t="s">
        <v>1512</v>
      </c>
      <c r="J1058" s="12" t="s">
        <v>2523</v>
      </c>
      <c r="K1058" s="92" t="s">
        <v>1408</v>
      </c>
      <c r="L1058" s="93">
        <v>44307</v>
      </c>
      <c r="M1058" s="3" t="s">
        <v>1512</v>
      </c>
      <c r="N1058" s="95" t="s">
        <v>1095</v>
      </c>
      <c r="O1058" s="4" t="s">
        <v>5356</v>
      </c>
      <c r="P1058" s="4" t="s">
        <v>5357</v>
      </c>
      <c r="Q1058" s="4" t="s">
        <v>5358</v>
      </c>
      <c r="R1058" s="73" t="s">
        <v>1512</v>
      </c>
      <c r="S1058" s="73"/>
    </row>
    <row r="1059" spans="1:19" ht="135" customHeight="1" x14ac:dyDescent="0.25">
      <c r="A1059" s="2" t="s">
        <v>5318</v>
      </c>
      <c r="B1059" s="3" t="s">
        <v>615</v>
      </c>
      <c r="C1059" s="97" t="s">
        <v>4426</v>
      </c>
      <c r="D1059" s="4" t="s">
        <v>5319</v>
      </c>
      <c r="E1059" s="2" t="s">
        <v>62</v>
      </c>
      <c r="F1059" s="32" t="s">
        <v>2711</v>
      </c>
      <c r="G1059" s="3" t="s">
        <v>2714</v>
      </c>
      <c r="H1059" s="3" t="s">
        <v>1512</v>
      </c>
      <c r="I1059" s="3" t="s">
        <v>1512</v>
      </c>
      <c r="J1059" s="12" t="s">
        <v>2523</v>
      </c>
      <c r="K1059" s="92" t="s">
        <v>1408</v>
      </c>
      <c r="L1059" s="93">
        <v>44350</v>
      </c>
      <c r="M1059" s="3" t="s">
        <v>1512</v>
      </c>
      <c r="N1059" s="95" t="s">
        <v>1095</v>
      </c>
      <c r="O1059" s="4" t="s">
        <v>5359</v>
      </c>
      <c r="P1059" s="4" t="s">
        <v>5360</v>
      </c>
      <c r="Q1059" s="4" t="s">
        <v>5322</v>
      </c>
      <c r="R1059" s="73" t="s">
        <v>1512</v>
      </c>
      <c r="S1059" s="73"/>
    </row>
    <row r="1060" spans="1:19" ht="135" customHeight="1" x14ac:dyDescent="0.25">
      <c r="A1060" s="2" t="s">
        <v>5361</v>
      </c>
      <c r="B1060" s="3" t="s">
        <v>5</v>
      </c>
      <c r="C1060" s="97" t="s">
        <v>4426</v>
      </c>
      <c r="D1060" s="4" t="s">
        <v>5362</v>
      </c>
      <c r="E1060" s="2" t="s">
        <v>62</v>
      </c>
      <c r="F1060" s="32" t="s">
        <v>3094</v>
      </c>
      <c r="G1060" s="3" t="s">
        <v>1608</v>
      </c>
      <c r="H1060" s="3" t="s">
        <v>1512</v>
      </c>
      <c r="I1060" s="3" t="s">
        <v>1512</v>
      </c>
      <c r="J1060" s="12" t="s">
        <v>5363</v>
      </c>
      <c r="K1060" s="92" t="s">
        <v>5364</v>
      </c>
      <c r="L1060" s="93">
        <v>44361</v>
      </c>
      <c r="M1060" s="3" t="s">
        <v>1512</v>
      </c>
      <c r="N1060" s="95" t="s">
        <v>1106</v>
      </c>
      <c r="O1060" s="4" t="s">
        <v>3328</v>
      </c>
      <c r="P1060" s="4" t="s">
        <v>5405</v>
      </c>
      <c r="Q1060" s="4" t="s">
        <v>5406</v>
      </c>
      <c r="R1060" s="73" t="s">
        <v>1512</v>
      </c>
      <c r="S1060" s="73" t="s">
        <v>7904</v>
      </c>
    </row>
    <row r="1061" spans="1:19" ht="135" customHeight="1" x14ac:dyDescent="0.25">
      <c r="A1061" s="2" t="s">
        <v>5365</v>
      </c>
      <c r="B1061" s="3" t="s">
        <v>5</v>
      </c>
      <c r="C1061" s="97" t="s">
        <v>4426</v>
      </c>
      <c r="D1061" s="4" t="s">
        <v>5366</v>
      </c>
      <c r="E1061" s="2" t="s">
        <v>3</v>
      </c>
      <c r="F1061" s="32" t="s">
        <v>1779</v>
      </c>
      <c r="G1061" s="3" t="s">
        <v>1608</v>
      </c>
      <c r="H1061" s="3" t="s">
        <v>1491</v>
      </c>
      <c r="I1061" s="3" t="s">
        <v>5367</v>
      </c>
      <c r="J1061" s="12" t="s">
        <v>5368</v>
      </c>
      <c r="K1061" s="92" t="s">
        <v>5369</v>
      </c>
      <c r="L1061" s="93">
        <v>44363</v>
      </c>
      <c r="M1061" s="3" t="s">
        <v>1512</v>
      </c>
      <c r="N1061" s="95" t="s">
        <v>1106</v>
      </c>
      <c r="O1061" s="4" t="s">
        <v>1861</v>
      </c>
      <c r="P1061" s="4" t="s">
        <v>2427</v>
      </c>
      <c r="Q1061" s="4" t="s">
        <v>5407</v>
      </c>
      <c r="R1061" s="73" t="s">
        <v>1512</v>
      </c>
      <c r="S1061" s="73"/>
    </row>
    <row r="1062" spans="1:19" ht="135" customHeight="1" x14ac:dyDescent="0.25">
      <c r="A1062" s="2" t="s">
        <v>5370</v>
      </c>
      <c r="B1062" s="3" t="s">
        <v>5</v>
      </c>
      <c r="C1062" s="97" t="s">
        <v>4426</v>
      </c>
      <c r="D1062" s="4" t="s">
        <v>5371</v>
      </c>
      <c r="E1062" s="2" t="s">
        <v>3</v>
      </c>
      <c r="F1062" s="32" t="s">
        <v>1779</v>
      </c>
      <c r="G1062" s="3" t="s">
        <v>1608</v>
      </c>
      <c r="H1062" s="3" t="s">
        <v>1430</v>
      </c>
      <c r="I1062" s="3" t="s">
        <v>5372</v>
      </c>
      <c r="J1062" s="12" t="s">
        <v>5373</v>
      </c>
      <c r="K1062" s="92" t="s">
        <v>5374</v>
      </c>
      <c r="L1062" s="93">
        <v>44363</v>
      </c>
      <c r="M1062" s="3" t="s">
        <v>1512</v>
      </c>
      <c r="N1062" s="95" t="s">
        <v>1106</v>
      </c>
      <c r="O1062" s="4" t="s">
        <v>1861</v>
      </c>
      <c r="P1062" s="4" t="s">
        <v>2394</v>
      </c>
      <c r="Q1062" s="4" t="s">
        <v>5408</v>
      </c>
      <c r="R1062" s="73" t="s">
        <v>1512</v>
      </c>
      <c r="S1062" s="73"/>
    </row>
    <row r="1063" spans="1:19" ht="135" customHeight="1" x14ac:dyDescent="0.25">
      <c r="A1063" s="2" t="s">
        <v>5375</v>
      </c>
      <c r="B1063" s="3" t="s">
        <v>5</v>
      </c>
      <c r="C1063" s="97" t="s">
        <v>4426</v>
      </c>
      <c r="D1063" s="4" t="s">
        <v>5376</v>
      </c>
      <c r="E1063" s="2" t="s">
        <v>645</v>
      </c>
      <c r="F1063" s="32" t="s">
        <v>1779</v>
      </c>
      <c r="G1063" s="3" t="s">
        <v>1608</v>
      </c>
      <c r="H1063" s="3" t="s">
        <v>770</v>
      </c>
      <c r="I1063" s="3" t="s">
        <v>5377</v>
      </c>
      <c r="J1063" s="12" t="s">
        <v>5378</v>
      </c>
      <c r="K1063" s="92" t="s">
        <v>5379</v>
      </c>
      <c r="L1063" s="93">
        <v>44363</v>
      </c>
      <c r="M1063" s="3" t="s">
        <v>1512</v>
      </c>
      <c r="N1063" s="95" t="s">
        <v>1106</v>
      </c>
      <c r="O1063" s="4" t="s">
        <v>5409</v>
      </c>
      <c r="P1063" s="4" t="s">
        <v>5410</v>
      </c>
      <c r="Q1063" s="4" t="s">
        <v>5411</v>
      </c>
      <c r="R1063" s="73" t="s">
        <v>1512</v>
      </c>
      <c r="S1063" s="73" t="s">
        <v>7904</v>
      </c>
    </row>
    <row r="1064" spans="1:19" ht="135" customHeight="1" x14ac:dyDescent="0.25">
      <c r="A1064" s="2" t="s">
        <v>5380</v>
      </c>
      <c r="B1064" s="3" t="s">
        <v>5</v>
      </c>
      <c r="C1064" s="97" t="s">
        <v>4426</v>
      </c>
      <c r="D1064" s="4" t="s">
        <v>5381</v>
      </c>
      <c r="E1064" s="2" t="s">
        <v>645</v>
      </c>
      <c r="F1064" s="32" t="s">
        <v>1779</v>
      </c>
      <c r="G1064" s="3" t="s">
        <v>1611</v>
      </c>
      <c r="H1064" s="3" t="s">
        <v>1347</v>
      </c>
      <c r="I1064" s="3" t="s">
        <v>5382</v>
      </c>
      <c r="J1064" s="12" t="s">
        <v>5383</v>
      </c>
      <c r="K1064" s="92" t="s">
        <v>5384</v>
      </c>
      <c r="L1064" s="93">
        <v>44363</v>
      </c>
      <c r="M1064" s="3" t="s">
        <v>1512</v>
      </c>
      <c r="N1064" s="95" t="s">
        <v>1107</v>
      </c>
      <c r="O1064" s="4" t="s">
        <v>5409</v>
      </c>
      <c r="P1064" s="4" t="s">
        <v>5410</v>
      </c>
      <c r="Q1064" s="4" t="s">
        <v>5412</v>
      </c>
      <c r="R1064" s="73" t="s">
        <v>1512</v>
      </c>
      <c r="S1064" s="73" t="s">
        <v>7904</v>
      </c>
    </row>
    <row r="1065" spans="1:19" ht="135" customHeight="1" x14ac:dyDescent="0.25">
      <c r="A1065" s="2" t="s">
        <v>5385</v>
      </c>
      <c r="B1065" s="3" t="s">
        <v>5</v>
      </c>
      <c r="C1065" s="97" t="s">
        <v>4426</v>
      </c>
      <c r="D1065" s="4" t="s">
        <v>5386</v>
      </c>
      <c r="E1065" s="2" t="s">
        <v>645</v>
      </c>
      <c r="F1065" s="32" t="s">
        <v>1779</v>
      </c>
      <c r="G1065" s="3" t="s">
        <v>1614</v>
      </c>
      <c r="H1065" s="3" t="s">
        <v>1357</v>
      </c>
      <c r="I1065" s="3" t="s">
        <v>5387</v>
      </c>
      <c r="J1065" s="12" t="s">
        <v>5388</v>
      </c>
      <c r="K1065" s="92" t="s">
        <v>5389</v>
      </c>
      <c r="L1065" s="93">
        <v>44363</v>
      </c>
      <c r="M1065" s="3" t="s">
        <v>1512</v>
      </c>
      <c r="N1065" s="95" t="s">
        <v>1106</v>
      </c>
      <c r="O1065" s="4" t="s">
        <v>5409</v>
      </c>
      <c r="P1065" s="4" t="s">
        <v>5410</v>
      </c>
      <c r="Q1065" s="4" t="s">
        <v>5413</v>
      </c>
      <c r="R1065" s="73" t="s">
        <v>1512</v>
      </c>
      <c r="S1065" s="73" t="s">
        <v>7904</v>
      </c>
    </row>
    <row r="1066" spans="1:19" ht="135" customHeight="1" x14ac:dyDescent="0.25">
      <c r="A1066" s="2" t="s">
        <v>5390</v>
      </c>
      <c r="B1066" s="3" t="s">
        <v>5</v>
      </c>
      <c r="C1066" s="97" t="s">
        <v>4426</v>
      </c>
      <c r="D1066" s="4" t="s">
        <v>5391</v>
      </c>
      <c r="E1066" s="2" t="s">
        <v>27</v>
      </c>
      <c r="F1066" s="32" t="s">
        <v>1779</v>
      </c>
      <c r="G1066" s="3" t="s">
        <v>1608</v>
      </c>
      <c r="H1066" s="3" t="s">
        <v>745</v>
      </c>
      <c r="I1066" s="3" t="s">
        <v>5392</v>
      </c>
      <c r="J1066" s="12" t="s">
        <v>5393</v>
      </c>
      <c r="K1066" s="92" t="s">
        <v>5394</v>
      </c>
      <c r="L1066" s="93">
        <v>44363</v>
      </c>
      <c r="M1066" s="3" t="s">
        <v>1512</v>
      </c>
      <c r="N1066" s="95" t="s">
        <v>1106</v>
      </c>
      <c r="O1066" s="4" t="s">
        <v>5414</v>
      </c>
      <c r="P1066" s="4" t="s">
        <v>5415</v>
      </c>
      <c r="Q1066" s="4" t="s">
        <v>5416</v>
      </c>
      <c r="R1066" s="73" t="s">
        <v>1512</v>
      </c>
      <c r="S1066" s="73" t="s">
        <v>7904</v>
      </c>
    </row>
    <row r="1067" spans="1:19" ht="135" customHeight="1" x14ac:dyDescent="0.25">
      <c r="A1067" s="2" t="s">
        <v>5395</v>
      </c>
      <c r="B1067" s="3" t="s">
        <v>5</v>
      </c>
      <c r="C1067" s="97" t="s">
        <v>4426</v>
      </c>
      <c r="D1067" s="4" t="s">
        <v>5396</v>
      </c>
      <c r="E1067" s="2" t="s">
        <v>27</v>
      </c>
      <c r="F1067" s="32" t="s">
        <v>1779</v>
      </c>
      <c r="G1067" s="3" t="s">
        <v>1611</v>
      </c>
      <c r="H1067" s="3" t="s">
        <v>1350</v>
      </c>
      <c r="I1067" s="3" t="s">
        <v>5397</v>
      </c>
      <c r="J1067" s="12" t="s">
        <v>5398</v>
      </c>
      <c r="K1067" s="92" t="s">
        <v>5399</v>
      </c>
      <c r="L1067" s="93">
        <v>44363</v>
      </c>
      <c r="M1067" s="3" t="s">
        <v>1512</v>
      </c>
      <c r="N1067" s="95" t="s">
        <v>1107</v>
      </c>
      <c r="O1067" s="4" t="s">
        <v>5414</v>
      </c>
      <c r="P1067" s="4" t="s">
        <v>5415</v>
      </c>
      <c r="Q1067" s="4" t="s">
        <v>5417</v>
      </c>
      <c r="R1067" s="73" t="s">
        <v>1512</v>
      </c>
      <c r="S1067" s="73"/>
    </row>
    <row r="1068" spans="1:19" ht="135" customHeight="1" x14ac:dyDescent="0.25">
      <c r="A1068" s="2" t="s">
        <v>5400</v>
      </c>
      <c r="B1068" s="3" t="s">
        <v>5</v>
      </c>
      <c r="C1068" s="97" t="s">
        <v>4426</v>
      </c>
      <c r="D1068" s="4" t="s">
        <v>5401</v>
      </c>
      <c r="E1068" s="2" t="s">
        <v>27</v>
      </c>
      <c r="F1068" s="32" t="s">
        <v>1779</v>
      </c>
      <c r="G1068" s="3" t="s">
        <v>1614</v>
      </c>
      <c r="H1068" s="3" t="s">
        <v>1341</v>
      </c>
      <c r="I1068" s="3" t="s">
        <v>5402</v>
      </c>
      <c r="J1068" s="12" t="s">
        <v>5403</v>
      </c>
      <c r="K1068" s="92" t="s">
        <v>5404</v>
      </c>
      <c r="L1068" s="93">
        <v>44363</v>
      </c>
      <c r="M1068" s="3" t="s">
        <v>1512</v>
      </c>
      <c r="N1068" s="95" t="s">
        <v>1106</v>
      </c>
      <c r="O1068" s="4" t="s">
        <v>5414</v>
      </c>
      <c r="P1068" s="4" t="s">
        <v>5415</v>
      </c>
      <c r="Q1068" s="4" t="s">
        <v>5418</v>
      </c>
      <c r="R1068" s="73" t="s">
        <v>1512</v>
      </c>
      <c r="S1068" s="73"/>
    </row>
    <row r="1069" spans="1:19" ht="135" customHeight="1" x14ac:dyDescent="0.25">
      <c r="A1069" s="2" t="s">
        <v>5419</v>
      </c>
      <c r="B1069" s="3" t="s">
        <v>86</v>
      </c>
      <c r="C1069" s="97" t="s">
        <v>4426</v>
      </c>
      <c r="D1069" s="4" t="s">
        <v>5420</v>
      </c>
      <c r="E1069" s="2" t="s">
        <v>62</v>
      </c>
      <c r="F1069" s="32" t="s">
        <v>3226</v>
      </c>
      <c r="G1069" s="3" t="s">
        <v>2714</v>
      </c>
      <c r="H1069" s="3" t="s">
        <v>1512</v>
      </c>
      <c r="I1069" s="3" t="s">
        <v>1512</v>
      </c>
      <c r="J1069" s="12" t="s">
        <v>5421</v>
      </c>
      <c r="K1069" s="92" t="s">
        <v>5422</v>
      </c>
      <c r="L1069" s="93">
        <v>44368</v>
      </c>
      <c r="M1069" s="162" t="s">
        <v>81</v>
      </c>
      <c r="N1069" s="95" t="s">
        <v>1095</v>
      </c>
      <c r="O1069" s="4" t="s">
        <v>3298</v>
      </c>
      <c r="P1069" s="4" t="s">
        <v>5435</v>
      </c>
      <c r="Q1069" s="4" t="s">
        <v>5436</v>
      </c>
      <c r="R1069" s="73" t="s">
        <v>1512</v>
      </c>
      <c r="S1069" s="73" t="s">
        <v>7904</v>
      </c>
    </row>
    <row r="1070" spans="1:19" ht="135" customHeight="1" x14ac:dyDescent="0.25">
      <c r="A1070" s="2" t="s">
        <v>5423</v>
      </c>
      <c r="B1070" s="3" t="s">
        <v>5</v>
      </c>
      <c r="C1070" s="97" t="s">
        <v>4426</v>
      </c>
      <c r="D1070" s="4" t="s">
        <v>5424</v>
      </c>
      <c r="E1070" s="2" t="s">
        <v>3</v>
      </c>
      <c r="F1070" s="32" t="s">
        <v>1762</v>
      </c>
      <c r="G1070" s="3" t="s">
        <v>1763</v>
      </c>
      <c r="H1070" s="3" t="s">
        <v>1522</v>
      </c>
      <c r="I1070" s="3" t="s">
        <v>5425</v>
      </c>
      <c r="J1070" s="12" t="s">
        <v>5426</v>
      </c>
      <c r="K1070" s="92" t="s">
        <v>5427</v>
      </c>
      <c r="L1070" s="93">
        <v>44368</v>
      </c>
      <c r="M1070" s="3" t="s">
        <v>1512</v>
      </c>
      <c r="N1070" s="95" t="s">
        <v>51</v>
      </c>
      <c r="O1070" s="4" t="s">
        <v>2241</v>
      </c>
      <c r="P1070" s="4" t="s">
        <v>2242</v>
      </c>
      <c r="Q1070" s="4" t="s">
        <v>5437</v>
      </c>
      <c r="R1070" s="73" t="s">
        <v>1512</v>
      </c>
      <c r="S1070" s="73"/>
    </row>
    <row r="1071" spans="1:19" ht="135" customHeight="1" x14ac:dyDescent="0.25">
      <c r="A1071" s="2" t="s">
        <v>5428</v>
      </c>
      <c r="B1071" s="3" t="s">
        <v>5</v>
      </c>
      <c r="C1071" s="97" t="s">
        <v>4426</v>
      </c>
      <c r="D1071" s="4" t="s">
        <v>5429</v>
      </c>
      <c r="E1071" s="2" t="s">
        <v>3</v>
      </c>
      <c r="F1071" s="32" t="s">
        <v>2596</v>
      </c>
      <c r="G1071" s="3" t="s">
        <v>1763</v>
      </c>
      <c r="H1071" s="3" t="s">
        <v>1528</v>
      </c>
      <c r="I1071" s="3" t="s">
        <v>5430</v>
      </c>
      <c r="J1071" s="12" t="s">
        <v>5431</v>
      </c>
      <c r="K1071" s="92" t="s">
        <v>5432</v>
      </c>
      <c r="L1071" s="93">
        <v>44368</v>
      </c>
      <c r="M1071" s="3" t="s">
        <v>1512</v>
      </c>
      <c r="N1071" s="95" t="s">
        <v>51</v>
      </c>
      <c r="O1071" s="4" t="s">
        <v>2241</v>
      </c>
      <c r="P1071" s="4" t="s">
        <v>2242</v>
      </c>
      <c r="Q1071" s="4" t="s">
        <v>5438</v>
      </c>
      <c r="R1071" s="73" t="s">
        <v>1512</v>
      </c>
      <c r="S1071" s="73"/>
    </row>
    <row r="1072" spans="1:19" ht="135" customHeight="1" x14ac:dyDescent="0.25">
      <c r="A1072" s="2" t="s">
        <v>5433</v>
      </c>
      <c r="B1072" s="3" t="s">
        <v>615</v>
      </c>
      <c r="C1072" s="97" t="s">
        <v>4426</v>
      </c>
      <c r="D1072" s="4" t="s">
        <v>5434</v>
      </c>
      <c r="E1072" s="2" t="s">
        <v>3589</v>
      </c>
      <c r="F1072" s="32" t="s">
        <v>2711</v>
      </c>
      <c r="G1072" s="3" t="s">
        <v>2714</v>
      </c>
      <c r="H1072" s="3" t="s">
        <v>1512</v>
      </c>
      <c r="I1072" s="3" t="s">
        <v>1512</v>
      </c>
      <c r="J1072" s="12" t="s">
        <v>2523</v>
      </c>
      <c r="K1072" s="92" t="s">
        <v>1408</v>
      </c>
      <c r="L1072" s="93">
        <v>44368</v>
      </c>
      <c r="M1072" s="3" t="s">
        <v>1512</v>
      </c>
      <c r="N1072" s="95" t="s">
        <v>1095</v>
      </c>
      <c r="O1072" s="4" t="s">
        <v>5439</v>
      </c>
      <c r="P1072" s="4" t="s">
        <v>5440</v>
      </c>
      <c r="Q1072" s="4" t="s">
        <v>5322</v>
      </c>
      <c r="R1072" s="73" t="s">
        <v>1512</v>
      </c>
      <c r="S1072" s="73"/>
    </row>
    <row r="1073" spans="1:19" ht="135" customHeight="1" x14ac:dyDescent="0.25">
      <c r="A1073" s="2" t="s">
        <v>5441</v>
      </c>
      <c r="B1073" s="3" t="s">
        <v>86</v>
      </c>
      <c r="C1073" s="97" t="s">
        <v>4426</v>
      </c>
      <c r="D1073" s="4" t="s">
        <v>5442</v>
      </c>
      <c r="E1073" s="2" t="s">
        <v>90</v>
      </c>
      <c r="F1073" s="32" t="s">
        <v>1767</v>
      </c>
      <c r="G1073" s="3" t="s">
        <v>3188</v>
      </c>
      <c r="H1073" s="3" t="s">
        <v>87</v>
      </c>
      <c r="I1073" s="3" t="s">
        <v>5443</v>
      </c>
      <c r="J1073" s="12" t="s">
        <v>5444</v>
      </c>
      <c r="K1073" s="92" t="s">
        <v>5445</v>
      </c>
      <c r="L1073" s="93">
        <v>44372</v>
      </c>
      <c r="M1073" s="162" t="s">
        <v>81</v>
      </c>
      <c r="N1073" s="95" t="s">
        <v>83</v>
      </c>
      <c r="O1073" s="4" t="s">
        <v>1817</v>
      </c>
      <c r="P1073" s="4" t="s">
        <v>1818</v>
      </c>
      <c r="Q1073" s="4" t="s">
        <v>5496</v>
      </c>
      <c r="R1073" s="73" t="s">
        <v>1512</v>
      </c>
      <c r="S1073" s="73"/>
    </row>
    <row r="1074" spans="1:19" ht="135" customHeight="1" x14ac:dyDescent="0.25">
      <c r="A1074" s="2" t="s">
        <v>5446</v>
      </c>
      <c r="B1074" s="3" t="s">
        <v>86</v>
      </c>
      <c r="C1074" s="97" t="s">
        <v>4426</v>
      </c>
      <c r="D1074" s="4" t="s">
        <v>5447</v>
      </c>
      <c r="E1074" s="2" t="s">
        <v>90</v>
      </c>
      <c r="F1074" s="32" t="s">
        <v>1762</v>
      </c>
      <c r="G1074" s="3" t="s">
        <v>3188</v>
      </c>
      <c r="H1074" s="3" t="s">
        <v>621</v>
      </c>
      <c r="I1074" s="3" t="s">
        <v>5448</v>
      </c>
      <c r="J1074" s="12" t="s">
        <v>5449</v>
      </c>
      <c r="K1074" s="92" t="s">
        <v>5450</v>
      </c>
      <c r="L1074" s="93">
        <v>44372</v>
      </c>
      <c r="M1074" s="162" t="s">
        <v>81</v>
      </c>
      <c r="N1074" s="95" t="s">
        <v>83</v>
      </c>
      <c r="O1074" s="4" t="s">
        <v>1817</v>
      </c>
      <c r="P1074" s="4" t="s">
        <v>1818</v>
      </c>
      <c r="Q1074" s="4" t="s">
        <v>5497</v>
      </c>
      <c r="R1074" s="73" t="s">
        <v>1512</v>
      </c>
      <c r="S1074" s="73"/>
    </row>
    <row r="1075" spans="1:19" ht="135" customHeight="1" x14ac:dyDescent="0.25">
      <c r="A1075" s="2" t="s">
        <v>5451</v>
      </c>
      <c r="B1075" s="3" t="s">
        <v>86</v>
      </c>
      <c r="C1075" s="97" t="s">
        <v>4426</v>
      </c>
      <c r="D1075" s="4" t="s">
        <v>5452</v>
      </c>
      <c r="E1075" s="2" t="s">
        <v>90</v>
      </c>
      <c r="F1075" s="32" t="s">
        <v>1762</v>
      </c>
      <c r="G1075" s="3" t="s">
        <v>3188</v>
      </c>
      <c r="H1075" s="3" t="s">
        <v>1512</v>
      </c>
      <c r="I1075" s="3" t="s">
        <v>1512</v>
      </c>
      <c r="J1075" s="12" t="s">
        <v>5453</v>
      </c>
      <c r="K1075" s="92" t="s">
        <v>5454</v>
      </c>
      <c r="L1075" s="93">
        <v>44372</v>
      </c>
      <c r="M1075" s="162" t="s">
        <v>81</v>
      </c>
      <c r="N1075" s="95" t="s">
        <v>83</v>
      </c>
      <c r="O1075" s="4" t="s">
        <v>1817</v>
      </c>
      <c r="P1075" s="4" t="s">
        <v>1818</v>
      </c>
      <c r="Q1075" s="4" t="s">
        <v>5498</v>
      </c>
      <c r="R1075" s="73" t="s">
        <v>1512</v>
      </c>
      <c r="S1075" s="73"/>
    </row>
    <row r="1076" spans="1:19" ht="135" customHeight="1" x14ac:dyDescent="0.25">
      <c r="A1076" s="2" t="s">
        <v>5455</v>
      </c>
      <c r="B1076" s="3" t="s">
        <v>86</v>
      </c>
      <c r="C1076" s="97" t="s">
        <v>4426</v>
      </c>
      <c r="D1076" s="4" t="s">
        <v>5456</v>
      </c>
      <c r="E1076" s="2" t="s">
        <v>90</v>
      </c>
      <c r="F1076" s="32" t="s">
        <v>1762</v>
      </c>
      <c r="G1076" s="3" t="s">
        <v>3188</v>
      </c>
      <c r="H1076" s="3" t="s">
        <v>1048</v>
      </c>
      <c r="I1076" s="3" t="s">
        <v>5457</v>
      </c>
      <c r="J1076" s="12" t="s">
        <v>5458</v>
      </c>
      <c r="K1076" s="92" t="s">
        <v>5459</v>
      </c>
      <c r="L1076" s="93">
        <v>44372</v>
      </c>
      <c r="M1076" s="162" t="s">
        <v>81</v>
      </c>
      <c r="N1076" s="95" t="s">
        <v>83</v>
      </c>
      <c r="O1076" s="4" t="s">
        <v>1817</v>
      </c>
      <c r="P1076" s="4" t="s">
        <v>1818</v>
      </c>
      <c r="Q1076" s="4" t="s">
        <v>5499</v>
      </c>
      <c r="R1076" s="73" t="s">
        <v>1512</v>
      </c>
      <c r="S1076" s="73"/>
    </row>
    <row r="1077" spans="1:19" ht="135" customHeight="1" x14ac:dyDescent="0.25">
      <c r="A1077" s="2" t="s">
        <v>5460</v>
      </c>
      <c r="B1077" s="3" t="s">
        <v>86</v>
      </c>
      <c r="C1077" s="97" t="s">
        <v>4426</v>
      </c>
      <c r="D1077" s="4" t="s">
        <v>5461</v>
      </c>
      <c r="E1077" s="2" t="s">
        <v>90</v>
      </c>
      <c r="F1077" s="32" t="s">
        <v>2602</v>
      </c>
      <c r="G1077" s="3" t="s">
        <v>3188</v>
      </c>
      <c r="H1077" s="3" t="s">
        <v>525</v>
      </c>
      <c r="I1077" s="3" t="s">
        <v>5462</v>
      </c>
      <c r="J1077" s="12" t="s">
        <v>5463</v>
      </c>
      <c r="K1077" s="92" t="s">
        <v>5464</v>
      </c>
      <c r="L1077" s="93">
        <v>44372</v>
      </c>
      <c r="M1077" s="162" t="s">
        <v>81</v>
      </c>
      <c r="N1077" s="95" t="s">
        <v>83</v>
      </c>
      <c r="O1077" s="4" t="s">
        <v>1817</v>
      </c>
      <c r="P1077" s="4" t="s">
        <v>1818</v>
      </c>
      <c r="Q1077" s="4" t="s">
        <v>5500</v>
      </c>
      <c r="R1077" s="73" t="s">
        <v>1512</v>
      </c>
      <c r="S1077" s="73"/>
    </row>
    <row r="1078" spans="1:19" ht="135" customHeight="1" x14ac:dyDescent="0.25">
      <c r="A1078" s="2" t="s">
        <v>5465</v>
      </c>
      <c r="B1078" s="3" t="s">
        <v>86</v>
      </c>
      <c r="C1078" s="97" t="s">
        <v>4426</v>
      </c>
      <c r="D1078" s="4" t="s">
        <v>5466</v>
      </c>
      <c r="E1078" s="2" t="s">
        <v>90</v>
      </c>
      <c r="F1078" s="32" t="s">
        <v>2602</v>
      </c>
      <c r="G1078" s="3" t="s">
        <v>3188</v>
      </c>
      <c r="H1078" s="3" t="s">
        <v>494</v>
      </c>
      <c r="I1078" s="3" t="s">
        <v>5467</v>
      </c>
      <c r="J1078" s="12" t="s">
        <v>5468</v>
      </c>
      <c r="K1078" s="92" t="s">
        <v>5469</v>
      </c>
      <c r="L1078" s="93">
        <v>44372</v>
      </c>
      <c r="M1078" s="162" t="s">
        <v>81</v>
      </c>
      <c r="N1078" s="95" t="s">
        <v>83</v>
      </c>
      <c r="O1078" s="4" t="s">
        <v>1817</v>
      </c>
      <c r="P1078" s="4" t="s">
        <v>1818</v>
      </c>
      <c r="Q1078" s="4" t="s">
        <v>5501</v>
      </c>
      <c r="R1078" s="73" t="s">
        <v>1512</v>
      </c>
      <c r="S1078" s="73"/>
    </row>
    <row r="1079" spans="1:19" ht="135" customHeight="1" x14ac:dyDescent="0.25">
      <c r="A1079" s="2" t="s">
        <v>5470</v>
      </c>
      <c r="B1079" s="3" t="s">
        <v>86</v>
      </c>
      <c r="C1079" s="97" t="s">
        <v>4426</v>
      </c>
      <c r="D1079" s="4" t="s">
        <v>5471</v>
      </c>
      <c r="E1079" s="2" t="s">
        <v>90</v>
      </c>
      <c r="F1079" s="32" t="s">
        <v>2602</v>
      </c>
      <c r="G1079" s="3" t="s">
        <v>3188</v>
      </c>
      <c r="H1079" s="3" t="s">
        <v>1369</v>
      </c>
      <c r="I1079" s="3" t="s">
        <v>5472</v>
      </c>
      <c r="J1079" s="12" t="s">
        <v>5473</v>
      </c>
      <c r="K1079" s="92" t="s">
        <v>5474</v>
      </c>
      <c r="L1079" s="93">
        <v>44372</v>
      </c>
      <c r="M1079" s="162" t="s">
        <v>81</v>
      </c>
      <c r="N1079" s="95" t="s">
        <v>83</v>
      </c>
      <c r="O1079" s="4" t="s">
        <v>1817</v>
      </c>
      <c r="P1079" s="4" t="s">
        <v>1818</v>
      </c>
      <c r="Q1079" s="4" t="s">
        <v>5502</v>
      </c>
      <c r="R1079" s="73" t="s">
        <v>1512</v>
      </c>
      <c r="S1079" s="73"/>
    </row>
    <row r="1080" spans="1:19" ht="135" customHeight="1" x14ac:dyDescent="0.25">
      <c r="A1080" s="2" t="s">
        <v>5475</v>
      </c>
      <c r="B1080" s="3" t="s">
        <v>86</v>
      </c>
      <c r="C1080" s="97" t="s">
        <v>4426</v>
      </c>
      <c r="D1080" s="4" t="s">
        <v>5476</v>
      </c>
      <c r="E1080" s="2" t="s">
        <v>181</v>
      </c>
      <c r="F1080" s="32" t="s">
        <v>1767</v>
      </c>
      <c r="G1080" s="3" t="s">
        <v>3188</v>
      </c>
      <c r="H1080" s="3" t="s">
        <v>1512</v>
      </c>
      <c r="I1080" s="3" t="s">
        <v>1512</v>
      </c>
      <c r="J1080" s="12" t="s">
        <v>5477</v>
      </c>
      <c r="K1080" s="92" t="s">
        <v>5478</v>
      </c>
      <c r="L1080" s="93">
        <v>44372</v>
      </c>
      <c r="M1080" s="162" t="s">
        <v>81</v>
      </c>
      <c r="N1080" s="95" t="s">
        <v>83</v>
      </c>
      <c r="O1080" s="4" t="s">
        <v>4860</v>
      </c>
      <c r="P1080" s="4" t="s">
        <v>2565</v>
      </c>
      <c r="Q1080" s="4" t="s">
        <v>5503</v>
      </c>
      <c r="R1080" s="73" t="s">
        <v>1512</v>
      </c>
      <c r="S1080" s="73" t="s">
        <v>7904</v>
      </c>
    </row>
    <row r="1081" spans="1:19" ht="135" customHeight="1" x14ac:dyDescent="0.25">
      <c r="A1081" s="2" t="s">
        <v>5479</v>
      </c>
      <c r="B1081" s="3" t="s">
        <v>86</v>
      </c>
      <c r="C1081" s="97" t="s">
        <v>4426</v>
      </c>
      <c r="D1081" s="4" t="s">
        <v>5480</v>
      </c>
      <c r="E1081" s="2" t="s">
        <v>181</v>
      </c>
      <c r="F1081" s="32" t="s">
        <v>1767</v>
      </c>
      <c r="G1081" s="3" t="s">
        <v>3251</v>
      </c>
      <c r="H1081" s="3" t="s">
        <v>1512</v>
      </c>
      <c r="I1081" s="3" t="s">
        <v>1512</v>
      </c>
      <c r="J1081" s="12" t="s">
        <v>5481</v>
      </c>
      <c r="K1081" s="92" t="s">
        <v>5478</v>
      </c>
      <c r="L1081" s="93">
        <v>44372</v>
      </c>
      <c r="M1081" s="162" t="s">
        <v>81</v>
      </c>
      <c r="N1081" s="95" t="s">
        <v>1601</v>
      </c>
      <c r="O1081" s="4" t="s">
        <v>4860</v>
      </c>
      <c r="P1081" s="4" t="s">
        <v>2565</v>
      </c>
      <c r="Q1081" s="4" t="s">
        <v>5504</v>
      </c>
      <c r="R1081" s="73" t="s">
        <v>1512</v>
      </c>
      <c r="S1081" s="73" t="s">
        <v>7904</v>
      </c>
    </row>
    <row r="1082" spans="1:19" ht="135" customHeight="1" x14ac:dyDescent="0.25">
      <c r="A1082" s="2" t="s">
        <v>5482</v>
      </c>
      <c r="B1082" s="3" t="s">
        <v>86</v>
      </c>
      <c r="C1082" s="97" t="s">
        <v>4426</v>
      </c>
      <c r="D1082" s="4" t="s">
        <v>5483</v>
      </c>
      <c r="E1082" s="2" t="s">
        <v>142</v>
      </c>
      <c r="F1082" s="32" t="s">
        <v>1767</v>
      </c>
      <c r="G1082" s="3" t="s">
        <v>3188</v>
      </c>
      <c r="H1082" s="3" t="s">
        <v>1512</v>
      </c>
      <c r="I1082" s="3" t="s">
        <v>1512</v>
      </c>
      <c r="J1082" s="12" t="s">
        <v>5484</v>
      </c>
      <c r="K1082" s="92" t="s">
        <v>5485</v>
      </c>
      <c r="L1082" s="93">
        <v>44372</v>
      </c>
      <c r="M1082" s="162" t="s">
        <v>81</v>
      </c>
      <c r="N1082" s="95" t="s">
        <v>83</v>
      </c>
      <c r="O1082" s="4" t="s">
        <v>5505</v>
      </c>
      <c r="P1082" s="4" t="s">
        <v>5506</v>
      </c>
      <c r="Q1082" s="4" t="s">
        <v>5507</v>
      </c>
      <c r="R1082" s="73" t="s">
        <v>1512</v>
      </c>
      <c r="S1082" s="73" t="s">
        <v>7904</v>
      </c>
    </row>
    <row r="1083" spans="1:19" ht="135" customHeight="1" x14ac:dyDescent="0.25">
      <c r="A1083" s="2" t="s">
        <v>5486</v>
      </c>
      <c r="B1083" s="3" t="s">
        <v>86</v>
      </c>
      <c r="C1083" s="97" t="s">
        <v>4426</v>
      </c>
      <c r="D1083" s="4" t="s">
        <v>5487</v>
      </c>
      <c r="E1083" s="2" t="s">
        <v>142</v>
      </c>
      <c r="F1083" s="32" t="s">
        <v>2596</v>
      </c>
      <c r="G1083" s="3" t="s">
        <v>3188</v>
      </c>
      <c r="H1083" s="3" t="s">
        <v>1512</v>
      </c>
      <c r="I1083" s="3" t="s">
        <v>1512</v>
      </c>
      <c r="J1083" s="12" t="s">
        <v>5488</v>
      </c>
      <c r="K1083" s="92" t="s">
        <v>5489</v>
      </c>
      <c r="L1083" s="93">
        <v>44372</v>
      </c>
      <c r="M1083" s="162" t="s">
        <v>81</v>
      </c>
      <c r="N1083" s="95" t="s">
        <v>83</v>
      </c>
      <c r="O1083" s="4" t="s">
        <v>5505</v>
      </c>
      <c r="P1083" s="4" t="s">
        <v>5506</v>
      </c>
      <c r="Q1083" s="4" t="s">
        <v>5508</v>
      </c>
      <c r="R1083" s="73" t="s">
        <v>1512</v>
      </c>
      <c r="S1083" s="73" t="s">
        <v>7904</v>
      </c>
    </row>
    <row r="1084" spans="1:19" ht="135" customHeight="1" x14ac:dyDescent="0.25">
      <c r="A1084" s="2" t="s">
        <v>5490</v>
      </c>
      <c r="B1084" s="3" t="s">
        <v>86</v>
      </c>
      <c r="C1084" s="97" t="s">
        <v>4426</v>
      </c>
      <c r="D1084" s="4" t="s">
        <v>5491</v>
      </c>
      <c r="E1084" s="2" t="s">
        <v>142</v>
      </c>
      <c r="F1084" s="32" t="s">
        <v>1767</v>
      </c>
      <c r="G1084" s="3" t="s">
        <v>3251</v>
      </c>
      <c r="H1084" s="3" t="s">
        <v>1512</v>
      </c>
      <c r="I1084" s="3" t="s">
        <v>1512</v>
      </c>
      <c r="J1084" s="12" t="s">
        <v>5492</v>
      </c>
      <c r="K1084" s="92" t="s">
        <v>5485</v>
      </c>
      <c r="L1084" s="93">
        <v>44372</v>
      </c>
      <c r="M1084" s="162" t="s">
        <v>81</v>
      </c>
      <c r="N1084" s="95" t="s">
        <v>1601</v>
      </c>
      <c r="O1084" s="4" t="s">
        <v>5505</v>
      </c>
      <c r="P1084" s="4" t="s">
        <v>5506</v>
      </c>
      <c r="Q1084" s="4" t="s">
        <v>5509</v>
      </c>
      <c r="R1084" s="73" t="s">
        <v>1512</v>
      </c>
      <c r="S1084" s="73" t="s">
        <v>7904</v>
      </c>
    </row>
    <row r="1085" spans="1:19" ht="135" customHeight="1" x14ac:dyDescent="0.25">
      <c r="A1085" s="2" t="s">
        <v>5493</v>
      </c>
      <c r="B1085" s="3" t="s">
        <v>86</v>
      </c>
      <c r="C1085" s="97" t="s">
        <v>4426</v>
      </c>
      <c r="D1085" s="4" t="s">
        <v>5494</v>
      </c>
      <c r="E1085" s="2" t="s">
        <v>142</v>
      </c>
      <c r="F1085" s="32" t="s">
        <v>2596</v>
      </c>
      <c r="G1085" s="3" t="s">
        <v>3251</v>
      </c>
      <c r="H1085" s="3" t="s">
        <v>1512</v>
      </c>
      <c r="I1085" s="3" t="s">
        <v>1512</v>
      </c>
      <c r="J1085" s="12" t="s">
        <v>5495</v>
      </c>
      <c r="K1085" s="92" t="s">
        <v>5489</v>
      </c>
      <c r="L1085" s="93">
        <v>44372</v>
      </c>
      <c r="M1085" s="162" t="s">
        <v>81</v>
      </c>
      <c r="N1085" s="95" t="s">
        <v>1601</v>
      </c>
      <c r="O1085" s="4" t="s">
        <v>5505</v>
      </c>
      <c r="P1085" s="4" t="s">
        <v>5506</v>
      </c>
      <c r="Q1085" s="4" t="s">
        <v>5510</v>
      </c>
      <c r="R1085" s="73" t="s">
        <v>1512</v>
      </c>
      <c r="S1085" s="73" t="s">
        <v>7904</v>
      </c>
    </row>
    <row r="1086" spans="1:19" ht="135" customHeight="1" x14ac:dyDescent="0.25">
      <c r="A1086" s="2" t="s">
        <v>5511</v>
      </c>
      <c r="B1086" s="3" t="s">
        <v>86</v>
      </c>
      <c r="C1086" s="97" t="s">
        <v>4426</v>
      </c>
      <c r="D1086" s="4" t="s">
        <v>5512</v>
      </c>
      <c r="E1086" s="2" t="s">
        <v>339</v>
      </c>
      <c r="F1086" s="32" t="s">
        <v>3226</v>
      </c>
      <c r="G1086" s="3" t="s">
        <v>2714</v>
      </c>
      <c r="H1086" s="3" t="s">
        <v>1512</v>
      </c>
      <c r="I1086" s="3" t="s">
        <v>1512</v>
      </c>
      <c r="J1086" s="12" t="s">
        <v>5513</v>
      </c>
      <c r="K1086" s="92" t="s">
        <v>5514</v>
      </c>
      <c r="L1086" s="93">
        <v>44376</v>
      </c>
      <c r="M1086" s="162" t="s">
        <v>81</v>
      </c>
      <c r="N1086" s="95" t="s">
        <v>1095</v>
      </c>
      <c r="O1086" s="4" t="s">
        <v>5563</v>
      </c>
      <c r="P1086" s="4" t="s">
        <v>5564</v>
      </c>
      <c r="Q1086" s="4" t="s">
        <v>5565</v>
      </c>
      <c r="R1086" s="73" t="s">
        <v>1512</v>
      </c>
      <c r="S1086" s="73"/>
    </row>
    <row r="1087" spans="1:19" ht="135" customHeight="1" x14ac:dyDescent="0.25">
      <c r="A1087" s="2" t="s">
        <v>5515</v>
      </c>
      <c r="B1087" s="3" t="s">
        <v>86</v>
      </c>
      <c r="C1087" s="97" t="s">
        <v>4426</v>
      </c>
      <c r="D1087" s="4" t="s">
        <v>5516</v>
      </c>
      <c r="E1087" s="2" t="s">
        <v>121</v>
      </c>
      <c r="F1087" s="32" t="s">
        <v>1607</v>
      </c>
      <c r="G1087" s="3" t="s">
        <v>1608</v>
      </c>
      <c r="H1087" s="3" t="s">
        <v>1609</v>
      </c>
      <c r="I1087" s="3" t="s">
        <v>5517</v>
      </c>
      <c r="J1087" s="12" t="s">
        <v>5518</v>
      </c>
      <c r="K1087" s="92" t="s">
        <v>5519</v>
      </c>
      <c r="L1087" s="93">
        <v>44376</v>
      </c>
      <c r="M1087" s="162" t="s">
        <v>81</v>
      </c>
      <c r="N1087" s="95" t="s">
        <v>1106</v>
      </c>
      <c r="O1087" s="4" t="s">
        <v>1849</v>
      </c>
      <c r="P1087" s="4" t="s">
        <v>2461</v>
      </c>
      <c r="Q1087" s="4" t="s">
        <v>5566</v>
      </c>
      <c r="R1087" s="73" t="s">
        <v>1512</v>
      </c>
      <c r="S1087" s="73"/>
    </row>
    <row r="1088" spans="1:19" ht="135" customHeight="1" x14ac:dyDescent="0.25">
      <c r="A1088" s="2" t="s">
        <v>5520</v>
      </c>
      <c r="B1088" s="3" t="s">
        <v>86</v>
      </c>
      <c r="C1088" s="97" t="s">
        <v>4426</v>
      </c>
      <c r="D1088" s="4" t="s">
        <v>5521</v>
      </c>
      <c r="E1088" s="2" t="s">
        <v>121</v>
      </c>
      <c r="F1088" s="32" t="s">
        <v>1607</v>
      </c>
      <c r="G1088" s="3" t="s">
        <v>1608</v>
      </c>
      <c r="H1088" s="3" t="s">
        <v>3664</v>
      </c>
      <c r="I1088" s="3" t="s">
        <v>5522</v>
      </c>
      <c r="J1088" s="12" t="s">
        <v>5523</v>
      </c>
      <c r="K1088" s="92" t="s">
        <v>5524</v>
      </c>
      <c r="L1088" s="93">
        <v>44376</v>
      </c>
      <c r="M1088" s="162" t="s">
        <v>81</v>
      </c>
      <c r="N1088" s="95" t="s">
        <v>1106</v>
      </c>
      <c r="O1088" s="4" t="s">
        <v>1849</v>
      </c>
      <c r="P1088" s="4" t="s">
        <v>3684</v>
      </c>
      <c r="Q1088" s="4" t="s">
        <v>5567</v>
      </c>
      <c r="R1088" s="73" t="s">
        <v>1512</v>
      </c>
      <c r="S1088" s="73"/>
    </row>
    <row r="1089" spans="1:19" ht="135" customHeight="1" x14ac:dyDescent="0.25">
      <c r="A1089" s="2" t="s">
        <v>5525</v>
      </c>
      <c r="B1089" s="3" t="s">
        <v>86</v>
      </c>
      <c r="C1089" s="97" t="s">
        <v>4426</v>
      </c>
      <c r="D1089" s="4" t="s">
        <v>5526</v>
      </c>
      <c r="E1089" s="2" t="s">
        <v>121</v>
      </c>
      <c r="F1089" s="32" t="s">
        <v>1607</v>
      </c>
      <c r="G1089" s="3" t="s">
        <v>1608</v>
      </c>
      <c r="H1089" s="3" t="s">
        <v>3673</v>
      </c>
      <c r="I1089" s="3" t="s">
        <v>5527</v>
      </c>
      <c r="J1089" s="12" t="s">
        <v>5528</v>
      </c>
      <c r="K1089" s="92" t="s">
        <v>5529</v>
      </c>
      <c r="L1089" s="93">
        <v>44376</v>
      </c>
      <c r="M1089" s="162" t="s">
        <v>81</v>
      </c>
      <c r="N1089" s="95" t="s">
        <v>1106</v>
      </c>
      <c r="O1089" s="4" t="s">
        <v>1849</v>
      </c>
      <c r="P1089" s="4" t="s">
        <v>3688</v>
      </c>
      <c r="Q1089" s="4" t="s">
        <v>5568</v>
      </c>
      <c r="R1089" s="73" t="s">
        <v>1512</v>
      </c>
      <c r="S1089" s="73" t="s">
        <v>7904</v>
      </c>
    </row>
    <row r="1090" spans="1:19" ht="135" customHeight="1" x14ac:dyDescent="0.25">
      <c r="A1090" s="2" t="s">
        <v>5530</v>
      </c>
      <c r="B1090" s="3" t="s">
        <v>86</v>
      </c>
      <c r="C1090" s="97" t="s">
        <v>4426</v>
      </c>
      <c r="D1090" s="4" t="s">
        <v>5531</v>
      </c>
      <c r="E1090" s="2" t="s">
        <v>121</v>
      </c>
      <c r="F1090" s="32" t="s">
        <v>1607</v>
      </c>
      <c r="G1090" s="3" t="s">
        <v>1608</v>
      </c>
      <c r="H1090" s="3" t="s">
        <v>1512</v>
      </c>
      <c r="I1090" s="3" t="s">
        <v>1512</v>
      </c>
      <c r="J1090" s="12" t="s">
        <v>5532</v>
      </c>
      <c r="K1090" s="92" t="s">
        <v>5533</v>
      </c>
      <c r="L1090" s="93">
        <v>44376</v>
      </c>
      <c r="M1090" s="162" t="s">
        <v>81</v>
      </c>
      <c r="N1090" s="95" t="s">
        <v>1106</v>
      </c>
      <c r="O1090" s="4" t="s">
        <v>1849</v>
      </c>
      <c r="P1090" s="4" t="s">
        <v>5569</v>
      </c>
      <c r="Q1090" s="4" t="s">
        <v>5570</v>
      </c>
      <c r="R1090" s="73" t="s">
        <v>1512</v>
      </c>
      <c r="S1090" s="73" t="s">
        <v>7904</v>
      </c>
    </row>
    <row r="1091" spans="1:19" ht="135" customHeight="1" x14ac:dyDescent="0.25">
      <c r="A1091" s="2" t="s">
        <v>5534</v>
      </c>
      <c r="B1091" s="3" t="s">
        <v>86</v>
      </c>
      <c r="C1091" s="97" t="s">
        <v>4426</v>
      </c>
      <c r="D1091" s="4" t="s">
        <v>5535</v>
      </c>
      <c r="E1091" s="2" t="s">
        <v>62</v>
      </c>
      <c r="F1091" s="32" t="s">
        <v>3226</v>
      </c>
      <c r="G1091" s="3" t="s">
        <v>2714</v>
      </c>
      <c r="H1091" s="3" t="s">
        <v>1512</v>
      </c>
      <c r="I1091" s="3" t="s">
        <v>1512</v>
      </c>
      <c r="J1091" s="12" t="s">
        <v>5536</v>
      </c>
      <c r="K1091" s="92" t="s">
        <v>5537</v>
      </c>
      <c r="L1091" s="93">
        <v>44375</v>
      </c>
      <c r="M1091" s="162" t="s">
        <v>81</v>
      </c>
      <c r="N1091" s="95" t="s">
        <v>1095</v>
      </c>
      <c r="O1091" s="4" t="s">
        <v>3301</v>
      </c>
      <c r="P1091" s="4" t="s">
        <v>5571</v>
      </c>
      <c r="Q1091" s="4" t="s">
        <v>5572</v>
      </c>
      <c r="R1091" s="73" t="s">
        <v>1512</v>
      </c>
      <c r="S1091" s="73"/>
    </row>
    <row r="1092" spans="1:19" ht="135" customHeight="1" x14ac:dyDescent="0.25">
      <c r="A1092" s="2" t="s">
        <v>5538</v>
      </c>
      <c r="B1092" s="3" t="s">
        <v>86</v>
      </c>
      <c r="C1092" s="97" t="s">
        <v>4426</v>
      </c>
      <c r="D1092" s="4" t="s">
        <v>5539</v>
      </c>
      <c r="E1092" s="2" t="s">
        <v>62</v>
      </c>
      <c r="F1092" s="32" t="s">
        <v>2602</v>
      </c>
      <c r="G1092" s="3" t="s">
        <v>3243</v>
      </c>
      <c r="H1092" s="3" t="s">
        <v>1512</v>
      </c>
      <c r="I1092" s="3" t="s">
        <v>1512</v>
      </c>
      <c r="J1092" s="12" t="s">
        <v>5540</v>
      </c>
      <c r="K1092" s="92" t="s">
        <v>5541</v>
      </c>
      <c r="L1092" s="93">
        <v>44376</v>
      </c>
      <c r="M1092" s="162" t="s">
        <v>81</v>
      </c>
      <c r="N1092" s="95" t="s">
        <v>3245</v>
      </c>
      <c r="O1092" s="4" t="s">
        <v>2456</v>
      </c>
      <c r="P1092" s="4" t="s">
        <v>2457</v>
      </c>
      <c r="Q1092" s="4" t="s">
        <v>5573</v>
      </c>
      <c r="R1092" s="73" t="s">
        <v>1512</v>
      </c>
      <c r="S1092" s="73" t="s">
        <v>7904</v>
      </c>
    </row>
    <row r="1093" spans="1:19" ht="135" customHeight="1" x14ac:dyDescent="0.25">
      <c r="A1093" s="2" t="s">
        <v>5542</v>
      </c>
      <c r="B1093" s="3" t="s">
        <v>86</v>
      </c>
      <c r="C1093" s="97" t="s">
        <v>4426</v>
      </c>
      <c r="D1093" s="4" t="s">
        <v>5543</v>
      </c>
      <c r="E1093" s="2" t="s">
        <v>62</v>
      </c>
      <c r="F1093" s="32" t="s">
        <v>2602</v>
      </c>
      <c r="G1093" s="3" t="s">
        <v>3188</v>
      </c>
      <c r="H1093" s="3" t="s">
        <v>1512</v>
      </c>
      <c r="I1093" s="3" t="s">
        <v>1512</v>
      </c>
      <c r="J1093" s="12" t="s">
        <v>5544</v>
      </c>
      <c r="K1093" s="92" t="s">
        <v>5541</v>
      </c>
      <c r="L1093" s="93">
        <v>44376</v>
      </c>
      <c r="M1093" s="162" t="s">
        <v>81</v>
      </c>
      <c r="N1093" s="95" t="s">
        <v>83</v>
      </c>
      <c r="O1093" s="4" t="s">
        <v>2456</v>
      </c>
      <c r="P1093" s="4" t="s">
        <v>2457</v>
      </c>
      <c r="Q1093" s="4" t="s">
        <v>5574</v>
      </c>
      <c r="R1093" s="73" t="s">
        <v>1512</v>
      </c>
      <c r="S1093" s="73" t="s">
        <v>7904</v>
      </c>
    </row>
    <row r="1094" spans="1:19" ht="135" customHeight="1" x14ac:dyDescent="0.25">
      <c r="A1094" s="2" t="s">
        <v>5545</v>
      </c>
      <c r="B1094" s="3" t="s">
        <v>86</v>
      </c>
      <c r="C1094" s="97" t="s">
        <v>4426</v>
      </c>
      <c r="D1094" s="4" t="s">
        <v>5546</v>
      </c>
      <c r="E1094" s="2" t="s">
        <v>62</v>
      </c>
      <c r="F1094" s="32" t="s">
        <v>2602</v>
      </c>
      <c r="G1094" s="3" t="s">
        <v>3251</v>
      </c>
      <c r="H1094" s="3" t="s">
        <v>1512</v>
      </c>
      <c r="I1094" s="3" t="s">
        <v>1512</v>
      </c>
      <c r="J1094" s="12" t="s">
        <v>5547</v>
      </c>
      <c r="K1094" s="92" t="s">
        <v>5541</v>
      </c>
      <c r="L1094" s="93">
        <v>44376</v>
      </c>
      <c r="M1094" s="162" t="s">
        <v>81</v>
      </c>
      <c r="N1094" s="95" t="s">
        <v>1601</v>
      </c>
      <c r="O1094" s="4" t="s">
        <v>2456</v>
      </c>
      <c r="P1094" s="4" t="s">
        <v>2457</v>
      </c>
      <c r="Q1094" s="4" t="s">
        <v>5575</v>
      </c>
      <c r="R1094" s="73" t="s">
        <v>1512</v>
      </c>
      <c r="S1094" s="73" t="s">
        <v>7904</v>
      </c>
    </row>
    <row r="1095" spans="1:19" ht="135" customHeight="1" x14ac:dyDescent="0.25">
      <c r="A1095" s="2" t="s">
        <v>5548</v>
      </c>
      <c r="B1095" s="3" t="s">
        <v>5</v>
      </c>
      <c r="C1095" s="97" t="s">
        <v>4426</v>
      </c>
      <c r="D1095" s="4" t="s">
        <v>5549</v>
      </c>
      <c r="E1095" s="2" t="s">
        <v>1</v>
      </c>
      <c r="F1095" s="32" t="s">
        <v>3064</v>
      </c>
      <c r="G1095" s="3" t="s">
        <v>1618</v>
      </c>
      <c r="H1095" s="3" t="s">
        <v>832</v>
      </c>
      <c r="I1095" s="3" t="s">
        <v>5550</v>
      </c>
      <c r="J1095" s="12" t="s">
        <v>5551</v>
      </c>
      <c r="K1095" s="92" t="s">
        <v>5552</v>
      </c>
      <c r="L1095" s="93">
        <v>44377</v>
      </c>
      <c r="M1095" s="3" t="s">
        <v>1512</v>
      </c>
      <c r="N1095" s="95" t="s">
        <v>0</v>
      </c>
      <c r="O1095" s="4" t="s">
        <v>5576</v>
      </c>
      <c r="P1095" s="4" t="s">
        <v>1795</v>
      </c>
      <c r="Q1095" s="4" t="s">
        <v>5577</v>
      </c>
      <c r="R1095" s="73" t="s">
        <v>1512</v>
      </c>
      <c r="S1095" s="73"/>
    </row>
    <row r="1096" spans="1:19" ht="135" customHeight="1" x14ac:dyDescent="0.25">
      <c r="A1096" s="2" t="s">
        <v>5553</v>
      </c>
      <c r="B1096" s="3" t="s">
        <v>86</v>
      </c>
      <c r="C1096" s="97" t="s">
        <v>4426</v>
      </c>
      <c r="D1096" s="4" t="s">
        <v>5554</v>
      </c>
      <c r="E1096" s="2" t="s">
        <v>62</v>
      </c>
      <c r="F1096" s="32" t="s">
        <v>5555</v>
      </c>
      <c r="G1096" s="3" t="s">
        <v>1608</v>
      </c>
      <c r="H1096" s="3" t="s">
        <v>1512</v>
      </c>
      <c r="I1096" s="3" t="s">
        <v>1512</v>
      </c>
      <c r="J1096" s="12" t="s">
        <v>5556</v>
      </c>
      <c r="K1096" s="92" t="s">
        <v>5557</v>
      </c>
      <c r="L1096" s="93">
        <v>44376</v>
      </c>
      <c r="M1096" s="162" t="s">
        <v>81</v>
      </c>
      <c r="N1096" s="95" t="s">
        <v>1106</v>
      </c>
      <c r="O1096" s="4" t="s">
        <v>5578</v>
      </c>
      <c r="P1096" s="4" t="s">
        <v>4844</v>
      </c>
      <c r="Q1096" s="4" t="s">
        <v>5579</v>
      </c>
      <c r="R1096" s="73" t="s">
        <v>1512</v>
      </c>
      <c r="S1096" s="73" t="s">
        <v>7904</v>
      </c>
    </row>
    <row r="1097" spans="1:19" ht="135" customHeight="1" x14ac:dyDescent="0.25">
      <c r="A1097" s="2" t="s">
        <v>5558</v>
      </c>
      <c r="B1097" s="3" t="s">
        <v>615</v>
      </c>
      <c r="C1097" s="97" t="s">
        <v>4426</v>
      </c>
      <c r="D1097" s="4" t="s">
        <v>5559</v>
      </c>
      <c r="E1097" s="2" t="s">
        <v>62</v>
      </c>
      <c r="F1097" s="32" t="s">
        <v>2711</v>
      </c>
      <c r="G1097" s="3" t="s">
        <v>3095</v>
      </c>
      <c r="H1097" s="3" t="s">
        <v>1512</v>
      </c>
      <c r="I1097" s="3" t="s">
        <v>1512</v>
      </c>
      <c r="J1097" s="12" t="s">
        <v>2540</v>
      </c>
      <c r="K1097" s="92" t="s">
        <v>5560</v>
      </c>
      <c r="L1097" s="93">
        <v>44375</v>
      </c>
      <c r="M1097" s="3" t="s">
        <v>1512</v>
      </c>
      <c r="N1097" s="95" t="s">
        <v>614</v>
      </c>
      <c r="O1097" s="4" t="s">
        <v>4109</v>
      </c>
      <c r="P1097" s="4" t="s">
        <v>4110</v>
      </c>
      <c r="Q1097" s="4" t="s">
        <v>5580</v>
      </c>
      <c r="R1097" s="73" t="s">
        <v>1512</v>
      </c>
      <c r="S1097" s="73"/>
    </row>
    <row r="1098" spans="1:19" ht="135" customHeight="1" x14ac:dyDescent="0.25">
      <c r="A1098" s="2" t="s">
        <v>5561</v>
      </c>
      <c r="B1098" s="3" t="s">
        <v>615</v>
      </c>
      <c r="C1098" s="97" t="s">
        <v>4426</v>
      </c>
      <c r="D1098" s="4" t="s">
        <v>5562</v>
      </c>
      <c r="E1098" s="2" t="s">
        <v>62</v>
      </c>
      <c r="F1098" s="32" t="s">
        <v>2711</v>
      </c>
      <c r="G1098" s="3" t="s">
        <v>2714</v>
      </c>
      <c r="H1098" s="3" t="s">
        <v>1512</v>
      </c>
      <c r="I1098" s="3" t="s">
        <v>1512</v>
      </c>
      <c r="J1098" s="12" t="s">
        <v>2523</v>
      </c>
      <c r="K1098" s="92" t="s">
        <v>1408</v>
      </c>
      <c r="L1098" s="93">
        <v>44376</v>
      </c>
      <c r="M1098" s="3" t="s">
        <v>1512</v>
      </c>
      <c r="N1098" s="95" t="s">
        <v>1095</v>
      </c>
      <c r="O1098" s="4" t="s">
        <v>4109</v>
      </c>
      <c r="P1098" s="4" t="s">
        <v>5581</v>
      </c>
      <c r="Q1098" s="4" t="s">
        <v>5322</v>
      </c>
      <c r="R1098" s="73" t="s">
        <v>1512</v>
      </c>
      <c r="S1098" s="73"/>
    </row>
    <row r="1099" spans="1:19" ht="135" customHeight="1" x14ac:dyDescent="0.25">
      <c r="A1099" s="2" t="s">
        <v>5582</v>
      </c>
      <c r="B1099" s="3" t="s">
        <v>5</v>
      </c>
      <c r="C1099" s="97" t="s">
        <v>4426</v>
      </c>
      <c r="D1099" s="4" t="s">
        <v>5583</v>
      </c>
      <c r="E1099" s="2" t="s">
        <v>1</v>
      </c>
      <c r="F1099" s="32" t="s">
        <v>3064</v>
      </c>
      <c r="G1099" s="3" t="s">
        <v>1618</v>
      </c>
      <c r="H1099" s="3" t="s">
        <v>938</v>
      </c>
      <c r="I1099" s="3" t="s">
        <v>5584</v>
      </c>
      <c r="J1099" s="12" t="s">
        <v>5585</v>
      </c>
      <c r="K1099" s="92" t="s">
        <v>5586</v>
      </c>
      <c r="L1099" s="93">
        <v>44377</v>
      </c>
      <c r="M1099" s="3" t="s">
        <v>1512</v>
      </c>
      <c r="N1099" s="95" t="s">
        <v>0</v>
      </c>
      <c r="O1099" s="4" t="s">
        <v>1887</v>
      </c>
      <c r="P1099" s="4" t="s">
        <v>5606</v>
      </c>
      <c r="Q1099" s="4" t="s">
        <v>5607</v>
      </c>
      <c r="R1099" s="73" t="s">
        <v>1512</v>
      </c>
      <c r="S1099" s="73"/>
    </row>
    <row r="1100" spans="1:19" ht="135" customHeight="1" x14ac:dyDescent="0.25">
      <c r="A1100" s="2" t="s">
        <v>5587</v>
      </c>
      <c r="B1100" s="3" t="s">
        <v>5</v>
      </c>
      <c r="C1100" s="97" t="s">
        <v>4426</v>
      </c>
      <c r="D1100" s="4" t="s">
        <v>5588</v>
      </c>
      <c r="E1100" s="2" t="s">
        <v>1</v>
      </c>
      <c r="F1100" s="32" t="s">
        <v>3064</v>
      </c>
      <c r="G1100" s="3" t="s">
        <v>1618</v>
      </c>
      <c r="H1100" s="3" t="s">
        <v>1121</v>
      </c>
      <c r="I1100" s="3" t="s">
        <v>5589</v>
      </c>
      <c r="J1100" s="12" t="s">
        <v>5590</v>
      </c>
      <c r="K1100" s="92" t="s">
        <v>5591</v>
      </c>
      <c r="L1100" s="93">
        <v>44377</v>
      </c>
      <c r="M1100" s="3" t="s">
        <v>1512</v>
      </c>
      <c r="N1100" s="95" t="s">
        <v>0</v>
      </c>
      <c r="O1100" s="4" t="s">
        <v>1887</v>
      </c>
      <c r="P1100" s="4" t="s">
        <v>5608</v>
      </c>
      <c r="Q1100" s="4" t="s">
        <v>5609</v>
      </c>
      <c r="R1100" s="73" t="s">
        <v>1512</v>
      </c>
      <c r="S1100" s="73"/>
    </row>
    <row r="1101" spans="1:19" ht="135" customHeight="1" x14ac:dyDescent="0.25">
      <c r="A1101" s="2" t="s">
        <v>5592</v>
      </c>
      <c r="B1101" s="3" t="s">
        <v>5</v>
      </c>
      <c r="C1101" s="97" t="s">
        <v>4426</v>
      </c>
      <c r="D1101" s="4" t="s">
        <v>5593</v>
      </c>
      <c r="E1101" s="2" t="s">
        <v>1</v>
      </c>
      <c r="F1101" s="32" t="s">
        <v>3064</v>
      </c>
      <c r="G1101" s="3" t="s">
        <v>1618</v>
      </c>
      <c r="H1101" s="3" t="s">
        <v>435</v>
      </c>
      <c r="I1101" s="3" t="s">
        <v>5594</v>
      </c>
      <c r="J1101" s="12" t="s">
        <v>5595</v>
      </c>
      <c r="K1101" s="92" t="s">
        <v>5596</v>
      </c>
      <c r="L1101" s="93">
        <v>44378</v>
      </c>
      <c r="M1101" s="3" t="s">
        <v>1512</v>
      </c>
      <c r="N1101" s="95" t="s">
        <v>0</v>
      </c>
      <c r="O1101" s="4" t="s">
        <v>5610</v>
      </c>
      <c r="P1101" s="4" t="s">
        <v>1907</v>
      </c>
      <c r="Q1101" s="4" t="s">
        <v>5611</v>
      </c>
      <c r="R1101" s="73" t="s">
        <v>1512</v>
      </c>
      <c r="S1101" s="73"/>
    </row>
    <row r="1102" spans="1:19" ht="135" customHeight="1" x14ac:dyDescent="0.25">
      <c r="A1102" s="2" t="s">
        <v>5597</v>
      </c>
      <c r="B1102" s="3" t="s">
        <v>5</v>
      </c>
      <c r="C1102" s="97" t="s">
        <v>4426</v>
      </c>
      <c r="D1102" s="4" t="s">
        <v>5598</v>
      </c>
      <c r="E1102" s="2" t="s">
        <v>1</v>
      </c>
      <c r="F1102" s="32" t="s">
        <v>3064</v>
      </c>
      <c r="G1102" s="3" t="s">
        <v>1618</v>
      </c>
      <c r="H1102" s="3" t="s">
        <v>491</v>
      </c>
      <c r="I1102" s="3" t="s">
        <v>5599</v>
      </c>
      <c r="J1102" s="12" t="s">
        <v>5600</v>
      </c>
      <c r="K1102" s="92" t="s">
        <v>5601</v>
      </c>
      <c r="L1102" s="93">
        <v>44377</v>
      </c>
      <c r="M1102" s="3" t="s">
        <v>1512</v>
      </c>
      <c r="N1102" s="95" t="s">
        <v>0</v>
      </c>
      <c r="O1102" s="4" t="s">
        <v>5610</v>
      </c>
      <c r="P1102" s="4" t="s">
        <v>5612</v>
      </c>
      <c r="Q1102" s="4" t="s">
        <v>5613</v>
      </c>
      <c r="R1102" s="73" t="s">
        <v>1512</v>
      </c>
      <c r="S1102" s="73"/>
    </row>
    <row r="1103" spans="1:19" ht="135" customHeight="1" x14ac:dyDescent="0.25">
      <c r="A1103" s="2" t="s">
        <v>5602</v>
      </c>
      <c r="B1103" s="3" t="s">
        <v>5</v>
      </c>
      <c r="C1103" s="97" t="s">
        <v>4426</v>
      </c>
      <c r="D1103" s="4" t="s">
        <v>5603</v>
      </c>
      <c r="E1103" s="2" t="s">
        <v>62</v>
      </c>
      <c r="F1103" s="32" t="s">
        <v>1767</v>
      </c>
      <c r="G1103" s="3" t="s">
        <v>1763</v>
      </c>
      <c r="H1103" s="3" t="s">
        <v>1512</v>
      </c>
      <c r="I1103" s="3" t="s">
        <v>1512</v>
      </c>
      <c r="J1103" s="12" t="s">
        <v>5604</v>
      </c>
      <c r="K1103" s="92" t="s">
        <v>5605</v>
      </c>
      <c r="L1103" s="93">
        <v>44377</v>
      </c>
      <c r="M1103" s="3" t="s">
        <v>1512</v>
      </c>
      <c r="N1103" s="95" t="s">
        <v>51</v>
      </c>
      <c r="O1103" s="4" t="s">
        <v>5614</v>
      </c>
      <c r="P1103" s="4" t="s">
        <v>5615</v>
      </c>
      <c r="Q1103" s="4" t="s">
        <v>5616</v>
      </c>
      <c r="R1103" s="73" t="s">
        <v>1512</v>
      </c>
      <c r="S1103" s="73" t="s">
        <v>7904</v>
      </c>
    </row>
    <row r="1104" spans="1:19" ht="135" customHeight="1" x14ac:dyDescent="0.25">
      <c r="A1104" s="2" t="s">
        <v>5617</v>
      </c>
      <c r="B1104" s="3" t="s">
        <v>5</v>
      </c>
      <c r="C1104" s="97" t="s">
        <v>4426</v>
      </c>
      <c r="D1104" s="4" t="s">
        <v>5618</v>
      </c>
      <c r="E1104" s="2" t="s">
        <v>2843</v>
      </c>
      <c r="F1104" s="32" t="s">
        <v>2596</v>
      </c>
      <c r="G1104" s="3" t="s">
        <v>1763</v>
      </c>
      <c r="H1104" s="3" t="s">
        <v>1512</v>
      </c>
      <c r="I1104" s="3" t="s">
        <v>1512</v>
      </c>
      <c r="J1104" s="12" t="s">
        <v>5619</v>
      </c>
      <c r="K1104" s="92" t="s">
        <v>5620</v>
      </c>
      <c r="L1104" s="93">
        <v>44384</v>
      </c>
      <c r="M1104" s="3" t="s">
        <v>1512</v>
      </c>
      <c r="N1104" s="95" t="s">
        <v>51</v>
      </c>
      <c r="O1104" s="4" t="s">
        <v>5629</v>
      </c>
      <c r="P1104" s="4" t="s">
        <v>5630</v>
      </c>
      <c r="Q1104" s="4" t="s">
        <v>5631</v>
      </c>
      <c r="R1104" s="73" t="s">
        <v>1512</v>
      </c>
      <c r="S1104" s="73" t="s">
        <v>7904</v>
      </c>
    </row>
    <row r="1105" spans="1:19" ht="135" customHeight="1" x14ac:dyDescent="0.25">
      <c r="A1105" s="2" t="s">
        <v>5621</v>
      </c>
      <c r="B1105" s="3" t="s">
        <v>5</v>
      </c>
      <c r="C1105" s="97" t="s">
        <v>4426</v>
      </c>
      <c r="D1105" s="4" t="s">
        <v>5622</v>
      </c>
      <c r="E1105" s="2" t="s">
        <v>2843</v>
      </c>
      <c r="F1105" s="32" t="s">
        <v>1762</v>
      </c>
      <c r="G1105" s="3" t="s">
        <v>1763</v>
      </c>
      <c r="H1105" s="3" t="s">
        <v>1512</v>
      </c>
      <c r="I1105" s="3" t="s">
        <v>1512</v>
      </c>
      <c r="J1105" s="12" t="s">
        <v>5623</v>
      </c>
      <c r="K1105" s="92" t="s">
        <v>5624</v>
      </c>
      <c r="L1105" s="93">
        <v>44384</v>
      </c>
      <c r="M1105" s="3" t="s">
        <v>1512</v>
      </c>
      <c r="N1105" s="95" t="s">
        <v>51</v>
      </c>
      <c r="O1105" s="4" t="s">
        <v>5629</v>
      </c>
      <c r="P1105" s="4" t="s">
        <v>5630</v>
      </c>
      <c r="Q1105" s="4" t="s">
        <v>5632</v>
      </c>
      <c r="R1105" s="73" t="s">
        <v>1512</v>
      </c>
      <c r="S1105" s="73" t="s">
        <v>7904</v>
      </c>
    </row>
    <row r="1106" spans="1:19" ht="135" customHeight="1" x14ac:dyDescent="0.25">
      <c r="A1106" s="2" t="s">
        <v>5625</v>
      </c>
      <c r="B1106" s="3" t="s">
        <v>5</v>
      </c>
      <c r="C1106" s="97" t="s">
        <v>4426</v>
      </c>
      <c r="D1106" s="4" t="s">
        <v>5626</v>
      </c>
      <c r="E1106" s="2" t="s">
        <v>2843</v>
      </c>
      <c r="F1106" s="32" t="s">
        <v>2602</v>
      </c>
      <c r="G1106" s="3" t="s">
        <v>1763</v>
      </c>
      <c r="H1106" s="3" t="s">
        <v>1512</v>
      </c>
      <c r="I1106" s="3" t="s">
        <v>1512</v>
      </c>
      <c r="J1106" s="12" t="s">
        <v>5627</v>
      </c>
      <c r="K1106" s="92" t="s">
        <v>5628</v>
      </c>
      <c r="L1106" s="93">
        <v>44384</v>
      </c>
      <c r="M1106" s="3" t="s">
        <v>1512</v>
      </c>
      <c r="N1106" s="95" t="s">
        <v>51</v>
      </c>
      <c r="O1106" s="4" t="s">
        <v>5629</v>
      </c>
      <c r="P1106" s="4" t="s">
        <v>5630</v>
      </c>
      <c r="Q1106" s="4" t="s">
        <v>5633</v>
      </c>
      <c r="R1106" s="73" t="s">
        <v>1512</v>
      </c>
      <c r="S1106" s="73" t="s">
        <v>7904</v>
      </c>
    </row>
    <row r="1107" spans="1:19" ht="135" customHeight="1" x14ac:dyDescent="0.25">
      <c r="A1107" s="2" t="s">
        <v>5634</v>
      </c>
      <c r="B1107" s="3" t="s">
        <v>5</v>
      </c>
      <c r="C1107" s="97" t="s">
        <v>4426</v>
      </c>
      <c r="D1107" s="4" t="s">
        <v>5635</v>
      </c>
      <c r="E1107" s="2" t="s">
        <v>1389</v>
      </c>
      <c r="F1107" s="32" t="s">
        <v>1762</v>
      </c>
      <c r="G1107" s="3" t="s">
        <v>1763</v>
      </c>
      <c r="H1107" s="3" t="s">
        <v>1333</v>
      </c>
      <c r="I1107" s="3" t="s">
        <v>5636</v>
      </c>
      <c r="J1107" s="12" t="s">
        <v>5637</v>
      </c>
      <c r="K1107" s="92" t="s">
        <v>5638</v>
      </c>
      <c r="L1107" s="93">
        <v>44386</v>
      </c>
      <c r="M1107" s="3" t="s">
        <v>1512</v>
      </c>
      <c r="N1107" s="95" t="s">
        <v>51</v>
      </c>
      <c r="O1107" s="4" t="s">
        <v>5658</v>
      </c>
      <c r="P1107" s="4" t="s">
        <v>5659</v>
      </c>
      <c r="Q1107" s="4" t="s">
        <v>5660</v>
      </c>
      <c r="R1107" s="73" t="s">
        <v>1512</v>
      </c>
      <c r="S1107" s="73"/>
    </row>
    <row r="1108" spans="1:19" ht="135" customHeight="1" x14ac:dyDescent="0.25">
      <c r="A1108" s="2" t="s">
        <v>5639</v>
      </c>
      <c r="B1108" s="3" t="s">
        <v>5</v>
      </c>
      <c r="C1108" s="97" t="s">
        <v>4426</v>
      </c>
      <c r="D1108" s="4" t="s">
        <v>5640</v>
      </c>
      <c r="E1108" s="2" t="s">
        <v>121</v>
      </c>
      <c r="F1108" s="32" t="s">
        <v>2596</v>
      </c>
      <c r="G1108" s="3" t="s">
        <v>1763</v>
      </c>
      <c r="H1108" s="3" t="s">
        <v>1473</v>
      </c>
      <c r="I1108" s="3" t="s">
        <v>5641</v>
      </c>
      <c r="J1108" s="12" t="s">
        <v>5642</v>
      </c>
      <c r="K1108" s="92" t="s">
        <v>5643</v>
      </c>
      <c r="L1108" s="93">
        <v>44386</v>
      </c>
      <c r="M1108" s="3" t="s">
        <v>1512</v>
      </c>
      <c r="N1108" s="95" t="s">
        <v>51</v>
      </c>
      <c r="O1108" s="4" t="s">
        <v>2192</v>
      </c>
      <c r="P1108" s="4" t="s">
        <v>5661</v>
      </c>
      <c r="Q1108" s="4" t="s">
        <v>5662</v>
      </c>
      <c r="R1108" s="73" t="s">
        <v>1512</v>
      </c>
      <c r="S1108" s="73"/>
    </row>
    <row r="1109" spans="1:19" ht="135" customHeight="1" x14ac:dyDescent="0.25">
      <c r="A1109" s="2" t="s">
        <v>5644</v>
      </c>
      <c r="B1109" s="3" t="s">
        <v>5</v>
      </c>
      <c r="C1109" s="97" t="s">
        <v>4426</v>
      </c>
      <c r="D1109" s="4" t="s">
        <v>5645</v>
      </c>
      <c r="E1109" s="2" t="s">
        <v>9</v>
      </c>
      <c r="F1109" s="32" t="s">
        <v>1617</v>
      </c>
      <c r="G1109" s="3" t="s">
        <v>1618</v>
      </c>
      <c r="H1109" s="3" t="s">
        <v>4331</v>
      </c>
      <c r="I1109" s="3" t="s">
        <v>5646</v>
      </c>
      <c r="J1109" s="12" t="s">
        <v>5647</v>
      </c>
      <c r="K1109" s="92" t="s">
        <v>5648</v>
      </c>
      <c r="L1109" s="93">
        <v>44390</v>
      </c>
      <c r="M1109" s="3" t="s">
        <v>1512</v>
      </c>
      <c r="N1109" s="95" t="s">
        <v>0</v>
      </c>
      <c r="O1109" s="4" t="s">
        <v>2072</v>
      </c>
      <c r="P1109" s="4" t="s">
        <v>2137</v>
      </c>
      <c r="Q1109" s="4" t="s">
        <v>5663</v>
      </c>
      <c r="R1109" s="73" t="s">
        <v>1512</v>
      </c>
      <c r="S1109" s="73" t="s">
        <v>7904</v>
      </c>
    </row>
    <row r="1110" spans="1:19" ht="135" customHeight="1" x14ac:dyDescent="0.25">
      <c r="A1110" s="2" t="s">
        <v>5649</v>
      </c>
      <c r="B1110" s="3" t="s">
        <v>5</v>
      </c>
      <c r="C1110" s="97" t="s">
        <v>4426</v>
      </c>
      <c r="D1110" s="4" t="s">
        <v>5650</v>
      </c>
      <c r="E1110" s="2" t="s">
        <v>9</v>
      </c>
      <c r="F1110" s="32" t="s">
        <v>1617</v>
      </c>
      <c r="G1110" s="3" t="s">
        <v>1618</v>
      </c>
      <c r="H1110" s="3" t="s">
        <v>4335</v>
      </c>
      <c r="I1110" s="3" t="s">
        <v>5651</v>
      </c>
      <c r="J1110" s="12" t="s">
        <v>5652</v>
      </c>
      <c r="K1110" s="92" t="s">
        <v>5653</v>
      </c>
      <c r="L1110" s="93">
        <v>44390</v>
      </c>
      <c r="M1110" s="3" t="s">
        <v>1512</v>
      </c>
      <c r="N1110" s="95" t="s">
        <v>0</v>
      </c>
      <c r="O1110" s="4" t="s">
        <v>2072</v>
      </c>
      <c r="P1110" s="4" t="s">
        <v>2137</v>
      </c>
      <c r="Q1110" s="4" t="s">
        <v>5664</v>
      </c>
      <c r="R1110" s="73" t="s">
        <v>1512</v>
      </c>
      <c r="S1110" s="73" t="s">
        <v>7904</v>
      </c>
    </row>
    <row r="1111" spans="1:19" ht="135" customHeight="1" x14ac:dyDescent="0.25">
      <c r="A1111" s="2" t="s">
        <v>5654</v>
      </c>
      <c r="B1111" s="3" t="s">
        <v>5</v>
      </c>
      <c r="C1111" s="97" t="s">
        <v>4426</v>
      </c>
      <c r="D1111" s="4" t="s">
        <v>5655</v>
      </c>
      <c r="E1111" s="2" t="s">
        <v>9</v>
      </c>
      <c r="F1111" s="32" t="s">
        <v>1651</v>
      </c>
      <c r="G1111" s="3" t="s">
        <v>1618</v>
      </c>
      <c r="H1111" s="3" t="s">
        <v>1512</v>
      </c>
      <c r="I1111" s="3" t="s">
        <v>1512</v>
      </c>
      <c r="J1111" s="12" t="s">
        <v>5656</v>
      </c>
      <c r="K1111" s="92" t="s">
        <v>5657</v>
      </c>
      <c r="L1111" s="93">
        <v>44390</v>
      </c>
      <c r="M1111" s="3" t="s">
        <v>1512</v>
      </c>
      <c r="N1111" s="95" t="s">
        <v>0</v>
      </c>
      <c r="O1111" s="4" t="s">
        <v>2072</v>
      </c>
      <c r="P1111" s="4" t="s">
        <v>2137</v>
      </c>
      <c r="Q1111" s="4" t="s">
        <v>5665</v>
      </c>
      <c r="R1111" s="73" t="s">
        <v>1512</v>
      </c>
      <c r="S1111" s="73"/>
    </row>
    <row r="1112" spans="1:19" ht="135" customHeight="1" x14ac:dyDescent="0.25">
      <c r="A1112" s="2" t="s">
        <v>5666</v>
      </c>
      <c r="B1112" s="3" t="s">
        <v>5</v>
      </c>
      <c r="C1112" s="97" t="s">
        <v>4426</v>
      </c>
      <c r="D1112" s="4" t="s">
        <v>5667</v>
      </c>
      <c r="E1112" s="2" t="s">
        <v>1</v>
      </c>
      <c r="F1112" s="32" t="s">
        <v>3064</v>
      </c>
      <c r="G1112" s="3" t="s">
        <v>1618</v>
      </c>
      <c r="H1112" s="3" t="s">
        <v>1512</v>
      </c>
      <c r="I1112" s="3" t="s">
        <v>1512</v>
      </c>
      <c r="J1112" s="12" t="s">
        <v>5668</v>
      </c>
      <c r="K1112" s="92" t="s">
        <v>5669</v>
      </c>
      <c r="L1112" s="93">
        <v>44392</v>
      </c>
      <c r="M1112" s="3" t="s">
        <v>1512</v>
      </c>
      <c r="N1112" s="95" t="s">
        <v>0</v>
      </c>
      <c r="O1112" s="4" t="s">
        <v>5676</v>
      </c>
      <c r="P1112" s="4" t="s">
        <v>5677</v>
      </c>
      <c r="Q1112" s="4" t="s">
        <v>5678</v>
      </c>
      <c r="R1112" s="73" t="s">
        <v>1512</v>
      </c>
      <c r="S1112" s="73"/>
    </row>
    <row r="1113" spans="1:19" ht="135" customHeight="1" x14ac:dyDescent="0.25">
      <c r="A1113" s="2" t="s">
        <v>5670</v>
      </c>
      <c r="B1113" s="3" t="s">
        <v>86</v>
      </c>
      <c r="C1113" s="97" t="s">
        <v>4426</v>
      </c>
      <c r="D1113" s="4" t="s">
        <v>5671</v>
      </c>
      <c r="E1113" s="2" t="s">
        <v>62</v>
      </c>
      <c r="F1113" s="32" t="s">
        <v>2712</v>
      </c>
      <c r="G1113" s="3" t="s">
        <v>3096</v>
      </c>
      <c r="H1113" s="3" t="s">
        <v>1512</v>
      </c>
      <c r="I1113" s="3" t="s">
        <v>1512</v>
      </c>
      <c r="J1113" s="12" t="s">
        <v>5672</v>
      </c>
      <c r="K1113" s="92" t="s">
        <v>5673</v>
      </c>
      <c r="L1113" s="93">
        <v>44391</v>
      </c>
      <c r="M1113" s="162" t="s">
        <v>81</v>
      </c>
      <c r="N1113" s="95" t="s">
        <v>614</v>
      </c>
      <c r="O1113" s="4" t="s">
        <v>3720</v>
      </c>
      <c r="P1113" s="4" t="s">
        <v>4108</v>
      </c>
      <c r="Q1113" s="4" t="s">
        <v>5679</v>
      </c>
      <c r="R1113" s="73" t="s">
        <v>1512</v>
      </c>
      <c r="S1113" s="73"/>
    </row>
    <row r="1114" spans="1:19" ht="135" customHeight="1" x14ac:dyDescent="0.25">
      <c r="A1114" s="2" t="s">
        <v>5674</v>
      </c>
      <c r="B1114" s="3" t="s">
        <v>615</v>
      </c>
      <c r="C1114" s="97" t="s">
        <v>4426</v>
      </c>
      <c r="D1114" s="4" t="s">
        <v>5675</v>
      </c>
      <c r="E1114" s="2" t="s">
        <v>62</v>
      </c>
      <c r="F1114" s="32" t="s">
        <v>2711</v>
      </c>
      <c r="G1114" s="3" t="s">
        <v>2714</v>
      </c>
      <c r="H1114" s="3" t="s">
        <v>1512</v>
      </c>
      <c r="I1114" s="3" t="s">
        <v>1512</v>
      </c>
      <c r="J1114" s="12" t="s">
        <v>2523</v>
      </c>
      <c r="K1114" s="92" t="s">
        <v>1408</v>
      </c>
      <c r="L1114" s="93">
        <v>44399</v>
      </c>
      <c r="M1114" s="3" t="s">
        <v>1512</v>
      </c>
      <c r="N1114" s="95" t="s">
        <v>1095</v>
      </c>
      <c r="O1114" s="4" t="s">
        <v>5680</v>
      </c>
      <c r="P1114" s="4" t="s">
        <v>5681</v>
      </c>
      <c r="Q1114" s="4" t="s">
        <v>5322</v>
      </c>
      <c r="R1114" s="73" t="s">
        <v>1512</v>
      </c>
      <c r="S1114" s="73"/>
    </row>
    <row r="1115" spans="1:19" ht="135" customHeight="1" x14ac:dyDescent="0.25">
      <c r="A1115" s="2" t="s">
        <v>5682</v>
      </c>
      <c r="B1115" s="3" t="s">
        <v>5</v>
      </c>
      <c r="C1115" s="97" t="s">
        <v>4426</v>
      </c>
      <c r="D1115" s="4" t="s">
        <v>5683</v>
      </c>
      <c r="E1115" s="2" t="s">
        <v>1</v>
      </c>
      <c r="F1115" s="32" t="s">
        <v>3064</v>
      </c>
      <c r="G1115" s="3" t="s">
        <v>1618</v>
      </c>
      <c r="H1115" s="3" t="s">
        <v>479</v>
      </c>
      <c r="I1115" s="3" t="s">
        <v>5684</v>
      </c>
      <c r="J1115" s="12" t="s">
        <v>5685</v>
      </c>
      <c r="K1115" s="92" t="s">
        <v>5686</v>
      </c>
      <c r="L1115" s="93">
        <v>44405</v>
      </c>
      <c r="M1115" s="3" t="s">
        <v>1512</v>
      </c>
      <c r="N1115" s="95" t="s">
        <v>0</v>
      </c>
      <c r="O1115" s="4" t="s">
        <v>5703</v>
      </c>
      <c r="P1115" s="4" t="s">
        <v>5704</v>
      </c>
      <c r="Q1115" s="4" t="s">
        <v>5705</v>
      </c>
      <c r="R1115" s="73" t="s">
        <v>1512</v>
      </c>
      <c r="S1115" s="73"/>
    </row>
    <row r="1116" spans="1:19" ht="135" customHeight="1" x14ac:dyDescent="0.25">
      <c r="A1116" s="2" t="s">
        <v>5687</v>
      </c>
      <c r="B1116" s="3" t="s">
        <v>5</v>
      </c>
      <c r="C1116" s="97" t="s">
        <v>4426</v>
      </c>
      <c r="D1116" s="4" t="s">
        <v>5688</v>
      </c>
      <c r="E1116" s="2" t="s">
        <v>1</v>
      </c>
      <c r="F1116" s="32" t="s">
        <v>3064</v>
      </c>
      <c r="G1116" s="3" t="s">
        <v>1618</v>
      </c>
      <c r="H1116" s="3" t="s">
        <v>5689</v>
      </c>
      <c r="I1116" s="3" t="s">
        <v>5690</v>
      </c>
      <c r="J1116" s="12" t="s">
        <v>5691</v>
      </c>
      <c r="K1116" s="92" t="s">
        <v>4768</v>
      </c>
      <c r="L1116" s="93">
        <v>44404</v>
      </c>
      <c r="M1116" s="3" t="s">
        <v>1512</v>
      </c>
      <c r="N1116" s="95" t="s">
        <v>0</v>
      </c>
      <c r="O1116" s="4" t="s">
        <v>5576</v>
      </c>
      <c r="P1116" s="4" t="s">
        <v>2025</v>
      </c>
      <c r="Q1116" s="4" t="s">
        <v>5706</v>
      </c>
      <c r="R1116" s="73" t="s">
        <v>1512</v>
      </c>
      <c r="S1116" s="73"/>
    </row>
    <row r="1117" spans="1:19" ht="135" customHeight="1" x14ac:dyDescent="0.25">
      <c r="A1117" s="2" t="s">
        <v>5692</v>
      </c>
      <c r="B1117" s="3" t="s">
        <v>5</v>
      </c>
      <c r="C1117" s="97" t="s">
        <v>4426</v>
      </c>
      <c r="D1117" s="4" t="s">
        <v>5693</v>
      </c>
      <c r="E1117" s="2" t="s">
        <v>1</v>
      </c>
      <c r="F1117" s="32" t="s">
        <v>3064</v>
      </c>
      <c r="G1117" s="3" t="s">
        <v>1618</v>
      </c>
      <c r="H1117" s="3" t="s">
        <v>5694</v>
      </c>
      <c r="I1117" s="3" t="s">
        <v>5695</v>
      </c>
      <c r="J1117" s="12" t="s">
        <v>5696</v>
      </c>
      <c r="K1117" s="92" t="s">
        <v>5697</v>
      </c>
      <c r="L1117" s="93">
        <v>44405</v>
      </c>
      <c r="M1117" s="3" t="s">
        <v>1512</v>
      </c>
      <c r="N1117" s="95" t="s">
        <v>0</v>
      </c>
      <c r="O1117" s="4" t="s">
        <v>5576</v>
      </c>
      <c r="P1117" s="4" t="s">
        <v>1899</v>
      </c>
      <c r="Q1117" s="4" t="s">
        <v>5707</v>
      </c>
      <c r="R1117" s="73" t="s">
        <v>1512</v>
      </c>
      <c r="S1117" s="73"/>
    </row>
    <row r="1118" spans="1:19" ht="135" customHeight="1" x14ac:dyDescent="0.25">
      <c r="A1118" s="2" t="s">
        <v>5698</v>
      </c>
      <c r="B1118" s="3" t="s">
        <v>5</v>
      </c>
      <c r="C1118" s="97" t="s">
        <v>4426</v>
      </c>
      <c r="D1118" s="4" t="s">
        <v>5699</v>
      </c>
      <c r="E1118" s="2" t="s">
        <v>3</v>
      </c>
      <c r="F1118" s="32" t="s">
        <v>2602</v>
      </c>
      <c r="G1118" s="3" t="s">
        <v>1763</v>
      </c>
      <c r="H1118" s="3" t="s">
        <v>547</v>
      </c>
      <c r="I1118" s="3" t="s">
        <v>5700</v>
      </c>
      <c r="J1118" s="12" t="s">
        <v>5701</v>
      </c>
      <c r="K1118" s="92" t="s">
        <v>5702</v>
      </c>
      <c r="L1118" s="93">
        <v>44405</v>
      </c>
      <c r="M1118" s="3" t="s">
        <v>1512</v>
      </c>
      <c r="N1118" s="95" t="s">
        <v>51</v>
      </c>
      <c r="O1118" s="4" t="s">
        <v>2145</v>
      </c>
      <c r="P1118" s="4" t="s">
        <v>2262</v>
      </c>
      <c r="Q1118" s="4" t="s">
        <v>5708</v>
      </c>
      <c r="R1118" s="73" t="s">
        <v>1512</v>
      </c>
      <c r="S1118" s="73" t="s">
        <v>7904</v>
      </c>
    </row>
    <row r="1119" spans="1:19" ht="135" customHeight="1" x14ac:dyDescent="0.25">
      <c r="A1119" s="2" t="s">
        <v>5709</v>
      </c>
      <c r="B1119" s="3" t="s">
        <v>5</v>
      </c>
      <c r="C1119" s="97" t="s">
        <v>4426</v>
      </c>
      <c r="D1119" s="4" t="s">
        <v>5710</v>
      </c>
      <c r="E1119" s="2" t="s">
        <v>878</v>
      </c>
      <c r="F1119" s="32" t="s">
        <v>2602</v>
      </c>
      <c r="G1119" s="3" t="s">
        <v>1763</v>
      </c>
      <c r="H1119" s="3" t="s">
        <v>1512</v>
      </c>
      <c r="I1119" s="3" t="s">
        <v>1512</v>
      </c>
      <c r="J1119" s="12" t="s">
        <v>5711</v>
      </c>
      <c r="K1119" s="92" t="s">
        <v>5712</v>
      </c>
      <c r="L1119" s="93">
        <v>44406</v>
      </c>
      <c r="M1119" s="3" t="s">
        <v>1512</v>
      </c>
      <c r="N1119" s="95" t="s">
        <v>51</v>
      </c>
      <c r="O1119" s="4" t="s">
        <v>2145</v>
      </c>
      <c r="P1119" s="4" t="s">
        <v>5725</v>
      </c>
      <c r="Q1119" s="4" t="s">
        <v>5726</v>
      </c>
      <c r="R1119" s="73" t="s">
        <v>1512</v>
      </c>
      <c r="S1119" s="73"/>
    </row>
    <row r="1120" spans="1:19" ht="135" customHeight="1" x14ac:dyDescent="0.25">
      <c r="A1120" s="2" t="s">
        <v>5713</v>
      </c>
      <c r="B1120" s="3" t="s">
        <v>5</v>
      </c>
      <c r="C1120" s="97" t="s">
        <v>4426</v>
      </c>
      <c r="D1120" s="4" t="s">
        <v>5714</v>
      </c>
      <c r="E1120" s="2" t="s">
        <v>62</v>
      </c>
      <c r="F1120" s="32" t="s">
        <v>1779</v>
      </c>
      <c r="G1120" s="3" t="s">
        <v>1614</v>
      </c>
      <c r="H1120" s="3" t="s">
        <v>5715</v>
      </c>
      <c r="I1120" s="3" t="s">
        <v>5716</v>
      </c>
      <c r="J1120" s="12" t="s">
        <v>5717</v>
      </c>
      <c r="K1120" s="92" t="s">
        <v>5718</v>
      </c>
      <c r="L1120" s="93">
        <v>44406</v>
      </c>
      <c r="M1120" s="3" t="s">
        <v>1512</v>
      </c>
      <c r="N1120" s="95" t="s">
        <v>1106</v>
      </c>
      <c r="O1120" s="4" t="s">
        <v>3656</v>
      </c>
      <c r="P1120" s="4" t="s">
        <v>5727</v>
      </c>
      <c r="Q1120" s="4" t="s">
        <v>5728</v>
      </c>
      <c r="R1120" s="73" t="s">
        <v>1512</v>
      </c>
      <c r="S1120" s="73"/>
    </row>
    <row r="1121" spans="1:19" ht="135" customHeight="1" x14ac:dyDescent="0.25">
      <c r="A1121" s="2" t="s">
        <v>5719</v>
      </c>
      <c r="B1121" s="3" t="s">
        <v>5</v>
      </c>
      <c r="C1121" s="97" t="s">
        <v>4426</v>
      </c>
      <c r="D1121" s="4" t="s">
        <v>5720</v>
      </c>
      <c r="E1121" s="2" t="s">
        <v>62</v>
      </c>
      <c r="F1121" s="32" t="s">
        <v>1779</v>
      </c>
      <c r="G1121" s="3" t="s">
        <v>1611</v>
      </c>
      <c r="H1121" s="3" t="s">
        <v>5721</v>
      </c>
      <c r="I1121" s="3" t="s">
        <v>5722</v>
      </c>
      <c r="J1121" s="12" t="s">
        <v>5723</v>
      </c>
      <c r="K1121" s="92" t="s">
        <v>5724</v>
      </c>
      <c r="L1121" s="93">
        <v>44406</v>
      </c>
      <c r="M1121" s="3" t="s">
        <v>1512</v>
      </c>
      <c r="N1121" s="95" t="s">
        <v>1107</v>
      </c>
      <c r="O1121" s="4" t="s">
        <v>3656</v>
      </c>
      <c r="P1121" s="4" t="s">
        <v>5727</v>
      </c>
      <c r="Q1121" s="4" t="s">
        <v>5729</v>
      </c>
      <c r="R1121" s="73" t="s">
        <v>1512</v>
      </c>
      <c r="S1121" s="73"/>
    </row>
    <row r="1122" spans="1:19" ht="135" customHeight="1" x14ac:dyDescent="0.25">
      <c r="A1122" s="2" t="s">
        <v>5730</v>
      </c>
      <c r="B1122" s="3" t="s">
        <v>5</v>
      </c>
      <c r="C1122" s="97" t="s">
        <v>4426</v>
      </c>
      <c r="D1122" s="4" t="s">
        <v>5731</v>
      </c>
      <c r="E1122" s="2" t="s">
        <v>73</v>
      </c>
      <c r="F1122" s="32" t="s">
        <v>2602</v>
      </c>
      <c r="G1122" s="3" t="s">
        <v>1763</v>
      </c>
      <c r="H1122" s="3" t="s">
        <v>5732</v>
      </c>
      <c r="I1122" s="3" t="s">
        <v>5733</v>
      </c>
      <c r="J1122" s="12" t="s">
        <v>5734</v>
      </c>
      <c r="K1122" s="92" t="s">
        <v>5735</v>
      </c>
      <c r="L1122" s="93">
        <v>44412</v>
      </c>
      <c r="M1122" s="3" t="s">
        <v>1512</v>
      </c>
      <c r="N1122" s="95" t="s">
        <v>51</v>
      </c>
      <c r="O1122" s="4" t="s">
        <v>2145</v>
      </c>
      <c r="P1122" s="4" t="s">
        <v>5754</v>
      </c>
      <c r="Q1122" s="4" t="s">
        <v>5755</v>
      </c>
      <c r="R1122" s="73" t="s">
        <v>1512</v>
      </c>
      <c r="S1122" s="73"/>
    </row>
    <row r="1123" spans="1:19" ht="135" customHeight="1" x14ac:dyDescent="0.25">
      <c r="A1123" s="2" t="s">
        <v>5736</v>
      </c>
      <c r="B1123" s="3" t="s">
        <v>5</v>
      </c>
      <c r="C1123" s="97" t="s">
        <v>4426</v>
      </c>
      <c r="D1123" s="4" t="s">
        <v>5764</v>
      </c>
      <c r="E1123" s="2" t="s">
        <v>53</v>
      </c>
      <c r="F1123" s="32" t="s">
        <v>1617</v>
      </c>
      <c r="G1123" s="3" t="s">
        <v>1618</v>
      </c>
      <c r="H1123" s="3" t="s">
        <v>1512</v>
      </c>
      <c r="I1123" s="3" t="s">
        <v>1512</v>
      </c>
      <c r="J1123" s="12" t="s">
        <v>5737</v>
      </c>
      <c r="K1123" s="92" t="s">
        <v>4686</v>
      </c>
      <c r="L1123" s="93">
        <v>44412</v>
      </c>
      <c r="M1123" s="3" t="s">
        <v>1512</v>
      </c>
      <c r="N1123" s="95" t="s">
        <v>0</v>
      </c>
      <c r="O1123" s="4" t="s">
        <v>2072</v>
      </c>
      <c r="P1123" s="4" t="s">
        <v>5756</v>
      </c>
      <c r="Q1123" s="4" t="s">
        <v>5767</v>
      </c>
      <c r="R1123" s="73" t="s">
        <v>1512</v>
      </c>
      <c r="S1123" s="73"/>
    </row>
    <row r="1124" spans="1:19" ht="135" customHeight="1" x14ac:dyDescent="0.25">
      <c r="A1124" s="2" t="s">
        <v>5738</v>
      </c>
      <c r="B1124" s="3" t="s">
        <v>5</v>
      </c>
      <c r="C1124" s="97" t="s">
        <v>4426</v>
      </c>
      <c r="D1124" s="4" t="s">
        <v>5765</v>
      </c>
      <c r="E1124" s="2" t="s">
        <v>53</v>
      </c>
      <c r="F1124" s="32" t="s">
        <v>1617</v>
      </c>
      <c r="G1124" s="3" t="s">
        <v>1618</v>
      </c>
      <c r="H1124" s="3" t="s">
        <v>1512</v>
      </c>
      <c r="I1124" s="3" t="s">
        <v>1512</v>
      </c>
      <c r="J1124" s="12" t="s">
        <v>5739</v>
      </c>
      <c r="K1124" s="92" t="s">
        <v>5740</v>
      </c>
      <c r="L1124" s="93">
        <v>44412</v>
      </c>
      <c r="M1124" s="3" t="s">
        <v>1512</v>
      </c>
      <c r="N1124" s="95" t="s">
        <v>0</v>
      </c>
      <c r="O1124" s="4" t="s">
        <v>2072</v>
      </c>
      <c r="P1124" s="4" t="s">
        <v>5756</v>
      </c>
      <c r="Q1124" s="4" t="s">
        <v>5768</v>
      </c>
      <c r="R1124" s="73" t="s">
        <v>1512</v>
      </c>
      <c r="S1124" s="73"/>
    </row>
    <row r="1125" spans="1:19" ht="135" customHeight="1" x14ac:dyDescent="0.25">
      <c r="A1125" s="2" t="s">
        <v>5741</v>
      </c>
      <c r="B1125" s="3" t="s">
        <v>5</v>
      </c>
      <c r="C1125" s="97" t="s">
        <v>4426</v>
      </c>
      <c r="D1125" s="4" t="s">
        <v>5766</v>
      </c>
      <c r="E1125" s="2" t="s">
        <v>53</v>
      </c>
      <c r="F1125" s="32" t="s">
        <v>1651</v>
      </c>
      <c r="G1125" s="3" t="s">
        <v>1618</v>
      </c>
      <c r="H1125" s="3" t="s">
        <v>1512</v>
      </c>
      <c r="I1125" s="3" t="s">
        <v>1512</v>
      </c>
      <c r="J1125" s="12" t="s">
        <v>5742</v>
      </c>
      <c r="K1125" s="92" t="s">
        <v>5743</v>
      </c>
      <c r="L1125" s="93">
        <v>44412</v>
      </c>
      <c r="M1125" s="3" t="s">
        <v>1512</v>
      </c>
      <c r="N1125" s="95" t="s">
        <v>0</v>
      </c>
      <c r="O1125" s="4" t="s">
        <v>2072</v>
      </c>
      <c r="P1125" s="4" t="s">
        <v>5756</v>
      </c>
      <c r="Q1125" s="4" t="s">
        <v>5769</v>
      </c>
      <c r="R1125" s="73" t="s">
        <v>1512</v>
      </c>
      <c r="S1125" s="73"/>
    </row>
    <row r="1126" spans="1:19" ht="135" customHeight="1" x14ac:dyDescent="0.25">
      <c r="A1126" s="2" t="s">
        <v>5744</v>
      </c>
      <c r="B1126" s="3" t="s">
        <v>615</v>
      </c>
      <c r="C1126" s="97" t="s">
        <v>4426</v>
      </c>
      <c r="D1126" s="4" t="s">
        <v>5745</v>
      </c>
      <c r="E1126" s="2" t="s">
        <v>62</v>
      </c>
      <c r="F1126" s="32" t="s">
        <v>5288</v>
      </c>
      <c r="G1126" s="3" t="s">
        <v>2714</v>
      </c>
      <c r="H1126" s="3" t="s">
        <v>1512</v>
      </c>
      <c r="I1126" s="3" t="s">
        <v>1512</v>
      </c>
      <c r="J1126" s="12" t="s">
        <v>3756</v>
      </c>
      <c r="K1126" s="92" t="s">
        <v>1408</v>
      </c>
      <c r="L1126" s="93">
        <v>44410</v>
      </c>
      <c r="M1126" s="3" t="s">
        <v>1512</v>
      </c>
      <c r="N1126" s="95" t="s">
        <v>1095</v>
      </c>
      <c r="O1126" s="4" t="s">
        <v>4285</v>
      </c>
      <c r="P1126" s="4" t="s">
        <v>5757</v>
      </c>
      <c r="Q1126" s="4" t="s">
        <v>5333</v>
      </c>
      <c r="R1126" s="73" t="s">
        <v>1512</v>
      </c>
      <c r="S1126" s="73"/>
    </row>
    <row r="1127" spans="1:19" ht="135" customHeight="1" x14ac:dyDescent="0.25">
      <c r="A1127" s="2" t="s">
        <v>5746</v>
      </c>
      <c r="B1127" s="3" t="s">
        <v>615</v>
      </c>
      <c r="C1127" s="97" t="s">
        <v>4426</v>
      </c>
      <c r="D1127" s="4" t="s">
        <v>5747</v>
      </c>
      <c r="E1127" s="2" t="s">
        <v>62</v>
      </c>
      <c r="F1127" s="32" t="s">
        <v>5288</v>
      </c>
      <c r="G1127" s="3" t="s">
        <v>2714</v>
      </c>
      <c r="H1127" s="3" t="s">
        <v>1512</v>
      </c>
      <c r="I1127" s="3" t="s">
        <v>1512</v>
      </c>
      <c r="J1127" s="12" t="s">
        <v>3756</v>
      </c>
      <c r="K1127" s="92" t="s">
        <v>1408</v>
      </c>
      <c r="L1127" s="93">
        <v>44413</v>
      </c>
      <c r="M1127" s="3" t="s">
        <v>1512</v>
      </c>
      <c r="N1127" s="95" t="s">
        <v>1095</v>
      </c>
      <c r="O1127" s="4" t="s">
        <v>4285</v>
      </c>
      <c r="P1127" s="4" t="s">
        <v>5758</v>
      </c>
      <c r="Q1127" s="4" t="s">
        <v>5333</v>
      </c>
      <c r="R1127" s="73" t="s">
        <v>1512</v>
      </c>
      <c r="S1127" s="73"/>
    </row>
    <row r="1128" spans="1:19" ht="135" customHeight="1" x14ac:dyDescent="0.25">
      <c r="A1128" s="2" t="s">
        <v>5748</v>
      </c>
      <c r="B1128" s="3" t="s">
        <v>615</v>
      </c>
      <c r="C1128" s="97" t="s">
        <v>4426</v>
      </c>
      <c r="D1128" s="4" t="s">
        <v>5749</v>
      </c>
      <c r="E1128" s="2" t="s">
        <v>62</v>
      </c>
      <c r="F1128" s="32" t="s">
        <v>2711</v>
      </c>
      <c r="G1128" s="3" t="s">
        <v>2714</v>
      </c>
      <c r="H1128" s="3" t="s">
        <v>1512</v>
      </c>
      <c r="I1128" s="3" t="s">
        <v>1512</v>
      </c>
      <c r="J1128" s="12" t="s">
        <v>2523</v>
      </c>
      <c r="K1128" s="92" t="s">
        <v>1408</v>
      </c>
      <c r="L1128" s="93">
        <v>44410</v>
      </c>
      <c r="M1128" s="3" t="s">
        <v>1512</v>
      </c>
      <c r="N1128" s="95" t="s">
        <v>1095</v>
      </c>
      <c r="O1128" s="4" t="s">
        <v>5759</v>
      </c>
      <c r="P1128" s="4" t="s">
        <v>5760</v>
      </c>
      <c r="Q1128" s="4" t="s">
        <v>5358</v>
      </c>
      <c r="R1128" s="73" t="s">
        <v>1512</v>
      </c>
      <c r="S1128" s="73"/>
    </row>
    <row r="1129" spans="1:19" ht="135" customHeight="1" x14ac:dyDescent="0.25">
      <c r="A1129" s="2" t="s">
        <v>5750</v>
      </c>
      <c r="B1129" s="3" t="s">
        <v>615</v>
      </c>
      <c r="C1129" s="97" t="s">
        <v>4426</v>
      </c>
      <c r="D1129" s="4" t="s">
        <v>5751</v>
      </c>
      <c r="E1129" s="2" t="s">
        <v>62</v>
      </c>
      <c r="F1129" s="32" t="s">
        <v>2711</v>
      </c>
      <c r="G1129" s="3" t="s">
        <v>2714</v>
      </c>
      <c r="H1129" s="3" t="s">
        <v>1512</v>
      </c>
      <c r="I1129" s="3" t="s">
        <v>1512</v>
      </c>
      <c r="J1129" s="12" t="s">
        <v>2523</v>
      </c>
      <c r="K1129" s="92" t="s">
        <v>1408</v>
      </c>
      <c r="L1129" s="93">
        <v>44413</v>
      </c>
      <c r="M1129" s="3" t="s">
        <v>1512</v>
      </c>
      <c r="N1129" s="95" t="s">
        <v>1095</v>
      </c>
      <c r="O1129" s="4" t="s">
        <v>5563</v>
      </c>
      <c r="P1129" s="4" t="s">
        <v>5761</v>
      </c>
      <c r="Q1129" s="4" t="s">
        <v>5322</v>
      </c>
      <c r="R1129" s="73" t="s">
        <v>1512</v>
      </c>
      <c r="S1129" s="73"/>
    </row>
    <row r="1130" spans="1:19" ht="135" customHeight="1" x14ac:dyDescent="0.25">
      <c r="A1130" s="2" t="s">
        <v>5752</v>
      </c>
      <c r="B1130" s="3" t="s">
        <v>615</v>
      </c>
      <c r="C1130" s="97" t="s">
        <v>4426</v>
      </c>
      <c r="D1130" s="4" t="s">
        <v>5753</v>
      </c>
      <c r="E1130" s="2" t="s">
        <v>62</v>
      </c>
      <c r="F1130" s="32" t="s">
        <v>2711</v>
      </c>
      <c r="G1130" s="3" t="s">
        <v>2714</v>
      </c>
      <c r="H1130" s="3" t="s">
        <v>1512</v>
      </c>
      <c r="I1130" s="3" t="s">
        <v>1512</v>
      </c>
      <c r="J1130" s="12" t="s">
        <v>2523</v>
      </c>
      <c r="K1130" s="92" t="s">
        <v>1408</v>
      </c>
      <c r="L1130" s="93">
        <v>44413</v>
      </c>
      <c r="M1130" s="3" t="s">
        <v>1512</v>
      </c>
      <c r="N1130" s="95" t="s">
        <v>1095</v>
      </c>
      <c r="O1130" s="4" t="s">
        <v>5762</v>
      </c>
      <c r="P1130" s="4" t="s">
        <v>5763</v>
      </c>
      <c r="Q1130" s="4" t="s">
        <v>5322</v>
      </c>
      <c r="R1130" s="73" t="s">
        <v>1512</v>
      </c>
      <c r="S1130" s="73"/>
    </row>
    <row r="1131" spans="1:19" ht="135" customHeight="1" x14ac:dyDescent="0.25">
      <c r="A1131" s="2" t="s">
        <v>5774</v>
      </c>
      <c r="B1131" s="3" t="s">
        <v>5</v>
      </c>
      <c r="C1131" s="97" t="s">
        <v>4426</v>
      </c>
      <c r="D1131" s="4" t="s">
        <v>3332</v>
      </c>
      <c r="E1131" s="2" t="s">
        <v>18</v>
      </c>
      <c r="F1131" s="32" t="s">
        <v>3094</v>
      </c>
      <c r="G1131" s="3" t="s">
        <v>1608</v>
      </c>
      <c r="H1131" s="3" t="s">
        <v>1512</v>
      </c>
      <c r="I1131" s="3" t="s">
        <v>1512</v>
      </c>
      <c r="J1131" s="12" t="s">
        <v>3331</v>
      </c>
      <c r="K1131" s="92" t="s">
        <v>5775</v>
      </c>
      <c r="L1131" s="93">
        <v>43817</v>
      </c>
      <c r="M1131" s="3" t="s">
        <v>1512</v>
      </c>
      <c r="N1131" s="95" t="s">
        <v>1106</v>
      </c>
      <c r="O1131" s="4" t="s">
        <v>1849</v>
      </c>
      <c r="P1131" s="4" t="s">
        <v>3171</v>
      </c>
      <c r="Q1131" s="4" t="s">
        <v>5786</v>
      </c>
      <c r="R1131" s="73" t="s">
        <v>1512</v>
      </c>
      <c r="S1131" s="73"/>
    </row>
    <row r="1132" spans="1:19" ht="135" customHeight="1" x14ac:dyDescent="0.25">
      <c r="A1132" s="2" t="s">
        <v>5776</v>
      </c>
      <c r="B1132" s="3" t="s">
        <v>5</v>
      </c>
      <c r="C1132" s="97" t="s">
        <v>4426</v>
      </c>
      <c r="D1132" s="4" t="s">
        <v>5777</v>
      </c>
      <c r="E1132" s="2" t="s">
        <v>3101</v>
      </c>
      <c r="F1132" s="32" t="s">
        <v>1762</v>
      </c>
      <c r="G1132" s="3" t="s">
        <v>1763</v>
      </c>
      <c r="H1132" s="3" t="s">
        <v>1512</v>
      </c>
      <c r="I1132" s="3" t="s">
        <v>1512</v>
      </c>
      <c r="J1132" s="12" t="s">
        <v>5778</v>
      </c>
      <c r="K1132" s="92" t="s">
        <v>5779</v>
      </c>
      <c r="L1132" s="93">
        <v>44428</v>
      </c>
      <c r="M1132" s="3" t="s">
        <v>1512</v>
      </c>
      <c r="N1132" s="95" t="s">
        <v>51</v>
      </c>
      <c r="O1132" s="4" t="s">
        <v>5787</v>
      </c>
      <c r="P1132" s="4" t="s">
        <v>5788</v>
      </c>
      <c r="Q1132" s="4" t="s">
        <v>5789</v>
      </c>
      <c r="R1132" s="73" t="s">
        <v>1512</v>
      </c>
      <c r="S1132" s="73"/>
    </row>
    <row r="1133" spans="1:19" ht="135" customHeight="1" x14ac:dyDescent="0.25">
      <c r="A1133" s="2" t="s">
        <v>5780</v>
      </c>
      <c r="B1133" s="3" t="s">
        <v>5</v>
      </c>
      <c r="C1133" s="97" t="s">
        <v>4426</v>
      </c>
      <c r="D1133" s="4" t="s">
        <v>5781</v>
      </c>
      <c r="E1133" s="2" t="s">
        <v>3101</v>
      </c>
      <c r="F1133" s="32" t="s">
        <v>2602</v>
      </c>
      <c r="G1133" s="3" t="s">
        <v>1763</v>
      </c>
      <c r="H1133" s="3" t="s">
        <v>1512</v>
      </c>
      <c r="I1133" s="3" t="s">
        <v>1512</v>
      </c>
      <c r="J1133" s="12" t="s">
        <v>5782</v>
      </c>
      <c r="K1133" s="92" t="s">
        <v>5783</v>
      </c>
      <c r="L1133" s="93">
        <v>44428</v>
      </c>
      <c r="M1133" s="3" t="s">
        <v>1512</v>
      </c>
      <c r="N1133" s="95" t="s">
        <v>51</v>
      </c>
      <c r="O1133" s="4" t="s">
        <v>5787</v>
      </c>
      <c r="P1133" s="4" t="s">
        <v>5788</v>
      </c>
      <c r="Q1133" s="4" t="s">
        <v>5790</v>
      </c>
      <c r="R1133" s="73" t="s">
        <v>1512</v>
      </c>
      <c r="S1133" s="73"/>
    </row>
    <row r="1134" spans="1:19" ht="135" customHeight="1" x14ac:dyDescent="0.25">
      <c r="A1134" s="2" t="s">
        <v>5784</v>
      </c>
      <c r="B1134" s="3" t="s">
        <v>615</v>
      </c>
      <c r="C1134" s="97" t="s">
        <v>4426</v>
      </c>
      <c r="D1134" s="4" t="s">
        <v>5785</v>
      </c>
      <c r="E1134" s="2" t="s">
        <v>62</v>
      </c>
      <c r="F1134" s="32" t="s">
        <v>2711</v>
      </c>
      <c r="G1134" s="3" t="s">
        <v>2714</v>
      </c>
      <c r="H1134" s="3" t="s">
        <v>1512</v>
      </c>
      <c r="I1134" s="3" t="s">
        <v>1512</v>
      </c>
      <c r="J1134" s="12" t="s">
        <v>2523</v>
      </c>
      <c r="K1134" s="92" t="s">
        <v>1408</v>
      </c>
      <c r="L1134" s="93">
        <v>44425</v>
      </c>
      <c r="M1134" s="3" t="s">
        <v>1512</v>
      </c>
      <c r="N1134" s="95" t="s">
        <v>1095</v>
      </c>
      <c r="O1134" s="4" t="s">
        <v>5791</v>
      </c>
      <c r="P1134" s="4" t="s">
        <v>5792</v>
      </c>
      <c r="Q1134" s="4" t="s">
        <v>5322</v>
      </c>
      <c r="R1134" s="73" t="s">
        <v>1512</v>
      </c>
      <c r="S1134" s="73"/>
    </row>
    <row r="1135" spans="1:19" ht="135" customHeight="1" x14ac:dyDescent="0.25">
      <c r="A1135" s="2" t="s">
        <v>5793</v>
      </c>
      <c r="B1135" s="3" t="s">
        <v>5</v>
      </c>
      <c r="C1135" s="97" t="s">
        <v>4426</v>
      </c>
      <c r="D1135" s="4" t="s">
        <v>5794</v>
      </c>
      <c r="E1135" s="2" t="s">
        <v>337</v>
      </c>
      <c r="F1135" s="32" t="s">
        <v>3094</v>
      </c>
      <c r="G1135" s="3" t="s">
        <v>1608</v>
      </c>
      <c r="H1135" s="3" t="s">
        <v>1512</v>
      </c>
      <c r="I1135" s="3" t="s">
        <v>1512</v>
      </c>
      <c r="J1135" s="12" t="s">
        <v>5795</v>
      </c>
      <c r="K1135" s="92" t="s">
        <v>5796</v>
      </c>
      <c r="L1135" s="93">
        <v>44432</v>
      </c>
      <c r="M1135" s="3" t="s">
        <v>1512</v>
      </c>
      <c r="N1135" s="95" t="s">
        <v>1106</v>
      </c>
      <c r="O1135" s="4" t="s">
        <v>5805</v>
      </c>
      <c r="P1135" s="4" t="s">
        <v>5806</v>
      </c>
      <c r="Q1135" s="4" t="s">
        <v>5807</v>
      </c>
      <c r="R1135" s="73" t="s">
        <v>1512</v>
      </c>
      <c r="S1135" s="73"/>
    </row>
    <row r="1136" spans="1:19" ht="135" customHeight="1" x14ac:dyDescent="0.25">
      <c r="A1136" s="2" t="s">
        <v>5797</v>
      </c>
      <c r="B1136" s="3" t="s">
        <v>5</v>
      </c>
      <c r="C1136" s="97" t="s">
        <v>4426</v>
      </c>
      <c r="D1136" s="4" t="s">
        <v>5798</v>
      </c>
      <c r="E1136" s="2" t="s">
        <v>3</v>
      </c>
      <c r="F1136" s="32" t="s">
        <v>1779</v>
      </c>
      <c r="G1136" s="3" t="s">
        <v>1608</v>
      </c>
      <c r="H1136" s="3" t="s">
        <v>1512</v>
      </c>
      <c r="I1136" s="3" t="s">
        <v>1512</v>
      </c>
      <c r="J1136" s="12" t="s">
        <v>5799</v>
      </c>
      <c r="K1136" s="92" t="s">
        <v>5800</v>
      </c>
      <c r="L1136" s="93">
        <v>44428</v>
      </c>
      <c r="M1136" s="3" t="s">
        <v>1512</v>
      </c>
      <c r="N1136" s="95" t="s">
        <v>1106</v>
      </c>
      <c r="O1136" s="4" t="s">
        <v>5808</v>
      </c>
      <c r="P1136" s="4" t="s">
        <v>5809</v>
      </c>
      <c r="Q1136" s="4" t="s">
        <v>5810</v>
      </c>
      <c r="R1136" s="73" t="s">
        <v>1512</v>
      </c>
      <c r="S1136" s="73" t="s">
        <v>7904</v>
      </c>
    </row>
    <row r="1137" spans="1:19" ht="135" customHeight="1" x14ac:dyDescent="0.25">
      <c r="A1137" s="2" t="s">
        <v>5801</v>
      </c>
      <c r="B1137" s="3" t="s">
        <v>5</v>
      </c>
      <c r="C1137" s="97" t="s">
        <v>4426</v>
      </c>
      <c r="D1137" s="4" t="s">
        <v>5802</v>
      </c>
      <c r="E1137" s="2" t="s">
        <v>62</v>
      </c>
      <c r="F1137" s="32" t="s">
        <v>3094</v>
      </c>
      <c r="G1137" s="3" t="s">
        <v>1608</v>
      </c>
      <c r="H1137" s="3" t="s">
        <v>1512</v>
      </c>
      <c r="I1137" s="3" t="s">
        <v>1512</v>
      </c>
      <c r="J1137" s="12" t="s">
        <v>5803</v>
      </c>
      <c r="K1137" s="92" t="s">
        <v>5804</v>
      </c>
      <c r="L1137" s="93">
        <v>44428</v>
      </c>
      <c r="M1137" s="3" t="s">
        <v>1512</v>
      </c>
      <c r="N1137" s="95" t="s">
        <v>1106</v>
      </c>
      <c r="O1137" s="4" t="s">
        <v>5811</v>
      </c>
      <c r="P1137" s="4" t="s">
        <v>5812</v>
      </c>
      <c r="Q1137" s="4" t="s">
        <v>5813</v>
      </c>
      <c r="R1137" s="73" t="s">
        <v>1512</v>
      </c>
      <c r="S1137" s="73"/>
    </row>
    <row r="1138" spans="1:19" ht="135" customHeight="1" x14ac:dyDescent="0.25">
      <c r="A1138" s="2" t="s">
        <v>5822</v>
      </c>
      <c r="B1138" s="3" t="s">
        <v>5</v>
      </c>
      <c r="C1138" s="97" t="s">
        <v>4426</v>
      </c>
      <c r="D1138" s="4" t="s">
        <v>5823</v>
      </c>
      <c r="E1138" s="2" t="s">
        <v>1</v>
      </c>
      <c r="F1138" s="32" t="s">
        <v>3064</v>
      </c>
      <c r="G1138" s="3" t="s">
        <v>1618</v>
      </c>
      <c r="H1138" s="3" t="s">
        <v>1512</v>
      </c>
      <c r="I1138" s="3" t="s">
        <v>1512</v>
      </c>
      <c r="J1138" s="12" t="s">
        <v>5824</v>
      </c>
      <c r="K1138" s="92" t="s">
        <v>5825</v>
      </c>
      <c r="L1138" s="93">
        <v>44442</v>
      </c>
      <c r="M1138" s="3" t="s">
        <v>1512</v>
      </c>
      <c r="N1138" s="95" t="s">
        <v>0</v>
      </c>
      <c r="O1138" s="4" t="s">
        <v>5826</v>
      </c>
      <c r="P1138" s="4" t="s">
        <v>5827</v>
      </c>
      <c r="Q1138" s="4" t="s">
        <v>5828</v>
      </c>
      <c r="R1138" s="73" t="s">
        <v>1512</v>
      </c>
      <c r="S1138" s="73"/>
    </row>
    <row r="1139" spans="1:19" ht="135" customHeight="1" x14ac:dyDescent="0.25">
      <c r="A1139" s="2" t="s">
        <v>5829</v>
      </c>
      <c r="B1139" s="3" t="s">
        <v>86</v>
      </c>
      <c r="C1139" s="97" t="s">
        <v>4426</v>
      </c>
      <c r="D1139" s="4" t="s">
        <v>5830</v>
      </c>
      <c r="E1139" s="2" t="s">
        <v>339</v>
      </c>
      <c r="F1139" s="32" t="s">
        <v>3226</v>
      </c>
      <c r="G1139" s="3" t="s">
        <v>2714</v>
      </c>
      <c r="H1139" s="3" t="s">
        <v>1512</v>
      </c>
      <c r="I1139" s="3" t="s">
        <v>1512</v>
      </c>
      <c r="J1139" s="12" t="s">
        <v>5831</v>
      </c>
      <c r="K1139" s="92" t="s">
        <v>5832</v>
      </c>
      <c r="L1139" s="93">
        <v>44461</v>
      </c>
      <c r="M1139" s="162" t="s">
        <v>81</v>
      </c>
      <c r="N1139" s="95" t="s">
        <v>1095</v>
      </c>
      <c r="O1139" s="4" t="s">
        <v>5853</v>
      </c>
      <c r="P1139" s="4" t="s">
        <v>5854</v>
      </c>
      <c r="Q1139" s="4" t="s">
        <v>5855</v>
      </c>
      <c r="R1139" s="73" t="s">
        <v>1512</v>
      </c>
      <c r="S1139" s="73" t="s">
        <v>7904</v>
      </c>
    </row>
    <row r="1140" spans="1:19" ht="135" customHeight="1" x14ac:dyDescent="0.25">
      <c r="A1140" s="2" t="s">
        <v>5833</v>
      </c>
      <c r="B1140" s="3" t="s">
        <v>86</v>
      </c>
      <c r="C1140" s="97" t="s">
        <v>4426</v>
      </c>
      <c r="D1140" s="4" t="s">
        <v>5834</v>
      </c>
      <c r="E1140" s="2" t="s">
        <v>9</v>
      </c>
      <c r="F1140" s="32" t="s">
        <v>1617</v>
      </c>
      <c r="G1140" s="3" t="s">
        <v>1618</v>
      </c>
      <c r="H1140" s="3" t="s">
        <v>1539</v>
      </c>
      <c r="I1140" s="3" t="s">
        <v>5835</v>
      </c>
      <c r="J1140" s="12" t="s">
        <v>5836</v>
      </c>
      <c r="K1140" s="92" t="s">
        <v>5837</v>
      </c>
      <c r="L1140" s="93">
        <v>44463</v>
      </c>
      <c r="M1140" s="162" t="s">
        <v>81</v>
      </c>
      <c r="N1140" s="95" t="s">
        <v>0</v>
      </c>
      <c r="O1140" s="4" t="s">
        <v>5856</v>
      </c>
      <c r="P1140" s="4" t="s">
        <v>5857</v>
      </c>
      <c r="Q1140" s="4" t="s">
        <v>5858</v>
      </c>
      <c r="R1140" s="73" t="s">
        <v>1512</v>
      </c>
      <c r="S1140" s="73" t="s">
        <v>7904</v>
      </c>
    </row>
    <row r="1141" spans="1:19" ht="135" customHeight="1" x14ac:dyDescent="0.25">
      <c r="A1141" s="2" t="s">
        <v>5838</v>
      </c>
      <c r="B1141" s="3" t="s">
        <v>86</v>
      </c>
      <c r="C1141" s="97" t="s">
        <v>4426</v>
      </c>
      <c r="D1141" s="4" t="s">
        <v>5839</v>
      </c>
      <c r="E1141" s="2" t="s">
        <v>9</v>
      </c>
      <c r="F1141" s="32" t="s">
        <v>1617</v>
      </c>
      <c r="G1141" s="3" t="s">
        <v>1618</v>
      </c>
      <c r="H1141" s="3" t="s">
        <v>1539</v>
      </c>
      <c r="I1141" s="3" t="s">
        <v>5835</v>
      </c>
      <c r="J1141" s="12" t="s">
        <v>5840</v>
      </c>
      <c r="K1141" s="92" t="s">
        <v>5841</v>
      </c>
      <c r="L1141" s="93">
        <v>44463</v>
      </c>
      <c r="M1141" s="162" t="s">
        <v>81</v>
      </c>
      <c r="N1141" s="95" t="s">
        <v>0</v>
      </c>
      <c r="O1141" s="4" t="s">
        <v>5856</v>
      </c>
      <c r="P1141" s="4" t="s">
        <v>5857</v>
      </c>
      <c r="Q1141" s="4" t="s">
        <v>5859</v>
      </c>
      <c r="R1141" s="73" t="s">
        <v>1512</v>
      </c>
      <c r="S1141" s="73" t="s">
        <v>7904</v>
      </c>
    </row>
    <row r="1142" spans="1:19" ht="135" customHeight="1" x14ac:dyDescent="0.25">
      <c r="A1142" s="2" t="s">
        <v>5842</v>
      </c>
      <c r="B1142" s="3" t="s">
        <v>86</v>
      </c>
      <c r="C1142" s="97" t="s">
        <v>4426</v>
      </c>
      <c r="D1142" s="4" t="s">
        <v>5843</v>
      </c>
      <c r="E1142" s="2" t="s">
        <v>9</v>
      </c>
      <c r="F1142" s="32" t="s">
        <v>1651</v>
      </c>
      <c r="G1142" s="3" t="s">
        <v>1618</v>
      </c>
      <c r="H1142" s="3" t="s">
        <v>1541</v>
      </c>
      <c r="I1142" s="3" t="s">
        <v>5844</v>
      </c>
      <c r="J1142" s="12" t="s">
        <v>5845</v>
      </c>
      <c r="K1142" s="92" t="s">
        <v>5846</v>
      </c>
      <c r="L1142" s="93">
        <v>44463</v>
      </c>
      <c r="M1142" s="162" t="s">
        <v>81</v>
      </c>
      <c r="N1142" s="95" t="s">
        <v>1115</v>
      </c>
      <c r="O1142" s="4" t="s">
        <v>5856</v>
      </c>
      <c r="P1142" s="4" t="s">
        <v>5857</v>
      </c>
      <c r="Q1142" s="4" t="s">
        <v>5860</v>
      </c>
      <c r="R1142" s="73" t="s">
        <v>1512</v>
      </c>
      <c r="S1142" s="73" t="s">
        <v>7904</v>
      </c>
    </row>
    <row r="1143" spans="1:19" ht="135" customHeight="1" x14ac:dyDescent="0.25">
      <c r="A1143" s="2" t="s">
        <v>5847</v>
      </c>
      <c r="B1143" s="3" t="s">
        <v>5</v>
      </c>
      <c r="C1143" s="97" t="s">
        <v>4426</v>
      </c>
      <c r="D1143" s="4" t="s">
        <v>5848</v>
      </c>
      <c r="E1143" s="2" t="s">
        <v>1</v>
      </c>
      <c r="F1143" s="32" t="s">
        <v>3064</v>
      </c>
      <c r="G1143" s="3" t="s">
        <v>1618</v>
      </c>
      <c r="H1143" s="3" t="s">
        <v>1512</v>
      </c>
      <c r="I1143" s="3" t="s">
        <v>1512</v>
      </c>
      <c r="J1143" s="12" t="s">
        <v>5849</v>
      </c>
      <c r="K1143" s="92" t="s">
        <v>5850</v>
      </c>
      <c r="L1143" s="93">
        <v>44456</v>
      </c>
      <c r="M1143" s="3" t="s">
        <v>1512</v>
      </c>
      <c r="N1143" s="95" t="s">
        <v>0</v>
      </c>
      <c r="O1143" s="4" t="s">
        <v>5861</v>
      </c>
      <c r="P1143" s="4" t="s">
        <v>5862</v>
      </c>
      <c r="Q1143" s="4" t="s">
        <v>5863</v>
      </c>
      <c r="R1143" s="73" t="s">
        <v>1512</v>
      </c>
      <c r="S1143" s="73"/>
    </row>
    <row r="1144" spans="1:19" ht="135" customHeight="1" x14ac:dyDescent="0.25">
      <c r="A1144" s="2" t="s">
        <v>5851</v>
      </c>
      <c r="B1144" s="3" t="s">
        <v>615</v>
      </c>
      <c r="C1144" s="97" t="s">
        <v>4426</v>
      </c>
      <c r="D1144" s="4" t="s">
        <v>5852</v>
      </c>
      <c r="E1144" s="2" t="s">
        <v>62</v>
      </c>
      <c r="F1144" s="32" t="s">
        <v>2712</v>
      </c>
      <c r="G1144" s="3" t="s">
        <v>3096</v>
      </c>
      <c r="H1144" s="3" t="s">
        <v>1512</v>
      </c>
      <c r="I1144" s="3" t="s">
        <v>1512</v>
      </c>
      <c r="J1144" s="12" t="s">
        <v>2553</v>
      </c>
      <c r="K1144" s="92" t="s">
        <v>5283</v>
      </c>
      <c r="L1144" s="93">
        <v>44452</v>
      </c>
      <c r="M1144" s="3" t="s">
        <v>1512</v>
      </c>
      <c r="N1144" s="95" t="s">
        <v>614</v>
      </c>
      <c r="O1144" s="4" t="s">
        <v>5864</v>
      </c>
      <c r="P1144" s="4" t="s">
        <v>5865</v>
      </c>
      <c r="Q1144" s="4" t="s">
        <v>2554</v>
      </c>
      <c r="R1144" s="73" t="s">
        <v>1512</v>
      </c>
      <c r="S1144" s="73"/>
    </row>
    <row r="1145" spans="1:19" ht="135" customHeight="1" x14ac:dyDescent="0.25">
      <c r="A1145" s="2" t="s">
        <v>5867</v>
      </c>
      <c r="B1145" s="3" t="s">
        <v>86</v>
      </c>
      <c r="C1145" s="97" t="s">
        <v>4426</v>
      </c>
      <c r="D1145" s="4" t="s">
        <v>5868</v>
      </c>
      <c r="E1145" s="2" t="s">
        <v>339</v>
      </c>
      <c r="F1145" s="32" t="s">
        <v>3226</v>
      </c>
      <c r="G1145" s="3" t="s">
        <v>1608</v>
      </c>
      <c r="H1145" s="3" t="s">
        <v>1512</v>
      </c>
      <c r="I1145" s="3" t="s">
        <v>1512</v>
      </c>
      <c r="J1145" s="12" t="s">
        <v>5869</v>
      </c>
      <c r="K1145" s="92" t="s">
        <v>5870</v>
      </c>
      <c r="L1145" s="93">
        <v>44469</v>
      </c>
      <c r="M1145" s="162" t="s">
        <v>81</v>
      </c>
      <c r="N1145" s="95" t="s">
        <v>1106</v>
      </c>
      <c r="O1145" s="4" t="s">
        <v>5918</v>
      </c>
      <c r="P1145" s="4" t="s">
        <v>5919</v>
      </c>
      <c r="Q1145" s="4" t="s">
        <v>5920</v>
      </c>
      <c r="R1145" s="73" t="s">
        <v>1512</v>
      </c>
      <c r="S1145" s="73" t="s">
        <v>7904</v>
      </c>
    </row>
    <row r="1146" spans="1:19" ht="135" customHeight="1" x14ac:dyDescent="0.25">
      <c r="A1146" s="2" t="s">
        <v>5871</v>
      </c>
      <c r="B1146" s="3" t="s">
        <v>5</v>
      </c>
      <c r="C1146" s="97" t="s">
        <v>4426</v>
      </c>
      <c r="D1146" s="4" t="s">
        <v>5872</v>
      </c>
      <c r="E1146" s="2" t="s">
        <v>3</v>
      </c>
      <c r="F1146" s="32" t="s">
        <v>1651</v>
      </c>
      <c r="G1146" s="3" t="s">
        <v>1618</v>
      </c>
      <c r="H1146" s="3" t="s">
        <v>1512</v>
      </c>
      <c r="I1146" s="3" t="s">
        <v>1512</v>
      </c>
      <c r="J1146" s="12" t="s">
        <v>5873</v>
      </c>
      <c r="K1146" s="92" t="s">
        <v>5874</v>
      </c>
      <c r="L1146" s="93">
        <v>44467</v>
      </c>
      <c r="M1146" s="3" t="s">
        <v>1512</v>
      </c>
      <c r="N1146" s="95" t="s">
        <v>1115</v>
      </c>
      <c r="O1146" s="4" t="s">
        <v>3028</v>
      </c>
      <c r="P1146" s="4" t="s">
        <v>2037</v>
      </c>
      <c r="Q1146" s="4" t="s">
        <v>5921</v>
      </c>
      <c r="R1146" s="73" t="s">
        <v>1512</v>
      </c>
      <c r="S1146" s="73"/>
    </row>
    <row r="1147" spans="1:19" ht="135" customHeight="1" x14ac:dyDescent="0.25">
      <c r="A1147" s="2" t="s">
        <v>5878</v>
      </c>
      <c r="B1147" s="3" t="s">
        <v>86</v>
      </c>
      <c r="C1147" s="97" t="s">
        <v>4426</v>
      </c>
      <c r="D1147" s="4" t="s">
        <v>5879</v>
      </c>
      <c r="E1147" s="2" t="s">
        <v>2833</v>
      </c>
      <c r="F1147" s="32" t="s">
        <v>3226</v>
      </c>
      <c r="G1147" s="3" t="s">
        <v>1608</v>
      </c>
      <c r="H1147" s="3" t="s">
        <v>3281</v>
      </c>
      <c r="I1147" s="3" t="s">
        <v>5880</v>
      </c>
      <c r="J1147" s="12" t="s">
        <v>5881</v>
      </c>
      <c r="K1147" s="92" t="s">
        <v>5882</v>
      </c>
      <c r="L1147" s="93">
        <v>44467</v>
      </c>
      <c r="M1147" s="162" t="s">
        <v>81</v>
      </c>
      <c r="N1147" s="95" t="s">
        <v>1106</v>
      </c>
      <c r="O1147" s="4" t="s">
        <v>4087</v>
      </c>
      <c r="P1147" s="4" t="s">
        <v>4090</v>
      </c>
      <c r="Q1147" s="4" t="s">
        <v>5922</v>
      </c>
      <c r="R1147" s="73" t="s">
        <v>1512</v>
      </c>
      <c r="S1147" s="73"/>
    </row>
    <row r="1148" spans="1:19" ht="135" customHeight="1" x14ac:dyDescent="0.25">
      <c r="A1148" s="2" t="s">
        <v>5883</v>
      </c>
      <c r="B1148" s="3" t="s">
        <v>86</v>
      </c>
      <c r="C1148" s="97" t="s">
        <v>4426</v>
      </c>
      <c r="D1148" s="4" t="s">
        <v>5884</v>
      </c>
      <c r="E1148" s="2" t="s">
        <v>2833</v>
      </c>
      <c r="F1148" s="32" t="s">
        <v>3226</v>
      </c>
      <c r="G1148" s="3" t="s">
        <v>1608</v>
      </c>
      <c r="H1148" s="3" t="s">
        <v>3282</v>
      </c>
      <c r="I1148" s="3" t="s">
        <v>5885</v>
      </c>
      <c r="J1148" s="12" t="s">
        <v>5886</v>
      </c>
      <c r="K1148" s="92" t="s">
        <v>5887</v>
      </c>
      <c r="L1148" s="93">
        <v>44467</v>
      </c>
      <c r="M1148" s="162" t="s">
        <v>81</v>
      </c>
      <c r="N1148" s="95" t="s">
        <v>1106</v>
      </c>
      <c r="O1148" s="4" t="s">
        <v>4087</v>
      </c>
      <c r="P1148" s="4" t="s">
        <v>4090</v>
      </c>
      <c r="Q1148" s="4" t="s">
        <v>5923</v>
      </c>
      <c r="R1148" s="73" t="s">
        <v>1512</v>
      </c>
      <c r="S1148" s="73"/>
    </row>
    <row r="1149" spans="1:19" ht="135" customHeight="1" x14ac:dyDescent="0.25">
      <c r="A1149" s="2" t="s">
        <v>5888</v>
      </c>
      <c r="B1149" s="3" t="s">
        <v>86</v>
      </c>
      <c r="C1149" s="97" t="s">
        <v>4426</v>
      </c>
      <c r="D1149" s="4" t="s">
        <v>5889</v>
      </c>
      <c r="E1149" s="2" t="s">
        <v>2833</v>
      </c>
      <c r="F1149" s="32" t="s">
        <v>3226</v>
      </c>
      <c r="G1149" s="3" t="s">
        <v>1608</v>
      </c>
      <c r="H1149" s="3" t="s">
        <v>3283</v>
      </c>
      <c r="I1149" s="3" t="s">
        <v>5890</v>
      </c>
      <c r="J1149" s="12" t="s">
        <v>5891</v>
      </c>
      <c r="K1149" s="92" t="s">
        <v>5892</v>
      </c>
      <c r="L1149" s="93">
        <v>44467</v>
      </c>
      <c r="M1149" s="162" t="s">
        <v>81</v>
      </c>
      <c r="N1149" s="95" t="s">
        <v>1106</v>
      </c>
      <c r="O1149" s="4" t="s">
        <v>4087</v>
      </c>
      <c r="P1149" s="4" t="s">
        <v>4090</v>
      </c>
      <c r="Q1149" s="4" t="s">
        <v>5924</v>
      </c>
      <c r="R1149" s="73" t="s">
        <v>1512</v>
      </c>
      <c r="S1149" s="73"/>
    </row>
    <row r="1150" spans="1:19" ht="135" customHeight="1" x14ac:dyDescent="0.25">
      <c r="A1150" s="2" t="s">
        <v>5893</v>
      </c>
      <c r="B1150" s="3" t="s">
        <v>86</v>
      </c>
      <c r="C1150" s="97" t="s">
        <v>4426</v>
      </c>
      <c r="D1150" s="4" t="s">
        <v>5894</v>
      </c>
      <c r="E1150" s="2" t="s">
        <v>5895</v>
      </c>
      <c r="F1150" s="32" t="s">
        <v>1607</v>
      </c>
      <c r="G1150" s="3" t="s">
        <v>1608</v>
      </c>
      <c r="H1150" s="3" t="s">
        <v>1512</v>
      </c>
      <c r="I1150" s="3" t="s">
        <v>1512</v>
      </c>
      <c r="J1150" s="12" t="s">
        <v>5896</v>
      </c>
      <c r="K1150" s="92" t="s">
        <v>5897</v>
      </c>
      <c r="L1150" s="93">
        <v>44469</v>
      </c>
      <c r="M1150" s="162" t="s">
        <v>81</v>
      </c>
      <c r="N1150" s="95" t="s">
        <v>1106</v>
      </c>
      <c r="O1150" s="4" t="s">
        <v>1849</v>
      </c>
      <c r="P1150" s="4" t="s">
        <v>5925</v>
      </c>
      <c r="Q1150" s="4" t="s">
        <v>5926</v>
      </c>
      <c r="R1150" s="73" t="s">
        <v>1512</v>
      </c>
      <c r="S1150" s="73" t="s">
        <v>7904</v>
      </c>
    </row>
    <row r="1151" spans="1:19" ht="135" customHeight="1" x14ac:dyDescent="0.25">
      <c r="A1151" s="2" t="s">
        <v>5898</v>
      </c>
      <c r="B1151" s="3" t="s">
        <v>86</v>
      </c>
      <c r="C1151" s="97" t="s">
        <v>4426</v>
      </c>
      <c r="D1151" s="4" t="s">
        <v>5899</v>
      </c>
      <c r="E1151" s="2" t="s">
        <v>121</v>
      </c>
      <c r="F1151" s="32" t="s">
        <v>1607</v>
      </c>
      <c r="G1151" s="3" t="s">
        <v>1608</v>
      </c>
      <c r="H1151" s="3" t="s">
        <v>1512</v>
      </c>
      <c r="I1151" s="3" t="s">
        <v>1512</v>
      </c>
      <c r="J1151" s="12" t="s">
        <v>5900</v>
      </c>
      <c r="K1151" s="92" t="s">
        <v>5901</v>
      </c>
      <c r="L1151" s="93">
        <v>44469</v>
      </c>
      <c r="M1151" s="162" t="s">
        <v>81</v>
      </c>
      <c r="N1151" s="95" t="s">
        <v>1106</v>
      </c>
      <c r="O1151" s="4" t="s">
        <v>5927</v>
      </c>
      <c r="P1151" s="4" t="s">
        <v>5928</v>
      </c>
      <c r="Q1151" s="4" t="s">
        <v>5929</v>
      </c>
      <c r="R1151" s="73" t="s">
        <v>1512</v>
      </c>
      <c r="S1151" s="73" t="s">
        <v>7904</v>
      </c>
    </row>
    <row r="1152" spans="1:19" ht="135" customHeight="1" x14ac:dyDescent="0.25">
      <c r="A1152" s="2" t="s">
        <v>5933</v>
      </c>
      <c r="B1152" s="3" t="s">
        <v>86</v>
      </c>
      <c r="C1152" s="97" t="s">
        <v>4426</v>
      </c>
      <c r="D1152" s="4" t="s">
        <v>5934</v>
      </c>
      <c r="E1152" s="2" t="s">
        <v>3</v>
      </c>
      <c r="F1152" s="32" t="s">
        <v>3226</v>
      </c>
      <c r="G1152" s="3" t="s">
        <v>1608</v>
      </c>
      <c r="H1152" s="3" t="s">
        <v>4391</v>
      </c>
      <c r="I1152" s="3" t="s">
        <v>5935</v>
      </c>
      <c r="J1152" s="12" t="s">
        <v>5936</v>
      </c>
      <c r="K1152" s="92" t="s">
        <v>5937</v>
      </c>
      <c r="L1152" s="93">
        <v>44469</v>
      </c>
      <c r="M1152" s="162" t="s">
        <v>81</v>
      </c>
      <c r="N1152" s="95" t="s">
        <v>1106</v>
      </c>
      <c r="O1152" s="4" t="s">
        <v>3328</v>
      </c>
      <c r="P1152" s="4" t="s">
        <v>4412</v>
      </c>
      <c r="Q1152" s="4" t="s">
        <v>5974</v>
      </c>
      <c r="R1152" s="73" t="s">
        <v>1512</v>
      </c>
      <c r="S1152" s="73" t="s">
        <v>7904</v>
      </c>
    </row>
    <row r="1153" spans="1:19" ht="135" customHeight="1" x14ac:dyDescent="0.25">
      <c r="A1153" s="2" t="s">
        <v>5938</v>
      </c>
      <c r="B1153" s="3" t="s">
        <v>86</v>
      </c>
      <c r="C1153" s="97" t="s">
        <v>4426</v>
      </c>
      <c r="D1153" s="4" t="s">
        <v>5939</v>
      </c>
      <c r="E1153" s="2" t="s">
        <v>62</v>
      </c>
      <c r="F1153" s="32" t="s">
        <v>3226</v>
      </c>
      <c r="G1153" s="3" t="s">
        <v>2714</v>
      </c>
      <c r="H1153" s="3" t="s">
        <v>1512</v>
      </c>
      <c r="I1153" s="3" t="s">
        <v>1512</v>
      </c>
      <c r="J1153" s="12" t="s">
        <v>5940</v>
      </c>
      <c r="K1153" s="92" t="s">
        <v>5941</v>
      </c>
      <c r="L1153" s="93">
        <v>44469</v>
      </c>
      <c r="M1153" s="162" t="s">
        <v>81</v>
      </c>
      <c r="N1153" s="95" t="s">
        <v>1095</v>
      </c>
      <c r="O1153" s="4" t="s">
        <v>3298</v>
      </c>
      <c r="P1153" s="4" t="s">
        <v>5975</v>
      </c>
      <c r="Q1153" s="4" t="s">
        <v>5976</v>
      </c>
      <c r="R1153" s="73" t="s">
        <v>1512</v>
      </c>
      <c r="S1153" s="73"/>
    </row>
    <row r="1154" spans="1:19" ht="135" customHeight="1" x14ac:dyDescent="0.25">
      <c r="A1154" s="2" t="s">
        <v>5942</v>
      </c>
      <c r="B1154" s="3" t="s">
        <v>86</v>
      </c>
      <c r="C1154" s="97" t="s">
        <v>4426</v>
      </c>
      <c r="D1154" s="4" t="s">
        <v>5943</v>
      </c>
      <c r="E1154" s="2" t="s">
        <v>62</v>
      </c>
      <c r="F1154" s="32" t="s">
        <v>3226</v>
      </c>
      <c r="G1154" s="3" t="s">
        <v>1608</v>
      </c>
      <c r="H1154" s="3" t="s">
        <v>1512</v>
      </c>
      <c r="I1154" s="3" t="s">
        <v>1512</v>
      </c>
      <c r="J1154" s="12" t="s">
        <v>5944</v>
      </c>
      <c r="K1154" s="92" t="s">
        <v>5945</v>
      </c>
      <c r="L1154" s="93">
        <v>44469</v>
      </c>
      <c r="M1154" s="162" t="s">
        <v>81</v>
      </c>
      <c r="N1154" s="95" t="s">
        <v>1106</v>
      </c>
      <c r="O1154" s="4" t="s">
        <v>4871</v>
      </c>
      <c r="P1154" s="4" t="s">
        <v>5977</v>
      </c>
      <c r="Q1154" s="4" t="s">
        <v>5978</v>
      </c>
      <c r="R1154" s="73" t="s">
        <v>1512</v>
      </c>
      <c r="S1154" s="73" t="s">
        <v>7904</v>
      </c>
    </row>
    <row r="1155" spans="1:19" ht="135" customHeight="1" x14ac:dyDescent="0.25">
      <c r="A1155" s="2" t="s">
        <v>5946</v>
      </c>
      <c r="B1155" s="3" t="s">
        <v>86</v>
      </c>
      <c r="C1155" s="97" t="s">
        <v>4426</v>
      </c>
      <c r="D1155" s="4" t="s">
        <v>5947</v>
      </c>
      <c r="E1155" s="2" t="s">
        <v>62</v>
      </c>
      <c r="F1155" s="32" t="s">
        <v>3226</v>
      </c>
      <c r="G1155" s="3" t="s">
        <v>1608</v>
      </c>
      <c r="H1155" s="3" t="s">
        <v>1512</v>
      </c>
      <c r="I1155" s="3" t="s">
        <v>1512</v>
      </c>
      <c r="J1155" s="12" t="s">
        <v>5948</v>
      </c>
      <c r="K1155" s="92" t="s">
        <v>5949</v>
      </c>
      <c r="L1155" s="93">
        <v>44469</v>
      </c>
      <c r="M1155" s="162" t="s">
        <v>81</v>
      </c>
      <c r="N1155" s="95" t="s">
        <v>1106</v>
      </c>
      <c r="O1155" s="4" t="s">
        <v>4871</v>
      </c>
      <c r="P1155" s="4" t="s">
        <v>5977</v>
      </c>
      <c r="Q1155" s="4" t="s">
        <v>5979</v>
      </c>
      <c r="R1155" s="73" t="s">
        <v>1512</v>
      </c>
      <c r="S1155" s="73" t="s">
        <v>7904</v>
      </c>
    </row>
    <row r="1156" spans="1:19" ht="135" customHeight="1" x14ac:dyDescent="0.25">
      <c r="A1156" s="2" t="s">
        <v>5950</v>
      </c>
      <c r="B1156" s="3" t="s">
        <v>86</v>
      </c>
      <c r="C1156" s="97" t="s">
        <v>4426</v>
      </c>
      <c r="D1156" s="4" t="s">
        <v>5951</v>
      </c>
      <c r="E1156" s="2" t="s">
        <v>62</v>
      </c>
      <c r="F1156" s="32" t="s">
        <v>3226</v>
      </c>
      <c r="G1156" s="3" t="s">
        <v>1608</v>
      </c>
      <c r="H1156" s="3" t="s">
        <v>1512</v>
      </c>
      <c r="I1156" s="3" t="s">
        <v>1512</v>
      </c>
      <c r="J1156" s="12" t="s">
        <v>5952</v>
      </c>
      <c r="K1156" s="92" t="s">
        <v>5953</v>
      </c>
      <c r="L1156" s="93">
        <v>44469</v>
      </c>
      <c r="M1156" s="162" t="s">
        <v>81</v>
      </c>
      <c r="N1156" s="95" t="s">
        <v>1106</v>
      </c>
      <c r="O1156" s="4" t="s">
        <v>4871</v>
      </c>
      <c r="P1156" s="4" t="s">
        <v>5977</v>
      </c>
      <c r="Q1156" s="4" t="s">
        <v>5980</v>
      </c>
      <c r="R1156" s="73" t="s">
        <v>1512</v>
      </c>
      <c r="S1156" s="73"/>
    </row>
    <row r="1157" spans="1:19" ht="135" customHeight="1" x14ac:dyDescent="0.25">
      <c r="A1157" s="2" t="s">
        <v>5954</v>
      </c>
      <c r="B1157" s="3" t="s">
        <v>86</v>
      </c>
      <c r="C1157" s="97" t="s">
        <v>4426</v>
      </c>
      <c r="D1157" s="4" t="s">
        <v>5955</v>
      </c>
      <c r="E1157" s="2" t="s">
        <v>62</v>
      </c>
      <c r="F1157" s="32" t="s">
        <v>3226</v>
      </c>
      <c r="G1157" s="3" t="s">
        <v>1608</v>
      </c>
      <c r="H1157" s="3" t="s">
        <v>1512</v>
      </c>
      <c r="I1157" s="3" t="s">
        <v>1512</v>
      </c>
      <c r="J1157" s="12" t="s">
        <v>5956</v>
      </c>
      <c r="K1157" s="92" t="s">
        <v>5957</v>
      </c>
      <c r="L1157" s="93">
        <v>44469</v>
      </c>
      <c r="M1157" s="162" t="s">
        <v>81</v>
      </c>
      <c r="N1157" s="95" t="s">
        <v>1106</v>
      </c>
      <c r="O1157" s="4" t="s">
        <v>5981</v>
      </c>
      <c r="P1157" s="4" t="s">
        <v>5982</v>
      </c>
      <c r="Q1157" s="4" t="s">
        <v>5983</v>
      </c>
      <c r="R1157" s="73" t="s">
        <v>1512</v>
      </c>
      <c r="S1157" s="73" t="s">
        <v>7904</v>
      </c>
    </row>
    <row r="1158" spans="1:19" ht="135" customHeight="1" x14ac:dyDescent="0.25">
      <c r="A1158" s="2" t="s">
        <v>5958</v>
      </c>
      <c r="B1158" s="3" t="s">
        <v>86</v>
      </c>
      <c r="C1158" s="97" t="s">
        <v>4426</v>
      </c>
      <c r="D1158" s="4" t="s">
        <v>5959</v>
      </c>
      <c r="E1158" s="2" t="s">
        <v>62</v>
      </c>
      <c r="F1158" s="32" t="s">
        <v>3226</v>
      </c>
      <c r="G1158" s="3" t="s">
        <v>1608</v>
      </c>
      <c r="H1158" s="3" t="s">
        <v>1512</v>
      </c>
      <c r="I1158" s="3" t="s">
        <v>1512</v>
      </c>
      <c r="J1158" s="12" t="s">
        <v>5960</v>
      </c>
      <c r="K1158" s="92" t="s">
        <v>5961</v>
      </c>
      <c r="L1158" s="93">
        <v>44469</v>
      </c>
      <c r="M1158" s="162" t="s">
        <v>81</v>
      </c>
      <c r="N1158" s="95" t="s">
        <v>1106</v>
      </c>
      <c r="O1158" s="4" t="s">
        <v>5981</v>
      </c>
      <c r="P1158" s="4" t="s">
        <v>5982</v>
      </c>
      <c r="Q1158" s="4" t="s">
        <v>5984</v>
      </c>
      <c r="R1158" s="73" t="s">
        <v>1512</v>
      </c>
      <c r="S1158" s="73"/>
    </row>
    <row r="1159" spans="1:19" ht="135" customHeight="1" x14ac:dyDescent="0.25">
      <c r="A1159" s="2" t="s">
        <v>5962</v>
      </c>
      <c r="B1159" s="3" t="s">
        <v>86</v>
      </c>
      <c r="C1159" s="97" t="s">
        <v>4426</v>
      </c>
      <c r="D1159" s="4" t="s">
        <v>5963</v>
      </c>
      <c r="E1159" s="2" t="s">
        <v>62</v>
      </c>
      <c r="F1159" s="32" t="s">
        <v>3226</v>
      </c>
      <c r="G1159" s="3" t="s">
        <v>1608</v>
      </c>
      <c r="H1159" s="3" t="s">
        <v>1512</v>
      </c>
      <c r="I1159" s="3" t="s">
        <v>1512</v>
      </c>
      <c r="J1159" s="12" t="s">
        <v>5964</v>
      </c>
      <c r="K1159" s="92" t="s">
        <v>5965</v>
      </c>
      <c r="L1159" s="93">
        <v>44469</v>
      </c>
      <c r="M1159" s="162" t="s">
        <v>81</v>
      </c>
      <c r="N1159" s="95" t="s">
        <v>1106</v>
      </c>
      <c r="O1159" s="4" t="s">
        <v>5981</v>
      </c>
      <c r="P1159" s="4" t="s">
        <v>5982</v>
      </c>
      <c r="Q1159" s="4" t="s">
        <v>5985</v>
      </c>
      <c r="R1159" s="73" t="s">
        <v>1512</v>
      </c>
      <c r="S1159" s="73"/>
    </row>
    <row r="1160" spans="1:19" ht="135" customHeight="1" x14ac:dyDescent="0.25">
      <c r="A1160" s="2" t="s">
        <v>5966</v>
      </c>
      <c r="B1160" s="3" t="s">
        <v>86</v>
      </c>
      <c r="C1160" s="97" t="s">
        <v>4426</v>
      </c>
      <c r="D1160" s="4" t="s">
        <v>5967</v>
      </c>
      <c r="E1160" s="2" t="s">
        <v>62</v>
      </c>
      <c r="F1160" s="32" t="s">
        <v>3226</v>
      </c>
      <c r="G1160" s="3" t="s">
        <v>1608</v>
      </c>
      <c r="H1160" s="3" t="s">
        <v>1512</v>
      </c>
      <c r="I1160" s="3" t="s">
        <v>1512</v>
      </c>
      <c r="J1160" s="12" t="s">
        <v>5968</v>
      </c>
      <c r="K1160" s="92" t="s">
        <v>5969</v>
      </c>
      <c r="L1160" s="93">
        <v>44469</v>
      </c>
      <c r="M1160" s="162" t="s">
        <v>81</v>
      </c>
      <c r="N1160" s="95" t="s">
        <v>1106</v>
      </c>
      <c r="O1160" s="4" t="s">
        <v>5981</v>
      </c>
      <c r="P1160" s="4" t="s">
        <v>5982</v>
      </c>
      <c r="Q1160" s="4" t="s">
        <v>5986</v>
      </c>
      <c r="R1160" s="73" t="s">
        <v>1512</v>
      </c>
      <c r="S1160" s="73"/>
    </row>
    <row r="1161" spans="1:19" ht="135" customHeight="1" x14ac:dyDescent="0.25">
      <c r="A1161" s="2" t="s">
        <v>5970</v>
      </c>
      <c r="B1161" s="3" t="s">
        <v>5</v>
      </c>
      <c r="C1161" s="97" t="s">
        <v>4426</v>
      </c>
      <c r="D1161" s="4" t="s">
        <v>5971</v>
      </c>
      <c r="E1161" s="2" t="s">
        <v>1</v>
      </c>
      <c r="F1161" s="32" t="s">
        <v>3064</v>
      </c>
      <c r="G1161" s="3" t="s">
        <v>1618</v>
      </c>
      <c r="H1161" s="3" t="s">
        <v>1512</v>
      </c>
      <c r="I1161" s="3" t="s">
        <v>1512</v>
      </c>
      <c r="J1161" s="12" t="s">
        <v>5972</v>
      </c>
      <c r="K1161" s="92" t="s">
        <v>5973</v>
      </c>
      <c r="L1161" s="93">
        <v>44469</v>
      </c>
      <c r="M1161" s="3" t="s">
        <v>1512</v>
      </c>
      <c r="N1161" s="95" t="s">
        <v>0</v>
      </c>
      <c r="O1161" s="4" t="s">
        <v>1887</v>
      </c>
      <c r="P1161" s="4" t="s">
        <v>5987</v>
      </c>
      <c r="Q1161" s="4" t="s">
        <v>5988</v>
      </c>
      <c r="R1161" s="73" t="s">
        <v>1512</v>
      </c>
      <c r="S1161" s="73"/>
    </row>
    <row r="1162" spans="1:19" ht="135" customHeight="1" x14ac:dyDescent="0.25">
      <c r="A1162" s="2" t="s">
        <v>5991</v>
      </c>
      <c r="B1162" s="3" t="s">
        <v>5</v>
      </c>
      <c r="C1162" s="97" t="s">
        <v>4426</v>
      </c>
      <c r="D1162" s="4" t="s">
        <v>5992</v>
      </c>
      <c r="E1162" s="2" t="s">
        <v>14</v>
      </c>
      <c r="F1162" s="32" t="s">
        <v>1617</v>
      </c>
      <c r="G1162" s="3" t="s">
        <v>1618</v>
      </c>
      <c r="H1162" s="3" t="s">
        <v>1664</v>
      </c>
      <c r="I1162" s="3" t="s">
        <v>5993</v>
      </c>
      <c r="J1162" s="12" t="s">
        <v>5994</v>
      </c>
      <c r="K1162" s="92" t="s">
        <v>5995</v>
      </c>
      <c r="L1162" s="93">
        <v>44483</v>
      </c>
      <c r="M1162" s="3" t="s">
        <v>1512</v>
      </c>
      <c r="N1162" s="95" t="s">
        <v>0</v>
      </c>
      <c r="O1162" s="4" t="s">
        <v>6018</v>
      </c>
      <c r="P1162" s="4" t="s">
        <v>2043</v>
      </c>
      <c r="Q1162" s="4" t="s">
        <v>6019</v>
      </c>
      <c r="R1162" s="73" t="s">
        <v>1512</v>
      </c>
      <c r="S1162" s="73" t="s">
        <v>7904</v>
      </c>
    </row>
    <row r="1163" spans="1:19" ht="135" customHeight="1" x14ac:dyDescent="0.25">
      <c r="A1163" s="2" t="s">
        <v>5996</v>
      </c>
      <c r="B1163" s="3" t="s">
        <v>5</v>
      </c>
      <c r="C1163" s="97" t="s">
        <v>4426</v>
      </c>
      <c r="D1163" s="4" t="s">
        <v>5997</v>
      </c>
      <c r="E1163" s="2" t="s">
        <v>14</v>
      </c>
      <c r="F1163" s="32" t="s">
        <v>1651</v>
      </c>
      <c r="G1163" s="3" t="s">
        <v>1618</v>
      </c>
      <c r="H1163" s="3" t="s">
        <v>2530</v>
      </c>
      <c r="I1163" s="3" t="s">
        <v>5998</v>
      </c>
      <c r="J1163" s="12" t="s">
        <v>5999</v>
      </c>
      <c r="K1163" s="92" t="s">
        <v>6000</v>
      </c>
      <c r="L1163" s="93">
        <v>44483</v>
      </c>
      <c r="M1163" s="3" t="s">
        <v>1512</v>
      </c>
      <c r="N1163" s="95" t="s">
        <v>0</v>
      </c>
      <c r="O1163" s="4" t="s">
        <v>6018</v>
      </c>
      <c r="P1163" s="4" t="s">
        <v>2043</v>
      </c>
      <c r="Q1163" s="4" t="s">
        <v>6020</v>
      </c>
      <c r="R1163" s="73" t="s">
        <v>1512</v>
      </c>
      <c r="S1163" s="73" t="s">
        <v>7904</v>
      </c>
    </row>
    <row r="1164" spans="1:19" ht="135" customHeight="1" x14ac:dyDescent="0.25">
      <c r="A1164" s="2" t="s">
        <v>6001</v>
      </c>
      <c r="B1164" s="3" t="s">
        <v>5</v>
      </c>
      <c r="C1164" s="97" t="s">
        <v>4426</v>
      </c>
      <c r="D1164" s="4" t="s">
        <v>6002</v>
      </c>
      <c r="E1164" s="2" t="s">
        <v>14</v>
      </c>
      <c r="F1164" s="32" t="s">
        <v>1617</v>
      </c>
      <c r="G1164" s="3" t="s">
        <v>1618</v>
      </c>
      <c r="H1164" s="3" t="s">
        <v>1658</v>
      </c>
      <c r="I1164" s="3" t="s">
        <v>6003</v>
      </c>
      <c r="J1164" s="12" t="s">
        <v>6004</v>
      </c>
      <c r="K1164" s="92" t="s">
        <v>6005</v>
      </c>
      <c r="L1164" s="93">
        <v>44480</v>
      </c>
      <c r="M1164" s="3" t="s">
        <v>1512</v>
      </c>
      <c r="N1164" s="95" t="s">
        <v>0</v>
      </c>
      <c r="O1164" s="4" t="s">
        <v>2053</v>
      </c>
      <c r="P1164" s="4" t="s">
        <v>2054</v>
      </c>
      <c r="Q1164" s="4" t="s">
        <v>6021</v>
      </c>
      <c r="R1164" s="73" t="s">
        <v>1512</v>
      </c>
      <c r="S1164" s="73" t="s">
        <v>7904</v>
      </c>
    </row>
    <row r="1165" spans="1:19" ht="135" customHeight="1" x14ac:dyDescent="0.25">
      <c r="A1165" s="2" t="s">
        <v>6006</v>
      </c>
      <c r="B1165" s="3" t="s">
        <v>5</v>
      </c>
      <c r="C1165" s="97" t="s">
        <v>4426</v>
      </c>
      <c r="D1165" s="4" t="s">
        <v>6007</v>
      </c>
      <c r="E1165" s="2" t="s">
        <v>14</v>
      </c>
      <c r="F1165" s="32" t="s">
        <v>1651</v>
      </c>
      <c r="G1165" s="3" t="s">
        <v>1618</v>
      </c>
      <c r="H1165" s="3" t="s">
        <v>1661</v>
      </c>
      <c r="I1165" s="3" t="s">
        <v>6008</v>
      </c>
      <c r="J1165" s="12" t="s">
        <v>6009</v>
      </c>
      <c r="K1165" s="92" t="s">
        <v>6010</v>
      </c>
      <c r="L1165" s="93">
        <v>44480</v>
      </c>
      <c r="M1165" s="3" t="s">
        <v>1512</v>
      </c>
      <c r="N1165" s="95" t="s">
        <v>0</v>
      </c>
      <c r="O1165" s="4" t="s">
        <v>2053</v>
      </c>
      <c r="P1165" s="4" t="s">
        <v>2054</v>
      </c>
      <c r="Q1165" s="4" t="s">
        <v>6022</v>
      </c>
      <c r="R1165" s="73" t="s">
        <v>1512</v>
      </c>
      <c r="S1165" s="73"/>
    </row>
    <row r="1166" spans="1:19" ht="135" customHeight="1" x14ac:dyDescent="0.25">
      <c r="A1166" s="2" t="s">
        <v>6011</v>
      </c>
      <c r="B1166" s="3" t="s">
        <v>5</v>
      </c>
      <c r="C1166" s="97" t="s">
        <v>4426</v>
      </c>
      <c r="D1166" s="4" t="s">
        <v>6012</v>
      </c>
      <c r="E1166" s="2" t="s">
        <v>3</v>
      </c>
      <c r="F1166" s="32" t="s">
        <v>1617</v>
      </c>
      <c r="G1166" s="3" t="s">
        <v>1618</v>
      </c>
      <c r="H1166" s="3" t="s">
        <v>3112</v>
      </c>
      <c r="I1166" s="3" t="s">
        <v>6013</v>
      </c>
      <c r="J1166" s="12" t="s">
        <v>5931</v>
      </c>
      <c r="K1166" s="92" t="s">
        <v>6014</v>
      </c>
      <c r="L1166" s="93">
        <v>44468</v>
      </c>
      <c r="M1166" s="3" t="s">
        <v>1512</v>
      </c>
      <c r="N1166" s="95" t="s">
        <v>0</v>
      </c>
      <c r="O1166" s="4" t="s">
        <v>3028</v>
      </c>
      <c r="P1166" s="4" t="s">
        <v>2037</v>
      </c>
      <c r="Q1166" s="4" t="s">
        <v>6023</v>
      </c>
      <c r="R1166" s="73" t="s">
        <v>1512</v>
      </c>
      <c r="S1166" s="73"/>
    </row>
    <row r="1167" spans="1:19" ht="135" customHeight="1" x14ac:dyDescent="0.25">
      <c r="A1167" s="2" t="s">
        <v>6015</v>
      </c>
      <c r="B1167" s="3" t="s">
        <v>5</v>
      </c>
      <c r="C1167" s="97" t="s">
        <v>4426</v>
      </c>
      <c r="D1167" s="4" t="s">
        <v>6016</v>
      </c>
      <c r="E1167" s="2" t="s">
        <v>3</v>
      </c>
      <c r="F1167" s="32" t="s">
        <v>1632</v>
      </c>
      <c r="G1167" s="3" t="s">
        <v>1618</v>
      </c>
      <c r="H1167" s="3" t="s">
        <v>1512</v>
      </c>
      <c r="I1167" s="3" t="s">
        <v>1512</v>
      </c>
      <c r="J1167" s="12" t="s">
        <v>5932</v>
      </c>
      <c r="K1167" s="92" t="s">
        <v>6017</v>
      </c>
      <c r="L1167" s="93">
        <v>44468</v>
      </c>
      <c r="M1167" s="3" t="s">
        <v>1512</v>
      </c>
      <c r="N1167" s="95" t="s">
        <v>0</v>
      </c>
      <c r="O1167" s="4" t="s">
        <v>3028</v>
      </c>
      <c r="P1167" s="4" t="s">
        <v>2037</v>
      </c>
      <c r="Q1167" s="4" t="s">
        <v>6024</v>
      </c>
      <c r="R1167" s="73" t="s">
        <v>1512</v>
      </c>
      <c r="S1167" s="73" t="s">
        <v>7904</v>
      </c>
    </row>
    <row r="1168" spans="1:19" ht="135" customHeight="1" x14ac:dyDescent="0.25">
      <c r="A1168" s="2" t="s">
        <v>6025</v>
      </c>
      <c r="B1168" s="3" t="s">
        <v>86</v>
      </c>
      <c r="C1168" s="97" t="s">
        <v>4426</v>
      </c>
      <c r="D1168" s="4" t="s">
        <v>6026</v>
      </c>
      <c r="E1168" s="2" t="s">
        <v>62</v>
      </c>
      <c r="F1168" s="32" t="s">
        <v>3226</v>
      </c>
      <c r="G1168" s="3" t="s">
        <v>1608</v>
      </c>
      <c r="H1168" s="3" t="s">
        <v>1512</v>
      </c>
      <c r="I1168" s="3" t="s">
        <v>1512</v>
      </c>
      <c r="J1168" s="12" t="s">
        <v>5990</v>
      </c>
      <c r="K1168" s="92" t="s">
        <v>6027</v>
      </c>
      <c r="L1168" s="93">
        <v>44469</v>
      </c>
      <c r="M1168" s="162" t="s">
        <v>81</v>
      </c>
      <c r="N1168" s="95" t="s">
        <v>1106</v>
      </c>
      <c r="O1168" s="4" t="s">
        <v>5981</v>
      </c>
      <c r="P1168" s="4" t="s">
        <v>5982</v>
      </c>
      <c r="Q1168" s="4" t="s">
        <v>6055</v>
      </c>
      <c r="R1168" s="73" t="s">
        <v>1512</v>
      </c>
      <c r="S1168" s="73"/>
    </row>
    <row r="1169" spans="1:19" ht="135" customHeight="1" x14ac:dyDescent="0.25">
      <c r="A1169" s="2" t="s">
        <v>6028</v>
      </c>
      <c r="B1169" s="3" t="s">
        <v>5</v>
      </c>
      <c r="C1169" s="97" t="s">
        <v>4426</v>
      </c>
      <c r="D1169" s="4" t="s">
        <v>6029</v>
      </c>
      <c r="E1169" s="2" t="s">
        <v>53</v>
      </c>
      <c r="F1169" s="32" t="s">
        <v>2596</v>
      </c>
      <c r="G1169" s="3" t="s">
        <v>1763</v>
      </c>
      <c r="H1169" s="3" t="s">
        <v>1476</v>
      </c>
      <c r="I1169" s="3" t="s">
        <v>6030</v>
      </c>
      <c r="J1169" s="12" t="s">
        <v>6031</v>
      </c>
      <c r="K1169" s="92" t="s">
        <v>6032</v>
      </c>
      <c r="L1169" s="93">
        <v>44487</v>
      </c>
      <c r="M1169" s="3" t="s">
        <v>1512</v>
      </c>
      <c r="N1169" s="95" t="s">
        <v>51</v>
      </c>
      <c r="O1169" s="4" t="s">
        <v>2192</v>
      </c>
      <c r="P1169" s="4" t="s">
        <v>6056</v>
      </c>
      <c r="Q1169" s="4" t="s">
        <v>6057</v>
      </c>
      <c r="R1169" s="73" t="s">
        <v>1512</v>
      </c>
      <c r="S1169" s="73"/>
    </row>
    <row r="1170" spans="1:19" ht="135" customHeight="1" x14ac:dyDescent="0.25">
      <c r="A1170" s="2" t="s">
        <v>6033</v>
      </c>
      <c r="B1170" s="3" t="s">
        <v>5</v>
      </c>
      <c r="C1170" s="97" t="s">
        <v>4426</v>
      </c>
      <c r="D1170" s="4" t="s">
        <v>6034</v>
      </c>
      <c r="E1170" s="2" t="s">
        <v>53</v>
      </c>
      <c r="F1170" s="32" t="s">
        <v>1617</v>
      </c>
      <c r="G1170" s="3" t="s">
        <v>1618</v>
      </c>
      <c r="H1170" s="3" t="s">
        <v>4324</v>
      </c>
      <c r="I1170" s="3" t="s">
        <v>6035</v>
      </c>
      <c r="J1170" s="12" t="s">
        <v>6036</v>
      </c>
      <c r="K1170" s="92" t="s">
        <v>6037</v>
      </c>
      <c r="L1170" s="93">
        <v>44487</v>
      </c>
      <c r="M1170" s="3" t="s">
        <v>1512</v>
      </c>
      <c r="N1170" s="95" t="s">
        <v>0</v>
      </c>
      <c r="O1170" s="4" t="s">
        <v>2072</v>
      </c>
      <c r="P1170" s="4" t="s">
        <v>4344</v>
      </c>
      <c r="Q1170" s="4" t="s">
        <v>6058</v>
      </c>
      <c r="R1170" s="73" t="s">
        <v>1512</v>
      </c>
      <c r="S1170" s="73"/>
    </row>
    <row r="1171" spans="1:19" ht="135" customHeight="1" x14ac:dyDescent="0.25">
      <c r="A1171" s="2" t="s">
        <v>6038</v>
      </c>
      <c r="B1171" s="3" t="s">
        <v>5</v>
      </c>
      <c r="C1171" s="97" t="s">
        <v>4426</v>
      </c>
      <c r="D1171" s="4" t="s">
        <v>6039</v>
      </c>
      <c r="E1171" s="2" t="s">
        <v>53</v>
      </c>
      <c r="F1171" s="32" t="s">
        <v>1617</v>
      </c>
      <c r="G1171" s="3" t="s">
        <v>1618</v>
      </c>
      <c r="H1171" s="3" t="s">
        <v>4327</v>
      </c>
      <c r="I1171" s="3" t="s">
        <v>6040</v>
      </c>
      <c r="J1171" s="12" t="s">
        <v>6041</v>
      </c>
      <c r="K1171" s="92" t="s">
        <v>2857</v>
      </c>
      <c r="L1171" s="93">
        <v>44487</v>
      </c>
      <c r="M1171" s="3" t="s">
        <v>1512</v>
      </c>
      <c r="N1171" s="95" t="s">
        <v>0</v>
      </c>
      <c r="O1171" s="4" t="s">
        <v>2072</v>
      </c>
      <c r="P1171" s="4" t="s">
        <v>4344</v>
      </c>
      <c r="Q1171" s="4" t="s">
        <v>6059</v>
      </c>
      <c r="R1171" s="73" t="s">
        <v>1512</v>
      </c>
      <c r="S1171" s="73"/>
    </row>
    <row r="1172" spans="1:19" ht="135" customHeight="1" x14ac:dyDescent="0.25">
      <c r="A1172" s="2" t="s">
        <v>6042</v>
      </c>
      <c r="B1172" s="3" t="s">
        <v>5</v>
      </c>
      <c r="C1172" s="97" t="s">
        <v>4426</v>
      </c>
      <c r="D1172" s="4" t="s">
        <v>6043</v>
      </c>
      <c r="E1172" s="2" t="s">
        <v>53</v>
      </c>
      <c r="F1172" s="32" t="s">
        <v>1651</v>
      </c>
      <c r="G1172" s="3" t="s">
        <v>1618</v>
      </c>
      <c r="H1172" s="3" t="s">
        <v>1512</v>
      </c>
      <c r="I1172" s="3" t="s">
        <v>1512</v>
      </c>
      <c r="J1172" s="12" t="s">
        <v>6044</v>
      </c>
      <c r="K1172" s="92" t="s">
        <v>6045</v>
      </c>
      <c r="L1172" s="93">
        <v>44487</v>
      </c>
      <c r="M1172" s="3" t="s">
        <v>1512</v>
      </c>
      <c r="N1172" s="95" t="s">
        <v>0</v>
      </c>
      <c r="O1172" s="4" t="s">
        <v>2072</v>
      </c>
      <c r="P1172" s="4" t="s">
        <v>4344</v>
      </c>
      <c r="Q1172" s="4" t="s">
        <v>6060</v>
      </c>
      <c r="R1172" s="73" t="s">
        <v>1512</v>
      </c>
      <c r="S1172" s="73"/>
    </row>
    <row r="1173" spans="1:19" ht="135" customHeight="1" x14ac:dyDescent="0.25">
      <c r="A1173" s="2" t="s">
        <v>6046</v>
      </c>
      <c r="B1173" s="3" t="s">
        <v>5</v>
      </c>
      <c r="C1173" s="97" t="s">
        <v>4426</v>
      </c>
      <c r="D1173" s="4" t="s">
        <v>6047</v>
      </c>
      <c r="E1173" s="2" t="s">
        <v>14</v>
      </c>
      <c r="F1173" s="32" t="s">
        <v>1617</v>
      </c>
      <c r="G1173" s="3" t="s">
        <v>1618</v>
      </c>
      <c r="H1173" s="3" t="s">
        <v>1640</v>
      </c>
      <c r="I1173" s="3" t="s">
        <v>6048</v>
      </c>
      <c r="J1173" s="12" t="s">
        <v>6049</v>
      </c>
      <c r="K1173" s="92" t="s">
        <v>6050</v>
      </c>
      <c r="L1173" s="93">
        <v>44487</v>
      </c>
      <c r="M1173" s="3" t="s">
        <v>1512</v>
      </c>
      <c r="N1173" s="95" t="s">
        <v>0</v>
      </c>
      <c r="O1173" s="4" t="s">
        <v>2024</v>
      </c>
      <c r="P1173" s="4" t="s">
        <v>3357</v>
      </c>
      <c r="Q1173" s="4" t="s">
        <v>6061</v>
      </c>
      <c r="R1173" s="73" t="s">
        <v>1512</v>
      </c>
      <c r="S1173" s="73"/>
    </row>
    <row r="1174" spans="1:19" ht="135" customHeight="1" x14ac:dyDescent="0.25">
      <c r="A1174" s="2" t="s">
        <v>6051</v>
      </c>
      <c r="B1174" s="3" t="s">
        <v>5</v>
      </c>
      <c r="C1174" s="97" t="s">
        <v>4426</v>
      </c>
      <c r="D1174" s="4" t="s">
        <v>6052</v>
      </c>
      <c r="E1174" s="2" t="s">
        <v>14</v>
      </c>
      <c r="F1174" s="32" t="s">
        <v>1651</v>
      </c>
      <c r="G1174" s="3" t="s">
        <v>1618</v>
      </c>
      <c r="H1174" s="3" t="s">
        <v>1512</v>
      </c>
      <c r="I1174" s="3" t="s">
        <v>1512</v>
      </c>
      <c r="J1174" s="12" t="s">
        <v>6053</v>
      </c>
      <c r="K1174" s="92" t="s">
        <v>6054</v>
      </c>
      <c r="L1174" s="93">
        <v>44487</v>
      </c>
      <c r="M1174" s="3" t="s">
        <v>1512</v>
      </c>
      <c r="N1174" s="95" t="s">
        <v>0</v>
      </c>
      <c r="O1174" s="4" t="s">
        <v>2024</v>
      </c>
      <c r="P1174" s="4" t="s">
        <v>3357</v>
      </c>
      <c r="Q1174" s="4" t="s">
        <v>6020</v>
      </c>
      <c r="R1174" s="73" t="s">
        <v>1512</v>
      </c>
      <c r="S1174" s="73"/>
    </row>
    <row r="1175" spans="1:19" ht="135" customHeight="1" x14ac:dyDescent="0.25">
      <c r="A1175" s="2" t="s">
        <v>5875</v>
      </c>
      <c r="B1175" s="3" t="s">
        <v>5</v>
      </c>
      <c r="C1175" s="97" t="s">
        <v>4426</v>
      </c>
      <c r="D1175" s="4" t="s">
        <v>6062</v>
      </c>
      <c r="E1175" s="2" t="s">
        <v>3</v>
      </c>
      <c r="F1175" s="32" t="s">
        <v>1651</v>
      </c>
      <c r="G1175" s="3" t="s">
        <v>1618</v>
      </c>
      <c r="H1175" s="3" t="s">
        <v>1512</v>
      </c>
      <c r="I1175" s="3" t="s">
        <v>1512</v>
      </c>
      <c r="J1175" s="12" t="s">
        <v>5876</v>
      </c>
      <c r="K1175" s="92" t="s">
        <v>5877</v>
      </c>
      <c r="L1175" s="93">
        <v>44467</v>
      </c>
      <c r="M1175" s="3" t="s">
        <v>1512</v>
      </c>
      <c r="N1175" s="95" t="s">
        <v>1115</v>
      </c>
      <c r="O1175" s="4" t="s">
        <v>3028</v>
      </c>
      <c r="P1175" s="4" t="s">
        <v>3029</v>
      </c>
      <c r="Q1175" s="4" t="s">
        <v>6067</v>
      </c>
      <c r="R1175" s="73" t="s">
        <v>1512</v>
      </c>
      <c r="S1175" s="73"/>
    </row>
    <row r="1176" spans="1:19" ht="135" customHeight="1" x14ac:dyDescent="0.25">
      <c r="A1176" s="2" t="s">
        <v>5902</v>
      </c>
      <c r="B1176" s="3" t="s">
        <v>5</v>
      </c>
      <c r="C1176" s="97" t="s">
        <v>4426</v>
      </c>
      <c r="D1176" s="4" t="s">
        <v>6063</v>
      </c>
      <c r="E1176" s="2" t="s">
        <v>3</v>
      </c>
      <c r="F1176" s="32" t="s">
        <v>1617</v>
      </c>
      <c r="G1176" s="3" t="s">
        <v>1618</v>
      </c>
      <c r="H1176" s="3" t="s">
        <v>2993</v>
      </c>
      <c r="I1176" s="3" t="s">
        <v>5903</v>
      </c>
      <c r="J1176" s="12" t="s">
        <v>5904</v>
      </c>
      <c r="K1176" s="92" t="s">
        <v>5905</v>
      </c>
      <c r="L1176" s="93">
        <v>44468</v>
      </c>
      <c r="M1176" s="3" t="s">
        <v>1512</v>
      </c>
      <c r="N1176" s="95" t="s">
        <v>0</v>
      </c>
      <c r="O1176" s="4" t="s">
        <v>3028</v>
      </c>
      <c r="P1176" s="4" t="s">
        <v>3029</v>
      </c>
      <c r="Q1176" s="4" t="s">
        <v>6068</v>
      </c>
      <c r="R1176" s="73" t="s">
        <v>1512</v>
      </c>
      <c r="S1176" s="73"/>
    </row>
    <row r="1177" spans="1:19" ht="135" customHeight="1" x14ac:dyDescent="0.25">
      <c r="A1177" s="2" t="s">
        <v>5906</v>
      </c>
      <c r="B1177" s="3" t="s">
        <v>5</v>
      </c>
      <c r="C1177" s="97" t="s">
        <v>4426</v>
      </c>
      <c r="D1177" s="4" t="s">
        <v>6064</v>
      </c>
      <c r="E1177" s="2" t="s">
        <v>3</v>
      </c>
      <c r="F1177" s="32" t="s">
        <v>1632</v>
      </c>
      <c r="G1177" s="3" t="s">
        <v>1618</v>
      </c>
      <c r="H1177" s="3" t="s">
        <v>2997</v>
      </c>
      <c r="I1177" s="3" t="s">
        <v>5907</v>
      </c>
      <c r="J1177" s="12" t="s">
        <v>5908</v>
      </c>
      <c r="K1177" s="92" t="s">
        <v>5909</v>
      </c>
      <c r="L1177" s="93">
        <v>44468</v>
      </c>
      <c r="M1177" s="3" t="s">
        <v>1512</v>
      </c>
      <c r="N1177" s="95" t="s">
        <v>0</v>
      </c>
      <c r="O1177" s="4" t="s">
        <v>3028</v>
      </c>
      <c r="P1177" s="4" t="s">
        <v>3029</v>
      </c>
      <c r="Q1177" s="4" t="s">
        <v>6069</v>
      </c>
      <c r="R1177" s="73" t="s">
        <v>1512</v>
      </c>
      <c r="S1177" s="73" t="s">
        <v>7904</v>
      </c>
    </row>
    <row r="1178" spans="1:19" ht="135" customHeight="1" x14ac:dyDescent="0.25">
      <c r="A1178" s="2" t="s">
        <v>5910</v>
      </c>
      <c r="B1178" s="3" t="s">
        <v>5</v>
      </c>
      <c r="C1178" s="97" t="s">
        <v>4426</v>
      </c>
      <c r="D1178" s="4" t="s">
        <v>6065</v>
      </c>
      <c r="E1178" s="2" t="s">
        <v>3</v>
      </c>
      <c r="F1178" s="32" t="s">
        <v>1617</v>
      </c>
      <c r="G1178" s="3" t="s">
        <v>1618</v>
      </c>
      <c r="H1178" s="3" t="s">
        <v>3038</v>
      </c>
      <c r="I1178" s="3" t="s">
        <v>5911</v>
      </c>
      <c r="J1178" s="12" t="s">
        <v>5912</v>
      </c>
      <c r="K1178" s="92" t="s">
        <v>5913</v>
      </c>
      <c r="L1178" s="93">
        <v>44468</v>
      </c>
      <c r="M1178" s="3" t="s">
        <v>1512</v>
      </c>
      <c r="N1178" s="95" t="s">
        <v>0</v>
      </c>
      <c r="O1178" s="4" t="s">
        <v>3028</v>
      </c>
      <c r="P1178" s="4" t="s">
        <v>3029</v>
      </c>
      <c r="Q1178" s="4" t="s">
        <v>6070</v>
      </c>
      <c r="R1178" s="73" t="s">
        <v>1512</v>
      </c>
      <c r="S1178" s="73"/>
    </row>
    <row r="1179" spans="1:19" ht="135" customHeight="1" x14ac:dyDescent="0.25">
      <c r="A1179" s="2" t="s">
        <v>5914</v>
      </c>
      <c r="B1179" s="3" t="s">
        <v>5</v>
      </c>
      <c r="C1179" s="97" t="s">
        <v>4426</v>
      </c>
      <c r="D1179" s="4" t="s">
        <v>6066</v>
      </c>
      <c r="E1179" s="2" t="s">
        <v>3</v>
      </c>
      <c r="F1179" s="32" t="s">
        <v>1632</v>
      </c>
      <c r="G1179" s="3" t="s">
        <v>1618</v>
      </c>
      <c r="H1179" s="3" t="s">
        <v>3004</v>
      </c>
      <c r="I1179" s="3" t="s">
        <v>5915</v>
      </c>
      <c r="J1179" s="12" t="s">
        <v>5916</v>
      </c>
      <c r="K1179" s="92" t="s">
        <v>5917</v>
      </c>
      <c r="L1179" s="93">
        <v>44468</v>
      </c>
      <c r="M1179" s="3" t="s">
        <v>1512</v>
      </c>
      <c r="N1179" s="95" t="s">
        <v>0</v>
      </c>
      <c r="O1179" s="4" t="s">
        <v>3028</v>
      </c>
      <c r="P1179" s="4" t="s">
        <v>5930</v>
      </c>
      <c r="Q1179" s="4" t="s">
        <v>6071</v>
      </c>
      <c r="R1179" s="73" t="s">
        <v>1512</v>
      </c>
      <c r="S1179" s="73" t="s">
        <v>7904</v>
      </c>
    </row>
    <row r="1180" spans="1:19" ht="135" customHeight="1" x14ac:dyDescent="0.25">
      <c r="A1180" s="2" t="s">
        <v>6072</v>
      </c>
      <c r="B1180" s="3" t="s">
        <v>5</v>
      </c>
      <c r="C1180" s="97" t="s">
        <v>4426</v>
      </c>
      <c r="D1180" s="4" t="s">
        <v>6073</v>
      </c>
      <c r="E1180" s="2" t="s">
        <v>53</v>
      </c>
      <c r="F1180" s="32" t="s">
        <v>1617</v>
      </c>
      <c r="G1180" s="3" t="s">
        <v>1618</v>
      </c>
      <c r="H1180" s="3" t="s">
        <v>6074</v>
      </c>
      <c r="I1180" s="3" t="s">
        <v>3128</v>
      </c>
      <c r="J1180" s="12" t="s">
        <v>6075</v>
      </c>
      <c r="K1180" s="92" t="s">
        <v>4714</v>
      </c>
      <c r="L1180" s="93">
        <v>44495</v>
      </c>
      <c r="M1180" s="3" t="s">
        <v>1512</v>
      </c>
      <c r="N1180" s="95" t="s">
        <v>0</v>
      </c>
      <c r="O1180" s="4" t="s">
        <v>2340</v>
      </c>
      <c r="P1180" s="4" t="s">
        <v>2341</v>
      </c>
      <c r="Q1180" s="4" t="s">
        <v>6080</v>
      </c>
      <c r="R1180" s="73" t="s">
        <v>1512</v>
      </c>
      <c r="S1180" s="73" t="s">
        <v>7904</v>
      </c>
    </row>
    <row r="1181" spans="1:19" ht="135" customHeight="1" x14ac:dyDescent="0.25">
      <c r="A1181" s="2" t="s">
        <v>6076</v>
      </c>
      <c r="B1181" s="3" t="s">
        <v>5</v>
      </c>
      <c r="C1181" s="97" t="s">
        <v>4426</v>
      </c>
      <c r="D1181" s="4" t="s">
        <v>6077</v>
      </c>
      <c r="E1181" s="2" t="s">
        <v>53</v>
      </c>
      <c r="F1181" s="32" t="s">
        <v>1651</v>
      </c>
      <c r="G1181" s="3" t="s">
        <v>1618</v>
      </c>
      <c r="H1181" s="3" t="s">
        <v>1512</v>
      </c>
      <c r="I1181" s="3" t="s">
        <v>1512</v>
      </c>
      <c r="J1181" s="12" t="s">
        <v>6078</v>
      </c>
      <c r="K1181" s="92" t="s">
        <v>6079</v>
      </c>
      <c r="L1181" s="93">
        <v>44495</v>
      </c>
      <c r="M1181" s="3" t="s">
        <v>1512</v>
      </c>
      <c r="N1181" s="95" t="s">
        <v>0</v>
      </c>
      <c r="O1181" s="4" t="s">
        <v>2340</v>
      </c>
      <c r="P1181" s="4" t="s">
        <v>2341</v>
      </c>
      <c r="Q1181" s="4" t="s">
        <v>6081</v>
      </c>
      <c r="R1181" s="73" t="s">
        <v>1512</v>
      </c>
      <c r="S1181" s="73" t="s">
        <v>7904</v>
      </c>
    </row>
    <row r="1182" spans="1:19" ht="135" customHeight="1" x14ac:dyDescent="0.25">
      <c r="A1182" s="2" t="s">
        <v>6083</v>
      </c>
      <c r="B1182" s="3" t="s">
        <v>5</v>
      </c>
      <c r="C1182" s="97" t="s">
        <v>6084</v>
      </c>
      <c r="D1182" s="4" t="s">
        <v>6085</v>
      </c>
      <c r="E1182" s="2" t="s">
        <v>1380</v>
      </c>
      <c r="F1182" s="32" t="s">
        <v>519</v>
      </c>
      <c r="G1182" s="3" t="s">
        <v>51</v>
      </c>
      <c r="H1182" s="3" t="s">
        <v>1512</v>
      </c>
      <c r="I1182" s="3" t="s">
        <v>1512</v>
      </c>
      <c r="J1182" s="12" t="s">
        <v>1382</v>
      </c>
      <c r="K1182" s="92" t="s">
        <v>5242</v>
      </c>
      <c r="L1182" s="93">
        <v>43192</v>
      </c>
      <c r="M1182" s="3" t="s">
        <v>1512</v>
      </c>
      <c r="N1182" s="95" t="s">
        <v>51</v>
      </c>
      <c r="O1182" s="4" t="s">
        <v>8151</v>
      </c>
      <c r="P1182" s="4" t="s">
        <v>6090</v>
      </c>
      <c r="Q1182" s="4" t="s">
        <v>6091</v>
      </c>
      <c r="R1182" s="73" t="s">
        <v>1512</v>
      </c>
      <c r="S1182" s="73" t="s">
        <v>7904</v>
      </c>
    </row>
    <row r="1183" spans="1:19" ht="135" customHeight="1" x14ac:dyDescent="0.25">
      <c r="A1183" s="2" t="s">
        <v>6086</v>
      </c>
      <c r="B1183" s="3" t="s">
        <v>5</v>
      </c>
      <c r="C1183" s="97" t="s">
        <v>4426</v>
      </c>
      <c r="D1183" s="4" t="s">
        <v>6087</v>
      </c>
      <c r="E1183" s="2" t="s">
        <v>3</v>
      </c>
      <c r="F1183" s="32" t="s">
        <v>1779</v>
      </c>
      <c r="G1183" s="3" t="s">
        <v>1608</v>
      </c>
      <c r="H1183" s="3" t="s">
        <v>1512</v>
      </c>
      <c r="I1183" s="3" t="s">
        <v>1512</v>
      </c>
      <c r="J1183" s="12" t="s">
        <v>6088</v>
      </c>
      <c r="K1183" s="92" t="s">
        <v>6089</v>
      </c>
      <c r="L1183" s="93">
        <v>44504</v>
      </c>
      <c r="M1183" s="3" t="s">
        <v>1512</v>
      </c>
      <c r="N1183" s="95" t="s">
        <v>1106</v>
      </c>
      <c r="O1183" s="4" t="s">
        <v>1969</v>
      </c>
      <c r="P1183" s="4" t="s">
        <v>6092</v>
      </c>
      <c r="Q1183" s="4" t="s">
        <v>6093</v>
      </c>
      <c r="R1183" s="73" t="s">
        <v>1512</v>
      </c>
      <c r="S1183" s="73" t="s">
        <v>7904</v>
      </c>
    </row>
    <row r="1184" spans="1:19" ht="135" customHeight="1" x14ac:dyDescent="0.25">
      <c r="A1184" s="2" t="s">
        <v>6094</v>
      </c>
      <c r="B1184" s="3" t="s">
        <v>5</v>
      </c>
      <c r="C1184" s="97" t="s">
        <v>4426</v>
      </c>
      <c r="D1184" s="4" t="s">
        <v>6095</v>
      </c>
      <c r="E1184" s="2" t="s">
        <v>1299</v>
      </c>
      <c r="F1184" s="32" t="s">
        <v>1779</v>
      </c>
      <c r="G1184" s="3" t="s">
        <v>1608</v>
      </c>
      <c r="H1184" s="3" t="s">
        <v>1512</v>
      </c>
      <c r="I1184" s="3" t="s">
        <v>1512</v>
      </c>
      <c r="J1184" s="12" t="s">
        <v>6096</v>
      </c>
      <c r="K1184" s="92" t="s">
        <v>6097</v>
      </c>
      <c r="L1184" s="93">
        <v>44523</v>
      </c>
      <c r="M1184" s="3" t="s">
        <v>1512</v>
      </c>
      <c r="N1184" s="95" t="s">
        <v>1106</v>
      </c>
      <c r="O1184" s="4" t="s">
        <v>6102</v>
      </c>
      <c r="P1184" s="4" t="s">
        <v>6103</v>
      </c>
      <c r="Q1184" s="4" t="s">
        <v>6104</v>
      </c>
      <c r="R1184" s="73" t="s">
        <v>1512</v>
      </c>
      <c r="S1184" s="73"/>
    </row>
    <row r="1185" spans="1:19" ht="135" customHeight="1" x14ac:dyDescent="0.25">
      <c r="A1185" s="2" t="s">
        <v>6098</v>
      </c>
      <c r="B1185" s="3" t="s">
        <v>5</v>
      </c>
      <c r="C1185" s="97" t="s">
        <v>4426</v>
      </c>
      <c r="D1185" s="4" t="s">
        <v>6099</v>
      </c>
      <c r="E1185" s="2" t="s">
        <v>1299</v>
      </c>
      <c r="F1185" s="32" t="s">
        <v>1779</v>
      </c>
      <c r="G1185" s="3" t="s">
        <v>1608</v>
      </c>
      <c r="H1185" s="3" t="s">
        <v>1512</v>
      </c>
      <c r="I1185" s="3" t="s">
        <v>1512</v>
      </c>
      <c r="J1185" s="12" t="s">
        <v>6100</v>
      </c>
      <c r="K1185" s="92" t="s">
        <v>6101</v>
      </c>
      <c r="L1185" s="93">
        <v>44523</v>
      </c>
      <c r="M1185" s="3" t="s">
        <v>1512</v>
      </c>
      <c r="N1185" s="95" t="s">
        <v>1106</v>
      </c>
      <c r="O1185" s="4" t="s">
        <v>6102</v>
      </c>
      <c r="P1185" s="4" t="s">
        <v>6105</v>
      </c>
      <c r="Q1185" s="4" t="s">
        <v>6106</v>
      </c>
      <c r="R1185" s="73" t="s">
        <v>1512</v>
      </c>
      <c r="S1185" s="73" t="s">
        <v>7904</v>
      </c>
    </row>
    <row r="1186" spans="1:19" ht="135" customHeight="1" x14ac:dyDescent="0.25">
      <c r="A1186" s="2" t="s">
        <v>6107</v>
      </c>
      <c r="B1186" s="3" t="s">
        <v>5</v>
      </c>
      <c r="C1186" s="97" t="s">
        <v>4426</v>
      </c>
      <c r="D1186" s="4" t="s">
        <v>6108</v>
      </c>
      <c r="E1186" s="2" t="s">
        <v>1</v>
      </c>
      <c r="F1186" s="32" t="s">
        <v>3064</v>
      </c>
      <c r="G1186" s="3" t="s">
        <v>1618</v>
      </c>
      <c r="H1186" s="3" t="s">
        <v>6109</v>
      </c>
      <c r="I1186" s="3" t="s">
        <v>6110</v>
      </c>
      <c r="J1186" s="12" t="s">
        <v>6111</v>
      </c>
      <c r="K1186" s="92" t="s">
        <v>6112</v>
      </c>
      <c r="L1186" s="93">
        <v>44530</v>
      </c>
      <c r="M1186" s="3" t="s">
        <v>1512</v>
      </c>
      <c r="N1186" s="95" t="s">
        <v>0</v>
      </c>
      <c r="O1186" s="4" t="s">
        <v>1791</v>
      </c>
      <c r="P1186" s="4" t="s">
        <v>6117</v>
      </c>
      <c r="Q1186" s="4" t="s">
        <v>6118</v>
      </c>
      <c r="R1186" s="73" t="s">
        <v>1512</v>
      </c>
      <c r="S1186" s="73"/>
    </row>
    <row r="1187" spans="1:19" ht="135" customHeight="1" x14ac:dyDescent="0.25">
      <c r="A1187" s="2" t="s">
        <v>6113</v>
      </c>
      <c r="B1187" s="3" t="s">
        <v>615</v>
      </c>
      <c r="C1187" s="97" t="s">
        <v>4426</v>
      </c>
      <c r="D1187" s="4" t="s">
        <v>6114</v>
      </c>
      <c r="E1187" s="2" t="s">
        <v>62</v>
      </c>
      <c r="F1187" s="32" t="s">
        <v>2711</v>
      </c>
      <c r="G1187" s="3" t="s">
        <v>2714</v>
      </c>
      <c r="H1187" s="3" t="s">
        <v>1512</v>
      </c>
      <c r="I1187" s="3" t="s">
        <v>1512</v>
      </c>
      <c r="J1187" s="12" t="s">
        <v>2523</v>
      </c>
      <c r="K1187" s="92" t="s">
        <v>1408</v>
      </c>
      <c r="L1187" s="93">
        <v>44538</v>
      </c>
      <c r="M1187" s="3" t="s">
        <v>1512</v>
      </c>
      <c r="N1187" s="95" t="s">
        <v>1095</v>
      </c>
      <c r="O1187" s="4" t="s">
        <v>6119</v>
      </c>
      <c r="P1187" s="4" t="s">
        <v>6120</v>
      </c>
      <c r="Q1187" s="4" t="s">
        <v>5322</v>
      </c>
      <c r="R1187" s="73" t="s">
        <v>1512</v>
      </c>
      <c r="S1187" s="73"/>
    </row>
    <row r="1188" spans="1:19" ht="135" customHeight="1" x14ac:dyDescent="0.25">
      <c r="A1188" s="2" t="s">
        <v>6115</v>
      </c>
      <c r="B1188" s="3" t="s">
        <v>615</v>
      </c>
      <c r="C1188" s="97" t="s">
        <v>4426</v>
      </c>
      <c r="D1188" s="4" t="s">
        <v>6116</v>
      </c>
      <c r="E1188" s="2" t="s">
        <v>62</v>
      </c>
      <c r="F1188" s="32" t="s">
        <v>2711</v>
      </c>
      <c r="G1188" s="3" t="s">
        <v>2714</v>
      </c>
      <c r="H1188" s="3" t="s">
        <v>1512</v>
      </c>
      <c r="I1188" s="3" t="s">
        <v>1512</v>
      </c>
      <c r="J1188" s="12" t="s">
        <v>2523</v>
      </c>
      <c r="K1188" s="7" t="s">
        <v>1408</v>
      </c>
      <c r="L1188" s="5">
        <v>44533</v>
      </c>
      <c r="M1188" s="3" t="s">
        <v>1512</v>
      </c>
      <c r="N1188" s="3" t="s">
        <v>1095</v>
      </c>
      <c r="O1188" s="4" t="s">
        <v>6121</v>
      </c>
      <c r="P1188" s="4" t="s">
        <v>6122</v>
      </c>
      <c r="Q1188" s="4" t="s">
        <v>5322</v>
      </c>
      <c r="R1188" s="73" t="s">
        <v>1512</v>
      </c>
      <c r="S1188" s="73"/>
    </row>
    <row r="1189" spans="1:19" ht="135" customHeight="1" x14ac:dyDescent="0.25">
      <c r="A1189" s="2" t="s">
        <v>6123</v>
      </c>
      <c r="B1189" s="2" t="s">
        <v>5</v>
      </c>
      <c r="C1189" s="174" t="s">
        <v>4426</v>
      </c>
      <c r="D1189" s="4" t="s">
        <v>6124</v>
      </c>
      <c r="E1189" s="2" t="s">
        <v>505</v>
      </c>
      <c r="F1189" s="2" t="s">
        <v>2590</v>
      </c>
      <c r="G1189" s="3" t="s">
        <v>1763</v>
      </c>
      <c r="H1189" s="14" t="s">
        <v>6125</v>
      </c>
      <c r="I1189" s="14" t="s">
        <v>6126</v>
      </c>
      <c r="J1189" s="2" t="s">
        <v>6127</v>
      </c>
      <c r="K1189" s="6" t="s">
        <v>6128</v>
      </c>
      <c r="L1189" s="8">
        <v>44546</v>
      </c>
      <c r="M1189" s="3" t="s">
        <v>1512</v>
      </c>
      <c r="N1189" s="2" t="s">
        <v>51</v>
      </c>
      <c r="O1189" s="4" t="s">
        <v>6176</v>
      </c>
      <c r="P1189" s="4" t="s">
        <v>2132</v>
      </c>
      <c r="Q1189" s="44" t="s">
        <v>6177</v>
      </c>
      <c r="R1189" s="73" t="s">
        <v>1512</v>
      </c>
      <c r="S1189" s="73"/>
    </row>
    <row r="1190" spans="1:19" ht="135" customHeight="1" x14ac:dyDescent="0.25">
      <c r="A1190" s="2" t="s">
        <v>6129</v>
      </c>
      <c r="B1190" s="2" t="s">
        <v>5</v>
      </c>
      <c r="C1190" s="174" t="s">
        <v>4426</v>
      </c>
      <c r="D1190" s="4" t="s">
        <v>6130</v>
      </c>
      <c r="E1190" s="2" t="s">
        <v>53</v>
      </c>
      <c r="F1190" s="2" t="s">
        <v>2602</v>
      </c>
      <c r="G1190" s="3" t="s">
        <v>1763</v>
      </c>
      <c r="H1190" s="14" t="s">
        <v>586</v>
      </c>
      <c r="I1190" s="14" t="s">
        <v>6131</v>
      </c>
      <c r="J1190" s="2" t="s">
        <v>6132</v>
      </c>
      <c r="K1190" s="6" t="s">
        <v>6133</v>
      </c>
      <c r="L1190" s="8">
        <v>44552</v>
      </c>
      <c r="M1190" s="3" t="s">
        <v>1512</v>
      </c>
      <c r="N1190" s="2" t="s">
        <v>51</v>
      </c>
      <c r="O1190" s="4" t="s">
        <v>2186</v>
      </c>
      <c r="P1190" s="4" t="s">
        <v>2187</v>
      </c>
      <c r="Q1190" s="44" t="s">
        <v>6178</v>
      </c>
      <c r="R1190" s="73" t="s">
        <v>1512</v>
      </c>
      <c r="S1190" s="73" t="s">
        <v>7904</v>
      </c>
    </row>
    <row r="1191" spans="1:19" ht="135" customHeight="1" x14ac:dyDescent="0.25">
      <c r="A1191" s="2" t="s">
        <v>6134</v>
      </c>
      <c r="B1191" s="2" t="s">
        <v>5</v>
      </c>
      <c r="C1191" s="174" t="s">
        <v>4426</v>
      </c>
      <c r="D1191" s="4" t="s">
        <v>6135</v>
      </c>
      <c r="E1191" s="2" t="s">
        <v>53</v>
      </c>
      <c r="F1191" s="2" t="s">
        <v>2596</v>
      </c>
      <c r="G1191" s="3" t="s">
        <v>1763</v>
      </c>
      <c r="H1191" s="14" t="s">
        <v>136</v>
      </c>
      <c r="I1191" s="14" t="s">
        <v>6136</v>
      </c>
      <c r="J1191" s="2" t="s">
        <v>6137</v>
      </c>
      <c r="K1191" s="6" t="s">
        <v>6138</v>
      </c>
      <c r="L1191" s="8">
        <v>44552</v>
      </c>
      <c r="M1191" s="3" t="s">
        <v>1512</v>
      </c>
      <c r="N1191" s="2" t="s">
        <v>51</v>
      </c>
      <c r="O1191" s="4" t="s">
        <v>2186</v>
      </c>
      <c r="P1191" s="4" t="s">
        <v>2187</v>
      </c>
      <c r="Q1191" s="44" t="s">
        <v>6179</v>
      </c>
      <c r="R1191" s="73" t="s">
        <v>1512</v>
      </c>
      <c r="S1191" s="73" t="s">
        <v>7904</v>
      </c>
    </row>
    <row r="1192" spans="1:19" ht="135" customHeight="1" x14ac:dyDescent="0.25">
      <c r="A1192" s="2" t="s">
        <v>6139</v>
      </c>
      <c r="B1192" s="2" t="s">
        <v>5</v>
      </c>
      <c r="C1192" s="174" t="s">
        <v>4426</v>
      </c>
      <c r="D1192" s="4" t="s">
        <v>6140</v>
      </c>
      <c r="E1192" s="2" t="s">
        <v>53</v>
      </c>
      <c r="F1192" s="2" t="s">
        <v>1617</v>
      </c>
      <c r="G1192" s="3" t="s">
        <v>1618</v>
      </c>
      <c r="H1192" s="3" t="s">
        <v>1512</v>
      </c>
      <c r="I1192" s="3" t="s">
        <v>1512</v>
      </c>
      <c r="J1192" s="2" t="s">
        <v>6141</v>
      </c>
      <c r="K1192" s="6" t="s">
        <v>6142</v>
      </c>
      <c r="L1192" s="8">
        <v>44553</v>
      </c>
      <c r="M1192" s="3" t="s">
        <v>1512</v>
      </c>
      <c r="N1192" s="2" t="s">
        <v>0</v>
      </c>
      <c r="O1192" s="4" t="s">
        <v>2072</v>
      </c>
      <c r="P1192" s="4" t="s">
        <v>6180</v>
      </c>
      <c r="Q1192" s="44" t="s">
        <v>6181</v>
      </c>
      <c r="R1192" s="73" t="s">
        <v>1512</v>
      </c>
      <c r="S1192" s="73"/>
    </row>
    <row r="1193" spans="1:19" ht="135" customHeight="1" x14ac:dyDescent="0.25">
      <c r="A1193" s="175" t="s">
        <v>6143</v>
      </c>
      <c r="B1193" s="175" t="s">
        <v>5</v>
      </c>
      <c r="C1193" s="176" t="s">
        <v>4426</v>
      </c>
      <c r="D1193" s="177" t="s">
        <v>6144</v>
      </c>
      <c r="E1193" s="175" t="s">
        <v>53</v>
      </c>
      <c r="F1193" s="175" t="s">
        <v>1617</v>
      </c>
      <c r="G1193" s="178" t="s">
        <v>1618</v>
      </c>
      <c r="H1193" s="3" t="s">
        <v>1512</v>
      </c>
      <c r="I1193" s="3" t="s">
        <v>1512</v>
      </c>
      <c r="J1193" s="175" t="s">
        <v>6145</v>
      </c>
      <c r="K1193" s="179" t="s">
        <v>2769</v>
      </c>
      <c r="L1193" s="180">
        <v>44553</v>
      </c>
      <c r="M1193" s="3" t="s">
        <v>1512</v>
      </c>
      <c r="N1193" s="175" t="s">
        <v>0</v>
      </c>
      <c r="O1193" s="177" t="s">
        <v>2072</v>
      </c>
      <c r="P1193" s="177" t="s">
        <v>6180</v>
      </c>
      <c r="Q1193" s="181" t="s">
        <v>6182</v>
      </c>
      <c r="R1193" s="73" t="s">
        <v>1512</v>
      </c>
      <c r="S1193" s="73"/>
    </row>
    <row r="1194" spans="1:19" ht="135" customHeight="1" x14ac:dyDescent="0.25">
      <c r="A1194" s="2" t="s">
        <v>6146</v>
      </c>
      <c r="B1194" s="2" t="s">
        <v>5</v>
      </c>
      <c r="C1194" s="174" t="s">
        <v>4426</v>
      </c>
      <c r="D1194" s="4" t="s">
        <v>6147</v>
      </c>
      <c r="E1194" s="2" t="s">
        <v>53</v>
      </c>
      <c r="F1194" s="2" t="s">
        <v>1651</v>
      </c>
      <c r="G1194" s="3" t="s">
        <v>1618</v>
      </c>
      <c r="H1194" s="3" t="s">
        <v>1512</v>
      </c>
      <c r="I1194" s="3" t="s">
        <v>1512</v>
      </c>
      <c r="J1194" s="2" t="s">
        <v>6148</v>
      </c>
      <c r="K1194" s="6" t="s">
        <v>6149</v>
      </c>
      <c r="L1194" s="8">
        <v>44553</v>
      </c>
      <c r="M1194" s="3" t="s">
        <v>1512</v>
      </c>
      <c r="N1194" s="2" t="s">
        <v>0</v>
      </c>
      <c r="O1194" s="4" t="s">
        <v>2072</v>
      </c>
      <c r="P1194" s="4" t="s">
        <v>6180</v>
      </c>
      <c r="Q1194" s="44" t="s">
        <v>6183</v>
      </c>
      <c r="R1194" s="73" t="s">
        <v>1512</v>
      </c>
      <c r="S1194" s="73"/>
    </row>
    <row r="1195" spans="1:19" ht="135" customHeight="1" x14ac:dyDescent="0.25">
      <c r="A1195" s="2" t="s">
        <v>6150</v>
      </c>
      <c r="B1195" s="2" t="s">
        <v>5</v>
      </c>
      <c r="C1195" s="174" t="s">
        <v>4426</v>
      </c>
      <c r="D1195" s="4" t="s">
        <v>6151</v>
      </c>
      <c r="E1195" s="2" t="s">
        <v>1</v>
      </c>
      <c r="F1195" s="2" t="s">
        <v>3064</v>
      </c>
      <c r="G1195" s="3" t="s">
        <v>1618</v>
      </c>
      <c r="H1195" s="14" t="s">
        <v>928</v>
      </c>
      <c r="I1195" s="14" t="s">
        <v>6152</v>
      </c>
      <c r="J1195" s="2" t="s">
        <v>6153</v>
      </c>
      <c r="K1195" s="6" t="s">
        <v>6154</v>
      </c>
      <c r="L1195" s="8">
        <v>44553</v>
      </c>
      <c r="M1195" s="3" t="s">
        <v>1512</v>
      </c>
      <c r="N1195" s="2" t="s">
        <v>0</v>
      </c>
      <c r="O1195" s="4" t="s">
        <v>1806</v>
      </c>
      <c r="P1195" s="4" t="s">
        <v>2259</v>
      </c>
      <c r="Q1195" s="44" t="s">
        <v>6184</v>
      </c>
      <c r="R1195" s="73" t="s">
        <v>1512</v>
      </c>
      <c r="S1195" s="73"/>
    </row>
    <row r="1196" spans="1:19" ht="135" customHeight="1" x14ac:dyDescent="0.25">
      <c r="A1196" s="2" t="s">
        <v>6155</v>
      </c>
      <c r="B1196" s="2" t="s">
        <v>5</v>
      </c>
      <c r="C1196" s="174" t="s">
        <v>4426</v>
      </c>
      <c r="D1196" s="4" t="s">
        <v>6156</v>
      </c>
      <c r="E1196" s="2" t="s">
        <v>1</v>
      </c>
      <c r="F1196" s="2" t="s">
        <v>3064</v>
      </c>
      <c r="G1196" s="3" t="s">
        <v>1618</v>
      </c>
      <c r="H1196" s="14" t="s">
        <v>925</v>
      </c>
      <c r="I1196" s="14" t="s">
        <v>6157</v>
      </c>
      <c r="J1196" s="2" t="s">
        <v>6158</v>
      </c>
      <c r="K1196" s="6" t="s">
        <v>6159</v>
      </c>
      <c r="L1196" s="8">
        <v>44553</v>
      </c>
      <c r="M1196" s="3" t="s">
        <v>1512</v>
      </c>
      <c r="N1196" s="2" t="s">
        <v>0</v>
      </c>
      <c r="O1196" s="4" t="s">
        <v>1806</v>
      </c>
      <c r="P1196" s="4" t="s">
        <v>2041</v>
      </c>
      <c r="Q1196" s="44" t="s">
        <v>6184</v>
      </c>
      <c r="R1196" s="73" t="s">
        <v>1512</v>
      </c>
      <c r="S1196" s="73"/>
    </row>
    <row r="1197" spans="1:19" ht="135" customHeight="1" x14ac:dyDescent="0.25">
      <c r="A1197" s="2" t="s">
        <v>6160</v>
      </c>
      <c r="B1197" s="2" t="s">
        <v>5</v>
      </c>
      <c r="C1197" s="174" t="s">
        <v>4426</v>
      </c>
      <c r="D1197" s="4" t="s">
        <v>6161</v>
      </c>
      <c r="E1197" s="2" t="s">
        <v>1</v>
      </c>
      <c r="F1197" s="2" t="s">
        <v>3064</v>
      </c>
      <c r="G1197" s="3" t="s">
        <v>1618</v>
      </c>
      <c r="H1197" s="14" t="s">
        <v>418</v>
      </c>
      <c r="I1197" s="14" t="s">
        <v>6162</v>
      </c>
      <c r="J1197" s="2" t="s">
        <v>6163</v>
      </c>
      <c r="K1197" s="6" t="s">
        <v>6164</v>
      </c>
      <c r="L1197" s="8">
        <v>44553</v>
      </c>
      <c r="M1197" s="3" t="s">
        <v>1512</v>
      </c>
      <c r="N1197" s="2" t="s">
        <v>0</v>
      </c>
      <c r="O1197" s="4" t="s">
        <v>1806</v>
      </c>
      <c r="P1197" s="4" t="s">
        <v>2294</v>
      </c>
      <c r="Q1197" s="44" t="s">
        <v>6184</v>
      </c>
      <c r="R1197" s="73" t="s">
        <v>1512</v>
      </c>
      <c r="S1197" s="73"/>
    </row>
    <row r="1198" spans="1:19" ht="135" customHeight="1" x14ac:dyDescent="0.25">
      <c r="A1198" s="2" t="s">
        <v>6165</v>
      </c>
      <c r="B1198" s="2" t="s">
        <v>5</v>
      </c>
      <c r="C1198" s="174" t="s">
        <v>4426</v>
      </c>
      <c r="D1198" s="4" t="s">
        <v>6166</v>
      </c>
      <c r="E1198" s="2" t="s">
        <v>1</v>
      </c>
      <c r="F1198" s="2" t="s">
        <v>3064</v>
      </c>
      <c r="G1198" s="3" t="s">
        <v>1618</v>
      </c>
      <c r="H1198" s="14" t="s">
        <v>422</v>
      </c>
      <c r="I1198" s="14" t="s">
        <v>6167</v>
      </c>
      <c r="J1198" s="2" t="s">
        <v>6168</v>
      </c>
      <c r="K1198" s="6" t="s">
        <v>6169</v>
      </c>
      <c r="L1198" s="8">
        <v>44553</v>
      </c>
      <c r="M1198" s="3" t="s">
        <v>1512</v>
      </c>
      <c r="N1198" s="2" t="s">
        <v>0</v>
      </c>
      <c r="O1198" s="4" t="s">
        <v>1806</v>
      </c>
      <c r="P1198" s="4" t="s">
        <v>2292</v>
      </c>
      <c r="Q1198" s="44" t="s">
        <v>6184</v>
      </c>
      <c r="R1198" s="73" t="s">
        <v>1512</v>
      </c>
      <c r="S1198" s="73"/>
    </row>
    <row r="1199" spans="1:19" ht="135" customHeight="1" x14ac:dyDescent="0.25">
      <c r="A1199" s="2" t="s">
        <v>6170</v>
      </c>
      <c r="B1199" s="3" t="s">
        <v>5</v>
      </c>
      <c r="C1199" s="97">
        <v>3</v>
      </c>
      <c r="D1199" s="4" t="s">
        <v>6171</v>
      </c>
      <c r="E1199" s="2" t="s">
        <v>1</v>
      </c>
      <c r="F1199" s="2" t="s">
        <v>3064</v>
      </c>
      <c r="G1199" s="3" t="s">
        <v>1618</v>
      </c>
      <c r="H1199" s="3" t="s">
        <v>1512</v>
      </c>
      <c r="I1199" s="3" t="s">
        <v>1512</v>
      </c>
      <c r="J1199" s="2" t="s">
        <v>6172</v>
      </c>
      <c r="K1199" s="7">
        <v>53.17</v>
      </c>
      <c r="L1199" s="8">
        <v>44553</v>
      </c>
      <c r="M1199" s="3" t="s">
        <v>1512</v>
      </c>
      <c r="N1199" s="2" t="s">
        <v>0</v>
      </c>
      <c r="O1199" s="4" t="s">
        <v>1806</v>
      </c>
      <c r="P1199" s="4" t="s">
        <v>1890</v>
      </c>
      <c r="Q1199" s="44" t="s">
        <v>6184</v>
      </c>
      <c r="R1199" s="73" t="s">
        <v>1512</v>
      </c>
      <c r="S1199" s="73"/>
    </row>
    <row r="1200" spans="1:19" ht="135" customHeight="1" x14ac:dyDescent="0.25">
      <c r="A1200" s="2" t="s">
        <v>6173</v>
      </c>
      <c r="B1200" s="3" t="s">
        <v>5</v>
      </c>
      <c r="C1200" s="97">
        <v>3</v>
      </c>
      <c r="D1200" s="4" t="s">
        <v>6174</v>
      </c>
      <c r="E1200" s="2" t="s">
        <v>1</v>
      </c>
      <c r="F1200" s="2" t="s">
        <v>3064</v>
      </c>
      <c r="G1200" s="3" t="s">
        <v>1618</v>
      </c>
      <c r="H1200" s="14" t="s">
        <v>467</v>
      </c>
      <c r="I1200" s="14">
        <v>46.91</v>
      </c>
      <c r="J1200" s="2" t="s">
        <v>6175</v>
      </c>
      <c r="K1200" s="6">
        <v>48.01</v>
      </c>
      <c r="L1200" s="8">
        <v>44553</v>
      </c>
      <c r="M1200" s="3" t="s">
        <v>1512</v>
      </c>
      <c r="N1200" s="2" t="s">
        <v>0</v>
      </c>
      <c r="O1200" s="4" t="s">
        <v>1806</v>
      </c>
      <c r="P1200" s="4" t="s">
        <v>2290</v>
      </c>
      <c r="Q1200" s="44" t="s">
        <v>6184</v>
      </c>
      <c r="R1200" s="73" t="s">
        <v>1512</v>
      </c>
      <c r="S1200" s="73"/>
    </row>
    <row r="1201" spans="1:19" ht="135" customHeight="1" x14ac:dyDescent="0.25">
      <c r="A1201" s="2" t="s">
        <v>6226</v>
      </c>
      <c r="B1201" s="3" t="s">
        <v>86</v>
      </c>
      <c r="C1201" s="97" t="s">
        <v>4426</v>
      </c>
      <c r="D1201" s="4" t="s">
        <v>6227</v>
      </c>
      <c r="E1201" s="2" t="s">
        <v>5895</v>
      </c>
      <c r="F1201" s="2" t="s">
        <v>1607</v>
      </c>
      <c r="G1201" s="3" t="s">
        <v>1608</v>
      </c>
      <c r="H1201" s="14" t="s">
        <v>1512</v>
      </c>
      <c r="I1201" s="14" t="s">
        <v>1512</v>
      </c>
      <c r="J1201" s="2" t="s">
        <v>6193</v>
      </c>
      <c r="K1201" s="6" t="s">
        <v>6228</v>
      </c>
      <c r="L1201" s="8">
        <v>44575</v>
      </c>
      <c r="M1201" s="82" t="s">
        <v>81</v>
      </c>
      <c r="N1201" s="2" t="s">
        <v>1095</v>
      </c>
      <c r="O1201" s="4" t="s">
        <v>6229</v>
      </c>
      <c r="P1201" s="4" t="s">
        <v>6230</v>
      </c>
      <c r="Q1201" s="44" t="s">
        <v>6231</v>
      </c>
      <c r="R1201" s="73" t="s">
        <v>1512</v>
      </c>
      <c r="S1201" s="73"/>
    </row>
    <row r="1202" spans="1:19" ht="135" customHeight="1" x14ac:dyDescent="0.25">
      <c r="A1202" s="2" t="s">
        <v>6232</v>
      </c>
      <c r="B1202" s="3" t="s">
        <v>86</v>
      </c>
      <c r="C1202" s="97" t="s">
        <v>4426</v>
      </c>
      <c r="D1202" s="4" t="s">
        <v>6233</v>
      </c>
      <c r="E1202" s="2" t="s">
        <v>1671</v>
      </c>
      <c r="F1202" s="2" t="s">
        <v>3226</v>
      </c>
      <c r="G1202" s="3" t="s">
        <v>1608</v>
      </c>
      <c r="H1202" s="14" t="s">
        <v>1512</v>
      </c>
      <c r="I1202" s="14" t="s">
        <v>1512</v>
      </c>
      <c r="J1202" s="2" t="s">
        <v>6188</v>
      </c>
      <c r="K1202" s="6" t="s">
        <v>6234</v>
      </c>
      <c r="L1202" s="8">
        <v>44559</v>
      </c>
      <c r="M1202" s="162" t="s">
        <v>81</v>
      </c>
      <c r="N1202" s="2" t="s">
        <v>1106</v>
      </c>
      <c r="O1202" s="4" t="s">
        <v>2511</v>
      </c>
      <c r="P1202" s="4" t="s">
        <v>6309</v>
      </c>
      <c r="Q1202" s="44" t="s">
        <v>6310</v>
      </c>
      <c r="R1202" s="73" t="s">
        <v>1512</v>
      </c>
      <c r="S1202" s="73" t="s">
        <v>7904</v>
      </c>
    </row>
    <row r="1203" spans="1:19" ht="135" customHeight="1" x14ac:dyDescent="0.25">
      <c r="A1203" s="2" t="s">
        <v>6235</v>
      </c>
      <c r="B1203" s="3" t="s">
        <v>86</v>
      </c>
      <c r="C1203" s="97" t="s">
        <v>4426</v>
      </c>
      <c r="D1203" s="4" t="s">
        <v>6236</v>
      </c>
      <c r="E1203" s="2" t="s">
        <v>1671</v>
      </c>
      <c r="F1203" s="2" t="s">
        <v>3226</v>
      </c>
      <c r="G1203" s="3" t="s">
        <v>1608</v>
      </c>
      <c r="H1203" s="14" t="s">
        <v>1512</v>
      </c>
      <c r="I1203" s="14" t="s">
        <v>1512</v>
      </c>
      <c r="J1203" s="2" t="s">
        <v>6189</v>
      </c>
      <c r="K1203" s="6" t="s">
        <v>6237</v>
      </c>
      <c r="L1203" s="8">
        <v>44559</v>
      </c>
      <c r="M1203" s="162" t="s">
        <v>81</v>
      </c>
      <c r="N1203" s="2" t="s">
        <v>1106</v>
      </c>
      <c r="O1203" s="4" t="s">
        <v>2511</v>
      </c>
      <c r="P1203" s="4" t="s">
        <v>6309</v>
      </c>
      <c r="Q1203" s="44" t="s">
        <v>6311</v>
      </c>
      <c r="R1203" s="73" t="s">
        <v>1512</v>
      </c>
      <c r="S1203" s="73" t="s">
        <v>7904</v>
      </c>
    </row>
    <row r="1204" spans="1:19" ht="135" customHeight="1" x14ac:dyDescent="0.25">
      <c r="A1204" s="2" t="s">
        <v>6238</v>
      </c>
      <c r="B1204" s="3" t="s">
        <v>86</v>
      </c>
      <c r="C1204" s="97" t="s">
        <v>4426</v>
      </c>
      <c r="D1204" s="4" t="s">
        <v>6191</v>
      </c>
      <c r="E1204" s="2" t="s">
        <v>121</v>
      </c>
      <c r="F1204" s="2" t="s">
        <v>1607</v>
      </c>
      <c r="G1204" s="3" t="s">
        <v>1608</v>
      </c>
      <c r="H1204" s="14" t="s">
        <v>6190</v>
      </c>
      <c r="I1204" s="14" t="s">
        <v>6239</v>
      </c>
      <c r="J1204" s="2" t="s">
        <v>6192</v>
      </c>
      <c r="K1204" s="6" t="s">
        <v>6240</v>
      </c>
      <c r="L1204" s="8">
        <v>44561</v>
      </c>
      <c r="M1204" s="162" t="s">
        <v>81</v>
      </c>
      <c r="N1204" s="2" t="s">
        <v>1106</v>
      </c>
      <c r="O1204" s="4" t="s">
        <v>1849</v>
      </c>
      <c r="P1204" s="4" t="s">
        <v>6312</v>
      </c>
      <c r="Q1204" s="44" t="s">
        <v>6313</v>
      </c>
      <c r="R1204" s="73" t="s">
        <v>1512</v>
      </c>
      <c r="S1204" s="73" t="s">
        <v>7904</v>
      </c>
    </row>
    <row r="1205" spans="1:19" ht="135" customHeight="1" x14ac:dyDescent="0.25">
      <c r="A1205" s="2" t="s">
        <v>6241</v>
      </c>
      <c r="B1205" s="3" t="s">
        <v>86</v>
      </c>
      <c r="C1205" s="97" t="s">
        <v>4426</v>
      </c>
      <c r="D1205" s="4" t="s">
        <v>6242</v>
      </c>
      <c r="E1205" s="2" t="s">
        <v>142</v>
      </c>
      <c r="F1205" s="2" t="s">
        <v>1767</v>
      </c>
      <c r="G1205" s="3" t="s">
        <v>3188</v>
      </c>
      <c r="H1205" s="14" t="s">
        <v>5484</v>
      </c>
      <c r="I1205" s="14" t="s">
        <v>1512</v>
      </c>
      <c r="J1205" s="2" t="s">
        <v>6216</v>
      </c>
      <c r="K1205" s="6" t="s">
        <v>6243</v>
      </c>
      <c r="L1205" s="8">
        <v>44558</v>
      </c>
      <c r="M1205" s="162" t="s">
        <v>81</v>
      </c>
      <c r="N1205" s="2" t="s">
        <v>83</v>
      </c>
      <c r="O1205" s="4" t="s">
        <v>5505</v>
      </c>
      <c r="P1205" s="4" t="s">
        <v>5506</v>
      </c>
      <c r="Q1205" s="44" t="s">
        <v>6314</v>
      </c>
      <c r="R1205" s="73" t="s">
        <v>1512</v>
      </c>
      <c r="S1205" s="73" t="s">
        <v>7904</v>
      </c>
    </row>
    <row r="1206" spans="1:19" ht="135" customHeight="1" x14ac:dyDescent="0.25">
      <c r="A1206" s="2" t="s">
        <v>6244</v>
      </c>
      <c r="B1206" s="3" t="s">
        <v>86</v>
      </c>
      <c r="C1206" s="97" t="s">
        <v>4426</v>
      </c>
      <c r="D1206" s="4" t="s">
        <v>6245</v>
      </c>
      <c r="E1206" s="2" t="s">
        <v>142</v>
      </c>
      <c r="F1206" s="2" t="s">
        <v>2596</v>
      </c>
      <c r="G1206" s="3" t="s">
        <v>3188</v>
      </c>
      <c r="H1206" s="14" t="s">
        <v>5488</v>
      </c>
      <c r="I1206" s="14" t="s">
        <v>1512</v>
      </c>
      <c r="J1206" s="2" t="s">
        <v>6217</v>
      </c>
      <c r="K1206" s="6" t="s">
        <v>6246</v>
      </c>
      <c r="L1206" s="8">
        <v>44558</v>
      </c>
      <c r="M1206" s="162" t="s">
        <v>81</v>
      </c>
      <c r="N1206" s="2" t="s">
        <v>83</v>
      </c>
      <c r="O1206" s="4" t="s">
        <v>5505</v>
      </c>
      <c r="P1206" s="4" t="s">
        <v>5506</v>
      </c>
      <c r="Q1206" s="44" t="s">
        <v>6315</v>
      </c>
      <c r="R1206" s="73" t="s">
        <v>1512</v>
      </c>
      <c r="S1206" s="73" t="s">
        <v>7904</v>
      </c>
    </row>
    <row r="1207" spans="1:19" ht="135" customHeight="1" x14ac:dyDescent="0.25">
      <c r="A1207" s="2" t="s">
        <v>6247</v>
      </c>
      <c r="B1207" s="3" t="s">
        <v>86</v>
      </c>
      <c r="C1207" s="97" t="s">
        <v>4426</v>
      </c>
      <c r="D1207" s="4" t="s">
        <v>6248</v>
      </c>
      <c r="E1207" s="2" t="s">
        <v>142</v>
      </c>
      <c r="F1207" s="2" t="s">
        <v>2602</v>
      </c>
      <c r="G1207" s="3" t="s">
        <v>3188</v>
      </c>
      <c r="H1207" s="14" t="s">
        <v>1512</v>
      </c>
      <c r="I1207" s="14" t="s">
        <v>1512</v>
      </c>
      <c r="J1207" s="2" t="s">
        <v>6215</v>
      </c>
      <c r="K1207" s="6" t="s">
        <v>6249</v>
      </c>
      <c r="L1207" s="8">
        <v>44558</v>
      </c>
      <c r="M1207" s="162" t="s">
        <v>81</v>
      </c>
      <c r="N1207" s="2" t="s">
        <v>83</v>
      </c>
      <c r="O1207" s="4" t="s">
        <v>5505</v>
      </c>
      <c r="P1207" s="4" t="s">
        <v>5506</v>
      </c>
      <c r="Q1207" s="44" t="s">
        <v>6316</v>
      </c>
      <c r="R1207" s="73" t="s">
        <v>1512</v>
      </c>
      <c r="S1207" s="73" t="s">
        <v>7904</v>
      </c>
    </row>
    <row r="1208" spans="1:19" ht="135" customHeight="1" x14ac:dyDescent="0.25">
      <c r="A1208" s="2" t="s">
        <v>6250</v>
      </c>
      <c r="B1208" s="3" t="s">
        <v>86</v>
      </c>
      <c r="C1208" s="97" t="s">
        <v>4426</v>
      </c>
      <c r="D1208" s="4" t="s">
        <v>6242</v>
      </c>
      <c r="E1208" s="2" t="s">
        <v>142</v>
      </c>
      <c r="F1208" s="2" t="s">
        <v>1767</v>
      </c>
      <c r="G1208" s="3" t="s">
        <v>3251</v>
      </c>
      <c r="H1208" s="14" t="s">
        <v>5492</v>
      </c>
      <c r="I1208" s="14" t="s">
        <v>5485</v>
      </c>
      <c r="J1208" s="2" t="s">
        <v>6224</v>
      </c>
      <c r="K1208" s="6" t="s">
        <v>6243</v>
      </c>
      <c r="L1208" s="8">
        <v>44558</v>
      </c>
      <c r="M1208" s="162" t="s">
        <v>81</v>
      </c>
      <c r="N1208" s="2" t="s">
        <v>1601</v>
      </c>
      <c r="O1208" s="4" t="s">
        <v>5505</v>
      </c>
      <c r="P1208" s="4" t="s">
        <v>5506</v>
      </c>
      <c r="Q1208" s="44" t="s">
        <v>6314</v>
      </c>
      <c r="R1208" s="73" t="s">
        <v>1512</v>
      </c>
      <c r="S1208" s="73" t="s">
        <v>7904</v>
      </c>
    </row>
    <row r="1209" spans="1:19" ht="135" customHeight="1" x14ac:dyDescent="0.25">
      <c r="A1209" s="2" t="s">
        <v>6251</v>
      </c>
      <c r="B1209" s="3" t="s">
        <v>86</v>
      </c>
      <c r="C1209" s="97" t="s">
        <v>4426</v>
      </c>
      <c r="D1209" s="4" t="s">
        <v>6252</v>
      </c>
      <c r="E1209" s="2" t="s">
        <v>142</v>
      </c>
      <c r="F1209" s="2" t="s">
        <v>2596</v>
      </c>
      <c r="G1209" s="3" t="s">
        <v>3251</v>
      </c>
      <c r="H1209" s="14" t="s">
        <v>5495</v>
      </c>
      <c r="I1209" s="14" t="s">
        <v>5489</v>
      </c>
      <c r="J1209" s="2" t="s">
        <v>6225</v>
      </c>
      <c r="K1209" s="6" t="s">
        <v>6246</v>
      </c>
      <c r="L1209" s="8">
        <v>44558</v>
      </c>
      <c r="M1209" s="162" t="s">
        <v>81</v>
      </c>
      <c r="N1209" s="2" t="s">
        <v>1601</v>
      </c>
      <c r="O1209" s="4" t="s">
        <v>5505</v>
      </c>
      <c r="P1209" s="4" t="s">
        <v>5506</v>
      </c>
      <c r="Q1209" s="44" t="s">
        <v>6317</v>
      </c>
      <c r="R1209" s="73" t="s">
        <v>1512</v>
      </c>
      <c r="S1209" s="73" t="s">
        <v>7904</v>
      </c>
    </row>
    <row r="1210" spans="1:19" ht="135" customHeight="1" x14ac:dyDescent="0.25">
      <c r="A1210" s="2" t="s">
        <v>6253</v>
      </c>
      <c r="B1210" s="3" t="s">
        <v>86</v>
      </c>
      <c r="C1210" s="97" t="s">
        <v>4426</v>
      </c>
      <c r="D1210" s="4" t="s">
        <v>6254</v>
      </c>
      <c r="E1210" s="2" t="s">
        <v>142</v>
      </c>
      <c r="F1210" s="2" t="s">
        <v>1762</v>
      </c>
      <c r="G1210" s="3" t="s">
        <v>3251</v>
      </c>
      <c r="H1210" s="14" t="s">
        <v>1512</v>
      </c>
      <c r="I1210" s="14" t="s">
        <v>1512</v>
      </c>
      <c r="J1210" s="2" t="s">
        <v>6222</v>
      </c>
      <c r="K1210" s="6" t="s">
        <v>6255</v>
      </c>
      <c r="L1210" s="8">
        <v>44558</v>
      </c>
      <c r="M1210" s="162" t="s">
        <v>81</v>
      </c>
      <c r="N1210" s="2" t="s">
        <v>1601</v>
      </c>
      <c r="O1210" s="4" t="s">
        <v>5505</v>
      </c>
      <c r="P1210" s="4" t="s">
        <v>5506</v>
      </c>
      <c r="Q1210" s="44" t="s">
        <v>6318</v>
      </c>
      <c r="R1210" s="73" t="s">
        <v>1512</v>
      </c>
      <c r="S1210" s="73" t="s">
        <v>7904</v>
      </c>
    </row>
    <row r="1211" spans="1:19" ht="135" customHeight="1" x14ac:dyDescent="0.25">
      <c r="A1211" s="2" t="s">
        <v>6256</v>
      </c>
      <c r="B1211" s="3" t="s">
        <v>86</v>
      </c>
      <c r="C1211" s="97" t="s">
        <v>4426</v>
      </c>
      <c r="D1211" s="4" t="s">
        <v>6257</v>
      </c>
      <c r="E1211" s="2" t="s">
        <v>142</v>
      </c>
      <c r="F1211" s="2" t="s">
        <v>2602</v>
      </c>
      <c r="G1211" s="3" t="s">
        <v>3251</v>
      </c>
      <c r="H1211" s="14" t="s">
        <v>1512</v>
      </c>
      <c r="I1211" s="14" t="s">
        <v>1512</v>
      </c>
      <c r="J1211" s="2" t="s">
        <v>6223</v>
      </c>
      <c r="K1211" s="6" t="s">
        <v>6249</v>
      </c>
      <c r="L1211" s="8">
        <v>44558</v>
      </c>
      <c r="M1211" s="162" t="s">
        <v>81</v>
      </c>
      <c r="N1211" s="2" t="s">
        <v>1601</v>
      </c>
      <c r="O1211" s="4" t="s">
        <v>5505</v>
      </c>
      <c r="P1211" s="4" t="s">
        <v>5506</v>
      </c>
      <c r="Q1211" s="44" t="s">
        <v>6319</v>
      </c>
      <c r="R1211" s="73" t="s">
        <v>1512</v>
      </c>
      <c r="S1211" s="73" t="s">
        <v>7904</v>
      </c>
    </row>
    <row r="1212" spans="1:19" ht="135" customHeight="1" x14ac:dyDescent="0.25">
      <c r="A1212" s="2" t="s">
        <v>6258</v>
      </c>
      <c r="B1212" s="3" t="s">
        <v>86</v>
      </c>
      <c r="C1212" s="97" t="s">
        <v>4426</v>
      </c>
      <c r="D1212" s="4" t="s">
        <v>6254</v>
      </c>
      <c r="E1212" s="2" t="s">
        <v>142</v>
      </c>
      <c r="F1212" s="2" t="s">
        <v>1762</v>
      </c>
      <c r="G1212" s="3" t="s">
        <v>3188</v>
      </c>
      <c r="H1212" s="14" t="s">
        <v>1512</v>
      </c>
      <c r="I1212" s="14" t="s">
        <v>1512</v>
      </c>
      <c r="J1212" s="2" t="s">
        <v>6214</v>
      </c>
      <c r="K1212" s="6" t="s">
        <v>6255</v>
      </c>
      <c r="L1212" s="8">
        <v>44558</v>
      </c>
      <c r="M1212" s="162" t="s">
        <v>81</v>
      </c>
      <c r="N1212" s="2" t="s">
        <v>83</v>
      </c>
      <c r="O1212" s="4" t="s">
        <v>5505</v>
      </c>
      <c r="P1212" s="4" t="s">
        <v>5506</v>
      </c>
      <c r="Q1212" s="44" t="s">
        <v>6318</v>
      </c>
      <c r="R1212" s="73" t="s">
        <v>1512</v>
      </c>
      <c r="S1212" s="73" t="s">
        <v>7904</v>
      </c>
    </row>
    <row r="1213" spans="1:19" ht="135" customHeight="1" x14ac:dyDescent="0.25">
      <c r="A1213" s="2" t="s">
        <v>6259</v>
      </c>
      <c r="B1213" s="3" t="s">
        <v>86</v>
      </c>
      <c r="C1213" s="97" t="s">
        <v>4426</v>
      </c>
      <c r="D1213" s="4" t="s">
        <v>6260</v>
      </c>
      <c r="E1213" s="2" t="s">
        <v>62</v>
      </c>
      <c r="F1213" s="2" t="s">
        <v>2596</v>
      </c>
      <c r="G1213" s="3" t="s">
        <v>3188</v>
      </c>
      <c r="H1213" s="14" t="s">
        <v>1512</v>
      </c>
      <c r="I1213" s="14" t="s">
        <v>1512</v>
      </c>
      <c r="J1213" s="2" t="s">
        <v>6218</v>
      </c>
      <c r="K1213" s="6" t="s">
        <v>6261</v>
      </c>
      <c r="L1213" s="8">
        <v>44558</v>
      </c>
      <c r="M1213" s="162" t="s">
        <v>81</v>
      </c>
      <c r="N1213" s="2" t="s">
        <v>83</v>
      </c>
      <c r="O1213" s="4" t="s">
        <v>6320</v>
      </c>
      <c r="P1213" s="4" t="s">
        <v>6321</v>
      </c>
      <c r="Q1213" s="44" t="s">
        <v>6322</v>
      </c>
      <c r="R1213" s="73" t="s">
        <v>1512</v>
      </c>
      <c r="S1213" s="73" t="s">
        <v>7904</v>
      </c>
    </row>
    <row r="1214" spans="1:19" ht="135" customHeight="1" x14ac:dyDescent="0.25">
      <c r="A1214" s="2" t="s">
        <v>6262</v>
      </c>
      <c r="B1214" s="3" t="s">
        <v>86</v>
      </c>
      <c r="C1214" s="97" t="s">
        <v>4426</v>
      </c>
      <c r="D1214" s="4" t="s">
        <v>6220</v>
      </c>
      <c r="E1214" s="2" t="s">
        <v>62</v>
      </c>
      <c r="F1214" s="2" t="s">
        <v>2596</v>
      </c>
      <c r="G1214" s="3" t="s">
        <v>3188</v>
      </c>
      <c r="H1214" s="14" t="s">
        <v>1512</v>
      </c>
      <c r="I1214" s="14" t="s">
        <v>1512</v>
      </c>
      <c r="J1214" s="2" t="s">
        <v>6219</v>
      </c>
      <c r="K1214" s="6" t="s">
        <v>6263</v>
      </c>
      <c r="L1214" s="8">
        <v>44558</v>
      </c>
      <c r="M1214" s="162" t="s">
        <v>81</v>
      </c>
      <c r="N1214" s="2" t="s">
        <v>83</v>
      </c>
      <c r="O1214" s="4" t="s">
        <v>6320</v>
      </c>
      <c r="P1214" s="4" t="s">
        <v>6321</v>
      </c>
      <c r="Q1214" s="44" t="s">
        <v>6323</v>
      </c>
      <c r="R1214" s="73" t="s">
        <v>1512</v>
      </c>
      <c r="S1214" s="73"/>
    </row>
    <row r="1215" spans="1:19" ht="135" customHeight="1" x14ac:dyDescent="0.25">
      <c r="A1215" s="2" t="s">
        <v>6264</v>
      </c>
      <c r="B1215" s="3" t="s">
        <v>86</v>
      </c>
      <c r="C1215" s="97" t="s">
        <v>4426</v>
      </c>
      <c r="D1215" s="4" t="s">
        <v>6265</v>
      </c>
      <c r="E1215" s="2" t="s">
        <v>62</v>
      </c>
      <c r="F1215" s="2" t="s">
        <v>2590</v>
      </c>
      <c r="G1215" s="3" t="s">
        <v>3188</v>
      </c>
      <c r="H1215" s="14" t="s">
        <v>1512</v>
      </c>
      <c r="I1215" s="14" t="s">
        <v>1512</v>
      </c>
      <c r="J1215" s="2" t="s">
        <v>6221</v>
      </c>
      <c r="K1215" s="6" t="s">
        <v>6266</v>
      </c>
      <c r="L1215" s="8">
        <v>44558</v>
      </c>
      <c r="M1215" s="162" t="s">
        <v>81</v>
      </c>
      <c r="N1215" s="2" t="s">
        <v>83</v>
      </c>
      <c r="O1215" s="4" t="s">
        <v>6320</v>
      </c>
      <c r="P1215" s="4" t="s">
        <v>6321</v>
      </c>
      <c r="Q1215" s="44" t="s">
        <v>6324</v>
      </c>
      <c r="R1215" s="73" t="s">
        <v>1512</v>
      </c>
      <c r="S1215" s="73" t="s">
        <v>7904</v>
      </c>
    </row>
    <row r="1216" spans="1:19" ht="135" customHeight="1" x14ac:dyDescent="0.25">
      <c r="A1216" s="2" t="s">
        <v>6267</v>
      </c>
      <c r="B1216" s="3" t="s">
        <v>86</v>
      </c>
      <c r="C1216" s="97" t="s">
        <v>4426</v>
      </c>
      <c r="D1216" s="4" t="s">
        <v>6198</v>
      </c>
      <c r="E1216" s="2" t="s">
        <v>62</v>
      </c>
      <c r="F1216" s="2" t="s">
        <v>3226</v>
      </c>
      <c r="G1216" s="3" t="s">
        <v>3095</v>
      </c>
      <c r="H1216" s="14" t="s">
        <v>1512</v>
      </c>
      <c r="I1216" s="14" t="s">
        <v>1512</v>
      </c>
      <c r="J1216" s="2" t="s">
        <v>6197</v>
      </c>
      <c r="K1216" s="6" t="s">
        <v>6268</v>
      </c>
      <c r="L1216" s="8">
        <v>44558</v>
      </c>
      <c r="M1216" s="162" t="s">
        <v>81</v>
      </c>
      <c r="N1216" s="2" t="s">
        <v>614</v>
      </c>
      <c r="O1216" s="4" t="s">
        <v>2354</v>
      </c>
      <c r="P1216" s="4" t="s">
        <v>6325</v>
      </c>
      <c r="Q1216" s="44" t="s">
        <v>6326</v>
      </c>
      <c r="R1216" s="73" t="s">
        <v>1512</v>
      </c>
      <c r="S1216" s="73"/>
    </row>
    <row r="1217" spans="1:19" ht="135" customHeight="1" x14ac:dyDescent="0.25">
      <c r="A1217" s="2" t="s">
        <v>6269</v>
      </c>
      <c r="B1217" s="3" t="s">
        <v>86</v>
      </c>
      <c r="C1217" s="97" t="s">
        <v>4426</v>
      </c>
      <c r="D1217" s="4" t="s">
        <v>6270</v>
      </c>
      <c r="E1217" s="2" t="s">
        <v>62</v>
      </c>
      <c r="F1217" s="2" t="s">
        <v>3226</v>
      </c>
      <c r="G1217" s="3" t="s">
        <v>3095</v>
      </c>
      <c r="H1217" s="14" t="s">
        <v>1512</v>
      </c>
      <c r="I1217" s="14" t="s">
        <v>1512</v>
      </c>
      <c r="J1217" s="2" t="s">
        <v>6199</v>
      </c>
      <c r="K1217" s="6" t="s">
        <v>6271</v>
      </c>
      <c r="L1217" s="8">
        <v>44558</v>
      </c>
      <c r="M1217" s="162" t="s">
        <v>81</v>
      </c>
      <c r="N1217" s="2" t="s">
        <v>614</v>
      </c>
      <c r="O1217" s="4" t="s">
        <v>2354</v>
      </c>
      <c r="P1217" s="4" t="s">
        <v>6325</v>
      </c>
      <c r="Q1217" s="44" t="s">
        <v>6327</v>
      </c>
      <c r="R1217" s="73" t="s">
        <v>1512</v>
      </c>
      <c r="S1217" s="73"/>
    </row>
    <row r="1218" spans="1:19" ht="135" customHeight="1" x14ac:dyDescent="0.25">
      <c r="A1218" s="2" t="s">
        <v>6272</v>
      </c>
      <c r="B1218" s="3" t="s">
        <v>86</v>
      </c>
      <c r="C1218" s="97" t="s">
        <v>4426</v>
      </c>
      <c r="D1218" s="4" t="s">
        <v>6196</v>
      </c>
      <c r="E1218" s="2" t="s">
        <v>62</v>
      </c>
      <c r="F1218" s="2" t="s">
        <v>1779</v>
      </c>
      <c r="G1218" s="3" t="s">
        <v>3095</v>
      </c>
      <c r="H1218" s="14" t="s">
        <v>1512</v>
      </c>
      <c r="I1218" s="14" t="s">
        <v>1512</v>
      </c>
      <c r="J1218" s="2" t="s">
        <v>6195</v>
      </c>
      <c r="K1218" s="6" t="s">
        <v>6273</v>
      </c>
      <c r="L1218" s="8">
        <v>44558</v>
      </c>
      <c r="M1218" s="162" t="s">
        <v>81</v>
      </c>
      <c r="N1218" s="2" t="s">
        <v>614</v>
      </c>
      <c r="O1218" s="4" t="s">
        <v>2354</v>
      </c>
      <c r="P1218" s="4" t="s">
        <v>6325</v>
      </c>
      <c r="Q1218" s="44" t="s">
        <v>6328</v>
      </c>
      <c r="R1218" s="73" t="s">
        <v>1512</v>
      </c>
      <c r="S1218" s="73"/>
    </row>
    <row r="1219" spans="1:19" ht="135" customHeight="1" x14ac:dyDescent="0.25">
      <c r="A1219" s="2" t="s">
        <v>6274</v>
      </c>
      <c r="B1219" s="3" t="s">
        <v>86</v>
      </c>
      <c r="C1219" s="97" t="s">
        <v>4426</v>
      </c>
      <c r="D1219" s="4" t="s">
        <v>6201</v>
      </c>
      <c r="E1219" s="2" t="s">
        <v>62</v>
      </c>
      <c r="F1219" s="2" t="s">
        <v>2712</v>
      </c>
      <c r="G1219" s="3" t="s">
        <v>3095</v>
      </c>
      <c r="H1219" s="14" t="s">
        <v>1512</v>
      </c>
      <c r="I1219" s="14" t="s">
        <v>1512</v>
      </c>
      <c r="J1219" s="2" t="s">
        <v>6200</v>
      </c>
      <c r="K1219" s="6" t="s">
        <v>6275</v>
      </c>
      <c r="L1219" s="8">
        <v>44558</v>
      </c>
      <c r="M1219" s="162" t="s">
        <v>81</v>
      </c>
      <c r="N1219" s="2" t="s">
        <v>614</v>
      </c>
      <c r="O1219" s="4" t="s">
        <v>2354</v>
      </c>
      <c r="P1219" s="4" t="s">
        <v>6325</v>
      </c>
      <c r="Q1219" s="44" t="s">
        <v>6329</v>
      </c>
      <c r="R1219" s="73" t="s">
        <v>1512</v>
      </c>
      <c r="S1219" s="73"/>
    </row>
    <row r="1220" spans="1:19" ht="135" customHeight="1" x14ac:dyDescent="0.25">
      <c r="A1220" s="2" t="s">
        <v>6276</v>
      </c>
      <c r="B1220" s="3" t="s">
        <v>86</v>
      </c>
      <c r="C1220" s="97" t="s">
        <v>4426</v>
      </c>
      <c r="D1220" s="4" t="s">
        <v>6205</v>
      </c>
      <c r="E1220" s="2" t="s">
        <v>62</v>
      </c>
      <c r="F1220" s="2" t="s">
        <v>3226</v>
      </c>
      <c r="G1220" s="3" t="s">
        <v>3096</v>
      </c>
      <c r="H1220" s="14" t="s">
        <v>1512</v>
      </c>
      <c r="I1220" s="14" t="s">
        <v>1512</v>
      </c>
      <c r="J1220" s="2" t="s">
        <v>6204</v>
      </c>
      <c r="K1220" s="6" t="s">
        <v>6277</v>
      </c>
      <c r="L1220" s="8">
        <v>44558</v>
      </c>
      <c r="M1220" s="162" t="s">
        <v>81</v>
      </c>
      <c r="N1220" s="2" t="s">
        <v>614</v>
      </c>
      <c r="O1220" s="4" t="s">
        <v>2354</v>
      </c>
      <c r="P1220" s="4" t="s">
        <v>6325</v>
      </c>
      <c r="Q1220" s="44" t="s">
        <v>6330</v>
      </c>
      <c r="R1220" s="73" t="s">
        <v>1512</v>
      </c>
      <c r="S1220" s="73"/>
    </row>
    <row r="1221" spans="1:19" ht="135" customHeight="1" x14ac:dyDescent="0.25">
      <c r="A1221" s="2" t="s">
        <v>6278</v>
      </c>
      <c r="B1221" s="3" t="s">
        <v>86</v>
      </c>
      <c r="C1221" s="97" t="s">
        <v>4426</v>
      </c>
      <c r="D1221" s="4" t="s">
        <v>6207</v>
      </c>
      <c r="E1221" s="2" t="s">
        <v>62</v>
      </c>
      <c r="F1221" s="2" t="s">
        <v>3226</v>
      </c>
      <c r="G1221" s="3" t="s">
        <v>3096</v>
      </c>
      <c r="H1221" s="14" t="s">
        <v>1512</v>
      </c>
      <c r="I1221" s="14" t="s">
        <v>1512</v>
      </c>
      <c r="J1221" s="2" t="s">
        <v>6206</v>
      </c>
      <c r="K1221" s="6" t="s">
        <v>6279</v>
      </c>
      <c r="L1221" s="8">
        <v>44558</v>
      </c>
      <c r="M1221" s="162" t="s">
        <v>81</v>
      </c>
      <c r="N1221" s="2" t="s">
        <v>614</v>
      </c>
      <c r="O1221" s="4" t="s">
        <v>2354</v>
      </c>
      <c r="P1221" s="4" t="s">
        <v>6325</v>
      </c>
      <c r="Q1221" s="44" t="s">
        <v>6331</v>
      </c>
      <c r="R1221" s="73" t="s">
        <v>1512</v>
      </c>
      <c r="S1221" s="73"/>
    </row>
    <row r="1222" spans="1:19" ht="135" customHeight="1" x14ac:dyDescent="0.25">
      <c r="A1222" s="2" t="s">
        <v>6280</v>
      </c>
      <c r="B1222" s="3" t="s">
        <v>86</v>
      </c>
      <c r="C1222" s="97" t="s">
        <v>4426</v>
      </c>
      <c r="D1222" s="4" t="s">
        <v>6209</v>
      </c>
      <c r="E1222" s="2" t="s">
        <v>62</v>
      </c>
      <c r="F1222" s="2" t="s">
        <v>3226</v>
      </c>
      <c r="G1222" s="3" t="s">
        <v>3096</v>
      </c>
      <c r="H1222" s="14" t="s">
        <v>1512</v>
      </c>
      <c r="I1222" s="14" t="s">
        <v>1512</v>
      </c>
      <c r="J1222" s="2" t="s">
        <v>6208</v>
      </c>
      <c r="K1222" s="6" t="s">
        <v>6281</v>
      </c>
      <c r="L1222" s="8">
        <v>44558</v>
      </c>
      <c r="M1222" s="162" t="s">
        <v>81</v>
      </c>
      <c r="N1222" s="2" t="s">
        <v>614</v>
      </c>
      <c r="O1222" s="4" t="s">
        <v>2354</v>
      </c>
      <c r="P1222" s="4" t="s">
        <v>6325</v>
      </c>
      <c r="Q1222" s="44" t="s">
        <v>6332</v>
      </c>
      <c r="R1222" s="73" t="s">
        <v>1512</v>
      </c>
      <c r="S1222" s="73"/>
    </row>
    <row r="1223" spans="1:19" ht="135" customHeight="1" x14ac:dyDescent="0.25">
      <c r="A1223" s="2" t="s">
        <v>6282</v>
      </c>
      <c r="B1223" s="3" t="s">
        <v>86</v>
      </c>
      <c r="C1223" s="97" t="s">
        <v>4426</v>
      </c>
      <c r="D1223" s="4" t="s">
        <v>6283</v>
      </c>
      <c r="E1223" s="2" t="s">
        <v>62</v>
      </c>
      <c r="F1223" s="2" t="s">
        <v>3226</v>
      </c>
      <c r="G1223" s="3" t="s">
        <v>3096</v>
      </c>
      <c r="H1223" s="14" t="s">
        <v>1512</v>
      </c>
      <c r="I1223" s="14" t="s">
        <v>1512</v>
      </c>
      <c r="J1223" s="2" t="s">
        <v>6210</v>
      </c>
      <c r="K1223" s="6" t="s">
        <v>6284</v>
      </c>
      <c r="L1223" s="8">
        <v>44558</v>
      </c>
      <c r="M1223" s="162" t="s">
        <v>81</v>
      </c>
      <c r="N1223" s="2" t="s">
        <v>614</v>
      </c>
      <c r="O1223" s="4" t="s">
        <v>2354</v>
      </c>
      <c r="P1223" s="4" t="s">
        <v>6325</v>
      </c>
      <c r="Q1223" s="44" t="s">
        <v>6211</v>
      </c>
      <c r="R1223" s="73" t="s">
        <v>1512</v>
      </c>
      <c r="S1223" s="73"/>
    </row>
    <row r="1224" spans="1:19" ht="135" customHeight="1" x14ac:dyDescent="0.25">
      <c r="A1224" s="2" t="s">
        <v>6285</v>
      </c>
      <c r="B1224" s="3" t="s">
        <v>86</v>
      </c>
      <c r="C1224" s="97" t="s">
        <v>4426</v>
      </c>
      <c r="D1224" s="4" t="s">
        <v>6286</v>
      </c>
      <c r="E1224" s="2" t="s">
        <v>62</v>
      </c>
      <c r="F1224" s="2" t="s">
        <v>1779</v>
      </c>
      <c r="G1224" s="3" t="s">
        <v>3096</v>
      </c>
      <c r="H1224" s="14" t="s">
        <v>1512</v>
      </c>
      <c r="I1224" s="14" t="s">
        <v>1512</v>
      </c>
      <c r="J1224" s="2" t="s">
        <v>6202</v>
      </c>
      <c r="K1224" s="6" t="s">
        <v>6287</v>
      </c>
      <c r="L1224" s="8">
        <v>44558</v>
      </c>
      <c r="M1224" s="162" t="s">
        <v>81</v>
      </c>
      <c r="N1224" s="2" t="s">
        <v>614</v>
      </c>
      <c r="O1224" s="4" t="s">
        <v>2354</v>
      </c>
      <c r="P1224" s="4" t="s">
        <v>6325</v>
      </c>
      <c r="Q1224" s="44" t="s">
        <v>6333</v>
      </c>
      <c r="R1224" s="73" t="s">
        <v>1512</v>
      </c>
      <c r="S1224" s="73"/>
    </row>
    <row r="1225" spans="1:19" ht="135" customHeight="1" x14ac:dyDescent="0.25">
      <c r="A1225" s="2" t="s">
        <v>6288</v>
      </c>
      <c r="B1225" s="3" t="s">
        <v>86</v>
      </c>
      <c r="C1225" s="97" t="s">
        <v>4426</v>
      </c>
      <c r="D1225" s="4" t="s">
        <v>6289</v>
      </c>
      <c r="E1225" s="2" t="s">
        <v>62</v>
      </c>
      <c r="F1225" s="2" t="s">
        <v>1779</v>
      </c>
      <c r="G1225" s="3" t="s">
        <v>3096</v>
      </c>
      <c r="H1225" s="14" t="s">
        <v>1512</v>
      </c>
      <c r="I1225" s="14" t="s">
        <v>1512</v>
      </c>
      <c r="J1225" s="2" t="s">
        <v>6203</v>
      </c>
      <c r="K1225" s="6" t="s">
        <v>6290</v>
      </c>
      <c r="L1225" s="8">
        <v>44558</v>
      </c>
      <c r="M1225" s="162" t="s">
        <v>81</v>
      </c>
      <c r="N1225" s="2" t="s">
        <v>614</v>
      </c>
      <c r="O1225" s="4" t="s">
        <v>2354</v>
      </c>
      <c r="P1225" s="4" t="s">
        <v>6325</v>
      </c>
      <c r="Q1225" s="44" t="s">
        <v>6334</v>
      </c>
      <c r="R1225" s="73" t="s">
        <v>1512</v>
      </c>
      <c r="S1225" s="73"/>
    </row>
    <row r="1226" spans="1:19" ht="135" customHeight="1" x14ac:dyDescent="0.25">
      <c r="A1226" s="2" t="s">
        <v>6291</v>
      </c>
      <c r="B1226" s="3" t="s">
        <v>86</v>
      </c>
      <c r="C1226" s="97" t="s">
        <v>4426</v>
      </c>
      <c r="D1226" s="4" t="s">
        <v>6292</v>
      </c>
      <c r="E1226" s="2" t="s">
        <v>62</v>
      </c>
      <c r="F1226" s="2" t="s">
        <v>2712</v>
      </c>
      <c r="G1226" s="3" t="s">
        <v>3096</v>
      </c>
      <c r="H1226" s="14" t="s">
        <v>1512</v>
      </c>
      <c r="I1226" s="14" t="s">
        <v>1512</v>
      </c>
      <c r="J1226" s="2" t="s">
        <v>6212</v>
      </c>
      <c r="K1226" s="6" t="s">
        <v>6293</v>
      </c>
      <c r="L1226" s="8">
        <v>44558</v>
      </c>
      <c r="M1226" s="162" t="s">
        <v>81</v>
      </c>
      <c r="N1226" s="2" t="s">
        <v>614</v>
      </c>
      <c r="O1226" s="4" t="s">
        <v>2354</v>
      </c>
      <c r="P1226" s="4" t="s">
        <v>6325</v>
      </c>
      <c r="Q1226" s="44" t="s">
        <v>6335</v>
      </c>
      <c r="R1226" s="73" t="s">
        <v>1512</v>
      </c>
      <c r="S1226" s="73"/>
    </row>
    <row r="1227" spans="1:19" ht="135" customHeight="1" x14ac:dyDescent="0.25">
      <c r="A1227" s="2" t="s">
        <v>6294</v>
      </c>
      <c r="B1227" s="3" t="s">
        <v>86</v>
      </c>
      <c r="C1227" s="97" t="s">
        <v>4426</v>
      </c>
      <c r="D1227" s="4" t="s">
        <v>6295</v>
      </c>
      <c r="E1227" s="2" t="s">
        <v>62</v>
      </c>
      <c r="F1227" s="2" t="s">
        <v>2712</v>
      </c>
      <c r="G1227" s="3" t="s">
        <v>3096</v>
      </c>
      <c r="H1227" s="14" t="s">
        <v>1512</v>
      </c>
      <c r="I1227" s="14" t="s">
        <v>1512</v>
      </c>
      <c r="J1227" s="2" t="s">
        <v>6213</v>
      </c>
      <c r="K1227" s="6" t="s">
        <v>6296</v>
      </c>
      <c r="L1227" s="8">
        <v>44558</v>
      </c>
      <c r="M1227" s="162" t="s">
        <v>81</v>
      </c>
      <c r="N1227" s="2" t="s">
        <v>614</v>
      </c>
      <c r="O1227" s="4" t="s">
        <v>2354</v>
      </c>
      <c r="P1227" s="4" t="s">
        <v>6325</v>
      </c>
      <c r="Q1227" s="44" t="s">
        <v>6336</v>
      </c>
      <c r="R1227" s="73" t="s">
        <v>1512</v>
      </c>
      <c r="S1227" s="73"/>
    </row>
    <row r="1228" spans="1:19" ht="135" customHeight="1" x14ac:dyDescent="0.25">
      <c r="A1228" s="2" t="s">
        <v>6297</v>
      </c>
      <c r="B1228" s="3" t="s">
        <v>5</v>
      </c>
      <c r="C1228" s="97" t="s">
        <v>4426</v>
      </c>
      <c r="D1228" s="4" t="s">
        <v>6298</v>
      </c>
      <c r="E1228" s="2" t="s">
        <v>556</v>
      </c>
      <c r="F1228" s="2" t="s">
        <v>1617</v>
      </c>
      <c r="G1228" s="3" t="s">
        <v>1618</v>
      </c>
      <c r="H1228" s="14" t="s">
        <v>1512</v>
      </c>
      <c r="I1228" s="14" t="s">
        <v>1512</v>
      </c>
      <c r="J1228" s="2" t="s">
        <v>6299</v>
      </c>
      <c r="K1228" s="6" t="s">
        <v>6300</v>
      </c>
      <c r="L1228" s="8">
        <v>44593</v>
      </c>
      <c r="M1228" s="14" t="s">
        <v>1512</v>
      </c>
      <c r="N1228" s="2" t="s">
        <v>0</v>
      </c>
      <c r="O1228" s="4" t="s">
        <v>6337</v>
      </c>
      <c r="P1228" s="4" t="s">
        <v>6338</v>
      </c>
      <c r="Q1228" s="44" t="s">
        <v>6339</v>
      </c>
      <c r="R1228" s="73" t="s">
        <v>1512</v>
      </c>
      <c r="S1228" s="73"/>
    </row>
    <row r="1229" spans="1:19" ht="135" customHeight="1" x14ac:dyDescent="0.25">
      <c r="A1229" s="2" t="s">
        <v>6301</v>
      </c>
      <c r="B1229" s="3" t="s">
        <v>5</v>
      </c>
      <c r="C1229" s="97" t="s">
        <v>4426</v>
      </c>
      <c r="D1229" s="4" t="s">
        <v>6302</v>
      </c>
      <c r="E1229" s="2" t="s">
        <v>556</v>
      </c>
      <c r="F1229" s="2" t="s">
        <v>1651</v>
      </c>
      <c r="G1229" s="3" t="s">
        <v>1618</v>
      </c>
      <c r="H1229" s="14" t="s">
        <v>1512</v>
      </c>
      <c r="I1229" s="14" t="s">
        <v>1512</v>
      </c>
      <c r="J1229" s="2" t="s">
        <v>6303</v>
      </c>
      <c r="K1229" s="6" t="s">
        <v>6304</v>
      </c>
      <c r="L1229" s="8">
        <v>44593</v>
      </c>
      <c r="M1229" s="14" t="s">
        <v>1512</v>
      </c>
      <c r="N1229" s="2" t="s">
        <v>0</v>
      </c>
      <c r="O1229" s="4" t="s">
        <v>6337</v>
      </c>
      <c r="P1229" s="4" t="s">
        <v>6338</v>
      </c>
      <c r="Q1229" s="44" t="s">
        <v>6340</v>
      </c>
      <c r="R1229" s="73" t="s">
        <v>1512</v>
      </c>
      <c r="S1229" s="73" t="s">
        <v>7904</v>
      </c>
    </row>
    <row r="1230" spans="1:19" ht="135" customHeight="1" x14ac:dyDescent="0.25">
      <c r="A1230" s="2" t="s">
        <v>6305</v>
      </c>
      <c r="B1230" s="3" t="s">
        <v>5</v>
      </c>
      <c r="C1230" s="97" t="s">
        <v>4426</v>
      </c>
      <c r="D1230" s="4" t="s">
        <v>6306</v>
      </c>
      <c r="E1230" s="2" t="s">
        <v>1</v>
      </c>
      <c r="F1230" s="2" t="s">
        <v>3064</v>
      </c>
      <c r="G1230" s="3" t="s">
        <v>1618</v>
      </c>
      <c r="H1230" s="14" t="s">
        <v>444</v>
      </c>
      <c r="I1230" s="14" t="s">
        <v>6307</v>
      </c>
      <c r="J1230" s="2" t="s">
        <v>6194</v>
      </c>
      <c r="K1230" s="6" t="s">
        <v>6308</v>
      </c>
      <c r="L1230" s="8">
        <v>44566</v>
      </c>
      <c r="M1230" s="14" t="s">
        <v>1512</v>
      </c>
      <c r="N1230" s="2" t="s">
        <v>0</v>
      </c>
      <c r="O1230" s="4" t="s">
        <v>1806</v>
      </c>
      <c r="P1230" s="4" t="s">
        <v>1902</v>
      </c>
      <c r="Q1230" s="44" t="s">
        <v>6184</v>
      </c>
      <c r="R1230" s="73" t="s">
        <v>1512</v>
      </c>
      <c r="S1230" s="73"/>
    </row>
    <row r="1231" spans="1:19" ht="135" customHeight="1" x14ac:dyDescent="0.25">
      <c r="A1231" s="2" t="s">
        <v>6341</v>
      </c>
      <c r="B1231" s="3" t="s">
        <v>5</v>
      </c>
      <c r="C1231" s="97" t="s">
        <v>4426</v>
      </c>
      <c r="D1231" s="4" t="s">
        <v>6342</v>
      </c>
      <c r="E1231" s="2" t="s">
        <v>142</v>
      </c>
      <c r="F1231" s="2" t="s">
        <v>2590</v>
      </c>
      <c r="G1231" s="3" t="s">
        <v>1763</v>
      </c>
      <c r="H1231" s="14" t="s">
        <v>6343</v>
      </c>
      <c r="I1231" s="14" t="s">
        <v>6344</v>
      </c>
      <c r="J1231" s="2" t="s">
        <v>6185</v>
      </c>
      <c r="K1231" s="6" t="s">
        <v>6345</v>
      </c>
      <c r="L1231" s="8">
        <v>44550</v>
      </c>
      <c r="M1231" s="14" t="s">
        <v>1512</v>
      </c>
      <c r="N1231" s="2" t="s">
        <v>51</v>
      </c>
      <c r="O1231" s="4" t="s">
        <v>2131</v>
      </c>
      <c r="P1231" s="4" t="s">
        <v>2134</v>
      </c>
      <c r="Q1231" s="44" t="s">
        <v>6355</v>
      </c>
      <c r="R1231" s="73" t="s">
        <v>1512</v>
      </c>
      <c r="S1231" s="73"/>
    </row>
    <row r="1232" spans="1:19" ht="135" customHeight="1" x14ac:dyDescent="0.25">
      <c r="A1232" s="2" t="s">
        <v>6346</v>
      </c>
      <c r="B1232" s="3" t="s">
        <v>5</v>
      </c>
      <c r="C1232" s="97" t="s">
        <v>4426</v>
      </c>
      <c r="D1232" s="4" t="s">
        <v>6347</v>
      </c>
      <c r="E1232" s="2" t="s">
        <v>1</v>
      </c>
      <c r="F1232" s="2" t="s">
        <v>3064</v>
      </c>
      <c r="G1232" s="3" t="s">
        <v>1618</v>
      </c>
      <c r="H1232" s="14" t="s">
        <v>1512</v>
      </c>
      <c r="I1232" s="14" t="s">
        <v>1512</v>
      </c>
      <c r="J1232" s="2" t="s">
        <v>6348</v>
      </c>
      <c r="K1232" s="6" t="s">
        <v>6349</v>
      </c>
      <c r="L1232" s="8">
        <v>44596</v>
      </c>
      <c r="M1232" s="14" t="s">
        <v>1512</v>
      </c>
      <c r="N1232" s="2" t="s">
        <v>0</v>
      </c>
      <c r="O1232" s="4" t="s">
        <v>6356</v>
      </c>
      <c r="P1232" s="4" t="s">
        <v>6357</v>
      </c>
      <c r="Q1232" s="44" t="s">
        <v>6118</v>
      </c>
      <c r="R1232" s="73" t="s">
        <v>1512</v>
      </c>
      <c r="S1232" s="73"/>
    </row>
    <row r="1233" spans="1:19" ht="135" customHeight="1" x14ac:dyDescent="0.25">
      <c r="A1233" s="2" t="s">
        <v>6350</v>
      </c>
      <c r="B1233" s="3" t="s">
        <v>5</v>
      </c>
      <c r="C1233" s="97" t="s">
        <v>4426</v>
      </c>
      <c r="D1233" s="4" t="s">
        <v>6351</v>
      </c>
      <c r="E1233" s="2" t="s">
        <v>1</v>
      </c>
      <c r="F1233" s="2" t="s">
        <v>3064</v>
      </c>
      <c r="G1233" s="3" t="s">
        <v>1618</v>
      </c>
      <c r="H1233" s="14" t="s">
        <v>1339</v>
      </c>
      <c r="I1233" s="14" t="s">
        <v>6352</v>
      </c>
      <c r="J1233" s="2" t="s">
        <v>6353</v>
      </c>
      <c r="K1233" s="6" t="s">
        <v>6354</v>
      </c>
      <c r="L1233" s="8">
        <v>44596</v>
      </c>
      <c r="M1233" s="14" t="s">
        <v>1512</v>
      </c>
      <c r="N1233" s="2" t="s">
        <v>0</v>
      </c>
      <c r="O1233" s="4" t="s">
        <v>1887</v>
      </c>
      <c r="P1233" s="4" t="s">
        <v>6358</v>
      </c>
      <c r="Q1233" s="44" t="s">
        <v>6184</v>
      </c>
      <c r="R1233" s="73" t="s">
        <v>1512</v>
      </c>
      <c r="S1233" s="73"/>
    </row>
    <row r="1234" spans="1:19" ht="135" customHeight="1" x14ac:dyDescent="0.25">
      <c r="A1234" s="2" t="s">
        <v>6359</v>
      </c>
      <c r="B1234" s="3" t="s">
        <v>5</v>
      </c>
      <c r="C1234" s="97" t="s">
        <v>4426</v>
      </c>
      <c r="D1234" s="4" t="s">
        <v>6360</v>
      </c>
      <c r="E1234" s="2" t="s">
        <v>1</v>
      </c>
      <c r="F1234" s="2" t="s">
        <v>3064</v>
      </c>
      <c r="G1234" s="3" t="s">
        <v>1618</v>
      </c>
      <c r="H1234" s="14" t="s">
        <v>1512</v>
      </c>
      <c r="I1234" s="14" t="s">
        <v>1512</v>
      </c>
      <c r="J1234" s="2" t="s">
        <v>6361</v>
      </c>
      <c r="K1234" s="6" t="s">
        <v>6362</v>
      </c>
      <c r="L1234" s="8">
        <v>44614</v>
      </c>
      <c r="M1234" s="14" t="s">
        <v>1512</v>
      </c>
      <c r="N1234" s="2" t="s">
        <v>0</v>
      </c>
      <c r="O1234" s="4" t="s">
        <v>1887</v>
      </c>
      <c r="P1234" s="4" t="s">
        <v>6380</v>
      </c>
      <c r="Q1234" s="44" t="s">
        <v>6184</v>
      </c>
      <c r="R1234" s="73" t="s">
        <v>1512</v>
      </c>
      <c r="S1234" s="73"/>
    </row>
    <row r="1235" spans="1:19" ht="135" customHeight="1" x14ac:dyDescent="0.25">
      <c r="A1235" s="2" t="s">
        <v>6372</v>
      </c>
      <c r="B1235" s="3" t="s">
        <v>5</v>
      </c>
      <c r="C1235" s="97" t="s">
        <v>4426</v>
      </c>
      <c r="D1235" s="4" t="s">
        <v>6373</v>
      </c>
      <c r="E1235" s="2" t="s">
        <v>1299</v>
      </c>
      <c r="F1235" s="2" t="s">
        <v>2596</v>
      </c>
      <c r="G1235" s="3" t="s">
        <v>1763</v>
      </c>
      <c r="H1235" s="14" t="s">
        <v>1512</v>
      </c>
      <c r="I1235" s="14" t="s">
        <v>1512</v>
      </c>
      <c r="J1235" s="2" t="s">
        <v>6374</v>
      </c>
      <c r="K1235" s="6" t="s">
        <v>6375</v>
      </c>
      <c r="L1235" s="8">
        <v>44614</v>
      </c>
      <c r="M1235" s="14" t="s">
        <v>1512</v>
      </c>
      <c r="N1235" s="2" t="s">
        <v>51</v>
      </c>
      <c r="O1235" s="4" t="s">
        <v>6385</v>
      </c>
      <c r="P1235" s="4" t="s">
        <v>6386</v>
      </c>
      <c r="Q1235" s="44" t="s">
        <v>6387</v>
      </c>
      <c r="R1235" s="73" t="s">
        <v>1512</v>
      </c>
      <c r="S1235" s="73"/>
    </row>
    <row r="1236" spans="1:19" ht="135" customHeight="1" x14ac:dyDescent="0.25">
      <c r="A1236" s="2" t="s">
        <v>6376</v>
      </c>
      <c r="B1236" s="3" t="s">
        <v>5</v>
      </c>
      <c r="C1236" s="97" t="s">
        <v>4426</v>
      </c>
      <c r="D1236" s="4" t="s">
        <v>6377</v>
      </c>
      <c r="E1236" s="2" t="s">
        <v>1299</v>
      </c>
      <c r="F1236" s="2" t="s">
        <v>1762</v>
      </c>
      <c r="G1236" s="3" t="s">
        <v>1763</v>
      </c>
      <c r="H1236" s="14" t="s">
        <v>1512</v>
      </c>
      <c r="I1236" s="14" t="s">
        <v>1512</v>
      </c>
      <c r="J1236" s="2" t="s">
        <v>6378</v>
      </c>
      <c r="K1236" s="6" t="s">
        <v>6379</v>
      </c>
      <c r="L1236" s="8">
        <v>44614</v>
      </c>
      <c r="M1236" s="14" t="s">
        <v>1512</v>
      </c>
      <c r="N1236" s="2" t="s">
        <v>51</v>
      </c>
      <c r="O1236" s="4" t="s">
        <v>6385</v>
      </c>
      <c r="P1236" s="4" t="s">
        <v>6386</v>
      </c>
      <c r="Q1236" s="44" t="s">
        <v>6388</v>
      </c>
      <c r="R1236" s="73" t="s">
        <v>1512</v>
      </c>
      <c r="S1236" s="73"/>
    </row>
    <row r="1237" spans="1:19" ht="135" customHeight="1" x14ac:dyDescent="0.25">
      <c r="A1237" s="2" t="s">
        <v>6389</v>
      </c>
      <c r="B1237" s="3" t="s">
        <v>5</v>
      </c>
      <c r="C1237" s="97" t="s">
        <v>4426</v>
      </c>
      <c r="D1237" s="4" t="s">
        <v>6390</v>
      </c>
      <c r="E1237" s="2" t="s">
        <v>181</v>
      </c>
      <c r="F1237" s="2" t="s">
        <v>1617</v>
      </c>
      <c r="G1237" s="3" t="s">
        <v>1618</v>
      </c>
      <c r="H1237" s="14" t="s">
        <v>1512</v>
      </c>
      <c r="I1237" s="14" t="s">
        <v>1512</v>
      </c>
      <c r="J1237" s="2" t="s">
        <v>6391</v>
      </c>
      <c r="K1237" s="6" t="s">
        <v>6392</v>
      </c>
      <c r="L1237" s="8">
        <v>44622</v>
      </c>
      <c r="M1237" s="14" t="s">
        <v>1512</v>
      </c>
      <c r="N1237" s="2" t="s">
        <v>0</v>
      </c>
      <c r="O1237" s="4" t="s">
        <v>6399</v>
      </c>
      <c r="P1237" s="4" t="s">
        <v>6400</v>
      </c>
      <c r="Q1237" s="44" t="s">
        <v>6401</v>
      </c>
      <c r="R1237" s="73" t="s">
        <v>1512</v>
      </c>
      <c r="S1237" s="73"/>
    </row>
    <row r="1238" spans="1:19" ht="135" customHeight="1" x14ac:dyDescent="0.25">
      <c r="A1238" s="2" t="s">
        <v>6393</v>
      </c>
      <c r="B1238" s="3" t="s">
        <v>5</v>
      </c>
      <c r="C1238" s="97" t="s">
        <v>4426</v>
      </c>
      <c r="D1238" s="4" t="s">
        <v>6394</v>
      </c>
      <c r="E1238" s="2" t="s">
        <v>181</v>
      </c>
      <c r="F1238" s="2" t="s">
        <v>1617</v>
      </c>
      <c r="G1238" s="3" t="s">
        <v>1618</v>
      </c>
      <c r="H1238" s="14" t="s">
        <v>1512</v>
      </c>
      <c r="I1238" s="14" t="s">
        <v>1512</v>
      </c>
      <c r="J1238" s="2" t="s">
        <v>6395</v>
      </c>
      <c r="K1238" s="6" t="s">
        <v>6396</v>
      </c>
      <c r="L1238" s="8">
        <v>44622</v>
      </c>
      <c r="M1238" s="14" t="s">
        <v>1512</v>
      </c>
      <c r="N1238" s="2" t="s">
        <v>0</v>
      </c>
      <c r="O1238" s="4" t="s">
        <v>6399</v>
      </c>
      <c r="P1238" s="4" t="s">
        <v>6400</v>
      </c>
      <c r="Q1238" s="44" t="s">
        <v>6402</v>
      </c>
      <c r="R1238" s="73" t="s">
        <v>1512</v>
      </c>
      <c r="S1238" s="73"/>
    </row>
    <row r="1239" spans="1:19" ht="135" customHeight="1" x14ac:dyDescent="0.25">
      <c r="A1239" s="2" t="s">
        <v>6397</v>
      </c>
      <c r="B1239" s="3" t="s">
        <v>615</v>
      </c>
      <c r="C1239" s="97" t="s">
        <v>4426</v>
      </c>
      <c r="D1239" s="4" t="s">
        <v>6398</v>
      </c>
      <c r="E1239" s="2" t="s">
        <v>62</v>
      </c>
      <c r="F1239" s="2" t="s">
        <v>2712</v>
      </c>
      <c r="G1239" s="3" t="s">
        <v>3095</v>
      </c>
      <c r="H1239" s="14" t="s">
        <v>1512</v>
      </c>
      <c r="I1239" s="14" t="s">
        <v>1512</v>
      </c>
      <c r="J1239" s="2" t="s">
        <v>2538</v>
      </c>
      <c r="K1239" s="6" t="s">
        <v>5275</v>
      </c>
      <c r="L1239" s="8">
        <v>44617</v>
      </c>
      <c r="M1239" s="14" t="s">
        <v>1512</v>
      </c>
      <c r="N1239" s="2" t="s">
        <v>614</v>
      </c>
      <c r="O1239" s="4" t="s">
        <v>3556</v>
      </c>
      <c r="P1239" s="4" t="s">
        <v>3557</v>
      </c>
      <c r="Q1239" s="44" t="s">
        <v>2539</v>
      </c>
      <c r="R1239" s="73" t="s">
        <v>1512</v>
      </c>
      <c r="S1239" s="73"/>
    </row>
    <row r="1240" spans="1:19" ht="135" customHeight="1" x14ac:dyDescent="0.25">
      <c r="A1240" s="2" t="s">
        <v>6403</v>
      </c>
      <c r="B1240" s="3" t="s">
        <v>5</v>
      </c>
      <c r="C1240" s="97" t="s">
        <v>4426</v>
      </c>
      <c r="D1240" s="4" t="s">
        <v>6404</v>
      </c>
      <c r="E1240" s="2" t="s">
        <v>1</v>
      </c>
      <c r="F1240" s="2" t="s">
        <v>3064</v>
      </c>
      <c r="G1240" s="3" t="s">
        <v>1618</v>
      </c>
      <c r="H1240" s="14" t="s">
        <v>1512</v>
      </c>
      <c r="I1240" s="14" t="s">
        <v>1512</v>
      </c>
      <c r="J1240" s="2" t="s">
        <v>6405</v>
      </c>
      <c r="K1240" s="6" t="s">
        <v>6406</v>
      </c>
      <c r="L1240" s="8">
        <v>44641</v>
      </c>
      <c r="M1240" s="14" t="s">
        <v>1512</v>
      </c>
      <c r="N1240" s="2" t="s">
        <v>0</v>
      </c>
      <c r="O1240" s="4" t="s">
        <v>1887</v>
      </c>
      <c r="P1240" s="4" t="s">
        <v>6510</v>
      </c>
      <c r="Q1240" s="44" t="s">
        <v>6184</v>
      </c>
      <c r="R1240" s="73" t="s">
        <v>1512</v>
      </c>
      <c r="S1240" s="73"/>
    </row>
    <row r="1241" spans="1:19" ht="135" customHeight="1" x14ac:dyDescent="0.25">
      <c r="A1241" s="2" t="s">
        <v>6407</v>
      </c>
      <c r="B1241" s="3" t="s">
        <v>86</v>
      </c>
      <c r="C1241" s="97" t="s">
        <v>4426</v>
      </c>
      <c r="D1241" s="4" t="s">
        <v>6408</v>
      </c>
      <c r="E1241" s="2" t="s">
        <v>84</v>
      </c>
      <c r="F1241" s="2" t="s">
        <v>2596</v>
      </c>
      <c r="G1241" s="3" t="s">
        <v>3188</v>
      </c>
      <c r="H1241" s="14" t="s">
        <v>1512</v>
      </c>
      <c r="I1241" s="14" t="s">
        <v>1512</v>
      </c>
      <c r="J1241" s="2" t="s">
        <v>6409</v>
      </c>
      <c r="K1241" s="6" t="s">
        <v>6410</v>
      </c>
      <c r="L1241" s="8">
        <v>44648</v>
      </c>
      <c r="M1241" s="82" t="s">
        <v>81</v>
      </c>
      <c r="N1241" s="2" t="s">
        <v>83</v>
      </c>
      <c r="O1241" s="4" t="s">
        <v>2268</v>
      </c>
      <c r="P1241" s="4" t="s">
        <v>2269</v>
      </c>
      <c r="Q1241" s="44" t="s">
        <v>6511</v>
      </c>
      <c r="R1241" s="73" t="s">
        <v>1512</v>
      </c>
      <c r="S1241" s="73" t="s">
        <v>7904</v>
      </c>
    </row>
    <row r="1242" spans="1:19" ht="135" customHeight="1" x14ac:dyDescent="0.25">
      <c r="A1242" s="2" t="s">
        <v>6411</v>
      </c>
      <c r="B1242" s="3" t="s">
        <v>86</v>
      </c>
      <c r="C1242" s="97" t="s">
        <v>4426</v>
      </c>
      <c r="D1242" s="4" t="s">
        <v>6412</v>
      </c>
      <c r="E1242" s="2" t="s">
        <v>84</v>
      </c>
      <c r="F1242" s="2" t="s">
        <v>1767</v>
      </c>
      <c r="G1242" s="3" t="s">
        <v>3188</v>
      </c>
      <c r="H1242" s="14" t="s">
        <v>3194</v>
      </c>
      <c r="I1242" s="14" t="s">
        <v>6691</v>
      </c>
      <c r="J1242" s="2" t="s">
        <v>6413</v>
      </c>
      <c r="K1242" s="6" t="s">
        <v>6414</v>
      </c>
      <c r="L1242" s="8">
        <v>44648</v>
      </c>
      <c r="M1242" s="82" t="s">
        <v>81</v>
      </c>
      <c r="N1242" s="2" t="s">
        <v>83</v>
      </c>
      <c r="O1242" s="4" t="s">
        <v>2268</v>
      </c>
      <c r="P1242" s="4" t="s">
        <v>2269</v>
      </c>
      <c r="Q1242" s="44" t="s">
        <v>6512</v>
      </c>
      <c r="R1242" s="73" t="s">
        <v>1512</v>
      </c>
      <c r="S1242" s="73" t="s">
        <v>7904</v>
      </c>
    </row>
    <row r="1243" spans="1:19" ht="135" customHeight="1" x14ac:dyDescent="0.25">
      <c r="A1243" s="2" t="s">
        <v>6415</v>
      </c>
      <c r="B1243" s="3" t="s">
        <v>86</v>
      </c>
      <c r="C1243" s="97" t="s">
        <v>4426</v>
      </c>
      <c r="D1243" s="4" t="s">
        <v>6416</v>
      </c>
      <c r="E1243" s="2" t="s">
        <v>84</v>
      </c>
      <c r="F1243" s="2" t="s">
        <v>1762</v>
      </c>
      <c r="G1243" s="3" t="s">
        <v>3188</v>
      </c>
      <c r="H1243" s="14" t="s">
        <v>3190</v>
      </c>
      <c r="I1243" s="14" t="s">
        <v>6692</v>
      </c>
      <c r="J1243" s="2" t="s">
        <v>6417</v>
      </c>
      <c r="K1243" s="6" t="s">
        <v>6418</v>
      </c>
      <c r="L1243" s="8">
        <v>44648</v>
      </c>
      <c r="M1243" s="82" t="s">
        <v>81</v>
      </c>
      <c r="N1243" s="2" t="s">
        <v>83</v>
      </c>
      <c r="O1243" s="4" t="s">
        <v>2268</v>
      </c>
      <c r="P1243" s="4" t="s">
        <v>2269</v>
      </c>
      <c r="Q1243" s="44" t="s">
        <v>6513</v>
      </c>
      <c r="R1243" s="73" t="s">
        <v>1512</v>
      </c>
      <c r="S1243" s="73" t="s">
        <v>7904</v>
      </c>
    </row>
    <row r="1244" spans="1:19" ht="135" customHeight="1" x14ac:dyDescent="0.25">
      <c r="A1244" s="2" t="s">
        <v>6419</v>
      </c>
      <c r="B1244" s="3" t="s">
        <v>86</v>
      </c>
      <c r="C1244" s="97" t="s">
        <v>4426</v>
      </c>
      <c r="D1244" s="4" t="s">
        <v>6420</v>
      </c>
      <c r="E1244" s="2" t="s">
        <v>84</v>
      </c>
      <c r="F1244" s="2" t="s">
        <v>1762</v>
      </c>
      <c r="G1244" s="3" t="s">
        <v>3188</v>
      </c>
      <c r="H1244" s="14" t="s">
        <v>1512</v>
      </c>
      <c r="I1244" s="14" t="s">
        <v>1512</v>
      </c>
      <c r="J1244" s="2" t="s">
        <v>6421</v>
      </c>
      <c r="K1244" s="6" t="s">
        <v>6422</v>
      </c>
      <c r="L1244" s="8">
        <v>44648</v>
      </c>
      <c r="M1244" s="82" t="s">
        <v>81</v>
      </c>
      <c r="N1244" s="2" t="s">
        <v>83</v>
      </c>
      <c r="O1244" s="4" t="s">
        <v>2268</v>
      </c>
      <c r="P1244" s="4" t="s">
        <v>2269</v>
      </c>
      <c r="Q1244" s="44" t="s">
        <v>6514</v>
      </c>
      <c r="R1244" s="73" t="s">
        <v>1512</v>
      </c>
      <c r="S1244" s="73" t="s">
        <v>7904</v>
      </c>
    </row>
    <row r="1245" spans="1:19" ht="135" customHeight="1" x14ac:dyDescent="0.25">
      <c r="A1245" s="2" t="s">
        <v>6423</v>
      </c>
      <c r="B1245" s="3" t="s">
        <v>86</v>
      </c>
      <c r="C1245" s="97" t="s">
        <v>4426</v>
      </c>
      <c r="D1245" s="4" t="s">
        <v>6424</v>
      </c>
      <c r="E1245" s="2" t="s">
        <v>84</v>
      </c>
      <c r="F1245" s="2" t="s">
        <v>2602</v>
      </c>
      <c r="G1245" s="3" t="s">
        <v>3188</v>
      </c>
      <c r="H1245" s="14" t="s">
        <v>3198</v>
      </c>
      <c r="I1245" s="14" t="s">
        <v>6693</v>
      </c>
      <c r="J1245" s="2" t="s">
        <v>6425</v>
      </c>
      <c r="K1245" s="6" t="s">
        <v>6426</v>
      </c>
      <c r="L1245" s="8">
        <v>44648</v>
      </c>
      <c r="M1245" s="82" t="s">
        <v>81</v>
      </c>
      <c r="N1245" s="2" t="s">
        <v>83</v>
      </c>
      <c r="O1245" s="4" t="s">
        <v>2268</v>
      </c>
      <c r="P1245" s="4" t="s">
        <v>2269</v>
      </c>
      <c r="Q1245" s="44" t="s">
        <v>6515</v>
      </c>
      <c r="R1245" s="73" t="s">
        <v>1512</v>
      </c>
      <c r="S1245" s="73" t="s">
        <v>7904</v>
      </c>
    </row>
    <row r="1246" spans="1:19" ht="135" customHeight="1" x14ac:dyDescent="0.25">
      <c r="A1246" s="2" t="s">
        <v>6427</v>
      </c>
      <c r="B1246" s="3" t="s">
        <v>86</v>
      </c>
      <c r="C1246" s="97" t="s">
        <v>4426</v>
      </c>
      <c r="D1246" s="4" t="s">
        <v>6428</v>
      </c>
      <c r="E1246" s="2" t="s">
        <v>84</v>
      </c>
      <c r="F1246" s="2" t="s">
        <v>2602</v>
      </c>
      <c r="G1246" s="3" t="s">
        <v>3188</v>
      </c>
      <c r="H1246" s="14" t="s">
        <v>1512</v>
      </c>
      <c r="I1246" s="14" t="s">
        <v>1512</v>
      </c>
      <c r="J1246" s="2" t="s">
        <v>6429</v>
      </c>
      <c r="K1246" s="6" t="s">
        <v>6430</v>
      </c>
      <c r="L1246" s="8">
        <v>44648</v>
      </c>
      <c r="M1246" s="82" t="s">
        <v>81</v>
      </c>
      <c r="N1246" s="2" t="s">
        <v>83</v>
      </c>
      <c r="O1246" s="4" t="s">
        <v>2268</v>
      </c>
      <c r="P1246" s="4" t="s">
        <v>2269</v>
      </c>
      <c r="Q1246" s="44" t="s">
        <v>6516</v>
      </c>
      <c r="R1246" s="73" t="s">
        <v>1512</v>
      </c>
      <c r="S1246" s="73" t="s">
        <v>7904</v>
      </c>
    </row>
    <row r="1247" spans="1:19" ht="135" customHeight="1" x14ac:dyDescent="0.25">
      <c r="A1247" s="2" t="s">
        <v>6431</v>
      </c>
      <c r="B1247" s="3" t="s">
        <v>86</v>
      </c>
      <c r="C1247" s="97" t="s">
        <v>4426</v>
      </c>
      <c r="D1247" s="4" t="s">
        <v>6432</v>
      </c>
      <c r="E1247" s="2" t="s">
        <v>84</v>
      </c>
      <c r="F1247" s="2" t="s">
        <v>2596</v>
      </c>
      <c r="G1247" s="3" t="s">
        <v>3251</v>
      </c>
      <c r="H1247" s="14" t="s">
        <v>1512</v>
      </c>
      <c r="I1247" s="14" t="s">
        <v>1512</v>
      </c>
      <c r="J1247" s="2" t="s">
        <v>6433</v>
      </c>
      <c r="K1247" s="6" t="s">
        <v>6410</v>
      </c>
      <c r="L1247" s="8">
        <v>44648</v>
      </c>
      <c r="M1247" s="82" t="s">
        <v>81</v>
      </c>
      <c r="N1247" s="2" t="s">
        <v>1601</v>
      </c>
      <c r="O1247" s="4" t="s">
        <v>2268</v>
      </c>
      <c r="P1247" s="4" t="s">
        <v>2269</v>
      </c>
      <c r="Q1247" s="44" t="s">
        <v>6517</v>
      </c>
      <c r="R1247" s="73" t="s">
        <v>1512</v>
      </c>
      <c r="S1247" s="73" t="s">
        <v>7904</v>
      </c>
    </row>
    <row r="1248" spans="1:19" ht="135" customHeight="1" x14ac:dyDescent="0.25">
      <c r="A1248" s="2" t="s">
        <v>6434</v>
      </c>
      <c r="B1248" s="3" t="s">
        <v>86</v>
      </c>
      <c r="C1248" s="97" t="s">
        <v>4426</v>
      </c>
      <c r="D1248" s="4" t="s">
        <v>6412</v>
      </c>
      <c r="E1248" s="2" t="s">
        <v>84</v>
      </c>
      <c r="F1248" s="2" t="s">
        <v>1767</v>
      </c>
      <c r="G1248" s="3" t="s">
        <v>3251</v>
      </c>
      <c r="H1248" s="14" t="s">
        <v>1512</v>
      </c>
      <c r="I1248" s="14" t="s">
        <v>1512</v>
      </c>
      <c r="J1248" s="2" t="s">
        <v>6435</v>
      </c>
      <c r="K1248" s="6" t="s">
        <v>6414</v>
      </c>
      <c r="L1248" s="8">
        <v>44648</v>
      </c>
      <c r="M1248" s="82" t="s">
        <v>81</v>
      </c>
      <c r="N1248" s="2" t="s">
        <v>1601</v>
      </c>
      <c r="O1248" s="4" t="s">
        <v>2268</v>
      </c>
      <c r="P1248" s="4" t="s">
        <v>2269</v>
      </c>
      <c r="Q1248" s="44" t="s">
        <v>6512</v>
      </c>
      <c r="R1248" s="73" t="s">
        <v>1512</v>
      </c>
      <c r="S1248" s="73" t="s">
        <v>7904</v>
      </c>
    </row>
    <row r="1249" spans="1:19" ht="135" customHeight="1" x14ac:dyDescent="0.25">
      <c r="A1249" s="2" t="s">
        <v>6436</v>
      </c>
      <c r="B1249" s="3" t="s">
        <v>86</v>
      </c>
      <c r="C1249" s="97" t="s">
        <v>4426</v>
      </c>
      <c r="D1249" s="4" t="s">
        <v>6416</v>
      </c>
      <c r="E1249" s="2" t="s">
        <v>84</v>
      </c>
      <c r="F1249" s="2" t="s">
        <v>1762</v>
      </c>
      <c r="G1249" s="3" t="s">
        <v>3251</v>
      </c>
      <c r="H1249" s="14" t="s">
        <v>1512</v>
      </c>
      <c r="I1249" s="14" t="s">
        <v>1512</v>
      </c>
      <c r="J1249" s="2" t="s">
        <v>6437</v>
      </c>
      <c r="K1249" s="6" t="s">
        <v>6418</v>
      </c>
      <c r="L1249" s="8">
        <v>44648</v>
      </c>
      <c r="M1249" s="82" t="s">
        <v>81</v>
      </c>
      <c r="N1249" s="2" t="s">
        <v>1601</v>
      </c>
      <c r="O1249" s="4" t="s">
        <v>2268</v>
      </c>
      <c r="P1249" s="4" t="s">
        <v>2269</v>
      </c>
      <c r="Q1249" s="44" t="s">
        <v>6513</v>
      </c>
      <c r="R1249" s="73" t="s">
        <v>1512</v>
      </c>
      <c r="S1249" s="73" t="s">
        <v>7904</v>
      </c>
    </row>
    <row r="1250" spans="1:19" ht="135" customHeight="1" x14ac:dyDescent="0.25">
      <c r="A1250" s="2" t="s">
        <v>6438</v>
      </c>
      <c r="B1250" s="3" t="s">
        <v>86</v>
      </c>
      <c r="C1250" s="97" t="s">
        <v>4426</v>
      </c>
      <c r="D1250" s="4" t="s">
        <v>6439</v>
      </c>
      <c r="E1250" s="2" t="s">
        <v>84</v>
      </c>
      <c r="F1250" s="2" t="s">
        <v>1762</v>
      </c>
      <c r="G1250" s="3" t="s">
        <v>3251</v>
      </c>
      <c r="H1250" s="14" t="s">
        <v>1512</v>
      </c>
      <c r="I1250" s="14" t="s">
        <v>1512</v>
      </c>
      <c r="J1250" s="2" t="s">
        <v>6440</v>
      </c>
      <c r="K1250" s="6" t="s">
        <v>6422</v>
      </c>
      <c r="L1250" s="8">
        <v>44648</v>
      </c>
      <c r="M1250" s="82" t="s">
        <v>81</v>
      </c>
      <c r="N1250" s="2" t="s">
        <v>1601</v>
      </c>
      <c r="O1250" s="4" t="s">
        <v>2268</v>
      </c>
      <c r="P1250" s="4" t="s">
        <v>2269</v>
      </c>
      <c r="Q1250" s="44" t="s">
        <v>6514</v>
      </c>
      <c r="R1250" s="73" t="s">
        <v>1512</v>
      </c>
      <c r="S1250" s="73" t="s">
        <v>7904</v>
      </c>
    </row>
    <row r="1251" spans="1:19" ht="135" customHeight="1" x14ac:dyDescent="0.25">
      <c r="A1251" s="2" t="s">
        <v>6441</v>
      </c>
      <c r="B1251" s="3" t="s">
        <v>86</v>
      </c>
      <c r="C1251" s="97" t="s">
        <v>4426</v>
      </c>
      <c r="D1251" s="4" t="s">
        <v>6424</v>
      </c>
      <c r="E1251" s="2" t="s">
        <v>84</v>
      </c>
      <c r="F1251" s="2" t="s">
        <v>2602</v>
      </c>
      <c r="G1251" s="3" t="s">
        <v>3251</v>
      </c>
      <c r="H1251" s="14" t="s">
        <v>1512</v>
      </c>
      <c r="I1251" s="14" t="s">
        <v>1512</v>
      </c>
      <c r="J1251" s="2" t="s">
        <v>6442</v>
      </c>
      <c r="K1251" s="6" t="s">
        <v>6426</v>
      </c>
      <c r="L1251" s="8">
        <v>44648</v>
      </c>
      <c r="M1251" s="82" t="s">
        <v>81</v>
      </c>
      <c r="N1251" s="2" t="s">
        <v>1601</v>
      </c>
      <c r="O1251" s="4" t="s">
        <v>2268</v>
      </c>
      <c r="P1251" s="4" t="s">
        <v>2269</v>
      </c>
      <c r="Q1251" s="44" t="s">
        <v>6515</v>
      </c>
      <c r="R1251" s="73" t="s">
        <v>1512</v>
      </c>
      <c r="S1251" s="73" t="s">
        <v>7904</v>
      </c>
    </row>
    <row r="1252" spans="1:19" ht="135" customHeight="1" x14ac:dyDescent="0.25">
      <c r="A1252" s="2" t="s">
        <v>6443</v>
      </c>
      <c r="B1252" s="3" t="s">
        <v>86</v>
      </c>
      <c r="C1252" s="97" t="s">
        <v>4426</v>
      </c>
      <c r="D1252" s="4" t="s">
        <v>6428</v>
      </c>
      <c r="E1252" s="2" t="s">
        <v>84</v>
      </c>
      <c r="F1252" s="2" t="s">
        <v>2602</v>
      </c>
      <c r="G1252" s="3" t="s">
        <v>3251</v>
      </c>
      <c r="H1252" s="14" t="s">
        <v>1512</v>
      </c>
      <c r="I1252" s="14" t="s">
        <v>1512</v>
      </c>
      <c r="J1252" s="2" t="s">
        <v>6444</v>
      </c>
      <c r="K1252" s="6" t="s">
        <v>6430</v>
      </c>
      <c r="L1252" s="8">
        <v>44648</v>
      </c>
      <c r="M1252" s="82" t="s">
        <v>81</v>
      </c>
      <c r="N1252" s="2" t="s">
        <v>1601</v>
      </c>
      <c r="O1252" s="4" t="s">
        <v>2268</v>
      </c>
      <c r="P1252" s="4" t="s">
        <v>2269</v>
      </c>
      <c r="Q1252" s="44" t="s">
        <v>6516</v>
      </c>
      <c r="R1252" s="73" t="s">
        <v>1512</v>
      </c>
      <c r="S1252" s="73" t="s">
        <v>7904</v>
      </c>
    </row>
    <row r="1253" spans="1:19" ht="135" customHeight="1" x14ac:dyDescent="0.25">
      <c r="A1253" s="2" t="s">
        <v>6445</v>
      </c>
      <c r="B1253" s="3" t="s">
        <v>86</v>
      </c>
      <c r="C1253" s="97" t="s">
        <v>4426</v>
      </c>
      <c r="D1253" s="4" t="s">
        <v>6446</v>
      </c>
      <c r="E1253" s="2" t="s">
        <v>62</v>
      </c>
      <c r="F1253" s="2" t="s">
        <v>2602</v>
      </c>
      <c r="G1253" s="3" t="s">
        <v>3243</v>
      </c>
      <c r="H1253" s="14" t="s">
        <v>3244</v>
      </c>
      <c r="I1253" s="14" t="s">
        <v>6447</v>
      </c>
      <c r="J1253" s="2" t="s">
        <v>6448</v>
      </c>
      <c r="K1253" s="6" t="s">
        <v>6449</v>
      </c>
      <c r="L1253" s="8">
        <v>44648</v>
      </c>
      <c r="M1253" s="82" t="s">
        <v>81</v>
      </c>
      <c r="N1253" s="2" t="s">
        <v>3245</v>
      </c>
      <c r="O1253" s="4" t="s">
        <v>2456</v>
      </c>
      <c r="P1253" s="4" t="s">
        <v>2457</v>
      </c>
      <c r="Q1253" s="44" t="s">
        <v>6518</v>
      </c>
      <c r="R1253" s="73" t="s">
        <v>1512</v>
      </c>
      <c r="S1253" s="73" t="s">
        <v>7904</v>
      </c>
    </row>
    <row r="1254" spans="1:19" ht="135" customHeight="1" x14ac:dyDescent="0.25">
      <c r="A1254" s="2" t="s">
        <v>6450</v>
      </c>
      <c r="B1254" s="3" t="s">
        <v>86</v>
      </c>
      <c r="C1254" s="97" t="s">
        <v>4426</v>
      </c>
      <c r="D1254" s="4" t="s">
        <v>6451</v>
      </c>
      <c r="E1254" s="2" t="s">
        <v>62</v>
      </c>
      <c r="F1254" s="2" t="s">
        <v>2602</v>
      </c>
      <c r="G1254" s="3" t="s">
        <v>3188</v>
      </c>
      <c r="H1254" s="14" t="s">
        <v>3248</v>
      </c>
      <c r="I1254" s="14" t="s">
        <v>6447</v>
      </c>
      <c r="J1254" s="2" t="s">
        <v>6452</v>
      </c>
      <c r="K1254" s="6" t="s">
        <v>6449</v>
      </c>
      <c r="L1254" s="8">
        <v>44648</v>
      </c>
      <c r="M1254" s="82" t="s">
        <v>81</v>
      </c>
      <c r="N1254" s="2" t="s">
        <v>83</v>
      </c>
      <c r="O1254" s="4" t="s">
        <v>2456</v>
      </c>
      <c r="P1254" s="4" t="s">
        <v>2457</v>
      </c>
      <c r="Q1254" s="44" t="s">
        <v>6519</v>
      </c>
      <c r="R1254" s="73" t="s">
        <v>1512</v>
      </c>
      <c r="S1254" s="73" t="s">
        <v>7904</v>
      </c>
    </row>
    <row r="1255" spans="1:19" ht="135" customHeight="1" x14ac:dyDescent="0.25">
      <c r="A1255" s="2" t="s">
        <v>6453</v>
      </c>
      <c r="B1255" s="3" t="s">
        <v>86</v>
      </c>
      <c r="C1255" s="97" t="s">
        <v>4426</v>
      </c>
      <c r="D1255" s="4" t="s">
        <v>6454</v>
      </c>
      <c r="E1255" s="2" t="s">
        <v>62</v>
      </c>
      <c r="F1255" s="2" t="s">
        <v>2602</v>
      </c>
      <c r="G1255" s="3" t="s">
        <v>3251</v>
      </c>
      <c r="H1255" s="14" t="s">
        <v>3252</v>
      </c>
      <c r="I1255" s="14" t="s">
        <v>6447</v>
      </c>
      <c r="J1255" s="2" t="s">
        <v>6455</v>
      </c>
      <c r="K1255" s="6" t="s">
        <v>6449</v>
      </c>
      <c r="L1255" s="8">
        <v>44648</v>
      </c>
      <c r="M1255" s="82" t="s">
        <v>81</v>
      </c>
      <c r="N1255" s="2" t="s">
        <v>1601</v>
      </c>
      <c r="O1255" s="4" t="s">
        <v>2456</v>
      </c>
      <c r="P1255" s="4" t="s">
        <v>2457</v>
      </c>
      <c r="Q1255" s="44" t="s">
        <v>6520</v>
      </c>
      <c r="R1255" s="73" t="s">
        <v>1512</v>
      </c>
      <c r="S1255" s="73" t="s">
        <v>7904</v>
      </c>
    </row>
    <row r="1256" spans="1:19" ht="135" customHeight="1" x14ac:dyDescent="0.25">
      <c r="A1256" s="2" t="s">
        <v>6456</v>
      </c>
      <c r="B1256" s="3" t="s">
        <v>86</v>
      </c>
      <c r="C1256" s="97" t="s">
        <v>4426</v>
      </c>
      <c r="D1256" s="4" t="s">
        <v>6457</v>
      </c>
      <c r="E1256" s="2" t="s">
        <v>62</v>
      </c>
      <c r="F1256" s="2" t="s">
        <v>2602</v>
      </c>
      <c r="G1256" s="3" t="s">
        <v>3243</v>
      </c>
      <c r="H1256" s="14" t="s">
        <v>3920</v>
      </c>
      <c r="I1256" s="14" t="s">
        <v>6458</v>
      </c>
      <c r="J1256" s="2" t="s">
        <v>6459</v>
      </c>
      <c r="K1256" s="6" t="s">
        <v>6460</v>
      </c>
      <c r="L1256" s="8">
        <v>44648</v>
      </c>
      <c r="M1256" s="82" t="s">
        <v>81</v>
      </c>
      <c r="N1256" s="2" t="s">
        <v>3245</v>
      </c>
      <c r="O1256" s="4" t="s">
        <v>2456</v>
      </c>
      <c r="P1256" s="4" t="s">
        <v>2457</v>
      </c>
      <c r="Q1256" s="44" t="s">
        <v>6521</v>
      </c>
      <c r="R1256" s="73" t="s">
        <v>1512</v>
      </c>
      <c r="S1256" s="73"/>
    </row>
    <row r="1257" spans="1:19" ht="135" customHeight="1" x14ac:dyDescent="0.25">
      <c r="A1257" s="2" t="s">
        <v>6461</v>
      </c>
      <c r="B1257" s="3" t="s">
        <v>86</v>
      </c>
      <c r="C1257" s="97" t="s">
        <v>4426</v>
      </c>
      <c r="D1257" s="4" t="s">
        <v>6462</v>
      </c>
      <c r="E1257" s="2" t="s">
        <v>62</v>
      </c>
      <c r="F1257" s="2" t="s">
        <v>2602</v>
      </c>
      <c r="G1257" s="3" t="s">
        <v>3188</v>
      </c>
      <c r="H1257" s="14" t="s">
        <v>3924</v>
      </c>
      <c r="I1257" s="14" t="s">
        <v>6458</v>
      </c>
      <c r="J1257" s="2" t="s">
        <v>6463</v>
      </c>
      <c r="K1257" s="6" t="s">
        <v>6460</v>
      </c>
      <c r="L1257" s="8">
        <v>44648</v>
      </c>
      <c r="M1257" s="82" t="s">
        <v>81</v>
      </c>
      <c r="N1257" s="2" t="s">
        <v>83</v>
      </c>
      <c r="O1257" s="4" t="s">
        <v>2456</v>
      </c>
      <c r="P1257" s="4" t="s">
        <v>2457</v>
      </c>
      <c r="Q1257" s="44" t="s">
        <v>6522</v>
      </c>
      <c r="R1257" s="73" t="s">
        <v>1512</v>
      </c>
      <c r="S1257" s="73"/>
    </row>
    <row r="1258" spans="1:19" ht="135" customHeight="1" x14ac:dyDescent="0.25">
      <c r="A1258" s="2" t="s">
        <v>6464</v>
      </c>
      <c r="B1258" s="3" t="s">
        <v>86</v>
      </c>
      <c r="C1258" s="97" t="s">
        <v>4426</v>
      </c>
      <c r="D1258" s="4" t="s">
        <v>6465</v>
      </c>
      <c r="E1258" s="2" t="s">
        <v>62</v>
      </c>
      <c r="F1258" s="2" t="s">
        <v>2602</v>
      </c>
      <c r="G1258" s="3" t="s">
        <v>3251</v>
      </c>
      <c r="H1258" s="14" t="s">
        <v>3928</v>
      </c>
      <c r="I1258" s="14" t="s">
        <v>6458</v>
      </c>
      <c r="J1258" s="2" t="s">
        <v>6466</v>
      </c>
      <c r="K1258" s="6" t="s">
        <v>6460</v>
      </c>
      <c r="L1258" s="8">
        <v>44648</v>
      </c>
      <c r="M1258" s="82" t="s">
        <v>81</v>
      </c>
      <c r="N1258" s="2" t="s">
        <v>1601</v>
      </c>
      <c r="O1258" s="4" t="s">
        <v>2456</v>
      </c>
      <c r="P1258" s="4" t="s">
        <v>2457</v>
      </c>
      <c r="Q1258" s="44" t="s">
        <v>6523</v>
      </c>
      <c r="R1258" s="73" t="s">
        <v>1512</v>
      </c>
      <c r="S1258" s="73"/>
    </row>
    <row r="1259" spans="1:19" ht="135" customHeight="1" x14ac:dyDescent="0.25">
      <c r="A1259" s="2" t="s">
        <v>6467</v>
      </c>
      <c r="B1259" s="3" t="s">
        <v>86</v>
      </c>
      <c r="C1259" s="97" t="s">
        <v>4426</v>
      </c>
      <c r="D1259" s="4" t="s">
        <v>6468</v>
      </c>
      <c r="E1259" s="2" t="s">
        <v>62</v>
      </c>
      <c r="F1259" s="2" t="s">
        <v>2602</v>
      </c>
      <c r="G1259" s="3" t="s">
        <v>3243</v>
      </c>
      <c r="H1259" s="14" t="s">
        <v>4445</v>
      </c>
      <c r="I1259" s="14" t="s">
        <v>6469</v>
      </c>
      <c r="J1259" s="2" t="s">
        <v>6470</v>
      </c>
      <c r="K1259" s="6" t="s">
        <v>6471</v>
      </c>
      <c r="L1259" s="8">
        <v>44648</v>
      </c>
      <c r="M1259" s="82" t="s">
        <v>81</v>
      </c>
      <c r="N1259" s="2" t="s">
        <v>3245</v>
      </c>
      <c r="O1259" s="4" t="s">
        <v>2456</v>
      </c>
      <c r="P1259" s="4" t="s">
        <v>2457</v>
      </c>
      <c r="Q1259" s="44" t="s">
        <v>6524</v>
      </c>
      <c r="R1259" s="73" t="s">
        <v>1512</v>
      </c>
      <c r="S1259" s="73"/>
    </row>
    <row r="1260" spans="1:19" ht="135" customHeight="1" x14ac:dyDescent="0.25">
      <c r="A1260" s="2" t="s">
        <v>6472</v>
      </c>
      <c r="B1260" s="3" t="s">
        <v>86</v>
      </c>
      <c r="C1260" s="97" t="s">
        <v>4426</v>
      </c>
      <c r="D1260" s="4" t="s">
        <v>6473</v>
      </c>
      <c r="E1260" s="2" t="s">
        <v>62</v>
      </c>
      <c r="F1260" s="2" t="s">
        <v>2602</v>
      </c>
      <c r="G1260" s="3" t="s">
        <v>3188</v>
      </c>
      <c r="H1260" s="14" t="s">
        <v>4447</v>
      </c>
      <c r="I1260" s="14" t="s">
        <v>6469</v>
      </c>
      <c r="J1260" s="2" t="s">
        <v>6474</v>
      </c>
      <c r="K1260" s="6" t="s">
        <v>6471</v>
      </c>
      <c r="L1260" s="8">
        <v>44648</v>
      </c>
      <c r="M1260" s="82" t="s">
        <v>81</v>
      </c>
      <c r="N1260" s="2" t="s">
        <v>83</v>
      </c>
      <c r="O1260" s="4" t="s">
        <v>2456</v>
      </c>
      <c r="P1260" s="4" t="s">
        <v>2457</v>
      </c>
      <c r="Q1260" s="44" t="s">
        <v>6525</v>
      </c>
      <c r="R1260" s="73" t="s">
        <v>1512</v>
      </c>
      <c r="S1260" s="73"/>
    </row>
    <row r="1261" spans="1:19" ht="135" customHeight="1" x14ac:dyDescent="0.25">
      <c r="A1261" s="2" t="s">
        <v>6475</v>
      </c>
      <c r="B1261" s="3" t="s">
        <v>86</v>
      </c>
      <c r="C1261" s="97" t="s">
        <v>4426</v>
      </c>
      <c r="D1261" s="4" t="s">
        <v>6476</v>
      </c>
      <c r="E1261" s="2" t="s">
        <v>62</v>
      </c>
      <c r="F1261" s="2" t="s">
        <v>2602</v>
      </c>
      <c r="G1261" s="3" t="s">
        <v>3251</v>
      </c>
      <c r="H1261" s="14" t="s">
        <v>4449</v>
      </c>
      <c r="I1261" s="14" t="s">
        <v>6469</v>
      </c>
      <c r="J1261" s="2" t="s">
        <v>6477</v>
      </c>
      <c r="K1261" s="6" t="s">
        <v>6471</v>
      </c>
      <c r="L1261" s="8">
        <v>44648</v>
      </c>
      <c r="M1261" s="82" t="s">
        <v>81</v>
      </c>
      <c r="N1261" s="2" t="s">
        <v>1601</v>
      </c>
      <c r="O1261" s="4" t="s">
        <v>2456</v>
      </c>
      <c r="P1261" s="4" t="s">
        <v>2457</v>
      </c>
      <c r="Q1261" s="44" t="s">
        <v>6526</v>
      </c>
      <c r="R1261" s="73" t="s">
        <v>1512</v>
      </c>
      <c r="S1261" s="73"/>
    </row>
    <row r="1262" spans="1:19" ht="135" customHeight="1" x14ac:dyDescent="0.25">
      <c r="A1262" s="2" t="s">
        <v>6478</v>
      </c>
      <c r="B1262" s="3" t="s">
        <v>86</v>
      </c>
      <c r="C1262" s="97" t="s">
        <v>4426</v>
      </c>
      <c r="D1262" s="4" t="s">
        <v>6479</v>
      </c>
      <c r="E1262" s="2" t="s">
        <v>62</v>
      </c>
      <c r="F1262" s="2" t="s">
        <v>2602</v>
      </c>
      <c r="G1262" s="3" t="s">
        <v>3243</v>
      </c>
      <c r="H1262" s="14" t="s">
        <v>5540</v>
      </c>
      <c r="I1262" s="14" t="s">
        <v>5541</v>
      </c>
      <c r="J1262" s="2" t="s">
        <v>6480</v>
      </c>
      <c r="K1262" s="6" t="s">
        <v>6481</v>
      </c>
      <c r="L1262" s="8">
        <v>44648</v>
      </c>
      <c r="M1262" s="82" t="s">
        <v>81</v>
      </c>
      <c r="N1262" s="2" t="s">
        <v>3245</v>
      </c>
      <c r="O1262" s="4" t="s">
        <v>2456</v>
      </c>
      <c r="P1262" s="4" t="s">
        <v>2457</v>
      </c>
      <c r="Q1262" s="44" t="s">
        <v>6527</v>
      </c>
      <c r="R1262" s="73" t="s">
        <v>1512</v>
      </c>
      <c r="S1262" s="73" t="s">
        <v>7904</v>
      </c>
    </row>
    <row r="1263" spans="1:19" ht="135" customHeight="1" x14ac:dyDescent="0.25">
      <c r="A1263" s="2" t="s">
        <v>6482</v>
      </c>
      <c r="B1263" s="3" t="s">
        <v>86</v>
      </c>
      <c r="C1263" s="97" t="s">
        <v>4426</v>
      </c>
      <c r="D1263" s="4" t="s">
        <v>6483</v>
      </c>
      <c r="E1263" s="2" t="s">
        <v>62</v>
      </c>
      <c r="F1263" s="2" t="s">
        <v>2602</v>
      </c>
      <c r="G1263" s="3" t="s">
        <v>3188</v>
      </c>
      <c r="H1263" s="14" t="s">
        <v>5544</v>
      </c>
      <c r="I1263" s="14" t="s">
        <v>5541</v>
      </c>
      <c r="J1263" s="2" t="s">
        <v>6484</v>
      </c>
      <c r="K1263" s="6" t="s">
        <v>6481</v>
      </c>
      <c r="L1263" s="8">
        <v>44648</v>
      </c>
      <c r="M1263" s="82" t="s">
        <v>81</v>
      </c>
      <c r="N1263" s="2" t="s">
        <v>83</v>
      </c>
      <c r="O1263" s="4" t="s">
        <v>2456</v>
      </c>
      <c r="P1263" s="4" t="s">
        <v>2457</v>
      </c>
      <c r="Q1263" s="44" t="s">
        <v>6528</v>
      </c>
      <c r="R1263" s="73" t="s">
        <v>1512</v>
      </c>
      <c r="S1263" s="73" t="s">
        <v>7904</v>
      </c>
    </row>
    <row r="1264" spans="1:19" ht="135" customHeight="1" x14ac:dyDescent="0.25">
      <c r="A1264" s="2" t="s">
        <v>6485</v>
      </c>
      <c r="B1264" s="3" t="s">
        <v>86</v>
      </c>
      <c r="C1264" s="97" t="s">
        <v>4426</v>
      </c>
      <c r="D1264" s="4" t="s">
        <v>6486</v>
      </c>
      <c r="E1264" s="2" t="s">
        <v>62</v>
      </c>
      <c r="F1264" s="2" t="s">
        <v>2602</v>
      </c>
      <c r="G1264" s="3" t="s">
        <v>3251</v>
      </c>
      <c r="H1264" s="14" t="s">
        <v>5547</v>
      </c>
      <c r="I1264" s="14" t="s">
        <v>5541</v>
      </c>
      <c r="J1264" s="2" t="s">
        <v>6487</v>
      </c>
      <c r="K1264" s="6" t="s">
        <v>6481</v>
      </c>
      <c r="L1264" s="8">
        <v>44648</v>
      </c>
      <c r="M1264" s="82" t="s">
        <v>81</v>
      </c>
      <c r="N1264" s="2" t="s">
        <v>1601</v>
      </c>
      <c r="O1264" s="4" t="s">
        <v>2456</v>
      </c>
      <c r="P1264" s="4" t="s">
        <v>2457</v>
      </c>
      <c r="Q1264" s="44" t="s">
        <v>6529</v>
      </c>
      <c r="R1264" s="73" t="s">
        <v>1512</v>
      </c>
      <c r="S1264" s="73" t="s">
        <v>7904</v>
      </c>
    </row>
    <row r="1265" spans="1:19" ht="135" customHeight="1" x14ac:dyDescent="0.25">
      <c r="A1265" s="2" t="s">
        <v>6488</v>
      </c>
      <c r="B1265" s="3" t="s">
        <v>86</v>
      </c>
      <c r="C1265" s="97" t="s">
        <v>4426</v>
      </c>
      <c r="D1265" s="4" t="s">
        <v>6489</v>
      </c>
      <c r="E1265" s="2" t="s">
        <v>62</v>
      </c>
      <c r="F1265" s="2" t="s">
        <v>2602</v>
      </c>
      <c r="G1265" s="3" t="s">
        <v>3243</v>
      </c>
      <c r="H1265" s="14" t="s">
        <v>3258</v>
      </c>
      <c r="I1265" s="14" t="s">
        <v>6490</v>
      </c>
      <c r="J1265" s="2" t="s">
        <v>6491</v>
      </c>
      <c r="K1265" s="6" t="s">
        <v>6492</v>
      </c>
      <c r="L1265" s="8">
        <v>44648</v>
      </c>
      <c r="M1265" s="82" t="s">
        <v>81</v>
      </c>
      <c r="N1265" s="2" t="s">
        <v>3245</v>
      </c>
      <c r="O1265" s="4" t="s">
        <v>2456</v>
      </c>
      <c r="P1265" s="4" t="s">
        <v>2457</v>
      </c>
      <c r="Q1265" s="44" t="s">
        <v>6530</v>
      </c>
      <c r="R1265" s="73" t="s">
        <v>1512</v>
      </c>
      <c r="S1265" s="73"/>
    </row>
    <row r="1266" spans="1:19" ht="135" customHeight="1" x14ac:dyDescent="0.25">
      <c r="A1266" s="2" t="s">
        <v>6493</v>
      </c>
      <c r="B1266" s="3" t="s">
        <v>86</v>
      </c>
      <c r="C1266" s="97" t="s">
        <v>4426</v>
      </c>
      <c r="D1266" s="4" t="s">
        <v>6494</v>
      </c>
      <c r="E1266" s="2" t="s">
        <v>62</v>
      </c>
      <c r="F1266" s="2" t="s">
        <v>2602</v>
      </c>
      <c r="G1266" s="3" t="s">
        <v>3188</v>
      </c>
      <c r="H1266" s="14" t="s">
        <v>3261</v>
      </c>
      <c r="I1266" s="14" t="s">
        <v>6490</v>
      </c>
      <c r="J1266" s="2" t="s">
        <v>6495</v>
      </c>
      <c r="K1266" s="6" t="s">
        <v>6492</v>
      </c>
      <c r="L1266" s="8">
        <v>44648</v>
      </c>
      <c r="M1266" s="82" t="s">
        <v>81</v>
      </c>
      <c r="N1266" s="2" t="s">
        <v>83</v>
      </c>
      <c r="O1266" s="4" t="s">
        <v>2456</v>
      </c>
      <c r="P1266" s="4" t="s">
        <v>2457</v>
      </c>
      <c r="Q1266" s="44" t="s">
        <v>6531</v>
      </c>
      <c r="R1266" s="73" t="s">
        <v>1512</v>
      </c>
      <c r="S1266" s="73"/>
    </row>
    <row r="1267" spans="1:19" ht="135" customHeight="1" x14ac:dyDescent="0.25">
      <c r="A1267" s="2" t="s">
        <v>6496</v>
      </c>
      <c r="B1267" s="3" t="s">
        <v>86</v>
      </c>
      <c r="C1267" s="97" t="s">
        <v>4426</v>
      </c>
      <c r="D1267" s="4" t="s">
        <v>6497</v>
      </c>
      <c r="E1267" s="2" t="s">
        <v>62</v>
      </c>
      <c r="F1267" s="2" t="s">
        <v>2602</v>
      </c>
      <c r="G1267" s="3" t="s">
        <v>3251</v>
      </c>
      <c r="H1267" s="14" t="s">
        <v>3264</v>
      </c>
      <c r="I1267" s="14" t="s">
        <v>6490</v>
      </c>
      <c r="J1267" s="2" t="s">
        <v>6498</v>
      </c>
      <c r="K1267" s="6" t="s">
        <v>6492</v>
      </c>
      <c r="L1267" s="8">
        <v>44648</v>
      </c>
      <c r="M1267" s="82" t="s">
        <v>81</v>
      </c>
      <c r="N1267" s="2" t="s">
        <v>1601</v>
      </c>
      <c r="O1267" s="4" t="s">
        <v>2456</v>
      </c>
      <c r="P1267" s="4" t="s">
        <v>2457</v>
      </c>
      <c r="Q1267" s="44" t="s">
        <v>6532</v>
      </c>
      <c r="R1267" s="73" t="s">
        <v>1512</v>
      </c>
      <c r="S1267" s="73"/>
    </row>
    <row r="1268" spans="1:19" ht="135" customHeight="1" x14ac:dyDescent="0.25">
      <c r="A1268" s="2" t="s">
        <v>6499</v>
      </c>
      <c r="B1268" s="3" t="s">
        <v>86</v>
      </c>
      <c r="C1268" s="97" t="s">
        <v>4426</v>
      </c>
      <c r="D1268" s="4" t="s">
        <v>6500</v>
      </c>
      <c r="E1268" s="2" t="s">
        <v>62</v>
      </c>
      <c r="F1268" s="2" t="s">
        <v>2602</v>
      </c>
      <c r="G1268" s="3" t="s">
        <v>3243</v>
      </c>
      <c r="H1268" s="14" t="s">
        <v>3255</v>
      </c>
      <c r="I1268" s="14" t="s">
        <v>6501</v>
      </c>
      <c r="J1268" s="2" t="s">
        <v>6502</v>
      </c>
      <c r="K1268" s="6" t="s">
        <v>6503</v>
      </c>
      <c r="L1268" s="8">
        <v>44648</v>
      </c>
      <c r="M1268" s="82" t="s">
        <v>81</v>
      </c>
      <c r="N1268" s="2" t="s">
        <v>3245</v>
      </c>
      <c r="O1268" s="4" t="s">
        <v>2456</v>
      </c>
      <c r="P1268" s="4" t="s">
        <v>2457</v>
      </c>
      <c r="Q1268" s="44" t="s">
        <v>6533</v>
      </c>
      <c r="R1268" s="73" t="s">
        <v>1512</v>
      </c>
      <c r="S1268" s="73"/>
    </row>
    <row r="1269" spans="1:19" ht="135" customHeight="1" x14ac:dyDescent="0.25">
      <c r="A1269" s="2" t="s">
        <v>6504</v>
      </c>
      <c r="B1269" s="3" t="s">
        <v>86</v>
      </c>
      <c r="C1269" s="97" t="s">
        <v>4426</v>
      </c>
      <c r="D1269" s="4" t="s">
        <v>6505</v>
      </c>
      <c r="E1269" s="2" t="s">
        <v>62</v>
      </c>
      <c r="F1269" s="2" t="s">
        <v>2602</v>
      </c>
      <c r="G1269" s="3" t="s">
        <v>3188</v>
      </c>
      <c r="H1269" s="14" t="s">
        <v>3267</v>
      </c>
      <c r="I1269" s="14" t="s">
        <v>6501</v>
      </c>
      <c r="J1269" s="2" t="s">
        <v>6506</v>
      </c>
      <c r="K1269" s="6" t="s">
        <v>6503</v>
      </c>
      <c r="L1269" s="8">
        <v>44648</v>
      </c>
      <c r="M1269" s="82" t="s">
        <v>81</v>
      </c>
      <c r="N1269" s="2" t="s">
        <v>83</v>
      </c>
      <c r="O1269" s="4" t="s">
        <v>2456</v>
      </c>
      <c r="P1269" s="4" t="s">
        <v>2457</v>
      </c>
      <c r="Q1269" s="44" t="s">
        <v>6534</v>
      </c>
      <c r="R1269" s="73" t="s">
        <v>1512</v>
      </c>
      <c r="S1269" s="73"/>
    </row>
    <row r="1270" spans="1:19" ht="135" customHeight="1" x14ac:dyDescent="0.25">
      <c r="A1270" s="2" t="s">
        <v>6507</v>
      </c>
      <c r="B1270" s="3" t="s">
        <v>86</v>
      </c>
      <c r="C1270" s="97" t="s">
        <v>4426</v>
      </c>
      <c r="D1270" s="4" t="s">
        <v>6508</v>
      </c>
      <c r="E1270" s="2" t="s">
        <v>62</v>
      </c>
      <c r="F1270" s="2" t="s">
        <v>2602</v>
      </c>
      <c r="G1270" s="3" t="s">
        <v>3251</v>
      </c>
      <c r="H1270" s="14" t="s">
        <v>3270</v>
      </c>
      <c r="I1270" s="14" t="s">
        <v>6501</v>
      </c>
      <c r="J1270" s="2" t="s">
        <v>6509</v>
      </c>
      <c r="K1270" s="6" t="s">
        <v>6503</v>
      </c>
      <c r="L1270" s="8">
        <v>44648</v>
      </c>
      <c r="M1270" s="82" t="s">
        <v>81</v>
      </c>
      <c r="N1270" s="2" t="s">
        <v>1601</v>
      </c>
      <c r="O1270" s="4" t="s">
        <v>2456</v>
      </c>
      <c r="P1270" s="4" t="s">
        <v>2457</v>
      </c>
      <c r="Q1270" s="44" t="s">
        <v>6535</v>
      </c>
      <c r="R1270" s="73" t="s">
        <v>1512</v>
      </c>
      <c r="S1270" s="73"/>
    </row>
    <row r="1271" spans="1:19" ht="135" customHeight="1" x14ac:dyDescent="0.25">
      <c r="A1271" s="2" t="s">
        <v>6536</v>
      </c>
      <c r="B1271" s="3" t="s">
        <v>86</v>
      </c>
      <c r="C1271" s="97" t="s">
        <v>4426</v>
      </c>
      <c r="D1271" s="4" t="s">
        <v>6537</v>
      </c>
      <c r="E1271" s="2" t="s">
        <v>1671</v>
      </c>
      <c r="F1271" s="2" t="s">
        <v>3226</v>
      </c>
      <c r="G1271" s="3" t="s">
        <v>1608</v>
      </c>
      <c r="H1271" s="14" t="s">
        <v>1512</v>
      </c>
      <c r="I1271" s="14" t="s">
        <v>1512</v>
      </c>
      <c r="J1271" s="2" t="s">
        <v>6538</v>
      </c>
      <c r="K1271" s="6" t="s">
        <v>6539</v>
      </c>
      <c r="L1271" s="8">
        <v>44650</v>
      </c>
      <c r="M1271" s="82" t="s">
        <v>81</v>
      </c>
      <c r="N1271" s="2" t="s">
        <v>1106</v>
      </c>
      <c r="O1271" s="4" t="s">
        <v>6624</v>
      </c>
      <c r="P1271" s="4" t="s">
        <v>6625</v>
      </c>
      <c r="Q1271" s="44" t="s">
        <v>6626</v>
      </c>
      <c r="R1271" s="73" t="s">
        <v>1512</v>
      </c>
      <c r="S1271" s="73" t="s">
        <v>7904</v>
      </c>
    </row>
    <row r="1272" spans="1:19" ht="135" customHeight="1" x14ac:dyDescent="0.25">
      <c r="A1272" s="2" t="s">
        <v>6540</v>
      </c>
      <c r="B1272" s="3" t="s">
        <v>86</v>
      </c>
      <c r="C1272" s="97" t="s">
        <v>4426</v>
      </c>
      <c r="D1272" s="4" t="s">
        <v>6541</v>
      </c>
      <c r="E1272" s="2" t="s">
        <v>1671</v>
      </c>
      <c r="F1272" s="2" t="s">
        <v>3226</v>
      </c>
      <c r="G1272" s="3" t="s">
        <v>1611</v>
      </c>
      <c r="H1272" s="14" t="s">
        <v>1512</v>
      </c>
      <c r="I1272" s="14" t="s">
        <v>1512</v>
      </c>
      <c r="J1272" s="2" t="s">
        <v>6542</v>
      </c>
      <c r="K1272" s="6" t="s">
        <v>6543</v>
      </c>
      <c r="L1272" s="8">
        <v>44650</v>
      </c>
      <c r="M1272" s="82" t="s">
        <v>81</v>
      </c>
      <c r="N1272" s="2" t="s">
        <v>1107</v>
      </c>
      <c r="O1272" s="4" t="s">
        <v>6624</v>
      </c>
      <c r="P1272" s="4" t="s">
        <v>6625</v>
      </c>
      <c r="Q1272" s="44" t="s">
        <v>6627</v>
      </c>
      <c r="R1272" s="73" t="s">
        <v>1512</v>
      </c>
      <c r="S1272" s="73" t="s">
        <v>7904</v>
      </c>
    </row>
    <row r="1273" spans="1:19" ht="135" customHeight="1" x14ac:dyDescent="0.25">
      <c r="A1273" s="2" t="s">
        <v>6544</v>
      </c>
      <c r="B1273" s="3" t="s">
        <v>86</v>
      </c>
      <c r="C1273" s="97" t="s">
        <v>4426</v>
      </c>
      <c r="D1273" s="4" t="s">
        <v>6545</v>
      </c>
      <c r="E1273" s="2" t="s">
        <v>1671</v>
      </c>
      <c r="F1273" s="2" t="s">
        <v>3226</v>
      </c>
      <c r="G1273" s="3" t="s">
        <v>1614</v>
      </c>
      <c r="H1273" s="14" t="s">
        <v>1512</v>
      </c>
      <c r="I1273" s="14" t="s">
        <v>1512</v>
      </c>
      <c r="J1273" s="2" t="s">
        <v>6546</v>
      </c>
      <c r="K1273" s="6" t="s">
        <v>6547</v>
      </c>
      <c r="L1273" s="8">
        <v>44650</v>
      </c>
      <c r="M1273" s="82" t="s">
        <v>81</v>
      </c>
      <c r="N1273" s="2" t="s">
        <v>1106</v>
      </c>
      <c r="O1273" s="4" t="s">
        <v>6624</v>
      </c>
      <c r="P1273" s="4" t="s">
        <v>6625</v>
      </c>
      <c r="Q1273" s="44" t="s">
        <v>6628</v>
      </c>
      <c r="R1273" s="73" t="s">
        <v>1512</v>
      </c>
      <c r="S1273" s="73" t="s">
        <v>7904</v>
      </c>
    </row>
    <row r="1274" spans="1:19" ht="135" customHeight="1" x14ac:dyDescent="0.25">
      <c r="A1274" s="2" t="s">
        <v>6548</v>
      </c>
      <c r="B1274" s="3" t="s">
        <v>86</v>
      </c>
      <c r="C1274" s="97" t="s">
        <v>4426</v>
      </c>
      <c r="D1274" s="4" t="s">
        <v>6549</v>
      </c>
      <c r="E1274" s="2" t="s">
        <v>1671</v>
      </c>
      <c r="F1274" s="2" t="s">
        <v>3226</v>
      </c>
      <c r="G1274" s="3" t="s">
        <v>1608</v>
      </c>
      <c r="H1274" s="14" t="s">
        <v>1512</v>
      </c>
      <c r="I1274" s="14" t="s">
        <v>1512</v>
      </c>
      <c r="J1274" s="2" t="s">
        <v>6550</v>
      </c>
      <c r="K1274" s="6" t="s">
        <v>6551</v>
      </c>
      <c r="L1274" s="8">
        <v>44650</v>
      </c>
      <c r="M1274" s="82" t="s">
        <v>81</v>
      </c>
      <c r="N1274" s="2" t="s">
        <v>1106</v>
      </c>
      <c r="O1274" s="4" t="s">
        <v>6624</v>
      </c>
      <c r="P1274" s="4" t="s">
        <v>6629</v>
      </c>
      <c r="Q1274" s="44" t="s">
        <v>6630</v>
      </c>
      <c r="R1274" s="73" t="s">
        <v>1512</v>
      </c>
      <c r="S1274" s="73"/>
    </row>
    <row r="1275" spans="1:19" ht="135" customHeight="1" x14ac:dyDescent="0.25">
      <c r="A1275" s="2" t="s">
        <v>6552</v>
      </c>
      <c r="B1275" s="3" t="s">
        <v>86</v>
      </c>
      <c r="C1275" s="97" t="s">
        <v>4426</v>
      </c>
      <c r="D1275" s="4" t="s">
        <v>6553</v>
      </c>
      <c r="E1275" s="2" t="s">
        <v>1671</v>
      </c>
      <c r="F1275" s="2" t="s">
        <v>3226</v>
      </c>
      <c r="G1275" s="3" t="s">
        <v>1611</v>
      </c>
      <c r="H1275" s="14" t="s">
        <v>1512</v>
      </c>
      <c r="I1275" s="14" t="s">
        <v>1512</v>
      </c>
      <c r="J1275" s="2" t="s">
        <v>6554</v>
      </c>
      <c r="K1275" s="6" t="s">
        <v>6555</v>
      </c>
      <c r="L1275" s="8">
        <v>44650</v>
      </c>
      <c r="M1275" s="82" t="s">
        <v>81</v>
      </c>
      <c r="N1275" s="2" t="s">
        <v>1107</v>
      </c>
      <c r="O1275" s="4" t="s">
        <v>6624</v>
      </c>
      <c r="P1275" s="4" t="s">
        <v>6629</v>
      </c>
      <c r="Q1275" s="44" t="s">
        <v>6631</v>
      </c>
      <c r="R1275" s="73" t="s">
        <v>1512</v>
      </c>
      <c r="S1275" s="73"/>
    </row>
    <row r="1276" spans="1:19" ht="135" customHeight="1" x14ac:dyDescent="0.25">
      <c r="A1276" s="2" t="s">
        <v>6556</v>
      </c>
      <c r="B1276" s="3" t="s">
        <v>86</v>
      </c>
      <c r="C1276" s="97" t="s">
        <v>4426</v>
      </c>
      <c r="D1276" s="4" t="s">
        <v>6557</v>
      </c>
      <c r="E1276" s="2" t="s">
        <v>1671</v>
      </c>
      <c r="F1276" s="2" t="s">
        <v>3226</v>
      </c>
      <c r="G1276" s="3" t="s">
        <v>1614</v>
      </c>
      <c r="H1276" s="14" t="s">
        <v>1512</v>
      </c>
      <c r="I1276" s="14" t="s">
        <v>1512</v>
      </c>
      <c r="J1276" s="2" t="s">
        <v>6558</v>
      </c>
      <c r="K1276" s="6" t="s">
        <v>6559</v>
      </c>
      <c r="L1276" s="8">
        <v>44650</v>
      </c>
      <c r="M1276" s="82" t="s">
        <v>81</v>
      </c>
      <c r="N1276" s="2" t="s">
        <v>1106</v>
      </c>
      <c r="O1276" s="4" t="s">
        <v>6624</v>
      </c>
      <c r="P1276" s="4" t="s">
        <v>6629</v>
      </c>
      <c r="Q1276" s="44" t="s">
        <v>6632</v>
      </c>
      <c r="R1276" s="73" t="s">
        <v>1512</v>
      </c>
      <c r="S1276" s="73"/>
    </row>
    <row r="1277" spans="1:19" ht="135" customHeight="1" x14ac:dyDescent="0.25">
      <c r="A1277" s="2" t="s">
        <v>6560</v>
      </c>
      <c r="B1277" s="3" t="s">
        <v>86</v>
      </c>
      <c r="C1277" s="97" t="s">
        <v>4426</v>
      </c>
      <c r="D1277" s="4" t="s">
        <v>6561</v>
      </c>
      <c r="E1277" s="2" t="s">
        <v>1671</v>
      </c>
      <c r="F1277" s="2" t="s">
        <v>3226</v>
      </c>
      <c r="G1277" s="3" t="s">
        <v>1608</v>
      </c>
      <c r="H1277" s="14" t="s">
        <v>1512</v>
      </c>
      <c r="I1277" s="14" t="s">
        <v>1512</v>
      </c>
      <c r="J1277" s="2" t="s">
        <v>6562</v>
      </c>
      <c r="K1277" s="6" t="s">
        <v>6563</v>
      </c>
      <c r="L1277" s="8">
        <v>44650</v>
      </c>
      <c r="M1277" s="82" t="s">
        <v>81</v>
      </c>
      <c r="N1277" s="2" t="s">
        <v>1106</v>
      </c>
      <c r="O1277" s="4" t="s">
        <v>6624</v>
      </c>
      <c r="P1277" s="4" t="s">
        <v>6633</v>
      </c>
      <c r="Q1277" s="44" t="s">
        <v>6634</v>
      </c>
      <c r="R1277" s="73" t="s">
        <v>1512</v>
      </c>
      <c r="S1277" s="73" t="s">
        <v>7904</v>
      </c>
    </row>
    <row r="1278" spans="1:19" ht="135" customHeight="1" x14ac:dyDescent="0.25">
      <c r="A1278" s="2" t="s">
        <v>6564</v>
      </c>
      <c r="B1278" s="3" t="s">
        <v>86</v>
      </c>
      <c r="C1278" s="97" t="s">
        <v>4426</v>
      </c>
      <c r="D1278" s="4" t="s">
        <v>6565</v>
      </c>
      <c r="E1278" s="2" t="s">
        <v>1671</v>
      </c>
      <c r="F1278" s="2" t="s">
        <v>3226</v>
      </c>
      <c r="G1278" s="3" t="s">
        <v>1611</v>
      </c>
      <c r="H1278" s="14" t="s">
        <v>1512</v>
      </c>
      <c r="I1278" s="14" t="s">
        <v>1512</v>
      </c>
      <c r="J1278" s="2" t="s">
        <v>6566</v>
      </c>
      <c r="K1278" s="6" t="s">
        <v>6567</v>
      </c>
      <c r="L1278" s="8">
        <v>44650</v>
      </c>
      <c r="M1278" s="82" t="s">
        <v>81</v>
      </c>
      <c r="N1278" s="2" t="s">
        <v>1107</v>
      </c>
      <c r="O1278" s="4" t="s">
        <v>6624</v>
      </c>
      <c r="P1278" s="4" t="s">
        <v>6633</v>
      </c>
      <c r="Q1278" s="44" t="s">
        <v>6635</v>
      </c>
      <c r="R1278" s="73" t="s">
        <v>1512</v>
      </c>
      <c r="S1278" s="73" t="s">
        <v>7904</v>
      </c>
    </row>
    <row r="1279" spans="1:19" ht="135" customHeight="1" x14ac:dyDescent="0.25">
      <c r="A1279" s="2" t="s">
        <v>6568</v>
      </c>
      <c r="B1279" s="3" t="s">
        <v>86</v>
      </c>
      <c r="C1279" s="97" t="s">
        <v>4426</v>
      </c>
      <c r="D1279" s="4" t="s">
        <v>6569</v>
      </c>
      <c r="E1279" s="2" t="s">
        <v>1671</v>
      </c>
      <c r="F1279" s="2" t="s">
        <v>3226</v>
      </c>
      <c r="G1279" s="3" t="s">
        <v>1614</v>
      </c>
      <c r="H1279" s="14" t="s">
        <v>1512</v>
      </c>
      <c r="I1279" s="14" t="s">
        <v>1512</v>
      </c>
      <c r="J1279" s="2" t="s">
        <v>6570</v>
      </c>
      <c r="K1279" s="6" t="s">
        <v>6571</v>
      </c>
      <c r="L1279" s="8">
        <v>44650</v>
      </c>
      <c r="M1279" s="82" t="s">
        <v>81</v>
      </c>
      <c r="N1279" s="2" t="s">
        <v>1106</v>
      </c>
      <c r="O1279" s="4" t="s">
        <v>6624</v>
      </c>
      <c r="P1279" s="4" t="s">
        <v>6633</v>
      </c>
      <c r="Q1279" s="44" t="s">
        <v>6636</v>
      </c>
      <c r="R1279" s="73" t="s">
        <v>1512</v>
      </c>
      <c r="S1279" s="73" t="s">
        <v>7904</v>
      </c>
    </row>
    <row r="1280" spans="1:19" ht="135" customHeight="1" x14ac:dyDescent="0.25">
      <c r="A1280" s="2" t="s">
        <v>6572</v>
      </c>
      <c r="B1280" s="3" t="s">
        <v>5</v>
      </c>
      <c r="C1280" s="97" t="s">
        <v>4426</v>
      </c>
      <c r="D1280" s="4" t="s">
        <v>6573</v>
      </c>
      <c r="E1280" s="2" t="s">
        <v>53</v>
      </c>
      <c r="F1280" s="2" t="s">
        <v>1617</v>
      </c>
      <c r="G1280" s="3" t="s">
        <v>1618</v>
      </c>
      <c r="H1280" s="14" t="s">
        <v>1512</v>
      </c>
      <c r="I1280" s="14" t="s">
        <v>1512</v>
      </c>
      <c r="J1280" s="2" t="s">
        <v>6574</v>
      </c>
      <c r="K1280" s="6" t="s">
        <v>6575</v>
      </c>
      <c r="L1280" s="8">
        <v>44649</v>
      </c>
      <c r="M1280" s="14" t="s">
        <v>1512</v>
      </c>
      <c r="N1280" s="2" t="s">
        <v>0</v>
      </c>
      <c r="O1280" s="4" t="s">
        <v>6637</v>
      </c>
      <c r="P1280" s="4" t="s">
        <v>6638</v>
      </c>
      <c r="Q1280" s="44" t="s">
        <v>6639</v>
      </c>
      <c r="R1280" s="73" t="s">
        <v>1512</v>
      </c>
      <c r="S1280" s="73"/>
    </row>
    <row r="1281" spans="1:19" ht="135" customHeight="1" x14ac:dyDescent="0.25">
      <c r="A1281" s="2" t="s">
        <v>6576</v>
      </c>
      <c r="B1281" s="3" t="s">
        <v>5</v>
      </c>
      <c r="C1281" s="97" t="s">
        <v>4426</v>
      </c>
      <c r="D1281" s="4" t="s">
        <v>6577</v>
      </c>
      <c r="E1281" s="2" t="s">
        <v>53</v>
      </c>
      <c r="F1281" s="2" t="s">
        <v>1651</v>
      </c>
      <c r="G1281" s="3" t="s">
        <v>1618</v>
      </c>
      <c r="H1281" s="14" t="s">
        <v>1512</v>
      </c>
      <c r="I1281" s="14" t="s">
        <v>1512</v>
      </c>
      <c r="J1281" s="2" t="s">
        <v>6578</v>
      </c>
      <c r="K1281" s="6" t="s">
        <v>6579</v>
      </c>
      <c r="L1281" s="8">
        <v>44649</v>
      </c>
      <c r="M1281" s="14" t="s">
        <v>1512</v>
      </c>
      <c r="N1281" s="2" t="s">
        <v>1115</v>
      </c>
      <c r="O1281" s="4" t="s">
        <v>6637</v>
      </c>
      <c r="P1281" s="4" t="s">
        <v>6638</v>
      </c>
      <c r="Q1281" s="44" t="s">
        <v>6640</v>
      </c>
      <c r="R1281" s="73" t="s">
        <v>1512</v>
      </c>
      <c r="S1281" s="73"/>
    </row>
    <row r="1282" spans="1:19" ht="135" customHeight="1" x14ac:dyDescent="0.25">
      <c r="A1282" s="2" t="s">
        <v>6580</v>
      </c>
      <c r="B1282" s="3" t="s">
        <v>86</v>
      </c>
      <c r="C1282" s="97" t="s">
        <v>4426</v>
      </c>
      <c r="D1282" s="4" t="s">
        <v>6581</v>
      </c>
      <c r="E1282" s="2" t="s">
        <v>62</v>
      </c>
      <c r="F1282" s="2" t="s">
        <v>1767</v>
      </c>
      <c r="G1282" s="3" t="s">
        <v>1763</v>
      </c>
      <c r="H1282" s="14" t="s">
        <v>5169</v>
      </c>
      <c r="I1282" s="14" t="s">
        <v>5170</v>
      </c>
      <c r="J1282" s="2" t="s">
        <v>6582</v>
      </c>
      <c r="K1282" s="6" t="s">
        <v>6583</v>
      </c>
      <c r="L1282" s="8">
        <v>44649</v>
      </c>
      <c r="M1282" s="82" t="s">
        <v>81</v>
      </c>
      <c r="N1282" s="2" t="s">
        <v>51</v>
      </c>
      <c r="O1282" s="4" t="s">
        <v>5181</v>
      </c>
      <c r="P1282" s="4" t="s">
        <v>2118</v>
      </c>
      <c r="Q1282" s="44" t="s">
        <v>6641</v>
      </c>
      <c r="R1282" s="73" t="s">
        <v>1512</v>
      </c>
      <c r="S1282" s="73" t="s">
        <v>7904</v>
      </c>
    </row>
    <row r="1283" spans="1:19" ht="135" customHeight="1" x14ac:dyDescent="0.25">
      <c r="A1283" s="2" t="s">
        <v>6584</v>
      </c>
      <c r="B1283" s="3" t="s">
        <v>86</v>
      </c>
      <c r="C1283" s="97" t="s">
        <v>4426</v>
      </c>
      <c r="D1283" s="4" t="s">
        <v>6585</v>
      </c>
      <c r="E1283" s="2" t="s">
        <v>62</v>
      </c>
      <c r="F1283" s="2" t="s">
        <v>2602</v>
      </c>
      <c r="G1283" s="3" t="s">
        <v>1763</v>
      </c>
      <c r="H1283" s="14" t="s">
        <v>5174</v>
      </c>
      <c r="I1283" s="14" t="s">
        <v>5175</v>
      </c>
      <c r="J1283" s="2" t="s">
        <v>6586</v>
      </c>
      <c r="K1283" s="6" t="s">
        <v>6587</v>
      </c>
      <c r="L1283" s="8">
        <v>44649</v>
      </c>
      <c r="M1283" s="82" t="s">
        <v>81</v>
      </c>
      <c r="N1283" s="2" t="s">
        <v>51</v>
      </c>
      <c r="O1283" s="4" t="s">
        <v>5181</v>
      </c>
      <c r="P1283" s="4" t="s">
        <v>2118</v>
      </c>
      <c r="Q1283" s="44" t="s">
        <v>6642</v>
      </c>
      <c r="R1283" s="73" t="s">
        <v>1512</v>
      </c>
      <c r="S1283" s="73" t="s">
        <v>7904</v>
      </c>
    </row>
    <row r="1284" spans="1:19" ht="135" customHeight="1" x14ac:dyDescent="0.25">
      <c r="A1284" s="2" t="s">
        <v>6588</v>
      </c>
      <c r="B1284" s="3" t="s">
        <v>86</v>
      </c>
      <c r="C1284" s="97" t="s">
        <v>4426</v>
      </c>
      <c r="D1284" s="4" t="s">
        <v>6589</v>
      </c>
      <c r="E1284" s="2" t="s">
        <v>62</v>
      </c>
      <c r="F1284" s="2" t="s">
        <v>1762</v>
      </c>
      <c r="G1284" s="3" t="s">
        <v>1763</v>
      </c>
      <c r="H1284" s="14" t="s">
        <v>5150</v>
      </c>
      <c r="I1284" s="14" t="s">
        <v>5151</v>
      </c>
      <c r="J1284" s="2" t="s">
        <v>6590</v>
      </c>
      <c r="K1284" s="6" t="s">
        <v>6591</v>
      </c>
      <c r="L1284" s="8">
        <v>44649</v>
      </c>
      <c r="M1284" s="82" t="s">
        <v>81</v>
      </c>
      <c r="N1284" s="2" t="s">
        <v>51</v>
      </c>
      <c r="O1284" s="4" t="s">
        <v>5181</v>
      </c>
      <c r="P1284" s="4" t="s">
        <v>2118</v>
      </c>
      <c r="Q1284" s="44" t="s">
        <v>6643</v>
      </c>
      <c r="R1284" s="73" t="s">
        <v>1512</v>
      </c>
      <c r="S1284" s="73"/>
    </row>
    <row r="1285" spans="1:19" ht="135" customHeight="1" x14ac:dyDescent="0.25">
      <c r="A1285" s="2" t="s">
        <v>6592</v>
      </c>
      <c r="B1285" s="3" t="s">
        <v>86</v>
      </c>
      <c r="C1285" s="97" t="s">
        <v>4426</v>
      </c>
      <c r="D1285" s="4" t="s">
        <v>6593</v>
      </c>
      <c r="E1285" s="2" t="s">
        <v>62</v>
      </c>
      <c r="F1285" s="2" t="s">
        <v>1762</v>
      </c>
      <c r="G1285" s="3" t="s">
        <v>1763</v>
      </c>
      <c r="H1285" s="14" t="s">
        <v>5163</v>
      </c>
      <c r="I1285" s="14" t="s">
        <v>5164</v>
      </c>
      <c r="J1285" s="2" t="s">
        <v>6594</v>
      </c>
      <c r="K1285" s="6" t="s">
        <v>6595</v>
      </c>
      <c r="L1285" s="8">
        <v>44649</v>
      </c>
      <c r="M1285" s="82" t="s">
        <v>81</v>
      </c>
      <c r="N1285" s="2" t="s">
        <v>51</v>
      </c>
      <c r="O1285" s="4" t="s">
        <v>5181</v>
      </c>
      <c r="P1285" s="4" t="s">
        <v>2118</v>
      </c>
      <c r="Q1285" s="44" t="s">
        <v>6644</v>
      </c>
      <c r="R1285" s="73" t="s">
        <v>1512</v>
      </c>
      <c r="S1285" s="73"/>
    </row>
    <row r="1286" spans="1:19" ht="135" customHeight="1" x14ac:dyDescent="0.25">
      <c r="A1286" s="2" t="s">
        <v>6596</v>
      </c>
      <c r="B1286" s="3" t="s">
        <v>86</v>
      </c>
      <c r="C1286" s="97" t="s">
        <v>4426</v>
      </c>
      <c r="D1286" s="4" t="s">
        <v>6597</v>
      </c>
      <c r="E1286" s="2" t="s">
        <v>62</v>
      </c>
      <c r="F1286" s="2" t="s">
        <v>1762</v>
      </c>
      <c r="G1286" s="3" t="s">
        <v>1763</v>
      </c>
      <c r="H1286" s="14" t="s">
        <v>5159</v>
      </c>
      <c r="I1286" s="14" t="s">
        <v>5160</v>
      </c>
      <c r="J1286" s="2" t="s">
        <v>6598</v>
      </c>
      <c r="K1286" s="6" t="s">
        <v>6599</v>
      </c>
      <c r="L1286" s="8">
        <v>44649</v>
      </c>
      <c r="M1286" s="82" t="s">
        <v>81</v>
      </c>
      <c r="N1286" s="2" t="s">
        <v>51</v>
      </c>
      <c r="O1286" s="4" t="s">
        <v>5181</v>
      </c>
      <c r="P1286" s="4" t="s">
        <v>2118</v>
      </c>
      <c r="Q1286" s="44" t="s">
        <v>6645</v>
      </c>
      <c r="R1286" s="73" t="s">
        <v>1512</v>
      </c>
      <c r="S1286" s="73"/>
    </row>
    <row r="1287" spans="1:19" ht="135" customHeight="1" x14ac:dyDescent="0.25">
      <c r="A1287" s="2" t="s">
        <v>6600</v>
      </c>
      <c r="B1287" s="3" t="s">
        <v>86</v>
      </c>
      <c r="C1287" s="97" t="s">
        <v>4426</v>
      </c>
      <c r="D1287" s="4" t="s">
        <v>6601</v>
      </c>
      <c r="E1287" s="2" t="s">
        <v>62</v>
      </c>
      <c r="F1287" s="2" t="s">
        <v>1607</v>
      </c>
      <c r="G1287" s="3" t="s">
        <v>3095</v>
      </c>
      <c r="H1287" s="14" t="s">
        <v>1512</v>
      </c>
      <c r="I1287" s="14" t="s">
        <v>1512</v>
      </c>
      <c r="J1287" s="2" t="s">
        <v>6602</v>
      </c>
      <c r="K1287" s="6" t="s">
        <v>6603</v>
      </c>
      <c r="L1287" s="8">
        <v>44649</v>
      </c>
      <c r="M1287" s="82" t="s">
        <v>81</v>
      </c>
      <c r="N1287" s="2" t="s">
        <v>614</v>
      </c>
      <c r="O1287" s="4" t="s">
        <v>3556</v>
      </c>
      <c r="P1287" s="4" t="s">
        <v>3557</v>
      </c>
      <c r="Q1287" s="44" t="s">
        <v>6646</v>
      </c>
      <c r="R1287" s="73" t="s">
        <v>1512</v>
      </c>
      <c r="S1287" s="73" t="s">
        <v>7904</v>
      </c>
    </row>
    <row r="1288" spans="1:19" ht="135" customHeight="1" x14ac:dyDescent="0.25">
      <c r="A1288" s="2" t="s">
        <v>6604</v>
      </c>
      <c r="B1288" s="3" t="s">
        <v>86</v>
      </c>
      <c r="C1288" s="97" t="s">
        <v>4426</v>
      </c>
      <c r="D1288" s="4" t="s">
        <v>6605</v>
      </c>
      <c r="E1288" s="2" t="s">
        <v>62</v>
      </c>
      <c r="F1288" s="2" t="s">
        <v>1607</v>
      </c>
      <c r="G1288" s="3" t="s">
        <v>3095</v>
      </c>
      <c r="H1288" s="14" t="s">
        <v>1512</v>
      </c>
      <c r="I1288" s="14" t="s">
        <v>1512</v>
      </c>
      <c r="J1288" s="2" t="s">
        <v>6606</v>
      </c>
      <c r="K1288" s="6" t="s">
        <v>6607</v>
      </c>
      <c r="L1288" s="8">
        <v>44649</v>
      </c>
      <c r="M1288" s="82" t="s">
        <v>81</v>
      </c>
      <c r="N1288" s="2" t="s">
        <v>614</v>
      </c>
      <c r="O1288" s="4" t="s">
        <v>3556</v>
      </c>
      <c r="P1288" s="4" t="s">
        <v>3557</v>
      </c>
      <c r="Q1288" s="44" t="s">
        <v>6647</v>
      </c>
      <c r="R1288" s="73" t="s">
        <v>1512</v>
      </c>
      <c r="S1288" s="73" t="s">
        <v>7904</v>
      </c>
    </row>
    <row r="1289" spans="1:19" ht="135" customHeight="1" x14ac:dyDescent="0.25">
      <c r="A1289" s="2" t="s">
        <v>6608</v>
      </c>
      <c r="B1289" s="3" t="s">
        <v>86</v>
      </c>
      <c r="C1289" s="97" t="s">
        <v>4426</v>
      </c>
      <c r="D1289" s="4" t="s">
        <v>6609</v>
      </c>
      <c r="E1289" s="2" t="s">
        <v>62</v>
      </c>
      <c r="F1289" s="2" t="s">
        <v>3094</v>
      </c>
      <c r="G1289" s="3" t="s">
        <v>3096</v>
      </c>
      <c r="H1289" s="14" t="s">
        <v>1512</v>
      </c>
      <c r="I1289" s="14" t="s">
        <v>1512</v>
      </c>
      <c r="J1289" s="2" t="s">
        <v>6610</v>
      </c>
      <c r="K1289" s="6" t="s">
        <v>6611</v>
      </c>
      <c r="L1289" s="8">
        <v>44649</v>
      </c>
      <c r="M1289" s="82" t="s">
        <v>81</v>
      </c>
      <c r="N1289" s="2" t="s">
        <v>614</v>
      </c>
      <c r="O1289" s="4" t="s">
        <v>3556</v>
      </c>
      <c r="P1289" s="4" t="s">
        <v>3557</v>
      </c>
      <c r="Q1289" s="44" t="s">
        <v>6648</v>
      </c>
      <c r="R1289" s="73" t="s">
        <v>1512</v>
      </c>
      <c r="S1289" s="73"/>
    </row>
    <row r="1290" spans="1:19" ht="135" customHeight="1" x14ac:dyDescent="0.25">
      <c r="A1290" s="2" t="s">
        <v>6612</v>
      </c>
      <c r="B1290" s="3" t="s">
        <v>86</v>
      </c>
      <c r="C1290" s="97" t="s">
        <v>4426</v>
      </c>
      <c r="D1290" s="4" t="s">
        <v>6613</v>
      </c>
      <c r="E1290" s="2" t="s">
        <v>62</v>
      </c>
      <c r="F1290" s="2" t="s">
        <v>3094</v>
      </c>
      <c r="G1290" s="3" t="s">
        <v>3095</v>
      </c>
      <c r="H1290" s="14" t="s">
        <v>1512</v>
      </c>
      <c r="I1290" s="14" t="s">
        <v>1512</v>
      </c>
      <c r="J1290" s="2" t="s">
        <v>6614</v>
      </c>
      <c r="K1290" s="6" t="s">
        <v>6615</v>
      </c>
      <c r="L1290" s="8">
        <v>44649</v>
      </c>
      <c r="M1290" s="82" t="s">
        <v>81</v>
      </c>
      <c r="N1290" s="2" t="s">
        <v>614</v>
      </c>
      <c r="O1290" s="4" t="s">
        <v>3556</v>
      </c>
      <c r="P1290" s="4" t="s">
        <v>3557</v>
      </c>
      <c r="Q1290" s="44" t="s">
        <v>6649</v>
      </c>
      <c r="R1290" s="73" t="s">
        <v>1512</v>
      </c>
      <c r="S1290" s="73"/>
    </row>
    <row r="1291" spans="1:19" ht="135" customHeight="1" x14ac:dyDescent="0.25">
      <c r="A1291" s="2" t="s">
        <v>6616</v>
      </c>
      <c r="B1291" s="3" t="s">
        <v>86</v>
      </c>
      <c r="C1291" s="97" t="s">
        <v>4426</v>
      </c>
      <c r="D1291" s="4" t="s">
        <v>6617</v>
      </c>
      <c r="E1291" s="2" t="s">
        <v>62</v>
      </c>
      <c r="F1291" s="2" t="s">
        <v>1607</v>
      </c>
      <c r="G1291" s="3" t="s">
        <v>3096</v>
      </c>
      <c r="H1291" s="14" t="s">
        <v>1512</v>
      </c>
      <c r="I1291" s="14" t="s">
        <v>1512</v>
      </c>
      <c r="J1291" s="2" t="s">
        <v>6618</v>
      </c>
      <c r="K1291" s="6" t="s">
        <v>6619</v>
      </c>
      <c r="L1291" s="8">
        <v>44649</v>
      </c>
      <c r="M1291" s="82" t="s">
        <v>81</v>
      </c>
      <c r="N1291" s="2" t="s">
        <v>614</v>
      </c>
      <c r="O1291" s="4" t="s">
        <v>3556</v>
      </c>
      <c r="P1291" s="4" t="s">
        <v>3557</v>
      </c>
      <c r="Q1291" s="44" t="s">
        <v>6650</v>
      </c>
      <c r="R1291" s="73" t="s">
        <v>1512</v>
      </c>
      <c r="S1291" s="73"/>
    </row>
    <row r="1292" spans="1:19" ht="135" customHeight="1" x14ac:dyDescent="0.25">
      <c r="A1292" s="2" t="s">
        <v>6620</v>
      </c>
      <c r="B1292" s="3" t="s">
        <v>86</v>
      </c>
      <c r="C1292" s="97" t="s">
        <v>4426</v>
      </c>
      <c r="D1292" s="4" t="s">
        <v>6621</v>
      </c>
      <c r="E1292" s="2" t="s">
        <v>62</v>
      </c>
      <c r="F1292" s="2" t="s">
        <v>1607</v>
      </c>
      <c r="G1292" s="3" t="s">
        <v>3096</v>
      </c>
      <c r="H1292" s="14" t="s">
        <v>1512</v>
      </c>
      <c r="I1292" s="14" t="s">
        <v>1512</v>
      </c>
      <c r="J1292" s="2" t="s">
        <v>6622</v>
      </c>
      <c r="K1292" s="6" t="s">
        <v>6623</v>
      </c>
      <c r="L1292" s="8">
        <v>44649</v>
      </c>
      <c r="M1292" s="82" t="s">
        <v>81</v>
      </c>
      <c r="N1292" s="2" t="s">
        <v>614</v>
      </c>
      <c r="O1292" s="4" t="s">
        <v>3556</v>
      </c>
      <c r="P1292" s="4" t="s">
        <v>3557</v>
      </c>
      <c r="Q1292" s="44" t="s">
        <v>6651</v>
      </c>
      <c r="R1292" s="73" t="s">
        <v>1512</v>
      </c>
      <c r="S1292" s="73"/>
    </row>
    <row r="1293" spans="1:19" ht="135" customHeight="1" x14ac:dyDescent="0.25">
      <c r="A1293" s="2" t="s">
        <v>6652</v>
      </c>
      <c r="B1293" s="3" t="s">
        <v>5</v>
      </c>
      <c r="C1293" s="97" t="s">
        <v>4426</v>
      </c>
      <c r="D1293" s="4" t="s">
        <v>6653</v>
      </c>
      <c r="E1293" s="2" t="s">
        <v>2575</v>
      </c>
      <c r="F1293" s="2" t="s">
        <v>1779</v>
      </c>
      <c r="G1293" s="3" t="s">
        <v>1608</v>
      </c>
      <c r="H1293" s="14" t="s">
        <v>1512</v>
      </c>
      <c r="I1293" s="14" t="s">
        <v>1512</v>
      </c>
      <c r="J1293" s="2" t="s">
        <v>6688</v>
      </c>
      <c r="K1293" s="6" t="s">
        <v>4927</v>
      </c>
      <c r="L1293" s="8">
        <v>44662</v>
      </c>
      <c r="M1293" s="14" t="s">
        <v>1512</v>
      </c>
      <c r="N1293" s="2" t="s">
        <v>1106</v>
      </c>
      <c r="O1293" s="4" t="s">
        <v>6677</v>
      </c>
      <c r="P1293" s="4" t="s">
        <v>6678</v>
      </c>
      <c r="Q1293" s="44" t="s">
        <v>6679</v>
      </c>
      <c r="R1293" s="73" t="s">
        <v>1512</v>
      </c>
      <c r="S1293" s="73"/>
    </row>
    <row r="1294" spans="1:19" ht="135" customHeight="1" x14ac:dyDescent="0.25">
      <c r="A1294" s="2" t="s">
        <v>6654</v>
      </c>
      <c r="B1294" s="3" t="s">
        <v>5</v>
      </c>
      <c r="C1294" s="97" t="s">
        <v>4426</v>
      </c>
      <c r="D1294" s="4" t="s">
        <v>6655</v>
      </c>
      <c r="E1294" s="2" t="s">
        <v>2575</v>
      </c>
      <c r="F1294" s="2" t="s">
        <v>1779</v>
      </c>
      <c r="G1294" s="3" t="s">
        <v>1611</v>
      </c>
      <c r="H1294" s="14" t="s">
        <v>1512</v>
      </c>
      <c r="I1294" s="14" t="s">
        <v>1512</v>
      </c>
      <c r="J1294" s="2" t="s">
        <v>6690</v>
      </c>
      <c r="K1294" s="6" t="s">
        <v>6656</v>
      </c>
      <c r="L1294" s="8">
        <v>44662</v>
      </c>
      <c r="M1294" s="14" t="s">
        <v>1512</v>
      </c>
      <c r="N1294" s="2" t="s">
        <v>1107</v>
      </c>
      <c r="O1294" s="4" t="s">
        <v>6677</v>
      </c>
      <c r="P1294" s="4" t="s">
        <v>6678</v>
      </c>
      <c r="Q1294" s="44" t="s">
        <v>6680</v>
      </c>
      <c r="R1294" s="73" t="s">
        <v>1512</v>
      </c>
      <c r="S1294" s="73"/>
    </row>
    <row r="1295" spans="1:19" ht="135" customHeight="1" x14ac:dyDescent="0.25">
      <c r="A1295" s="2" t="s">
        <v>6657</v>
      </c>
      <c r="B1295" s="3" t="s">
        <v>5</v>
      </c>
      <c r="C1295" s="97" t="s">
        <v>4426</v>
      </c>
      <c r="D1295" s="4" t="s">
        <v>6658</v>
      </c>
      <c r="E1295" s="2" t="s">
        <v>6943</v>
      </c>
      <c r="F1295" s="2" t="s">
        <v>1779</v>
      </c>
      <c r="G1295" s="3" t="s">
        <v>1614</v>
      </c>
      <c r="H1295" s="14" t="s">
        <v>1512</v>
      </c>
      <c r="I1295" s="14" t="s">
        <v>1512</v>
      </c>
      <c r="J1295" s="2" t="s">
        <v>6659</v>
      </c>
      <c r="K1295" s="6" t="s">
        <v>6660</v>
      </c>
      <c r="L1295" s="8">
        <v>44662</v>
      </c>
      <c r="M1295" s="14" t="s">
        <v>1512</v>
      </c>
      <c r="N1295" s="2" t="s">
        <v>1106</v>
      </c>
      <c r="O1295" s="4" t="s">
        <v>6677</v>
      </c>
      <c r="P1295" s="4" t="s">
        <v>6678</v>
      </c>
      <c r="Q1295" s="44" t="s">
        <v>6681</v>
      </c>
      <c r="R1295" s="73" t="s">
        <v>1512</v>
      </c>
      <c r="S1295" s="73"/>
    </row>
    <row r="1296" spans="1:19" ht="135" customHeight="1" x14ac:dyDescent="0.25">
      <c r="A1296" s="2" t="s">
        <v>6661</v>
      </c>
      <c r="B1296" s="3" t="s">
        <v>5</v>
      </c>
      <c r="C1296" s="97" t="s">
        <v>4426</v>
      </c>
      <c r="D1296" s="4" t="s">
        <v>6662</v>
      </c>
      <c r="E1296" s="2" t="s">
        <v>1</v>
      </c>
      <c r="F1296" s="2" t="s">
        <v>3064</v>
      </c>
      <c r="G1296" s="3" t="s">
        <v>1618</v>
      </c>
      <c r="H1296" s="14" t="s">
        <v>1512</v>
      </c>
      <c r="I1296" s="14" t="s">
        <v>1512</v>
      </c>
      <c r="J1296" s="2" t="s">
        <v>6663</v>
      </c>
      <c r="K1296" s="6" t="s">
        <v>6664</v>
      </c>
      <c r="L1296" s="8">
        <v>44662</v>
      </c>
      <c r="M1296" s="14" t="s">
        <v>1512</v>
      </c>
      <c r="N1296" s="2" t="s">
        <v>0</v>
      </c>
      <c r="O1296" s="4" t="s">
        <v>6682</v>
      </c>
      <c r="P1296" s="4" t="s">
        <v>6683</v>
      </c>
      <c r="Q1296" s="44" t="s">
        <v>6184</v>
      </c>
      <c r="R1296" s="73" t="s">
        <v>1512</v>
      </c>
      <c r="S1296" s="73"/>
    </row>
    <row r="1297" spans="1:19" ht="135" customHeight="1" x14ac:dyDescent="0.25">
      <c r="A1297" s="2" t="s">
        <v>6665</v>
      </c>
      <c r="B1297" s="3" t="s">
        <v>5</v>
      </c>
      <c r="C1297" s="97" t="s">
        <v>4426</v>
      </c>
      <c r="D1297" s="4" t="s">
        <v>6666</v>
      </c>
      <c r="E1297" s="2" t="s">
        <v>62</v>
      </c>
      <c r="F1297" s="2" t="s">
        <v>1767</v>
      </c>
      <c r="G1297" s="3" t="s">
        <v>51</v>
      </c>
      <c r="H1297" s="14" t="s">
        <v>5604</v>
      </c>
      <c r="I1297" s="14" t="s">
        <v>5605</v>
      </c>
      <c r="J1297" s="2" t="s">
        <v>6667</v>
      </c>
      <c r="K1297" s="6" t="s">
        <v>6668</v>
      </c>
      <c r="L1297" s="8">
        <v>44658</v>
      </c>
      <c r="M1297" s="14" t="s">
        <v>1512</v>
      </c>
      <c r="N1297" s="2" t="s">
        <v>51</v>
      </c>
      <c r="O1297" s="4" t="s">
        <v>5614</v>
      </c>
      <c r="P1297" s="4" t="s">
        <v>5615</v>
      </c>
      <c r="Q1297" s="44" t="s">
        <v>6684</v>
      </c>
      <c r="R1297" s="73" t="s">
        <v>1512</v>
      </c>
      <c r="S1297" s="73"/>
    </row>
    <row r="1298" spans="1:19" ht="135" customHeight="1" x14ac:dyDescent="0.25">
      <c r="A1298" s="2" t="s">
        <v>6669</v>
      </c>
      <c r="B1298" s="3" t="s">
        <v>5</v>
      </c>
      <c r="C1298" s="97" t="s">
        <v>4426</v>
      </c>
      <c r="D1298" s="4" t="s">
        <v>6670</v>
      </c>
      <c r="E1298" s="2" t="s">
        <v>62</v>
      </c>
      <c r="F1298" s="2" t="s">
        <v>1762</v>
      </c>
      <c r="G1298" s="3" t="s">
        <v>51</v>
      </c>
      <c r="H1298" s="14" t="s">
        <v>1512</v>
      </c>
      <c r="I1298" s="14" t="s">
        <v>1512</v>
      </c>
      <c r="J1298" s="2" t="s">
        <v>6671</v>
      </c>
      <c r="K1298" s="6" t="s">
        <v>6672</v>
      </c>
      <c r="L1298" s="8">
        <v>44658</v>
      </c>
      <c r="M1298" s="14" t="s">
        <v>1512</v>
      </c>
      <c r="N1298" s="2" t="s">
        <v>51</v>
      </c>
      <c r="O1298" s="4" t="s">
        <v>5614</v>
      </c>
      <c r="P1298" s="4" t="s">
        <v>5615</v>
      </c>
      <c r="Q1298" s="44" t="s">
        <v>6685</v>
      </c>
      <c r="R1298" s="73" t="s">
        <v>1512</v>
      </c>
      <c r="S1298" s="73"/>
    </row>
    <row r="1299" spans="1:19" ht="135" customHeight="1" x14ac:dyDescent="0.25">
      <c r="A1299" s="2" t="s">
        <v>6673</v>
      </c>
      <c r="B1299" s="3" t="s">
        <v>5</v>
      </c>
      <c r="C1299" s="97" t="s">
        <v>4426</v>
      </c>
      <c r="D1299" s="4" t="s">
        <v>6674</v>
      </c>
      <c r="E1299" s="2" t="s">
        <v>62</v>
      </c>
      <c r="F1299" s="2" t="s">
        <v>2602</v>
      </c>
      <c r="G1299" s="3" t="s">
        <v>1763</v>
      </c>
      <c r="H1299" s="14" t="s">
        <v>1512</v>
      </c>
      <c r="I1299" s="14" t="s">
        <v>1512</v>
      </c>
      <c r="J1299" s="2" t="s">
        <v>6675</v>
      </c>
      <c r="K1299" s="6" t="s">
        <v>6676</v>
      </c>
      <c r="L1299" s="8">
        <v>44658</v>
      </c>
      <c r="M1299" s="14" t="s">
        <v>1512</v>
      </c>
      <c r="N1299" s="2" t="s">
        <v>51</v>
      </c>
      <c r="O1299" s="4" t="s">
        <v>5614</v>
      </c>
      <c r="P1299" s="4" t="s">
        <v>6686</v>
      </c>
      <c r="Q1299" s="44" t="s">
        <v>6687</v>
      </c>
      <c r="R1299" s="73" t="s">
        <v>1512</v>
      </c>
      <c r="S1299" s="73"/>
    </row>
    <row r="1300" spans="1:19" ht="135" customHeight="1" x14ac:dyDescent="0.25">
      <c r="A1300" s="2" t="s">
        <v>6694</v>
      </c>
      <c r="B1300" s="3" t="s">
        <v>5</v>
      </c>
      <c r="C1300" s="97" t="s">
        <v>4426</v>
      </c>
      <c r="D1300" s="4" t="s">
        <v>6695</v>
      </c>
      <c r="E1300" s="2" t="s">
        <v>62</v>
      </c>
      <c r="F1300" s="2" t="s">
        <v>1762</v>
      </c>
      <c r="G1300" s="3" t="s">
        <v>1763</v>
      </c>
      <c r="H1300" s="14" t="s">
        <v>1512</v>
      </c>
      <c r="I1300" s="14" t="s">
        <v>1512</v>
      </c>
      <c r="J1300" s="2" t="s">
        <v>6696</v>
      </c>
      <c r="K1300" s="6" t="s">
        <v>6697</v>
      </c>
      <c r="L1300" s="8">
        <v>44691</v>
      </c>
      <c r="M1300" s="14" t="s">
        <v>1512</v>
      </c>
      <c r="N1300" s="2" t="s">
        <v>51</v>
      </c>
      <c r="O1300" s="4" t="s">
        <v>2128</v>
      </c>
      <c r="P1300" s="4" t="s">
        <v>2129</v>
      </c>
      <c r="Q1300" s="44" t="s">
        <v>6702</v>
      </c>
      <c r="R1300" s="73" t="s">
        <v>1512</v>
      </c>
      <c r="S1300" s="73"/>
    </row>
    <row r="1301" spans="1:19" ht="135" customHeight="1" x14ac:dyDescent="0.25">
      <c r="A1301" s="2" t="s">
        <v>6698</v>
      </c>
      <c r="B1301" s="3" t="s">
        <v>5</v>
      </c>
      <c r="C1301" s="97" t="s">
        <v>4426</v>
      </c>
      <c r="D1301" s="4" t="s">
        <v>6699</v>
      </c>
      <c r="E1301" s="2" t="s">
        <v>62</v>
      </c>
      <c r="F1301" s="2" t="s">
        <v>1762</v>
      </c>
      <c r="G1301" s="3" t="s">
        <v>1763</v>
      </c>
      <c r="H1301" s="14" t="s">
        <v>1512</v>
      </c>
      <c r="I1301" s="14" t="s">
        <v>1512</v>
      </c>
      <c r="J1301" s="2" t="s">
        <v>6700</v>
      </c>
      <c r="K1301" s="6" t="s">
        <v>6701</v>
      </c>
      <c r="L1301" s="8">
        <v>44691</v>
      </c>
      <c r="M1301" s="14" t="s">
        <v>1512</v>
      </c>
      <c r="N1301" s="2" t="s">
        <v>51</v>
      </c>
      <c r="O1301" s="4" t="s">
        <v>2128</v>
      </c>
      <c r="P1301" s="4" t="s">
        <v>2129</v>
      </c>
      <c r="Q1301" s="44" t="s">
        <v>6703</v>
      </c>
      <c r="R1301" s="73" t="s">
        <v>1512</v>
      </c>
      <c r="S1301" s="73"/>
    </row>
    <row r="1302" spans="1:19" ht="135" customHeight="1" x14ac:dyDescent="0.25">
      <c r="A1302" s="2" t="s">
        <v>6710</v>
      </c>
      <c r="B1302" s="3" t="s">
        <v>86</v>
      </c>
      <c r="C1302" s="97" t="s">
        <v>4426</v>
      </c>
      <c r="D1302" s="4" t="s">
        <v>7167</v>
      </c>
      <c r="E1302" s="2" t="s">
        <v>556</v>
      </c>
      <c r="F1302" s="2" t="s">
        <v>1767</v>
      </c>
      <c r="G1302" s="3" t="s">
        <v>1763</v>
      </c>
      <c r="H1302" s="14" t="s">
        <v>2594</v>
      </c>
      <c r="I1302" s="14" t="s">
        <v>6711</v>
      </c>
      <c r="J1302" s="2" t="s">
        <v>6712</v>
      </c>
      <c r="K1302" s="6" t="s">
        <v>5097</v>
      </c>
      <c r="L1302" s="8">
        <v>44715</v>
      </c>
      <c r="M1302" s="82" t="s">
        <v>81</v>
      </c>
      <c r="N1302" s="2" t="s">
        <v>51</v>
      </c>
      <c r="O1302" s="4" t="s">
        <v>2149</v>
      </c>
      <c r="P1302" s="4" t="s">
        <v>2150</v>
      </c>
      <c r="Q1302" s="44" t="s">
        <v>7171</v>
      </c>
      <c r="R1302" s="73" t="s">
        <v>1512</v>
      </c>
      <c r="S1302" s="73"/>
    </row>
    <row r="1303" spans="1:19" ht="135" customHeight="1" x14ac:dyDescent="0.25">
      <c r="A1303" s="2" t="s">
        <v>6713</v>
      </c>
      <c r="B1303" s="3" t="s">
        <v>86</v>
      </c>
      <c r="C1303" s="97" t="s">
        <v>4426</v>
      </c>
      <c r="D1303" s="4" t="s">
        <v>7168</v>
      </c>
      <c r="E1303" s="2" t="s">
        <v>556</v>
      </c>
      <c r="F1303" s="2" t="s">
        <v>1762</v>
      </c>
      <c r="G1303" s="3" t="s">
        <v>1763</v>
      </c>
      <c r="H1303" s="14" t="s">
        <v>2598</v>
      </c>
      <c r="I1303" s="14" t="s">
        <v>6714</v>
      </c>
      <c r="J1303" s="2" t="s">
        <v>6715</v>
      </c>
      <c r="K1303" s="6" t="s">
        <v>6716</v>
      </c>
      <c r="L1303" s="8">
        <v>44715</v>
      </c>
      <c r="M1303" s="82" t="s">
        <v>81</v>
      </c>
      <c r="N1303" s="2" t="s">
        <v>51</v>
      </c>
      <c r="O1303" s="4" t="s">
        <v>2149</v>
      </c>
      <c r="P1303" s="4" t="s">
        <v>2150</v>
      </c>
      <c r="Q1303" s="44" t="s">
        <v>7172</v>
      </c>
      <c r="R1303" s="73" t="s">
        <v>1512</v>
      </c>
      <c r="S1303" s="73"/>
    </row>
    <row r="1304" spans="1:19" ht="135" customHeight="1" x14ac:dyDescent="0.25">
      <c r="A1304" s="2" t="s">
        <v>6717</v>
      </c>
      <c r="B1304" s="3" t="s">
        <v>86</v>
      </c>
      <c r="C1304" s="97" t="s">
        <v>4426</v>
      </c>
      <c r="D1304" s="4" t="s">
        <v>7169</v>
      </c>
      <c r="E1304" s="2" t="s">
        <v>556</v>
      </c>
      <c r="F1304" s="2" t="s">
        <v>1762</v>
      </c>
      <c r="G1304" s="3" t="s">
        <v>1763</v>
      </c>
      <c r="H1304" s="14" t="s">
        <v>2600</v>
      </c>
      <c r="I1304" s="14" t="s">
        <v>6718</v>
      </c>
      <c r="J1304" s="2" t="s">
        <v>6719</v>
      </c>
      <c r="K1304" s="6" t="s">
        <v>6720</v>
      </c>
      <c r="L1304" s="8">
        <v>44715</v>
      </c>
      <c r="M1304" s="82" t="s">
        <v>81</v>
      </c>
      <c r="N1304" s="2" t="s">
        <v>51</v>
      </c>
      <c r="O1304" s="4" t="s">
        <v>2149</v>
      </c>
      <c r="P1304" s="4" t="s">
        <v>2150</v>
      </c>
      <c r="Q1304" s="44" t="s">
        <v>7173</v>
      </c>
      <c r="R1304" s="73" t="s">
        <v>1512</v>
      </c>
      <c r="S1304" s="73"/>
    </row>
    <row r="1305" spans="1:19" ht="135" customHeight="1" x14ac:dyDescent="0.25">
      <c r="A1305" s="2" t="s">
        <v>6721</v>
      </c>
      <c r="B1305" s="3" t="s">
        <v>86</v>
      </c>
      <c r="C1305" s="97" t="s">
        <v>4426</v>
      </c>
      <c r="D1305" s="4" t="s">
        <v>7170</v>
      </c>
      <c r="E1305" s="2" t="s">
        <v>556</v>
      </c>
      <c r="F1305" s="2" t="s">
        <v>2602</v>
      </c>
      <c r="G1305" s="3" t="s">
        <v>1763</v>
      </c>
      <c r="H1305" s="14" t="s">
        <v>2604</v>
      </c>
      <c r="I1305" s="14" t="s">
        <v>6722</v>
      </c>
      <c r="J1305" s="2" t="s">
        <v>6723</v>
      </c>
      <c r="K1305" s="6" t="s">
        <v>5193</v>
      </c>
      <c r="L1305" s="8">
        <v>44715</v>
      </c>
      <c r="M1305" s="82" t="s">
        <v>81</v>
      </c>
      <c r="N1305" s="2" t="s">
        <v>51</v>
      </c>
      <c r="O1305" s="4" t="s">
        <v>2149</v>
      </c>
      <c r="P1305" s="4" t="s">
        <v>2150</v>
      </c>
      <c r="Q1305" s="44" t="s">
        <v>7174</v>
      </c>
      <c r="R1305" s="73" t="s">
        <v>1512</v>
      </c>
      <c r="S1305" s="73"/>
    </row>
    <row r="1306" spans="1:19" ht="135" customHeight="1" x14ac:dyDescent="0.25">
      <c r="A1306" s="2" t="s">
        <v>6724</v>
      </c>
      <c r="B1306" s="3" t="s">
        <v>5</v>
      </c>
      <c r="C1306" s="97" t="s">
        <v>4426</v>
      </c>
      <c r="D1306" s="4" t="s">
        <v>6725</v>
      </c>
      <c r="E1306" s="2" t="s">
        <v>3</v>
      </c>
      <c r="F1306" s="2" t="s">
        <v>1779</v>
      </c>
      <c r="G1306" s="3" t="s">
        <v>1608</v>
      </c>
      <c r="H1306" s="14" t="s">
        <v>1512</v>
      </c>
      <c r="I1306" s="14" t="s">
        <v>1512</v>
      </c>
      <c r="J1306" s="2" t="s">
        <v>6726</v>
      </c>
      <c r="K1306" s="6" t="s">
        <v>6727</v>
      </c>
      <c r="L1306" s="8">
        <v>44694</v>
      </c>
      <c r="M1306" s="14" t="s">
        <v>1512</v>
      </c>
      <c r="N1306" s="2" t="s">
        <v>1106</v>
      </c>
      <c r="O1306" s="4" t="s">
        <v>6728</v>
      </c>
      <c r="P1306" s="4" t="s">
        <v>6729</v>
      </c>
      <c r="Q1306" s="44" t="s">
        <v>6730</v>
      </c>
      <c r="R1306" s="73" t="s">
        <v>1512</v>
      </c>
      <c r="S1306" s="73"/>
    </row>
    <row r="1307" spans="1:19" ht="135" customHeight="1" x14ac:dyDescent="0.25">
      <c r="A1307" s="2" t="s">
        <v>6731</v>
      </c>
      <c r="B1307" s="3" t="s">
        <v>5</v>
      </c>
      <c r="C1307" s="97" t="s">
        <v>4426</v>
      </c>
      <c r="D1307" s="4" t="s">
        <v>6732</v>
      </c>
      <c r="E1307" s="2" t="s">
        <v>505</v>
      </c>
      <c r="F1307" s="2" t="s">
        <v>2602</v>
      </c>
      <c r="G1307" s="3" t="s">
        <v>1763</v>
      </c>
      <c r="H1307" s="14" t="s">
        <v>1512</v>
      </c>
      <c r="I1307" s="14" t="s">
        <v>1512</v>
      </c>
      <c r="J1307" s="2" t="s">
        <v>6733</v>
      </c>
      <c r="K1307" s="6" t="s">
        <v>6734</v>
      </c>
      <c r="L1307" s="8">
        <v>44725</v>
      </c>
      <c r="M1307" s="14" t="s">
        <v>1512</v>
      </c>
      <c r="N1307" s="2" t="s">
        <v>51</v>
      </c>
      <c r="O1307" s="4" t="s">
        <v>6735</v>
      </c>
      <c r="P1307" s="4" t="s">
        <v>6736</v>
      </c>
      <c r="Q1307" s="44" t="s">
        <v>6737</v>
      </c>
      <c r="R1307" s="73" t="s">
        <v>1512</v>
      </c>
      <c r="S1307" s="73"/>
    </row>
    <row r="1308" spans="1:19" ht="135" customHeight="1" x14ac:dyDescent="0.25">
      <c r="A1308" s="2" t="s">
        <v>6738</v>
      </c>
      <c r="B1308" s="3" t="s">
        <v>5</v>
      </c>
      <c r="C1308" s="97" t="s">
        <v>4426</v>
      </c>
      <c r="D1308" s="4" t="s">
        <v>6187</v>
      </c>
      <c r="E1308" s="2" t="s">
        <v>3</v>
      </c>
      <c r="F1308" s="2" t="s">
        <v>1779</v>
      </c>
      <c r="G1308" s="3" t="s">
        <v>1608</v>
      </c>
      <c r="H1308" s="14" t="s">
        <v>1512</v>
      </c>
      <c r="I1308" s="14" t="s">
        <v>1512</v>
      </c>
      <c r="J1308" s="2" t="s">
        <v>6186</v>
      </c>
      <c r="K1308" s="6" t="s">
        <v>6739</v>
      </c>
      <c r="L1308" s="8">
        <v>44561</v>
      </c>
      <c r="M1308" s="14" t="s">
        <v>1512</v>
      </c>
      <c r="N1308" s="2" t="s">
        <v>1106</v>
      </c>
      <c r="O1308" s="4" t="s">
        <v>6740</v>
      </c>
      <c r="P1308" s="4" t="s">
        <v>6741</v>
      </c>
      <c r="Q1308" s="44" t="s">
        <v>6742</v>
      </c>
      <c r="R1308" s="73" t="s">
        <v>1512</v>
      </c>
      <c r="S1308" s="73"/>
    </row>
    <row r="1309" spans="1:19" ht="135" customHeight="1" x14ac:dyDescent="0.25">
      <c r="A1309" s="2" t="s">
        <v>6743</v>
      </c>
      <c r="B1309" s="3" t="s">
        <v>86</v>
      </c>
      <c r="C1309" s="97" t="s">
        <v>4426</v>
      </c>
      <c r="D1309" s="4" t="s">
        <v>6744</v>
      </c>
      <c r="E1309" s="2" t="s">
        <v>556</v>
      </c>
      <c r="F1309" s="2" t="s">
        <v>3226</v>
      </c>
      <c r="G1309" s="3" t="s">
        <v>1608</v>
      </c>
      <c r="H1309" s="14" t="s">
        <v>1512</v>
      </c>
      <c r="I1309" s="14" t="s">
        <v>1512</v>
      </c>
      <c r="J1309" s="2" t="s">
        <v>6745</v>
      </c>
      <c r="K1309" s="6" t="s">
        <v>6746</v>
      </c>
      <c r="L1309" s="8">
        <v>44740</v>
      </c>
      <c r="M1309" s="82" t="s">
        <v>81</v>
      </c>
      <c r="N1309" s="2" t="s">
        <v>1106</v>
      </c>
      <c r="O1309" s="4" t="s">
        <v>6779</v>
      </c>
      <c r="P1309" s="4" t="s">
        <v>6780</v>
      </c>
      <c r="Q1309" s="44" t="s">
        <v>6781</v>
      </c>
      <c r="R1309" s="73" t="s">
        <v>1512</v>
      </c>
      <c r="S1309" s="73"/>
    </row>
    <row r="1310" spans="1:19" ht="135" customHeight="1" x14ac:dyDescent="0.25">
      <c r="A1310" s="2" t="s">
        <v>6747</v>
      </c>
      <c r="B1310" s="3" t="s">
        <v>86</v>
      </c>
      <c r="C1310" s="97" t="s">
        <v>4426</v>
      </c>
      <c r="D1310" s="4" t="s">
        <v>6748</v>
      </c>
      <c r="E1310" s="2" t="s">
        <v>556</v>
      </c>
      <c r="F1310" s="2" t="s">
        <v>3226</v>
      </c>
      <c r="G1310" s="3" t="s">
        <v>1608</v>
      </c>
      <c r="H1310" s="14" t="s">
        <v>1512</v>
      </c>
      <c r="I1310" s="14" t="s">
        <v>1512</v>
      </c>
      <c r="J1310" s="2" t="s">
        <v>6749</v>
      </c>
      <c r="K1310" s="6" t="s">
        <v>6750</v>
      </c>
      <c r="L1310" s="8">
        <v>44740</v>
      </c>
      <c r="M1310" s="82" t="s">
        <v>81</v>
      </c>
      <c r="N1310" s="2" t="s">
        <v>1106</v>
      </c>
      <c r="O1310" s="4" t="s">
        <v>6779</v>
      </c>
      <c r="P1310" s="4" t="s">
        <v>6780</v>
      </c>
      <c r="Q1310" s="44" t="s">
        <v>6782</v>
      </c>
      <c r="R1310" s="73" t="s">
        <v>1512</v>
      </c>
      <c r="S1310" s="73"/>
    </row>
    <row r="1311" spans="1:19" ht="135" customHeight="1" x14ac:dyDescent="0.25">
      <c r="A1311" s="2" t="s">
        <v>6751</v>
      </c>
      <c r="B1311" s="3" t="s">
        <v>86</v>
      </c>
      <c r="C1311" s="97" t="s">
        <v>4426</v>
      </c>
      <c r="D1311" s="4" t="s">
        <v>6752</v>
      </c>
      <c r="E1311" s="2" t="s">
        <v>556</v>
      </c>
      <c r="F1311" s="2" t="s">
        <v>3226</v>
      </c>
      <c r="G1311" s="3" t="s">
        <v>1608</v>
      </c>
      <c r="H1311" s="14" t="s">
        <v>1512</v>
      </c>
      <c r="I1311" s="14" t="s">
        <v>1512</v>
      </c>
      <c r="J1311" s="2" t="s">
        <v>6753</v>
      </c>
      <c r="K1311" s="6" t="s">
        <v>6754</v>
      </c>
      <c r="L1311" s="8">
        <v>44740</v>
      </c>
      <c r="M1311" s="82" t="s">
        <v>81</v>
      </c>
      <c r="N1311" s="2" t="s">
        <v>1106</v>
      </c>
      <c r="O1311" s="4" t="s">
        <v>6779</v>
      </c>
      <c r="P1311" s="4" t="s">
        <v>6780</v>
      </c>
      <c r="Q1311" s="44" t="s">
        <v>6783</v>
      </c>
      <c r="R1311" s="73" t="s">
        <v>1512</v>
      </c>
      <c r="S1311" s="73"/>
    </row>
    <row r="1312" spans="1:19" ht="135" customHeight="1" x14ac:dyDescent="0.25">
      <c r="A1312" s="2" t="s">
        <v>6755</v>
      </c>
      <c r="B1312" s="3" t="s">
        <v>86</v>
      </c>
      <c r="C1312" s="97" t="s">
        <v>4426</v>
      </c>
      <c r="D1312" s="4" t="s">
        <v>6756</v>
      </c>
      <c r="E1312" s="2" t="s">
        <v>62</v>
      </c>
      <c r="F1312" s="2" t="s">
        <v>3226</v>
      </c>
      <c r="G1312" s="3" t="s">
        <v>1608</v>
      </c>
      <c r="H1312" s="14" t="s">
        <v>1512</v>
      </c>
      <c r="I1312" s="14" t="s">
        <v>1512</v>
      </c>
      <c r="J1312" s="2" t="s">
        <v>6757</v>
      </c>
      <c r="K1312" s="6" t="s">
        <v>6758</v>
      </c>
      <c r="L1312" s="8">
        <v>44740</v>
      </c>
      <c r="M1312" s="82" t="s">
        <v>81</v>
      </c>
      <c r="N1312" s="2" t="s">
        <v>1106</v>
      </c>
      <c r="O1312" s="4" t="s">
        <v>4871</v>
      </c>
      <c r="P1312" s="4" t="s">
        <v>6784</v>
      </c>
      <c r="Q1312" s="44" t="s">
        <v>6785</v>
      </c>
      <c r="R1312" s="73" t="s">
        <v>1512</v>
      </c>
      <c r="S1312" s="73"/>
    </row>
    <row r="1313" spans="1:19" ht="135" customHeight="1" x14ac:dyDescent="0.25">
      <c r="A1313" s="2" t="s">
        <v>6759</v>
      </c>
      <c r="B1313" s="3" t="s">
        <v>86</v>
      </c>
      <c r="C1313" s="97" t="s">
        <v>4426</v>
      </c>
      <c r="D1313" s="4" t="s">
        <v>6760</v>
      </c>
      <c r="E1313" s="2" t="s">
        <v>62</v>
      </c>
      <c r="F1313" s="2" t="s">
        <v>3226</v>
      </c>
      <c r="G1313" s="3" t="s">
        <v>1608</v>
      </c>
      <c r="H1313" s="14" t="s">
        <v>1512</v>
      </c>
      <c r="I1313" s="14" t="s">
        <v>1512</v>
      </c>
      <c r="J1313" s="2" t="s">
        <v>6761</v>
      </c>
      <c r="K1313" s="6" t="s">
        <v>6762</v>
      </c>
      <c r="L1313" s="8">
        <v>44740</v>
      </c>
      <c r="M1313" s="82" t="s">
        <v>81</v>
      </c>
      <c r="N1313" s="2" t="s">
        <v>1106</v>
      </c>
      <c r="O1313" s="4" t="s">
        <v>4871</v>
      </c>
      <c r="P1313" s="4" t="s">
        <v>6784</v>
      </c>
      <c r="Q1313" s="44" t="s">
        <v>6786</v>
      </c>
      <c r="R1313" s="73" t="s">
        <v>1512</v>
      </c>
      <c r="S1313" s="73"/>
    </row>
    <row r="1314" spans="1:19" ht="135" customHeight="1" x14ac:dyDescent="0.25">
      <c r="A1314" s="2" t="s">
        <v>6763</v>
      </c>
      <c r="B1314" s="3" t="s">
        <v>86</v>
      </c>
      <c r="C1314" s="97" t="s">
        <v>4426</v>
      </c>
      <c r="D1314" s="4" t="s">
        <v>6764</v>
      </c>
      <c r="E1314" s="2" t="s">
        <v>62</v>
      </c>
      <c r="F1314" s="2" t="s">
        <v>3226</v>
      </c>
      <c r="G1314" s="3" t="s">
        <v>1608</v>
      </c>
      <c r="H1314" s="14" t="s">
        <v>1512</v>
      </c>
      <c r="I1314" s="14" t="s">
        <v>1512</v>
      </c>
      <c r="J1314" s="2" t="s">
        <v>6765</v>
      </c>
      <c r="K1314" s="6" t="s">
        <v>6766</v>
      </c>
      <c r="L1314" s="8">
        <v>44740</v>
      </c>
      <c r="M1314" s="82" t="s">
        <v>81</v>
      </c>
      <c r="N1314" s="2" t="s">
        <v>1106</v>
      </c>
      <c r="O1314" s="4" t="s">
        <v>4871</v>
      </c>
      <c r="P1314" s="4" t="s">
        <v>6784</v>
      </c>
      <c r="Q1314" s="44" t="s">
        <v>6787</v>
      </c>
      <c r="R1314" s="73" t="s">
        <v>1512</v>
      </c>
      <c r="S1314" s="73"/>
    </row>
    <row r="1315" spans="1:19" ht="135" customHeight="1" x14ac:dyDescent="0.25">
      <c r="A1315" s="2" t="s">
        <v>6767</v>
      </c>
      <c r="B1315" s="3" t="s">
        <v>86</v>
      </c>
      <c r="C1315" s="97" t="s">
        <v>4426</v>
      </c>
      <c r="D1315" s="4" t="s">
        <v>6768</v>
      </c>
      <c r="E1315" s="2" t="s">
        <v>62</v>
      </c>
      <c r="F1315" s="2" t="s">
        <v>3226</v>
      </c>
      <c r="G1315" s="3" t="s">
        <v>1608</v>
      </c>
      <c r="H1315" s="14" t="s">
        <v>1512</v>
      </c>
      <c r="I1315" s="14" t="s">
        <v>1512</v>
      </c>
      <c r="J1315" s="2" t="s">
        <v>6769</v>
      </c>
      <c r="K1315" s="6" t="s">
        <v>6770</v>
      </c>
      <c r="L1315" s="8">
        <v>44740</v>
      </c>
      <c r="M1315" s="82" t="s">
        <v>81</v>
      </c>
      <c r="N1315" s="2" t="s">
        <v>1106</v>
      </c>
      <c r="O1315" s="4" t="s">
        <v>4871</v>
      </c>
      <c r="P1315" s="4" t="s">
        <v>6784</v>
      </c>
      <c r="Q1315" s="44" t="s">
        <v>6788</v>
      </c>
      <c r="R1315" s="73" t="s">
        <v>1512</v>
      </c>
      <c r="S1315" s="73"/>
    </row>
    <row r="1316" spans="1:19" ht="135" customHeight="1" x14ac:dyDescent="0.25">
      <c r="A1316" s="2" t="s">
        <v>6771</v>
      </c>
      <c r="B1316" s="3" t="s">
        <v>86</v>
      </c>
      <c r="C1316" s="97" t="s">
        <v>4426</v>
      </c>
      <c r="D1316" s="4" t="s">
        <v>6772</v>
      </c>
      <c r="E1316" s="2" t="s">
        <v>62</v>
      </c>
      <c r="F1316" s="2" t="s">
        <v>3226</v>
      </c>
      <c r="G1316" s="3" t="s">
        <v>1608</v>
      </c>
      <c r="H1316" s="14" t="s">
        <v>1512</v>
      </c>
      <c r="I1316" s="14" t="s">
        <v>1512</v>
      </c>
      <c r="J1316" s="2" t="s">
        <v>6773</v>
      </c>
      <c r="K1316" s="6" t="s">
        <v>6774</v>
      </c>
      <c r="L1316" s="8">
        <v>44740</v>
      </c>
      <c r="M1316" s="82" t="s">
        <v>81</v>
      </c>
      <c r="N1316" s="2" t="s">
        <v>1106</v>
      </c>
      <c r="O1316" s="4" t="s">
        <v>4871</v>
      </c>
      <c r="P1316" s="4" t="s">
        <v>6784</v>
      </c>
      <c r="Q1316" s="44" t="s">
        <v>6789</v>
      </c>
      <c r="R1316" s="73" t="s">
        <v>1512</v>
      </c>
      <c r="S1316" s="73"/>
    </row>
    <row r="1317" spans="1:19" ht="135" customHeight="1" x14ac:dyDescent="0.25">
      <c r="A1317" s="2" t="s">
        <v>6775</v>
      </c>
      <c r="B1317" s="3" t="s">
        <v>86</v>
      </c>
      <c r="C1317" s="97" t="s">
        <v>4426</v>
      </c>
      <c r="D1317" s="4" t="s">
        <v>6776</v>
      </c>
      <c r="E1317" s="2" t="s">
        <v>62</v>
      </c>
      <c r="F1317" s="2" t="s">
        <v>2712</v>
      </c>
      <c r="G1317" s="3" t="s">
        <v>3096</v>
      </c>
      <c r="H1317" s="14" t="s">
        <v>1512</v>
      </c>
      <c r="I1317" s="14" t="s">
        <v>1512</v>
      </c>
      <c r="J1317" s="2" t="s">
        <v>6777</v>
      </c>
      <c r="K1317" s="6" t="s">
        <v>6778</v>
      </c>
      <c r="L1317" s="8">
        <v>44735</v>
      </c>
      <c r="M1317" s="82" t="s">
        <v>81</v>
      </c>
      <c r="N1317" s="2" t="s">
        <v>614</v>
      </c>
      <c r="O1317" s="4" t="s">
        <v>6790</v>
      </c>
      <c r="P1317" s="4" t="s">
        <v>6791</v>
      </c>
      <c r="Q1317" s="44" t="s">
        <v>6792</v>
      </c>
      <c r="R1317" s="73" t="s">
        <v>1512</v>
      </c>
      <c r="S1317" s="73"/>
    </row>
    <row r="1318" spans="1:19" ht="135" customHeight="1" x14ac:dyDescent="0.25">
      <c r="A1318" s="2" t="s">
        <v>6795</v>
      </c>
      <c r="B1318" s="3" t="s">
        <v>5</v>
      </c>
      <c r="C1318" s="97" t="s">
        <v>4426</v>
      </c>
      <c r="D1318" s="4" t="s">
        <v>6796</v>
      </c>
      <c r="E1318" s="2" t="s">
        <v>14</v>
      </c>
      <c r="F1318" s="2" t="s">
        <v>1617</v>
      </c>
      <c r="G1318" s="3" t="s">
        <v>1618</v>
      </c>
      <c r="H1318" s="14" t="s">
        <v>1512</v>
      </c>
      <c r="I1318" s="14" t="s">
        <v>1512</v>
      </c>
      <c r="J1318" s="2" t="s">
        <v>6797</v>
      </c>
      <c r="K1318" s="6" t="s">
        <v>6798</v>
      </c>
      <c r="L1318" s="8">
        <v>44741</v>
      </c>
      <c r="M1318" s="14" t="s">
        <v>1512</v>
      </c>
      <c r="N1318" s="2" t="s">
        <v>0</v>
      </c>
      <c r="O1318" s="4" t="s">
        <v>6849</v>
      </c>
      <c r="P1318" s="4" t="s">
        <v>6850</v>
      </c>
      <c r="Q1318" s="44" t="s">
        <v>6868</v>
      </c>
      <c r="R1318" s="73" t="s">
        <v>1512</v>
      </c>
      <c r="S1318" s="73"/>
    </row>
    <row r="1319" spans="1:19" ht="135" customHeight="1" x14ac:dyDescent="0.25">
      <c r="A1319" s="2" t="s">
        <v>6799</v>
      </c>
      <c r="B1319" s="3" t="s">
        <v>86</v>
      </c>
      <c r="C1319" s="97" t="s">
        <v>4426</v>
      </c>
      <c r="D1319" s="4" t="s">
        <v>6800</v>
      </c>
      <c r="E1319" s="2" t="s">
        <v>1671</v>
      </c>
      <c r="F1319" s="2" t="s">
        <v>3226</v>
      </c>
      <c r="G1319" s="3" t="s">
        <v>1608</v>
      </c>
      <c r="H1319" s="14" t="s">
        <v>1512</v>
      </c>
      <c r="I1319" s="14" t="s">
        <v>1512</v>
      </c>
      <c r="J1319" s="2" t="s">
        <v>6801</v>
      </c>
      <c r="K1319" s="6" t="s">
        <v>6802</v>
      </c>
      <c r="L1319" s="8">
        <v>44741</v>
      </c>
      <c r="M1319" s="82" t="s">
        <v>81</v>
      </c>
      <c r="N1319" s="2" t="s">
        <v>1106</v>
      </c>
      <c r="O1319" s="4" t="s">
        <v>2511</v>
      </c>
      <c r="P1319" s="4" t="s">
        <v>6851</v>
      </c>
      <c r="Q1319" s="44" t="s">
        <v>6869</v>
      </c>
      <c r="R1319" s="73" t="s">
        <v>1512</v>
      </c>
      <c r="S1319" s="73"/>
    </row>
    <row r="1320" spans="1:19" ht="135" customHeight="1" x14ac:dyDescent="0.25">
      <c r="A1320" s="2" t="s">
        <v>6803</v>
      </c>
      <c r="B1320" s="3" t="s">
        <v>86</v>
      </c>
      <c r="C1320" s="97" t="s">
        <v>4426</v>
      </c>
      <c r="D1320" s="4" t="s">
        <v>6804</v>
      </c>
      <c r="E1320" s="2" t="s">
        <v>18</v>
      </c>
      <c r="F1320" s="2" t="s">
        <v>3226</v>
      </c>
      <c r="G1320" s="3" t="s">
        <v>1608</v>
      </c>
      <c r="H1320" s="14" t="s">
        <v>1512</v>
      </c>
      <c r="I1320" s="14" t="s">
        <v>1512</v>
      </c>
      <c r="J1320" s="2" t="s">
        <v>6805</v>
      </c>
      <c r="K1320" s="6" t="s">
        <v>6806</v>
      </c>
      <c r="L1320" s="8">
        <v>44742</v>
      </c>
      <c r="M1320" s="82" t="s">
        <v>81</v>
      </c>
      <c r="N1320" s="2" t="s">
        <v>1106</v>
      </c>
      <c r="O1320" s="4" t="s">
        <v>6852</v>
      </c>
      <c r="P1320" s="4" t="s">
        <v>6853</v>
      </c>
      <c r="Q1320" s="44" t="s">
        <v>6870</v>
      </c>
      <c r="R1320" s="73" t="s">
        <v>1512</v>
      </c>
      <c r="S1320" s="73"/>
    </row>
    <row r="1321" spans="1:19" ht="135" customHeight="1" x14ac:dyDescent="0.25">
      <c r="A1321" s="2" t="s">
        <v>6807</v>
      </c>
      <c r="B1321" s="3" t="s">
        <v>86</v>
      </c>
      <c r="C1321" s="97" t="s">
        <v>4426</v>
      </c>
      <c r="D1321" s="4" t="s">
        <v>6808</v>
      </c>
      <c r="E1321" s="2" t="s">
        <v>62</v>
      </c>
      <c r="F1321" s="2" t="s">
        <v>3226</v>
      </c>
      <c r="G1321" s="3" t="s">
        <v>1608</v>
      </c>
      <c r="H1321" s="14" t="s">
        <v>1512</v>
      </c>
      <c r="I1321" s="14" t="s">
        <v>1512</v>
      </c>
      <c r="J1321" s="2" t="s">
        <v>6809</v>
      </c>
      <c r="K1321" s="6" t="s">
        <v>6810</v>
      </c>
      <c r="L1321" s="8">
        <v>44740</v>
      </c>
      <c r="M1321" s="82" t="s">
        <v>81</v>
      </c>
      <c r="N1321" s="2" t="s">
        <v>1106</v>
      </c>
      <c r="O1321" s="4" t="s">
        <v>4871</v>
      </c>
      <c r="P1321" s="4" t="s">
        <v>6854</v>
      </c>
      <c r="Q1321" s="44" t="s">
        <v>6871</v>
      </c>
      <c r="R1321" s="73" t="s">
        <v>1512</v>
      </c>
      <c r="S1321" s="73"/>
    </row>
    <row r="1322" spans="1:19" ht="135" customHeight="1" x14ac:dyDescent="0.25">
      <c r="A1322" s="2" t="s">
        <v>6811</v>
      </c>
      <c r="B1322" s="3" t="s">
        <v>86</v>
      </c>
      <c r="C1322" s="97" t="s">
        <v>4426</v>
      </c>
      <c r="D1322" s="4" t="s">
        <v>6812</v>
      </c>
      <c r="E1322" s="2" t="s">
        <v>62</v>
      </c>
      <c r="F1322" s="2" t="s">
        <v>3226</v>
      </c>
      <c r="G1322" s="3" t="s">
        <v>1608</v>
      </c>
      <c r="H1322" s="14" t="s">
        <v>1512</v>
      </c>
      <c r="I1322" s="14" t="s">
        <v>1512</v>
      </c>
      <c r="J1322" s="2" t="s">
        <v>6813</v>
      </c>
      <c r="K1322" s="6" t="s">
        <v>6814</v>
      </c>
      <c r="L1322" s="8">
        <v>44740</v>
      </c>
      <c r="M1322" s="82" t="s">
        <v>81</v>
      </c>
      <c r="N1322" s="2" t="s">
        <v>1106</v>
      </c>
      <c r="O1322" s="4" t="s">
        <v>4871</v>
      </c>
      <c r="P1322" s="4" t="s">
        <v>6854</v>
      </c>
      <c r="Q1322" s="44" t="s">
        <v>6872</v>
      </c>
      <c r="R1322" s="73" t="s">
        <v>1512</v>
      </c>
      <c r="S1322" s="73"/>
    </row>
    <row r="1323" spans="1:19" ht="135" customHeight="1" x14ac:dyDescent="0.25">
      <c r="A1323" s="2" t="s">
        <v>6815</v>
      </c>
      <c r="B1323" s="3" t="s">
        <v>86</v>
      </c>
      <c r="C1323" s="97" t="s">
        <v>4426</v>
      </c>
      <c r="D1323" s="4" t="s">
        <v>6816</v>
      </c>
      <c r="E1323" s="2" t="s">
        <v>62</v>
      </c>
      <c r="F1323" s="2" t="s">
        <v>3226</v>
      </c>
      <c r="G1323" s="3" t="s">
        <v>1608</v>
      </c>
      <c r="H1323" s="14" t="s">
        <v>1512</v>
      </c>
      <c r="I1323" s="14" t="s">
        <v>1512</v>
      </c>
      <c r="J1323" s="2" t="s">
        <v>6817</v>
      </c>
      <c r="K1323" s="6" t="s">
        <v>6818</v>
      </c>
      <c r="L1323" s="8">
        <v>44740</v>
      </c>
      <c r="M1323" s="82" t="s">
        <v>81</v>
      </c>
      <c r="N1323" s="2" t="s">
        <v>1106</v>
      </c>
      <c r="O1323" s="4" t="s">
        <v>4871</v>
      </c>
      <c r="P1323" s="4" t="s">
        <v>6854</v>
      </c>
      <c r="Q1323" s="44" t="s">
        <v>6873</v>
      </c>
      <c r="R1323" s="73" t="s">
        <v>1512</v>
      </c>
      <c r="S1323" s="73"/>
    </row>
    <row r="1324" spans="1:19" ht="135" customHeight="1" x14ac:dyDescent="0.25">
      <c r="A1324" s="2" t="s">
        <v>6819</v>
      </c>
      <c r="B1324" s="3" t="s">
        <v>86</v>
      </c>
      <c r="C1324" s="97" t="s">
        <v>4426</v>
      </c>
      <c r="D1324" s="4" t="s">
        <v>6820</v>
      </c>
      <c r="E1324" s="2" t="s">
        <v>62</v>
      </c>
      <c r="F1324" s="2" t="s">
        <v>3226</v>
      </c>
      <c r="G1324" s="3" t="s">
        <v>1608</v>
      </c>
      <c r="H1324" s="14" t="s">
        <v>1512</v>
      </c>
      <c r="I1324" s="14" t="s">
        <v>1512</v>
      </c>
      <c r="J1324" s="2" t="s">
        <v>6821</v>
      </c>
      <c r="K1324" s="6" t="s">
        <v>6822</v>
      </c>
      <c r="L1324" s="8">
        <v>44740</v>
      </c>
      <c r="M1324" s="82" t="s">
        <v>81</v>
      </c>
      <c r="N1324" s="2" t="s">
        <v>1106</v>
      </c>
      <c r="O1324" s="4" t="s">
        <v>4871</v>
      </c>
      <c r="P1324" s="4" t="s">
        <v>6854</v>
      </c>
      <c r="Q1324" s="44" t="s">
        <v>6874</v>
      </c>
      <c r="R1324" s="73" t="s">
        <v>1512</v>
      </c>
      <c r="S1324" s="73"/>
    </row>
    <row r="1325" spans="1:19" ht="135" customHeight="1" x14ac:dyDescent="0.25">
      <c r="A1325" s="2" t="s">
        <v>6823</v>
      </c>
      <c r="B1325" s="3" t="s">
        <v>86</v>
      </c>
      <c r="C1325" s="97" t="s">
        <v>4426</v>
      </c>
      <c r="D1325" s="4" t="s">
        <v>6824</v>
      </c>
      <c r="E1325" s="2" t="s">
        <v>62</v>
      </c>
      <c r="F1325" s="2" t="s">
        <v>3226</v>
      </c>
      <c r="G1325" s="3" t="s">
        <v>1608</v>
      </c>
      <c r="H1325" s="14" t="s">
        <v>1512</v>
      </c>
      <c r="I1325" s="14" t="s">
        <v>1512</v>
      </c>
      <c r="J1325" s="2" t="s">
        <v>6880</v>
      </c>
      <c r="K1325" s="6" t="s">
        <v>6825</v>
      </c>
      <c r="L1325" s="8">
        <v>44740</v>
      </c>
      <c r="M1325" s="82" t="s">
        <v>81</v>
      </c>
      <c r="N1325" s="2" t="s">
        <v>1106</v>
      </c>
      <c r="O1325" s="4" t="s">
        <v>4871</v>
      </c>
      <c r="P1325" s="4" t="s">
        <v>6854</v>
      </c>
      <c r="Q1325" s="44" t="s">
        <v>6875</v>
      </c>
      <c r="R1325" s="73" t="s">
        <v>1512</v>
      </c>
      <c r="S1325" s="73"/>
    </row>
    <row r="1326" spans="1:19" ht="135" customHeight="1" x14ac:dyDescent="0.25">
      <c r="A1326" s="2" t="s">
        <v>6826</v>
      </c>
      <c r="B1326" s="3" t="s">
        <v>86</v>
      </c>
      <c r="C1326" s="97" t="s">
        <v>4426</v>
      </c>
      <c r="D1326" s="4" t="s">
        <v>6827</v>
      </c>
      <c r="E1326" s="2" t="s">
        <v>62</v>
      </c>
      <c r="F1326" s="2" t="s">
        <v>3226</v>
      </c>
      <c r="G1326" s="3" t="s">
        <v>1608</v>
      </c>
      <c r="H1326" s="14" t="s">
        <v>1512</v>
      </c>
      <c r="I1326" s="14" t="s">
        <v>1512</v>
      </c>
      <c r="J1326" s="2" t="s">
        <v>6828</v>
      </c>
      <c r="K1326" s="6" t="s">
        <v>6829</v>
      </c>
      <c r="L1326" s="8">
        <v>44740</v>
      </c>
      <c r="M1326" s="82" t="s">
        <v>81</v>
      </c>
      <c r="N1326" s="2" t="s">
        <v>1106</v>
      </c>
      <c r="O1326" s="4" t="s">
        <v>4871</v>
      </c>
      <c r="P1326" s="4" t="s">
        <v>6854</v>
      </c>
      <c r="Q1326" s="44" t="s">
        <v>6876</v>
      </c>
      <c r="R1326" s="73" t="s">
        <v>1512</v>
      </c>
      <c r="S1326" s="73"/>
    </row>
    <row r="1327" spans="1:19" ht="135" customHeight="1" x14ac:dyDescent="0.25">
      <c r="A1327" s="2" t="s">
        <v>6830</v>
      </c>
      <c r="B1327" s="3" t="s">
        <v>5</v>
      </c>
      <c r="C1327" s="97" t="s">
        <v>4426</v>
      </c>
      <c r="D1327" s="4" t="s">
        <v>6831</v>
      </c>
      <c r="E1327" s="2" t="s">
        <v>53</v>
      </c>
      <c r="F1327" s="2" t="s">
        <v>1651</v>
      </c>
      <c r="G1327" s="3" t="s">
        <v>1618</v>
      </c>
      <c r="H1327" s="14" t="s">
        <v>1512</v>
      </c>
      <c r="I1327" s="14" t="s">
        <v>1512</v>
      </c>
      <c r="J1327" s="2" t="s">
        <v>6794</v>
      </c>
      <c r="K1327" s="6" t="s">
        <v>6832</v>
      </c>
      <c r="L1327" s="8">
        <v>44735</v>
      </c>
      <c r="M1327" s="14" t="s">
        <v>1512</v>
      </c>
      <c r="N1327" s="2" t="s">
        <v>0</v>
      </c>
      <c r="O1327" s="4" t="s">
        <v>2462</v>
      </c>
      <c r="P1327" s="4" t="s">
        <v>2463</v>
      </c>
      <c r="Q1327" s="44" t="s">
        <v>6877</v>
      </c>
      <c r="R1327" s="73" t="s">
        <v>1512</v>
      </c>
      <c r="S1327" s="73"/>
    </row>
    <row r="1328" spans="1:19" ht="135" customHeight="1" x14ac:dyDescent="0.25">
      <c r="A1328" s="2" t="s">
        <v>6833</v>
      </c>
      <c r="B1328" s="3" t="s">
        <v>5</v>
      </c>
      <c r="C1328" s="97" t="s">
        <v>4426</v>
      </c>
      <c r="D1328" s="4" t="s">
        <v>6834</v>
      </c>
      <c r="E1328" s="2" t="s">
        <v>53</v>
      </c>
      <c r="F1328" s="2" t="s">
        <v>1617</v>
      </c>
      <c r="G1328" s="3" t="s">
        <v>1618</v>
      </c>
      <c r="H1328" s="14" t="s">
        <v>6705</v>
      </c>
      <c r="I1328" s="14" t="s">
        <v>6835</v>
      </c>
      <c r="J1328" s="2" t="s">
        <v>6793</v>
      </c>
      <c r="K1328" s="6" t="s">
        <v>6035</v>
      </c>
      <c r="L1328" s="8">
        <v>44735</v>
      </c>
      <c r="M1328" s="14" t="s">
        <v>1512</v>
      </c>
      <c r="N1328" s="2" t="s">
        <v>0</v>
      </c>
      <c r="O1328" s="4" t="s">
        <v>2462</v>
      </c>
      <c r="P1328" s="4" t="s">
        <v>2463</v>
      </c>
      <c r="Q1328" s="44" t="s">
        <v>6878</v>
      </c>
      <c r="R1328" s="73" t="s">
        <v>1512</v>
      </c>
      <c r="S1328" s="73"/>
    </row>
    <row r="1329" spans="1:19" ht="135" customHeight="1" x14ac:dyDescent="0.25">
      <c r="A1329" s="2" t="s">
        <v>6836</v>
      </c>
      <c r="B1329" s="3" t="s">
        <v>615</v>
      </c>
      <c r="C1329" s="97" t="s">
        <v>4426</v>
      </c>
      <c r="D1329" s="4" t="s">
        <v>6837</v>
      </c>
      <c r="E1329" s="2" t="s">
        <v>62</v>
      </c>
      <c r="F1329" s="2" t="s">
        <v>2711</v>
      </c>
      <c r="G1329" s="3" t="s">
        <v>2714</v>
      </c>
      <c r="H1329" s="14" t="s">
        <v>1512</v>
      </c>
      <c r="I1329" s="14" t="s">
        <v>1512</v>
      </c>
      <c r="J1329" s="2" t="s">
        <v>2523</v>
      </c>
      <c r="K1329" s="6" t="s">
        <v>1408</v>
      </c>
      <c r="L1329" s="8">
        <v>44634</v>
      </c>
      <c r="M1329" s="14" t="s">
        <v>1512</v>
      </c>
      <c r="N1329" s="2" t="s">
        <v>1095</v>
      </c>
      <c r="O1329" s="4" t="s">
        <v>6855</v>
      </c>
      <c r="P1329" s="4" t="s">
        <v>6856</v>
      </c>
      <c r="Q1329" s="44" t="s">
        <v>2524</v>
      </c>
      <c r="R1329" s="73" t="s">
        <v>1512</v>
      </c>
      <c r="S1329" s="73"/>
    </row>
    <row r="1330" spans="1:19" ht="135" customHeight="1" x14ac:dyDescent="0.25">
      <c r="A1330" s="2" t="s">
        <v>6838</v>
      </c>
      <c r="B1330" s="3" t="s">
        <v>615</v>
      </c>
      <c r="C1330" s="97" t="s">
        <v>4426</v>
      </c>
      <c r="D1330" s="4" t="s">
        <v>6839</v>
      </c>
      <c r="E1330" s="2" t="s">
        <v>62</v>
      </c>
      <c r="F1330" s="2" t="s">
        <v>2711</v>
      </c>
      <c r="G1330" s="3" t="s">
        <v>2714</v>
      </c>
      <c r="H1330" s="14" t="s">
        <v>1512</v>
      </c>
      <c r="I1330" s="14" t="s">
        <v>1512</v>
      </c>
      <c r="J1330" s="2" t="s">
        <v>2523</v>
      </c>
      <c r="K1330" s="6" t="s">
        <v>1408</v>
      </c>
      <c r="L1330" s="8">
        <v>44648</v>
      </c>
      <c r="M1330" s="14" t="s">
        <v>1512</v>
      </c>
      <c r="N1330" s="2" t="s">
        <v>1095</v>
      </c>
      <c r="O1330" s="4" t="s">
        <v>6857</v>
      </c>
      <c r="P1330" s="4" t="s">
        <v>6858</v>
      </c>
      <c r="Q1330" s="44" t="s">
        <v>2524</v>
      </c>
      <c r="R1330" s="73" t="s">
        <v>1512</v>
      </c>
      <c r="S1330" s="73"/>
    </row>
    <row r="1331" spans="1:19" ht="135" customHeight="1" x14ac:dyDescent="0.25">
      <c r="A1331" s="2" t="s">
        <v>6840</v>
      </c>
      <c r="B1331" s="3" t="s">
        <v>615</v>
      </c>
      <c r="C1331" s="97" t="s">
        <v>4426</v>
      </c>
      <c r="D1331" s="4" t="s">
        <v>6841</v>
      </c>
      <c r="E1331" s="2" t="s">
        <v>62</v>
      </c>
      <c r="F1331" s="2" t="s">
        <v>2711</v>
      </c>
      <c r="G1331" s="3" t="s">
        <v>2714</v>
      </c>
      <c r="H1331" s="14" t="s">
        <v>1512</v>
      </c>
      <c r="I1331" s="14" t="s">
        <v>1512</v>
      </c>
      <c r="J1331" s="2" t="s">
        <v>2523</v>
      </c>
      <c r="K1331" s="6" t="s">
        <v>1408</v>
      </c>
      <c r="L1331" s="8">
        <v>44648</v>
      </c>
      <c r="M1331" s="14" t="s">
        <v>1512</v>
      </c>
      <c r="N1331" s="2" t="s">
        <v>1095</v>
      </c>
      <c r="O1331" s="4" t="s">
        <v>6859</v>
      </c>
      <c r="P1331" s="4" t="s">
        <v>6860</v>
      </c>
      <c r="Q1331" s="44" t="s">
        <v>2524</v>
      </c>
      <c r="R1331" s="73" t="s">
        <v>1512</v>
      </c>
      <c r="S1331" s="73"/>
    </row>
    <row r="1332" spans="1:19" ht="135" customHeight="1" x14ac:dyDescent="0.25">
      <c r="A1332" s="2" t="s">
        <v>6842</v>
      </c>
      <c r="B1332" s="3" t="s">
        <v>615</v>
      </c>
      <c r="C1332" s="97" t="s">
        <v>4426</v>
      </c>
      <c r="D1332" s="4" t="s">
        <v>6843</v>
      </c>
      <c r="E1332" s="2" t="s">
        <v>62</v>
      </c>
      <c r="F1332" s="2" t="s">
        <v>5288</v>
      </c>
      <c r="G1332" s="3" t="s">
        <v>2714</v>
      </c>
      <c r="H1332" s="14" t="s">
        <v>1512</v>
      </c>
      <c r="I1332" s="14" t="s">
        <v>1512</v>
      </c>
      <c r="J1332" s="2" t="s">
        <v>3756</v>
      </c>
      <c r="K1332" s="6" t="s">
        <v>1408</v>
      </c>
      <c r="L1332" s="8">
        <v>44659</v>
      </c>
      <c r="M1332" s="14" t="s">
        <v>1512</v>
      </c>
      <c r="N1332" s="2" t="s">
        <v>1095</v>
      </c>
      <c r="O1332" s="4" t="s">
        <v>4285</v>
      </c>
      <c r="P1332" s="4" t="s">
        <v>6861</v>
      </c>
      <c r="Q1332" s="44" t="s">
        <v>2524</v>
      </c>
      <c r="R1332" s="73" t="s">
        <v>1512</v>
      </c>
      <c r="S1332" s="73"/>
    </row>
    <row r="1333" spans="1:19" ht="135" customHeight="1" x14ac:dyDescent="0.25">
      <c r="A1333" s="2" t="s">
        <v>6844</v>
      </c>
      <c r="B1333" s="3" t="s">
        <v>615</v>
      </c>
      <c r="C1333" s="97" t="s">
        <v>4426</v>
      </c>
      <c r="D1333" s="4" t="s">
        <v>6845</v>
      </c>
      <c r="E1333" s="2" t="s">
        <v>62</v>
      </c>
      <c r="F1333" s="2" t="s">
        <v>2711</v>
      </c>
      <c r="G1333" s="3" t="s">
        <v>2714</v>
      </c>
      <c r="H1333" s="14" t="s">
        <v>1512</v>
      </c>
      <c r="I1333" s="14" t="s">
        <v>1512</v>
      </c>
      <c r="J1333" s="2" t="s">
        <v>2523</v>
      </c>
      <c r="K1333" s="6" t="s">
        <v>1408</v>
      </c>
      <c r="L1333" s="8">
        <v>44734</v>
      </c>
      <c r="M1333" s="14" t="s">
        <v>1512</v>
      </c>
      <c r="N1333" s="2" t="s">
        <v>1095</v>
      </c>
      <c r="O1333" s="4" t="s">
        <v>6862</v>
      </c>
      <c r="P1333" s="4" t="s">
        <v>6863</v>
      </c>
      <c r="Q1333" s="44" t="s">
        <v>2524</v>
      </c>
      <c r="R1333" s="73" t="s">
        <v>1512</v>
      </c>
      <c r="S1333" s="73"/>
    </row>
    <row r="1334" spans="1:19" ht="135" customHeight="1" x14ac:dyDescent="0.25">
      <c r="A1334" s="2" t="s">
        <v>6846</v>
      </c>
      <c r="B1334" s="3" t="s">
        <v>615</v>
      </c>
      <c r="C1334" s="97" t="s">
        <v>4426</v>
      </c>
      <c r="D1334" s="4" t="s">
        <v>6847</v>
      </c>
      <c r="E1334" s="2" t="s">
        <v>62</v>
      </c>
      <c r="F1334" s="2" t="s">
        <v>2711</v>
      </c>
      <c r="G1334" s="3" t="s">
        <v>2714</v>
      </c>
      <c r="H1334" s="14" t="s">
        <v>1512</v>
      </c>
      <c r="I1334" s="14" t="s">
        <v>1512</v>
      </c>
      <c r="J1334" s="2" t="s">
        <v>2523</v>
      </c>
      <c r="K1334" s="6" t="s">
        <v>1408</v>
      </c>
      <c r="L1334" s="8">
        <v>44736</v>
      </c>
      <c r="M1334" s="14" t="s">
        <v>1512</v>
      </c>
      <c r="N1334" s="2" t="s">
        <v>1095</v>
      </c>
      <c r="O1334" s="4" t="s">
        <v>6864</v>
      </c>
      <c r="P1334" s="4" t="s">
        <v>6865</v>
      </c>
      <c r="Q1334" s="44" t="s">
        <v>2524</v>
      </c>
      <c r="R1334" s="73" t="s">
        <v>1512</v>
      </c>
      <c r="S1334" s="73"/>
    </row>
    <row r="1335" spans="1:19" ht="135" customHeight="1" x14ac:dyDescent="0.25">
      <c r="A1335" s="2" t="s">
        <v>6848</v>
      </c>
      <c r="B1335" s="3" t="s">
        <v>615</v>
      </c>
      <c r="C1335" s="97" t="s">
        <v>4426</v>
      </c>
      <c r="D1335" s="4" t="s">
        <v>6879</v>
      </c>
      <c r="E1335" s="2" t="s">
        <v>62</v>
      </c>
      <c r="F1335" s="2" t="s">
        <v>2711</v>
      </c>
      <c r="G1335" s="3" t="s">
        <v>2714</v>
      </c>
      <c r="H1335" s="14" t="s">
        <v>1512</v>
      </c>
      <c r="I1335" s="14" t="s">
        <v>1512</v>
      </c>
      <c r="J1335" s="2" t="s">
        <v>2523</v>
      </c>
      <c r="K1335" s="6" t="s">
        <v>1408</v>
      </c>
      <c r="L1335" s="8">
        <v>44736</v>
      </c>
      <c r="M1335" s="14" t="s">
        <v>1512</v>
      </c>
      <c r="N1335" s="2" t="s">
        <v>1095</v>
      </c>
      <c r="O1335" s="4" t="s">
        <v>6866</v>
      </c>
      <c r="P1335" s="4" t="s">
        <v>6867</v>
      </c>
      <c r="Q1335" s="44" t="s">
        <v>2524</v>
      </c>
      <c r="R1335" s="73" t="s">
        <v>1512</v>
      </c>
      <c r="S1335" s="73"/>
    </row>
    <row r="1336" spans="1:19" ht="135" customHeight="1" x14ac:dyDescent="0.25">
      <c r="A1336" s="2" t="s">
        <v>6881</v>
      </c>
      <c r="B1336" s="3" t="s">
        <v>5</v>
      </c>
      <c r="C1336" s="97" t="s">
        <v>4426</v>
      </c>
      <c r="D1336" s="4" t="s">
        <v>6882</v>
      </c>
      <c r="E1336" s="2" t="s">
        <v>1</v>
      </c>
      <c r="F1336" s="2" t="s">
        <v>3064</v>
      </c>
      <c r="G1336" s="3" t="s">
        <v>1618</v>
      </c>
      <c r="H1336" s="14" t="s">
        <v>1512</v>
      </c>
      <c r="I1336" s="14" t="s">
        <v>1512</v>
      </c>
      <c r="J1336" s="2" t="s">
        <v>6883</v>
      </c>
      <c r="K1336" s="6" t="s">
        <v>5305</v>
      </c>
      <c r="L1336" s="8">
        <v>44760</v>
      </c>
      <c r="M1336" s="14" t="s">
        <v>1512</v>
      </c>
      <c r="N1336" s="2" t="s">
        <v>0</v>
      </c>
      <c r="O1336" s="4" t="s">
        <v>6907</v>
      </c>
      <c r="P1336" s="4" t="s">
        <v>6908</v>
      </c>
      <c r="Q1336" s="44" t="s">
        <v>6184</v>
      </c>
      <c r="R1336" s="73" t="s">
        <v>1512</v>
      </c>
      <c r="S1336" s="73"/>
    </row>
    <row r="1337" spans="1:19" ht="135" customHeight="1" x14ac:dyDescent="0.25">
      <c r="A1337" s="2" t="s">
        <v>6884</v>
      </c>
      <c r="B1337" s="3" t="s">
        <v>5</v>
      </c>
      <c r="C1337" s="97" t="s">
        <v>4426</v>
      </c>
      <c r="D1337" s="4" t="s">
        <v>6885</v>
      </c>
      <c r="E1337" s="2" t="s">
        <v>1</v>
      </c>
      <c r="F1337" s="2" t="s">
        <v>3064</v>
      </c>
      <c r="G1337" s="3" t="s">
        <v>1618</v>
      </c>
      <c r="H1337" s="14" t="s">
        <v>1512</v>
      </c>
      <c r="I1337" s="14" t="s">
        <v>1512</v>
      </c>
      <c r="J1337" s="2" t="s">
        <v>6886</v>
      </c>
      <c r="K1337" s="6" t="s">
        <v>6887</v>
      </c>
      <c r="L1337" s="8">
        <v>44760</v>
      </c>
      <c r="M1337" s="14" t="s">
        <v>1512</v>
      </c>
      <c r="N1337" s="2" t="s">
        <v>0</v>
      </c>
      <c r="O1337" s="4" t="s">
        <v>4874</v>
      </c>
      <c r="P1337" s="4" t="s">
        <v>6909</v>
      </c>
      <c r="Q1337" s="44" t="s">
        <v>6184</v>
      </c>
      <c r="R1337" s="73" t="s">
        <v>1512</v>
      </c>
      <c r="S1337" s="73"/>
    </row>
    <row r="1338" spans="1:19" ht="135" customHeight="1" x14ac:dyDescent="0.25">
      <c r="A1338" s="2" t="s">
        <v>6888</v>
      </c>
      <c r="B1338" s="3" t="s">
        <v>615</v>
      </c>
      <c r="C1338" s="97" t="s">
        <v>4426</v>
      </c>
      <c r="D1338" s="4" t="s">
        <v>6889</v>
      </c>
      <c r="E1338" s="2" t="s">
        <v>62</v>
      </c>
      <c r="F1338" s="2" t="s">
        <v>2711</v>
      </c>
      <c r="G1338" s="3" t="s">
        <v>2714</v>
      </c>
      <c r="H1338" s="14" t="s">
        <v>1512</v>
      </c>
      <c r="I1338" s="14" t="s">
        <v>1512</v>
      </c>
      <c r="J1338" s="2" t="s">
        <v>2523</v>
      </c>
      <c r="K1338" s="6" t="s">
        <v>6890</v>
      </c>
      <c r="L1338" s="8">
        <v>44637</v>
      </c>
      <c r="M1338" s="14" t="s">
        <v>1512</v>
      </c>
      <c r="N1338" s="2" t="s">
        <v>1095</v>
      </c>
      <c r="O1338" s="4" t="s">
        <v>6910</v>
      </c>
      <c r="P1338" s="4" t="s">
        <v>6911</v>
      </c>
      <c r="Q1338" s="44" t="s">
        <v>2524</v>
      </c>
      <c r="R1338" s="73" t="s">
        <v>1512</v>
      </c>
      <c r="S1338" s="73"/>
    </row>
    <row r="1339" spans="1:19" ht="135" customHeight="1" x14ac:dyDescent="0.25">
      <c r="A1339" s="2" t="s">
        <v>6891</v>
      </c>
      <c r="B1339" s="3" t="s">
        <v>5</v>
      </c>
      <c r="C1339" s="97" t="s">
        <v>4426</v>
      </c>
      <c r="D1339" s="4" t="s">
        <v>6892</v>
      </c>
      <c r="E1339" s="2" t="s">
        <v>2833</v>
      </c>
      <c r="F1339" s="2" t="s">
        <v>1617</v>
      </c>
      <c r="G1339" s="3" t="s">
        <v>1618</v>
      </c>
      <c r="H1339" s="14" t="s">
        <v>1512</v>
      </c>
      <c r="I1339" s="14" t="s">
        <v>1512</v>
      </c>
      <c r="J1339" s="2" t="s">
        <v>6893</v>
      </c>
      <c r="K1339" s="6" t="s">
        <v>6894</v>
      </c>
      <c r="L1339" s="8">
        <v>44760</v>
      </c>
      <c r="M1339" s="14" t="s">
        <v>1512</v>
      </c>
      <c r="N1339" s="2" t="s">
        <v>0</v>
      </c>
      <c r="O1339" s="4" t="s">
        <v>2072</v>
      </c>
      <c r="P1339" s="4" t="s">
        <v>6912</v>
      </c>
      <c r="Q1339" s="44" t="s">
        <v>6913</v>
      </c>
      <c r="R1339" s="73" t="s">
        <v>1512</v>
      </c>
      <c r="S1339" s="73"/>
    </row>
    <row r="1340" spans="1:19" ht="135" customHeight="1" x14ac:dyDescent="0.25">
      <c r="A1340" s="2" t="s">
        <v>6895</v>
      </c>
      <c r="B1340" s="3" t="s">
        <v>5</v>
      </c>
      <c r="C1340" s="97" t="s">
        <v>4426</v>
      </c>
      <c r="D1340" s="4" t="s">
        <v>6896</v>
      </c>
      <c r="E1340" s="2" t="s">
        <v>2833</v>
      </c>
      <c r="F1340" s="2" t="s">
        <v>1651</v>
      </c>
      <c r="G1340" s="3" t="s">
        <v>1618</v>
      </c>
      <c r="H1340" s="14" t="s">
        <v>1512</v>
      </c>
      <c r="I1340" s="14" t="s">
        <v>1512</v>
      </c>
      <c r="J1340" s="2" t="s">
        <v>6897</v>
      </c>
      <c r="K1340" s="6" t="s">
        <v>6898</v>
      </c>
      <c r="L1340" s="8">
        <v>44760</v>
      </c>
      <c r="M1340" s="14" t="s">
        <v>1512</v>
      </c>
      <c r="N1340" s="2" t="s">
        <v>0</v>
      </c>
      <c r="O1340" s="4" t="s">
        <v>2072</v>
      </c>
      <c r="P1340" s="4" t="s">
        <v>6912</v>
      </c>
      <c r="Q1340" s="44" t="s">
        <v>6914</v>
      </c>
      <c r="R1340" s="73" t="s">
        <v>1512</v>
      </c>
      <c r="S1340" s="73"/>
    </row>
    <row r="1341" spans="1:19" ht="135" customHeight="1" x14ac:dyDescent="0.25">
      <c r="A1341" s="2" t="s">
        <v>6899</v>
      </c>
      <c r="B1341" s="3" t="s">
        <v>5</v>
      </c>
      <c r="C1341" s="97" t="s">
        <v>4426</v>
      </c>
      <c r="D1341" s="4" t="s">
        <v>6900</v>
      </c>
      <c r="E1341" s="2" t="s">
        <v>2833</v>
      </c>
      <c r="F1341" s="2" t="s">
        <v>1617</v>
      </c>
      <c r="G1341" s="3" t="s">
        <v>1618</v>
      </c>
      <c r="H1341" s="14" t="s">
        <v>1512</v>
      </c>
      <c r="I1341" s="14" t="s">
        <v>1512</v>
      </c>
      <c r="J1341" s="2" t="s">
        <v>6901</v>
      </c>
      <c r="K1341" s="6" t="s">
        <v>6902</v>
      </c>
      <c r="L1341" s="8">
        <v>44760</v>
      </c>
      <c r="M1341" s="14" t="s">
        <v>1512</v>
      </c>
      <c r="N1341" s="2" t="s">
        <v>0</v>
      </c>
      <c r="O1341" s="4" t="s">
        <v>2072</v>
      </c>
      <c r="P1341" s="4" t="s">
        <v>6912</v>
      </c>
      <c r="Q1341" s="44" t="s">
        <v>6915</v>
      </c>
      <c r="R1341" s="73" t="s">
        <v>1512</v>
      </c>
      <c r="S1341" s="73"/>
    </row>
    <row r="1342" spans="1:19" ht="135" customHeight="1" x14ac:dyDescent="0.25">
      <c r="A1342" s="2" t="s">
        <v>6903</v>
      </c>
      <c r="B1342" s="3" t="s">
        <v>615</v>
      </c>
      <c r="C1342" s="97" t="s">
        <v>4426</v>
      </c>
      <c r="D1342" s="4" t="s">
        <v>6904</v>
      </c>
      <c r="E1342" s="2" t="s">
        <v>62</v>
      </c>
      <c r="F1342" s="2" t="s">
        <v>2711</v>
      </c>
      <c r="G1342" s="3" t="s">
        <v>2714</v>
      </c>
      <c r="H1342" s="14" t="s">
        <v>1512</v>
      </c>
      <c r="I1342" s="14" t="s">
        <v>1512</v>
      </c>
      <c r="J1342" s="2" t="s">
        <v>2523</v>
      </c>
      <c r="K1342" s="6" t="s">
        <v>1408</v>
      </c>
      <c r="L1342" s="8">
        <v>44753</v>
      </c>
      <c r="M1342" s="14" t="s">
        <v>1512</v>
      </c>
      <c r="N1342" s="2" t="s">
        <v>1095</v>
      </c>
      <c r="O1342" s="4" t="s">
        <v>6916</v>
      </c>
      <c r="P1342" s="4" t="s">
        <v>6917</v>
      </c>
      <c r="Q1342" s="44" t="s">
        <v>6918</v>
      </c>
      <c r="R1342" s="73" t="s">
        <v>1512</v>
      </c>
      <c r="S1342" s="73"/>
    </row>
    <row r="1343" spans="1:19" ht="135" customHeight="1" x14ac:dyDescent="0.25">
      <c r="A1343" s="2" t="s">
        <v>6905</v>
      </c>
      <c r="B1343" s="3" t="s">
        <v>615</v>
      </c>
      <c r="C1343" s="97" t="s">
        <v>4426</v>
      </c>
      <c r="D1343" s="4" t="s">
        <v>6906</v>
      </c>
      <c r="E1343" s="2" t="s">
        <v>62</v>
      </c>
      <c r="F1343" s="2" t="s">
        <v>2711</v>
      </c>
      <c r="G1343" s="3" t="s">
        <v>2714</v>
      </c>
      <c r="H1343" s="14" t="s">
        <v>1512</v>
      </c>
      <c r="I1343" s="14" t="s">
        <v>1512</v>
      </c>
      <c r="J1343" s="2" t="s">
        <v>2523</v>
      </c>
      <c r="K1343" s="6" t="s">
        <v>1408</v>
      </c>
      <c r="L1343" s="8">
        <v>44755</v>
      </c>
      <c r="M1343" s="14" t="s">
        <v>1512</v>
      </c>
      <c r="N1343" s="2" t="s">
        <v>1095</v>
      </c>
      <c r="O1343" s="4" t="s">
        <v>6919</v>
      </c>
      <c r="P1343" s="4" t="s">
        <v>6920</v>
      </c>
      <c r="Q1343" s="44" t="s">
        <v>2524</v>
      </c>
      <c r="R1343" s="73" t="s">
        <v>1512</v>
      </c>
      <c r="S1343" s="73"/>
    </row>
    <row r="1344" spans="1:19" ht="135" customHeight="1" x14ac:dyDescent="0.25">
      <c r="A1344" s="2" t="s">
        <v>6921</v>
      </c>
      <c r="B1344" s="3" t="s">
        <v>5</v>
      </c>
      <c r="C1344" s="97" t="s">
        <v>4426</v>
      </c>
      <c r="D1344" s="4" t="s">
        <v>6922</v>
      </c>
      <c r="E1344" s="2" t="s">
        <v>14</v>
      </c>
      <c r="F1344" s="2" t="s">
        <v>3094</v>
      </c>
      <c r="G1344" s="3" t="s">
        <v>1608</v>
      </c>
      <c r="H1344" s="14" t="s">
        <v>1512</v>
      </c>
      <c r="I1344" s="14" t="s">
        <v>1512</v>
      </c>
      <c r="J1344" s="2" t="s">
        <v>6689</v>
      </c>
      <c r="K1344" s="6" t="s">
        <v>6923</v>
      </c>
      <c r="L1344" s="8">
        <v>44665</v>
      </c>
      <c r="M1344" s="14" t="s">
        <v>1512</v>
      </c>
      <c r="N1344" s="2" t="s">
        <v>1106</v>
      </c>
      <c r="O1344" s="4" t="s">
        <v>6936</v>
      </c>
      <c r="P1344" s="4" t="s">
        <v>6937</v>
      </c>
      <c r="Q1344" s="44" t="s">
        <v>6938</v>
      </c>
      <c r="R1344" s="73" t="s">
        <v>1512</v>
      </c>
      <c r="S1344" s="73" t="s">
        <v>7904</v>
      </c>
    </row>
    <row r="1345" spans="1:19" ht="135" customHeight="1" x14ac:dyDescent="0.25">
      <c r="A1345" s="2" t="s">
        <v>6924</v>
      </c>
      <c r="B1345" s="3" t="s">
        <v>5</v>
      </c>
      <c r="C1345" s="97" t="s">
        <v>4426</v>
      </c>
      <c r="D1345" s="4" t="s">
        <v>6925</v>
      </c>
      <c r="E1345" s="2" t="s">
        <v>556</v>
      </c>
      <c r="F1345" s="2" t="s">
        <v>1651</v>
      </c>
      <c r="G1345" s="3" t="s">
        <v>1618</v>
      </c>
      <c r="H1345" s="14" t="s">
        <v>1512</v>
      </c>
      <c r="I1345" s="14" t="s">
        <v>1512</v>
      </c>
      <c r="J1345" s="2" t="s">
        <v>6926</v>
      </c>
      <c r="K1345" s="6" t="s">
        <v>6927</v>
      </c>
      <c r="L1345" s="8">
        <v>44762</v>
      </c>
      <c r="M1345" s="14" t="s">
        <v>1512</v>
      </c>
      <c r="N1345" s="2" t="s">
        <v>0</v>
      </c>
      <c r="O1345" s="4" t="s">
        <v>2072</v>
      </c>
      <c r="P1345" s="4" t="s">
        <v>6939</v>
      </c>
      <c r="Q1345" s="44" t="s">
        <v>6940</v>
      </c>
      <c r="R1345" s="73" t="s">
        <v>1512</v>
      </c>
      <c r="S1345" s="73"/>
    </row>
    <row r="1346" spans="1:19" ht="135" customHeight="1" x14ac:dyDescent="0.25">
      <c r="A1346" s="2" t="s">
        <v>6928</v>
      </c>
      <c r="B1346" s="3" t="s">
        <v>5</v>
      </c>
      <c r="C1346" s="97" t="s">
        <v>4426</v>
      </c>
      <c r="D1346" s="4" t="s">
        <v>6929</v>
      </c>
      <c r="E1346" s="2" t="s">
        <v>556</v>
      </c>
      <c r="F1346" s="2" t="s">
        <v>1617</v>
      </c>
      <c r="G1346" s="3" t="s">
        <v>1618</v>
      </c>
      <c r="H1346" s="14" t="s">
        <v>1512</v>
      </c>
      <c r="I1346" s="14" t="s">
        <v>1512</v>
      </c>
      <c r="J1346" s="2" t="s">
        <v>6930</v>
      </c>
      <c r="K1346" s="6" t="s">
        <v>6931</v>
      </c>
      <c r="L1346" s="8">
        <v>44762</v>
      </c>
      <c r="M1346" s="14" t="s">
        <v>1512</v>
      </c>
      <c r="N1346" s="2" t="s">
        <v>0</v>
      </c>
      <c r="O1346" s="4" t="s">
        <v>2072</v>
      </c>
      <c r="P1346" s="4" t="s">
        <v>6939</v>
      </c>
      <c r="Q1346" s="44" t="s">
        <v>6941</v>
      </c>
      <c r="R1346" s="73" t="s">
        <v>1512</v>
      </c>
      <c r="S1346" s="73"/>
    </row>
    <row r="1347" spans="1:19" ht="135" customHeight="1" x14ac:dyDescent="0.25">
      <c r="A1347" s="2" t="s">
        <v>6932</v>
      </c>
      <c r="B1347" s="3" t="s">
        <v>5</v>
      </c>
      <c r="C1347" s="97" t="s">
        <v>4426</v>
      </c>
      <c r="D1347" s="4" t="s">
        <v>6933</v>
      </c>
      <c r="E1347" s="2" t="s">
        <v>556</v>
      </c>
      <c r="F1347" s="2" t="s">
        <v>1617</v>
      </c>
      <c r="G1347" s="3" t="s">
        <v>1618</v>
      </c>
      <c r="H1347" s="14" t="s">
        <v>1512</v>
      </c>
      <c r="I1347" s="14" t="s">
        <v>1512</v>
      </c>
      <c r="J1347" s="2" t="s">
        <v>6934</v>
      </c>
      <c r="K1347" s="6" t="s">
        <v>6935</v>
      </c>
      <c r="L1347" s="8">
        <v>44762</v>
      </c>
      <c r="M1347" s="14" t="s">
        <v>1512</v>
      </c>
      <c r="N1347" s="2" t="s">
        <v>0</v>
      </c>
      <c r="O1347" s="4" t="s">
        <v>2072</v>
      </c>
      <c r="P1347" s="4" t="s">
        <v>6939</v>
      </c>
      <c r="Q1347" s="44" t="s">
        <v>6942</v>
      </c>
      <c r="R1347" s="73" t="s">
        <v>1512</v>
      </c>
      <c r="S1347" s="73"/>
    </row>
    <row r="1348" spans="1:19" ht="135" customHeight="1" x14ac:dyDescent="0.25">
      <c r="A1348" s="2" t="s">
        <v>6945</v>
      </c>
      <c r="B1348" s="3" t="s">
        <v>5</v>
      </c>
      <c r="C1348" s="97" t="s">
        <v>4426</v>
      </c>
      <c r="D1348" s="4" t="s">
        <v>6946</v>
      </c>
      <c r="E1348" s="2" t="s">
        <v>1671</v>
      </c>
      <c r="F1348" s="2" t="s">
        <v>1617</v>
      </c>
      <c r="G1348" s="3" t="s">
        <v>1618</v>
      </c>
      <c r="H1348" s="14" t="s">
        <v>1512</v>
      </c>
      <c r="I1348" s="14" t="s">
        <v>1512</v>
      </c>
      <c r="J1348" s="2" t="s">
        <v>6947</v>
      </c>
      <c r="K1348" s="6" t="s">
        <v>6948</v>
      </c>
      <c r="L1348" s="8">
        <v>44823</v>
      </c>
      <c r="M1348" s="14" t="s">
        <v>1512</v>
      </c>
      <c r="N1348" s="2" t="s">
        <v>0</v>
      </c>
      <c r="O1348" s="4" t="s">
        <v>6959</v>
      </c>
      <c r="P1348" s="4" t="s">
        <v>6960</v>
      </c>
      <c r="Q1348" s="44" t="s">
        <v>6961</v>
      </c>
      <c r="R1348" s="73" t="s">
        <v>1512</v>
      </c>
      <c r="S1348" s="73"/>
    </row>
    <row r="1349" spans="1:19" ht="135" customHeight="1" x14ac:dyDescent="0.25">
      <c r="A1349" s="2" t="s">
        <v>6949</v>
      </c>
      <c r="B1349" s="3" t="s">
        <v>5</v>
      </c>
      <c r="C1349" s="97" t="s">
        <v>4426</v>
      </c>
      <c r="D1349" s="4" t="s">
        <v>6950</v>
      </c>
      <c r="E1349" s="2" t="s">
        <v>1671</v>
      </c>
      <c r="F1349" s="2" t="s">
        <v>1651</v>
      </c>
      <c r="G1349" s="3" t="s">
        <v>1618</v>
      </c>
      <c r="H1349" s="14" t="s">
        <v>1512</v>
      </c>
      <c r="I1349" s="14" t="s">
        <v>1512</v>
      </c>
      <c r="J1349" s="2" t="s">
        <v>6951</v>
      </c>
      <c r="K1349" s="6" t="s">
        <v>6952</v>
      </c>
      <c r="L1349" s="8">
        <v>44823</v>
      </c>
      <c r="M1349" s="14" t="s">
        <v>1512</v>
      </c>
      <c r="N1349" s="2" t="s">
        <v>0</v>
      </c>
      <c r="O1349" s="4" t="s">
        <v>6959</v>
      </c>
      <c r="P1349" s="4" t="s">
        <v>6960</v>
      </c>
      <c r="Q1349" s="44" t="s">
        <v>6962</v>
      </c>
      <c r="R1349" s="73" t="s">
        <v>1512</v>
      </c>
      <c r="S1349" s="73"/>
    </row>
    <row r="1350" spans="1:19" ht="135" customHeight="1" x14ac:dyDescent="0.25">
      <c r="A1350" s="2" t="s">
        <v>6953</v>
      </c>
      <c r="B1350" s="3" t="s">
        <v>5</v>
      </c>
      <c r="C1350" s="97" t="s">
        <v>4426</v>
      </c>
      <c r="D1350" s="4" t="s">
        <v>6954</v>
      </c>
      <c r="E1350" s="2" t="s">
        <v>1671</v>
      </c>
      <c r="F1350" s="2" t="s">
        <v>1617</v>
      </c>
      <c r="G1350" s="3" t="s">
        <v>1618</v>
      </c>
      <c r="H1350" s="14" t="s">
        <v>1512</v>
      </c>
      <c r="I1350" s="14" t="s">
        <v>1512</v>
      </c>
      <c r="J1350" s="2" t="s">
        <v>6955</v>
      </c>
      <c r="K1350" s="6" t="s">
        <v>6956</v>
      </c>
      <c r="L1350" s="8">
        <v>44823</v>
      </c>
      <c r="M1350" s="14" t="s">
        <v>1512</v>
      </c>
      <c r="N1350" s="2" t="s">
        <v>0</v>
      </c>
      <c r="O1350" s="4" t="s">
        <v>6959</v>
      </c>
      <c r="P1350" s="4" t="s">
        <v>6960</v>
      </c>
      <c r="Q1350" s="44" t="s">
        <v>6963</v>
      </c>
      <c r="R1350" s="73" t="s">
        <v>1512</v>
      </c>
      <c r="S1350" s="73"/>
    </row>
    <row r="1351" spans="1:19" ht="135" customHeight="1" x14ac:dyDescent="0.25">
      <c r="A1351" s="2" t="s">
        <v>6957</v>
      </c>
      <c r="B1351" s="3" t="s">
        <v>615</v>
      </c>
      <c r="C1351" s="97" t="s">
        <v>4426</v>
      </c>
      <c r="D1351" s="4" t="s">
        <v>6958</v>
      </c>
      <c r="E1351" s="2" t="s">
        <v>62</v>
      </c>
      <c r="F1351" s="2" t="s">
        <v>2711</v>
      </c>
      <c r="G1351" s="3" t="s">
        <v>1095</v>
      </c>
      <c r="H1351" s="14" t="s">
        <v>1512</v>
      </c>
      <c r="I1351" s="14" t="s">
        <v>1512</v>
      </c>
      <c r="J1351" s="2" t="s">
        <v>2523</v>
      </c>
      <c r="K1351" s="6" t="s">
        <v>1408</v>
      </c>
      <c r="L1351" s="8">
        <v>44818</v>
      </c>
      <c r="M1351" s="14" t="s">
        <v>1512</v>
      </c>
      <c r="N1351" s="2" t="s">
        <v>1095</v>
      </c>
      <c r="O1351" s="4" t="s">
        <v>6964</v>
      </c>
      <c r="P1351" s="4" t="s">
        <v>6965</v>
      </c>
      <c r="Q1351" s="44" t="s">
        <v>2524</v>
      </c>
      <c r="R1351" s="73" t="s">
        <v>1512</v>
      </c>
      <c r="S1351" s="73"/>
    </row>
    <row r="1352" spans="1:19" ht="135" customHeight="1" x14ac:dyDescent="0.25">
      <c r="A1352" s="2" t="s">
        <v>6966</v>
      </c>
      <c r="B1352" s="3" t="s">
        <v>86</v>
      </c>
      <c r="C1352" s="97" t="s">
        <v>4426</v>
      </c>
      <c r="D1352" s="4" t="s">
        <v>6967</v>
      </c>
      <c r="E1352" s="2" t="s">
        <v>1671</v>
      </c>
      <c r="F1352" s="2" t="s">
        <v>3226</v>
      </c>
      <c r="G1352" s="3" t="s">
        <v>1608</v>
      </c>
      <c r="H1352" s="14" t="s">
        <v>1512</v>
      </c>
      <c r="I1352" s="14" t="s">
        <v>1512</v>
      </c>
      <c r="J1352" s="2" t="s">
        <v>6968</v>
      </c>
      <c r="K1352" s="6" t="s">
        <v>6969</v>
      </c>
      <c r="L1352" s="8">
        <v>44827</v>
      </c>
      <c r="M1352" s="82" t="s">
        <v>81</v>
      </c>
      <c r="N1352" s="2" t="s">
        <v>1106</v>
      </c>
      <c r="O1352" s="4" t="s">
        <v>2511</v>
      </c>
      <c r="P1352" s="4" t="s">
        <v>6977</v>
      </c>
      <c r="Q1352" s="44" t="s">
        <v>6978</v>
      </c>
      <c r="R1352" s="73" t="s">
        <v>1512</v>
      </c>
      <c r="S1352" s="73"/>
    </row>
    <row r="1353" spans="1:19" ht="135" customHeight="1" x14ac:dyDescent="0.25">
      <c r="A1353" s="2" t="s">
        <v>6970</v>
      </c>
      <c r="B1353" s="3" t="s">
        <v>86</v>
      </c>
      <c r="C1353" s="97" t="s">
        <v>4426</v>
      </c>
      <c r="D1353" s="4" t="s">
        <v>6971</v>
      </c>
      <c r="E1353" s="2" t="s">
        <v>62</v>
      </c>
      <c r="F1353" s="2" t="s">
        <v>1767</v>
      </c>
      <c r="G1353" s="3" t="s">
        <v>3188</v>
      </c>
      <c r="H1353" s="14" t="s">
        <v>1512</v>
      </c>
      <c r="I1353" s="14" t="s">
        <v>1512</v>
      </c>
      <c r="J1353" s="2" t="s">
        <v>6972</v>
      </c>
      <c r="K1353" s="6" t="s">
        <v>2956</v>
      </c>
      <c r="L1353" s="8">
        <v>44824</v>
      </c>
      <c r="M1353" s="82" t="s">
        <v>81</v>
      </c>
      <c r="N1353" s="2" t="s">
        <v>83</v>
      </c>
      <c r="O1353" s="4" t="s">
        <v>6320</v>
      </c>
      <c r="P1353" s="4" t="s">
        <v>6321</v>
      </c>
      <c r="Q1353" s="44" t="s">
        <v>6979</v>
      </c>
      <c r="R1353" s="73" t="s">
        <v>1512</v>
      </c>
      <c r="S1353" s="73"/>
    </row>
    <row r="1354" spans="1:19" ht="135" customHeight="1" x14ac:dyDescent="0.25">
      <c r="A1354" s="2" t="s">
        <v>6973</v>
      </c>
      <c r="B1354" s="3" t="s">
        <v>86</v>
      </c>
      <c r="C1354" s="97" t="s">
        <v>4426</v>
      </c>
      <c r="D1354" s="4" t="s">
        <v>6974</v>
      </c>
      <c r="E1354" s="2" t="s">
        <v>3</v>
      </c>
      <c r="F1354" s="2" t="s">
        <v>1607</v>
      </c>
      <c r="G1354" s="3" t="s">
        <v>1608</v>
      </c>
      <c r="H1354" s="14" t="s">
        <v>1512</v>
      </c>
      <c r="I1354" s="14" t="s">
        <v>1512</v>
      </c>
      <c r="J1354" s="2" t="s">
        <v>6975</v>
      </c>
      <c r="K1354" s="6" t="s">
        <v>6976</v>
      </c>
      <c r="L1354" s="8">
        <v>44827</v>
      </c>
      <c r="M1354" s="82" t="s">
        <v>81</v>
      </c>
      <c r="N1354" s="2" t="s">
        <v>1106</v>
      </c>
      <c r="O1354" s="4" t="s">
        <v>1849</v>
      </c>
      <c r="P1354" s="4" t="s">
        <v>6980</v>
      </c>
      <c r="Q1354" s="44" t="s">
        <v>6981</v>
      </c>
      <c r="R1354" s="73" t="s">
        <v>1512</v>
      </c>
      <c r="S1354" s="73"/>
    </row>
    <row r="1355" spans="1:19" ht="135" customHeight="1" x14ac:dyDescent="0.25">
      <c r="A1355" s="2" t="s">
        <v>6982</v>
      </c>
      <c r="B1355" s="3" t="s">
        <v>86</v>
      </c>
      <c r="C1355" s="97" t="s">
        <v>4426</v>
      </c>
      <c r="D1355" s="4" t="s">
        <v>6983</v>
      </c>
      <c r="E1355" s="2" t="s">
        <v>62</v>
      </c>
      <c r="F1355" s="2" t="s">
        <v>3226</v>
      </c>
      <c r="G1355" s="3" t="s">
        <v>1608</v>
      </c>
      <c r="H1355" s="14" t="s">
        <v>1512</v>
      </c>
      <c r="I1355" s="14" t="s">
        <v>1512</v>
      </c>
      <c r="J1355" s="2" t="s">
        <v>6984</v>
      </c>
      <c r="K1355" s="6" t="s">
        <v>6985</v>
      </c>
      <c r="L1355" s="8">
        <v>44833</v>
      </c>
      <c r="M1355" s="82" t="s">
        <v>81</v>
      </c>
      <c r="N1355" s="2" t="s">
        <v>1106</v>
      </c>
      <c r="O1355" s="4" t="s">
        <v>4871</v>
      </c>
      <c r="P1355" s="4" t="s">
        <v>7078</v>
      </c>
      <c r="Q1355" s="44" t="s">
        <v>7079</v>
      </c>
      <c r="R1355" s="73" t="s">
        <v>1512</v>
      </c>
      <c r="S1355" s="73"/>
    </row>
    <row r="1356" spans="1:19" ht="135" customHeight="1" x14ac:dyDescent="0.25">
      <c r="A1356" s="2" t="s">
        <v>6986</v>
      </c>
      <c r="B1356" s="3" t="s">
        <v>86</v>
      </c>
      <c r="C1356" s="97" t="s">
        <v>4426</v>
      </c>
      <c r="D1356" s="4" t="s">
        <v>6987</v>
      </c>
      <c r="E1356" s="2" t="s">
        <v>62</v>
      </c>
      <c r="F1356" s="2" t="s">
        <v>3226</v>
      </c>
      <c r="G1356" s="3" t="s">
        <v>1608</v>
      </c>
      <c r="H1356" s="14" t="s">
        <v>1512</v>
      </c>
      <c r="I1356" s="14" t="s">
        <v>1512</v>
      </c>
      <c r="J1356" s="2" t="s">
        <v>6988</v>
      </c>
      <c r="K1356" s="6" t="s">
        <v>6989</v>
      </c>
      <c r="L1356" s="8">
        <v>44833</v>
      </c>
      <c r="M1356" s="82" t="s">
        <v>81</v>
      </c>
      <c r="N1356" s="2" t="s">
        <v>1106</v>
      </c>
      <c r="O1356" s="4" t="s">
        <v>4871</v>
      </c>
      <c r="P1356" s="4" t="s">
        <v>7078</v>
      </c>
      <c r="Q1356" s="44" t="s">
        <v>7080</v>
      </c>
      <c r="R1356" s="73" t="s">
        <v>1512</v>
      </c>
      <c r="S1356" s="73"/>
    </row>
    <row r="1357" spans="1:19" ht="135" customHeight="1" x14ac:dyDescent="0.25">
      <c r="A1357" s="2" t="s">
        <v>6990</v>
      </c>
      <c r="B1357" s="3" t="s">
        <v>86</v>
      </c>
      <c r="C1357" s="97" t="s">
        <v>4426</v>
      </c>
      <c r="D1357" s="4" t="s">
        <v>6991</v>
      </c>
      <c r="E1357" s="2" t="s">
        <v>62</v>
      </c>
      <c r="F1357" s="2" t="s">
        <v>3226</v>
      </c>
      <c r="G1357" s="3" t="s">
        <v>1608</v>
      </c>
      <c r="H1357" s="14" t="s">
        <v>1512</v>
      </c>
      <c r="I1357" s="14" t="s">
        <v>1512</v>
      </c>
      <c r="J1357" s="2" t="s">
        <v>6992</v>
      </c>
      <c r="K1357" s="6" t="s">
        <v>6993</v>
      </c>
      <c r="L1357" s="8">
        <v>44833</v>
      </c>
      <c r="M1357" s="82" t="s">
        <v>81</v>
      </c>
      <c r="N1357" s="2" t="s">
        <v>1106</v>
      </c>
      <c r="O1357" s="4" t="s">
        <v>4871</v>
      </c>
      <c r="P1357" s="4" t="s">
        <v>7078</v>
      </c>
      <c r="Q1357" s="44" t="s">
        <v>7081</v>
      </c>
      <c r="R1357" s="73" t="s">
        <v>1512</v>
      </c>
      <c r="S1357" s="73"/>
    </row>
    <row r="1358" spans="1:19" ht="135" customHeight="1" x14ac:dyDescent="0.25">
      <c r="A1358" s="2" t="s">
        <v>6994</v>
      </c>
      <c r="B1358" s="3" t="s">
        <v>86</v>
      </c>
      <c r="C1358" s="97" t="s">
        <v>4426</v>
      </c>
      <c r="D1358" s="4" t="s">
        <v>6995</v>
      </c>
      <c r="E1358" s="2" t="s">
        <v>62</v>
      </c>
      <c r="F1358" s="2" t="s">
        <v>3226</v>
      </c>
      <c r="G1358" s="3" t="s">
        <v>1608</v>
      </c>
      <c r="H1358" s="14" t="s">
        <v>1512</v>
      </c>
      <c r="I1358" s="14" t="s">
        <v>1512</v>
      </c>
      <c r="J1358" s="2" t="s">
        <v>6996</v>
      </c>
      <c r="K1358" s="6" t="s">
        <v>6997</v>
      </c>
      <c r="L1358" s="8">
        <v>44833</v>
      </c>
      <c r="M1358" s="82" t="s">
        <v>81</v>
      </c>
      <c r="N1358" s="2" t="s">
        <v>1106</v>
      </c>
      <c r="O1358" s="4" t="s">
        <v>4871</v>
      </c>
      <c r="P1358" s="4" t="s">
        <v>7078</v>
      </c>
      <c r="Q1358" s="44" t="s">
        <v>7082</v>
      </c>
      <c r="R1358" s="73" t="s">
        <v>1512</v>
      </c>
      <c r="S1358" s="73"/>
    </row>
    <row r="1359" spans="1:19" ht="135" customHeight="1" x14ac:dyDescent="0.25">
      <c r="A1359" s="2" t="s">
        <v>6998</v>
      </c>
      <c r="B1359" s="3" t="s">
        <v>86</v>
      </c>
      <c r="C1359" s="97" t="s">
        <v>4426</v>
      </c>
      <c r="D1359" s="4" t="s">
        <v>6999</v>
      </c>
      <c r="E1359" s="2" t="s">
        <v>62</v>
      </c>
      <c r="F1359" s="2" t="s">
        <v>3226</v>
      </c>
      <c r="G1359" s="3" t="s">
        <v>1608</v>
      </c>
      <c r="H1359" s="14" t="s">
        <v>1512</v>
      </c>
      <c r="I1359" s="14" t="s">
        <v>1512</v>
      </c>
      <c r="J1359" s="2" t="s">
        <v>7000</v>
      </c>
      <c r="K1359" s="6" t="s">
        <v>7001</v>
      </c>
      <c r="L1359" s="8">
        <v>44833</v>
      </c>
      <c r="M1359" s="82" t="s">
        <v>81</v>
      </c>
      <c r="N1359" s="2" t="s">
        <v>1106</v>
      </c>
      <c r="O1359" s="4" t="s">
        <v>4871</v>
      </c>
      <c r="P1359" s="4" t="s">
        <v>7078</v>
      </c>
      <c r="Q1359" s="44" t="s">
        <v>7083</v>
      </c>
      <c r="R1359" s="73" t="s">
        <v>1512</v>
      </c>
      <c r="S1359" s="73"/>
    </row>
    <row r="1360" spans="1:19" ht="135" customHeight="1" x14ac:dyDescent="0.25">
      <c r="A1360" s="2" t="s">
        <v>7002</v>
      </c>
      <c r="B1360" s="3" t="s">
        <v>86</v>
      </c>
      <c r="C1360" s="97" t="s">
        <v>4426</v>
      </c>
      <c r="D1360" s="4" t="s">
        <v>7003</v>
      </c>
      <c r="E1360" s="2" t="s">
        <v>62</v>
      </c>
      <c r="F1360" s="2" t="s">
        <v>3226</v>
      </c>
      <c r="G1360" s="3" t="s">
        <v>1608</v>
      </c>
      <c r="H1360" s="14" t="s">
        <v>1512</v>
      </c>
      <c r="I1360" s="14" t="s">
        <v>1512</v>
      </c>
      <c r="J1360" s="2" t="s">
        <v>7004</v>
      </c>
      <c r="K1360" s="6" t="s">
        <v>7005</v>
      </c>
      <c r="L1360" s="8">
        <v>44833</v>
      </c>
      <c r="M1360" s="82" t="s">
        <v>81</v>
      </c>
      <c r="N1360" s="2" t="s">
        <v>1106</v>
      </c>
      <c r="O1360" s="4" t="s">
        <v>4871</v>
      </c>
      <c r="P1360" s="4" t="s">
        <v>7078</v>
      </c>
      <c r="Q1360" s="44" t="s">
        <v>7084</v>
      </c>
      <c r="R1360" s="73" t="s">
        <v>1512</v>
      </c>
      <c r="S1360" s="73"/>
    </row>
    <row r="1361" spans="1:19" ht="135" customHeight="1" x14ac:dyDescent="0.25">
      <c r="A1361" s="2" t="s">
        <v>7006</v>
      </c>
      <c r="B1361" s="3" t="s">
        <v>86</v>
      </c>
      <c r="C1361" s="97" t="s">
        <v>4426</v>
      </c>
      <c r="D1361" s="4" t="s">
        <v>7007</v>
      </c>
      <c r="E1361" s="2" t="s">
        <v>62</v>
      </c>
      <c r="F1361" s="2" t="s">
        <v>3226</v>
      </c>
      <c r="G1361" s="3" t="s">
        <v>1608</v>
      </c>
      <c r="H1361" s="14" t="s">
        <v>1512</v>
      </c>
      <c r="I1361" s="14" t="s">
        <v>1512</v>
      </c>
      <c r="J1361" s="2" t="s">
        <v>7008</v>
      </c>
      <c r="K1361" s="6" t="s">
        <v>7009</v>
      </c>
      <c r="L1361" s="8">
        <v>44833</v>
      </c>
      <c r="M1361" s="82" t="s">
        <v>81</v>
      </c>
      <c r="N1361" s="2" t="s">
        <v>1106</v>
      </c>
      <c r="O1361" s="4" t="s">
        <v>4871</v>
      </c>
      <c r="P1361" s="4" t="s">
        <v>7078</v>
      </c>
      <c r="Q1361" s="44" t="s">
        <v>7085</v>
      </c>
      <c r="R1361" s="73" t="s">
        <v>1512</v>
      </c>
      <c r="S1361" s="73"/>
    </row>
    <row r="1362" spans="1:19" ht="135" customHeight="1" x14ac:dyDescent="0.25">
      <c r="A1362" s="2" t="s">
        <v>7010</v>
      </c>
      <c r="B1362" s="3" t="s">
        <v>86</v>
      </c>
      <c r="C1362" s="97" t="s">
        <v>4426</v>
      </c>
      <c r="D1362" s="4" t="s">
        <v>7011</v>
      </c>
      <c r="E1362" s="2" t="s">
        <v>62</v>
      </c>
      <c r="F1362" s="2" t="s">
        <v>3226</v>
      </c>
      <c r="G1362" s="3" t="s">
        <v>1608</v>
      </c>
      <c r="H1362" s="14" t="s">
        <v>1512</v>
      </c>
      <c r="I1362" s="14" t="s">
        <v>1512</v>
      </c>
      <c r="J1362" s="2" t="s">
        <v>7012</v>
      </c>
      <c r="K1362" s="6" t="s">
        <v>7013</v>
      </c>
      <c r="L1362" s="8">
        <v>44833</v>
      </c>
      <c r="M1362" s="82" t="s">
        <v>81</v>
      </c>
      <c r="N1362" s="2" t="s">
        <v>1106</v>
      </c>
      <c r="O1362" s="4" t="s">
        <v>4871</v>
      </c>
      <c r="P1362" s="4" t="s">
        <v>7078</v>
      </c>
      <c r="Q1362" s="44" t="s">
        <v>7086</v>
      </c>
      <c r="R1362" s="73" t="s">
        <v>1512</v>
      </c>
      <c r="S1362" s="73"/>
    </row>
    <row r="1363" spans="1:19" ht="135" customHeight="1" x14ac:dyDescent="0.25">
      <c r="A1363" s="2" t="s">
        <v>7014</v>
      </c>
      <c r="B1363" s="3" t="s">
        <v>86</v>
      </c>
      <c r="C1363" s="97" t="s">
        <v>4426</v>
      </c>
      <c r="D1363" s="4" t="s">
        <v>7015</v>
      </c>
      <c r="E1363" s="2" t="s">
        <v>62</v>
      </c>
      <c r="F1363" s="2" t="s">
        <v>3226</v>
      </c>
      <c r="G1363" s="3" t="s">
        <v>1608</v>
      </c>
      <c r="H1363" s="14" t="s">
        <v>1512</v>
      </c>
      <c r="I1363" s="14" t="s">
        <v>1512</v>
      </c>
      <c r="J1363" s="2" t="s">
        <v>7016</v>
      </c>
      <c r="K1363" s="6" t="s">
        <v>7017</v>
      </c>
      <c r="L1363" s="8">
        <v>44833</v>
      </c>
      <c r="M1363" s="82" t="s">
        <v>81</v>
      </c>
      <c r="N1363" s="2" t="s">
        <v>1106</v>
      </c>
      <c r="O1363" s="4" t="s">
        <v>4871</v>
      </c>
      <c r="P1363" s="4" t="s">
        <v>5977</v>
      </c>
      <c r="Q1363" s="44" t="s">
        <v>7087</v>
      </c>
      <c r="R1363" s="73" t="s">
        <v>1512</v>
      </c>
      <c r="S1363" s="73"/>
    </row>
    <row r="1364" spans="1:19" ht="135" customHeight="1" x14ac:dyDescent="0.25">
      <c r="A1364" s="2" t="s">
        <v>7018</v>
      </c>
      <c r="B1364" s="3" t="s">
        <v>86</v>
      </c>
      <c r="C1364" s="97" t="s">
        <v>4426</v>
      </c>
      <c r="D1364" s="4" t="s">
        <v>7019</v>
      </c>
      <c r="E1364" s="2" t="s">
        <v>662</v>
      </c>
      <c r="F1364" s="2" t="s">
        <v>3226</v>
      </c>
      <c r="G1364" s="3" t="s">
        <v>1608</v>
      </c>
      <c r="H1364" s="14" t="s">
        <v>1512</v>
      </c>
      <c r="I1364" s="14" t="s">
        <v>1512</v>
      </c>
      <c r="J1364" s="2" t="s">
        <v>7020</v>
      </c>
      <c r="K1364" s="6" t="s">
        <v>7021</v>
      </c>
      <c r="L1364" s="8">
        <v>44832</v>
      </c>
      <c r="M1364" s="82" t="s">
        <v>81</v>
      </c>
      <c r="N1364" s="2" t="s">
        <v>1106</v>
      </c>
      <c r="O1364" s="4" t="s">
        <v>2511</v>
      </c>
      <c r="P1364" s="4" t="s">
        <v>7088</v>
      </c>
      <c r="Q1364" s="44" t="s">
        <v>7089</v>
      </c>
      <c r="R1364" s="73" t="s">
        <v>1512</v>
      </c>
      <c r="S1364" s="73"/>
    </row>
    <row r="1365" spans="1:19" ht="135" customHeight="1" x14ac:dyDescent="0.25">
      <c r="A1365" s="2" t="s">
        <v>7022</v>
      </c>
      <c r="B1365" s="3" t="s">
        <v>86</v>
      </c>
      <c r="C1365" s="97" t="s">
        <v>4426</v>
      </c>
      <c r="D1365" s="4" t="s">
        <v>7023</v>
      </c>
      <c r="E1365" s="2" t="s">
        <v>62</v>
      </c>
      <c r="F1365" s="2" t="s">
        <v>3226</v>
      </c>
      <c r="G1365" s="3" t="s">
        <v>3095</v>
      </c>
      <c r="H1365" s="14" t="s">
        <v>1512</v>
      </c>
      <c r="I1365" s="14" t="s">
        <v>1512</v>
      </c>
      <c r="J1365" s="2" t="s">
        <v>7024</v>
      </c>
      <c r="K1365" s="6" t="s">
        <v>7025</v>
      </c>
      <c r="L1365" s="8">
        <v>44833</v>
      </c>
      <c r="M1365" s="82" t="s">
        <v>81</v>
      </c>
      <c r="N1365" s="2" t="s">
        <v>614</v>
      </c>
      <c r="O1365" s="4" t="s">
        <v>1861</v>
      </c>
      <c r="P1365" s="4" t="s">
        <v>7090</v>
      </c>
      <c r="Q1365" s="44" t="s">
        <v>7091</v>
      </c>
      <c r="R1365" s="73" t="s">
        <v>1512</v>
      </c>
      <c r="S1365" s="73"/>
    </row>
    <row r="1366" spans="1:19" ht="135" customHeight="1" x14ac:dyDescent="0.25">
      <c r="A1366" s="2" t="s">
        <v>7026</v>
      </c>
      <c r="B1366" s="3" t="s">
        <v>86</v>
      </c>
      <c r="C1366" s="97" t="s">
        <v>4426</v>
      </c>
      <c r="D1366" s="4" t="s">
        <v>7027</v>
      </c>
      <c r="E1366" s="2" t="s">
        <v>62</v>
      </c>
      <c r="F1366" s="2" t="s">
        <v>3226</v>
      </c>
      <c r="G1366" s="3" t="s">
        <v>3095</v>
      </c>
      <c r="H1366" s="14" t="s">
        <v>1512</v>
      </c>
      <c r="I1366" s="14" t="s">
        <v>1512</v>
      </c>
      <c r="J1366" s="2" t="s">
        <v>7028</v>
      </c>
      <c r="K1366" s="6" t="s">
        <v>7029</v>
      </c>
      <c r="L1366" s="8">
        <v>44833</v>
      </c>
      <c r="M1366" s="82" t="s">
        <v>81</v>
      </c>
      <c r="N1366" s="2" t="s">
        <v>614</v>
      </c>
      <c r="O1366" s="4" t="s">
        <v>1861</v>
      </c>
      <c r="P1366" s="4" t="s">
        <v>3702</v>
      </c>
      <c r="Q1366" s="44" t="s">
        <v>7092</v>
      </c>
      <c r="R1366" s="73" t="s">
        <v>1512</v>
      </c>
      <c r="S1366" s="73"/>
    </row>
    <row r="1367" spans="1:19" ht="135" customHeight="1" x14ac:dyDescent="0.25">
      <c r="A1367" s="2" t="s">
        <v>7030</v>
      </c>
      <c r="B1367" s="3" t="s">
        <v>86</v>
      </c>
      <c r="C1367" s="97" t="s">
        <v>4426</v>
      </c>
      <c r="D1367" s="4" t="s">
        <v>7031</v>
      </c>
      <c r="E1367" s="2" t="s">
        <v>62</v>
      </c>
      <c r="F1367" s="2" t="s">
        <v>3226</v>
      </c>
      <c r="G1367" s="3" t="s">
        <v>3095</v>
      </c>
      <c r="H1367" s="14" t="s">
        <v>1512</v>
      </c>
      <c r="I1367" s="14" t="s">
        <v>1512</v>
      </c>
      <c r="J1367" s="2" t="s">
        <v>7032</v>
      </c>
      <c r="K1367" s="6" t="s">
        <v>7033</v>
      </c>
      <c r="L1367" s="8">
        <v>44833</v>
      </c>
      <c r="M1367" s="82" t="s">
        <v>81</v>
      </c>
      <c r="N1367" s="2" t="s">
        <v>614</v>
      </c>
      <c r="O1367" s="4" t="s">
        <v>1861</v>
      </c>
      <c r="P1367" s="4" t="s">
        <v>4906</v>
      </c>
      <c r="Q1367" s="44" t="s">
        <v>7093</v>
      </c>
      <c r="R1367" s="73" t="s">
        <v>1512</v>
      </c>
      <c r="S1367" s="73"/>
    </row>
    <row r="1368" spans="1:19" ht="135" customHeight="1" x14ac:dyDescent="0.25">
      <c r="A1368" s="2" t="s">
        <v>7034</v>
      </c>
      <c r="B1368" s="3" t="s">
        <v>86</v>
      </c>
      <c r="C1368" s="97" t="s">
        <v>4426</v>
      </c>
      <c r="D1368" s="4" t="s">
        <v>7035</v>
      </c>
      <c r="E1368" s="2" t="s">
        <v>1671</v>
      </c>
      <c r="F1368" s="2" t="s">
        <v>3226</v>
      </c>
      <c r="G1368" s="3" t="s">
        <v>1608</v>
      </c>
      <c r="H1368" s="14" t="s">
        <v>1512</v>
      </c>
      <c r="I1368" s="14" t="s">
        <v>1512</v>
      </c>
      <c r="J1368" s="2" t="s">
        <v>7036</v>
      </c>
      <c r="K1368" s="6" t="s">
        <v>7037</v>
      </c>
      <c r="L1368" s="8">
        <v>44833</v>
      </c>
      <c r="M1368" s="82" t="s">
        <v>81</v>
      </c>
      <c r="N1368" s="2" t="s">
        <v>1106</v>
      </c>
      <c r="O1368" s="4" t="s">
        <v>2511</v>
      </c>
      <c r="P1368" s="4" t="s">
        <v>7094</v>
      </c>
      <c r="Q1368" s="44" t="s">
        <v>7095</v>
      </c>
      <c r="R1368" s="73" t="s">
        <v>1512</v>
      </c>
      <c r="S1368" s="73"/>
    </row>
    <row r="1369" spans="1:19" ht="135" customHeight="1" x14ac:dyDescent="0.25">
      <c r="A1369" s="2" t="s">
        <v>7038</v>
      </c>
      <c r="B1369" s="3" t="s">
        <v>86</v>
      </c>
      <c r="C1369" s="97" t="s">
        <v>4426</v>
      </c>
      <c r="D1369" s="4" t="s">
        <v>7039</v>
      </c>
      <c r="E1369" s="2" t="s">
        <v>62</v>
      </c>
      <c r="F1369" s="2" t="s">
        <v>3226</v>
      </c>
      <c r="G1369" s="3" t="s">
        <v>3095</v>
      </c>
      <c r="H1369" s="14" t="s">
        <v>1512</v>
      </c>
      <c r="I1369" s="14" t="s">
        <v>1512</v>
      </c>
      <c r="J1369" s="2" t="s">
        <v>7040</v>
      </c>
      <c r="K1369" s="6" t="s">
        <v>7041</v>
      </c>
      <c r="L1369" s="8">
        <v>44831</v>
      </c>
      <c r="M1369" s="82" t="s">
        <v>81</v>
      </c>
      <c r="N1369" s="2" t="s">
        <v>614</v>
      </c>
      <c r="O1369" s="4" t="s">
        <v>2354</v>
      </c>
      <c r="P1369" s="4" t="s">
        <v>6325</v>
      </c>
      <c r="Q1369" s="44" t="s">
        <v>7096</v>
      </c>
      <c r="R1369" s="73" t="s">
        <v>1512</v>
      </c>
      <c r="S1369" s="73"/>
    </row>
    <row r="1370" spans="1:19" ht="135" customHeight="1" x14ac:dyDescent="0.25">
      <c r="A1370" s="2" t="s">
        <v>7042</v>
      </c>
      <c r="B1370" s="3" t="s">
        <v>86</v>
      </c>
      <c r="C1370" s="97" t="s">
        <v>4426</v>
      </c>
      <c r="D1370" s="4" t="s">
        <v>7043</v>
      </c>
      <c r="E1370" s="2" t="s">
        <v>62</v>
      </c>
      <c r="F1370" s="2" t="s">
        <v>3226</v>
      </c>
      <c r="G1370" s="3" t="s">
        <v>3096</v>
      </c>
      <c r="H1370" s="14" t="s">
        <v>1512</v>
      </c>
      <c r="I1370" s="14" t="s">
        <v>1512</v>
      </c>
      <c r="J1370" s="2" t="s">
        <v>7044</v>
      </c>
      <c r="K1370" s="6" t="s">
        <v>7045</v>
      </c>
      <c r="L1370" s="8">
        <v>44831</v>
      </c>
      <c r="M1370" s="82" t="s">
        <v>81</v>
      </c>
      <c r="N1370" s="2" t="s">
        <v>614</v>
      </c>
      <c r="O1370" s="4" t="s">
        <v>2354</v>
      </c>
      <c r="P1370" s="4" t="s">
        <v>6325</v>
      </c>
      <c r="Q1370" s="44" t="s">
        <v>7097</v>
      </c>
      <c r="R1370" s="73" t="s">
        <v>1512</v>
      </c>
      <c r="S1370" s="73"/>
    </row>
    <row r="1371" spans="1:19" ht="135" customHeight="1" x14ac:dyDescent="0.25">
      <c r="A1371" s="2" t="s">
        <v>7046</v>
      </c>
      <c r="B1371" s="3" t="s">
        <v>86</v>
      </c>
      <c r="C1371" s="97" t="s">
        <v>4426</v>
      </c>
      <c r="D1371" s="4" t="s">
        <v>7047</v>
      </c>
      <c r="E1371" s="2" t="s">
        <v>62</v>
      </c>
      <c r="F1371" s="2" t="s">
        <v>3226</v>
      </c>
      <c r="G1371" s="3" t="s">
        <v>3096</v>
      </c>
      <c r="H1371" s="14" t="s">
        <v>1512</v>
      </c>
      <c r="I1371" s="14" t="s">
        <v>1512</v>
      </c>
      <c r="J1371" s="2" t="s">
        <v>7048</v>
      </c>
      <c r="K1371" s="6" t="s">
        <v>7049</v>
      </c>
      <c r="L1371" s="8">
        <v>44831</v>
      </c>
      <c r="M1371" s="82" t="s">
        <v>81</v>
      </c>
      <c r="N1371" s="2" t="s">
        <v>614</v>
      </c>
      <c r="O1371" s="4" t="s">
        <v>2354</v>
      </c>
      <c r="P1371" s="4" t="s">
        <v>6325</v>
      </c>
      <c r="Q1371" s="44" t="s">
        <v>7098</v>
      </c>
      <c r="R1371" s="73" t="s">
        <v>1512</v>
      </c>
      <c r="S1371" s="73"/>
    </row>
    <row r="1372" spans="1:19" ht="135" customHeight="1" x14ac:dyDescent="0.25">
      <c r="A1372" s="2" t="s">
        <v>7050</v>
      </c>
      <c r="B1372" s="3" t="s">
        <v>86</v>
      </c>
      <c r="C1372" s="97" t="s">
        <v>4426</v>
      </c>
      <c r="D1372" s="4" t="s">
        <v>7051</v>
      </c>
      <c r="E1372" s="2" t="s">
        <v>62</v>
      </c>
      <c r="F1372" s="2" t="s">
        <v>3226</v>
      </c>
      <c r="G1372" s="3" t="s">
        <v>3096</v>
      </c>
      <c r="H1372" s="14" t="s">
        <v>1512</v>
      </c>
      <c r="I1372" s="14" t="s">
        <v>1512</v>
      </c>
      <c r="J1372" s="2" t="s">
        <v>7052</v>
      </c>
      <c r="K1372" s="6" t="s">
        <v>7053</v>
      </c>
      <c r="L1372" s="8">
        <v>44833</v>
      </c>
      <c r="M1372" s="82" t="s">
        <v>81</v>
      </c>
      <c r="N1372" s="2" t="s">
        <v>614</v>
      </c>
      <c r="O1372" s="4" t="s">
        <v>2354</v>
      </c>
      <c r="P1372" s="4" t="s">
        <v>6325</v>
      </c>
      <c r="Q1372" s="44" t="s">
        <v>7099</v>
      </c>
      <c r="R1372" s="73" t="s">
        <v>1512</v>
      </c>
      <c r="S1372" s="73"/>
    </row>
    <row r="1373" spans="1:19" ht="135" customHeight="1" x14ac:dyDescent="0.25">
      <c r="A1373" s="2" t="s">
        <v>7054</v>
      </c>
      <c r="B1373" s="3" t="s">
        <v>86</v>
      </c>
      <c r="C1373" s="97" t="s">
        <v>4426</v>
      </c>
      <c r="D1373" s="4" t="s">
        <v>7055</v>
      </c>
      <c r="E1373" s="2" t="s">
        <v>62</v>
      </c>
      <c r="F1373" s="2" t="s">
        <v>3226</v>
      </c>
      <c r="G1373" s="3" t="s">
        <v>3096</v>
      </c>
      <c r="H1373" s="14" t="s">
        <v>1512</v>
      </c>
      <c r="I1373" s="14" t="s">
        <v>1512</v>
      </c>
      <c r="J1373" s="2" t="s">
        <v>7056</v>
      </c>
      <c r="K1373" s="6" t="s">
        <v>7057</v>
      </c>
      <c r="L1373" s="8">
        <v>44833</v>
      </c>
      <c r="M1373" s="82" t="s">
        <v>81</v>
      </c>
      <c r="N1373" s="2" t="s">
        <v>614</v>
      </c>
      <c r="O1373" s="4" t="s">
        <v>2354</v>
      </c>
      <c r="P1373" s="4" t="s">
        <v>6325</v>
      </c>
      <c r="Q1373" s="44" t="s">
        <v>7100</v>
      </c>
      <c r="R1373" s="73" t="s">
        <v>1512</v>
      </c>
      <c r="S1373" s="73"/>
    </row>
    <row r="1374" spans="1:19" ht="135" customHeight="1" x14ac:dyDescent="0.25">
      <c r="A1374" s="2" t="s">
        <v>7058</v>
      </c>
      <c r="B1374" s="3" t="s">
        <v>86</v>
      </c>
      <c r="C1374" s="97" t="s">
        <v>4426</v>
      </c>
      <c r="D1374" s="4" t="s">
        <v>7059</v>
      </c>
      <c r="E1374" s="2" t="s">
        <v>62</v>
      </c>
      <c r="F1374" s="2" t="s">
        <v>3226</v>
      </c>
      <c r="G1374" s="3" t="s">
        <v>3095</v>
      </c>
      <c r="H1374" s="14" t="s">
        <v>1512</v>
      </c>
      <c r="I1374" s="14" t="s">
        <v>1512</v>
      </c>
      <c r="J1374" s="2" t="s">
        <v>7060</v>
      </c>
      <c r="K1374" s="6" t="s">
        <v>7061</v>
      </c>
      <c r="L1374" s="8">
        <v>44833</v>
      </c>
      <c r="M1374" s="82" t="s">
        <v>81</v>
      </c>
      <c r="N1374" s="2" t="s">
        <v>614</v>
      </c>
      <c r="O1374" s="4" t="s">
        <v>2354</v>
      </c>
      <c r="P1374" s="4" t="s">
        <v>6325</v>
      </c>
      <c r="Q1374" s="44" t="s">
        <v>7101</v>
      </c>
      <c r="R1374" s="73" t="s">
        <v>1512</v>
      </c>
      <c r="S1374" s="73"/>
    </row>
    <row r="1375" spans="1:19" ht="135" customHeight="1" x14ac:dyDescent="0.25">
      <c r="A1375" s="2" t="s">
        <v>7062</v>
      </c>
      <c r="B1375" s="3" t="s">
        <v>86</v>
      </c>
      <c r="C1375" s="97" t="s">
        <v>4426</v>
      </c>
      <c r="D1375" s="4" t="s">
        <v>7063</v>
      </c>
      <c r="E1375" s="2" t="s">
        <v>62</v>
      </c>
      <c r="F1375" s="2" t="s">
        <v>3226</v>
      </c>
      <c r="G1375" s="3" t="s">
        <v>3095</v>
      </c>
      <c r="H1375" s="14" t="s">
        <v>1512</v>
      </c>
      <c r="I1375" s="14" t="s">
        <v>1512</v>
      </c>
      <c r="J1375" s="2" t="s">
        <v>7064</v>
      </c>
      <c r="K1375" s="6" t="s">
        <v>7065</v>
      </c>
      <c r="L1375" s="8">
        <v>44833</v>
      </c>
      <c r="M1375" s="82" t="s">
        <v>81</v>
      </c>
      <c r="N1375" s="2" t="s">
        <v>614</v>
      </c>
      <c r="O1375" s="4" t="s">
        <v>2354</v>
      </c>
      <c r="P1375" s="4" t="s">
        <v>6325</v>
      </c>
      <c r="Q1375" s="44" t="s">
        <v>7102</v>
      </c>
      <c r="R1375" s="73" t="s">
        <v>1512</v>
      </c>
      <c r="S1375" s="73"/>
    </row>
    <row r="1376" spans="1:19" ht="135" customHeight="1" x14ac:dyDescent="0.25">
      <c r="A1376" s="2" t="s">
        <v>7066</v>
      </c>
      <c r="B1376" s="3" t="s">
        <v>86</v>
      </c>
      <c r="C1376" s="97" t="s">
        <v>4426</v>
      </c>
      <c r="D1376" s="4" t="s">
        <v>7067</v>
      </c>
      <c r="E1376" s="2" t="s">
        <v>62</v>
      </c>
      <c r="F1376" s="2" t="s">
        <v>3226</v>
      </c>
      <c r="G1376" s="3" t="s">
        <v>3096</v>
      </c>
      <c r="H1376" s="14" t="s">
        <v>1512</v>
      </c>
      <c r="I1376" s="14" t="s">
        <v>1512</v>
      </c>
      <c r="J1376" s="2" t="s">
        <v>7068</v>
      </c>
      <c r="K1376" s="6" t="s">
        <v>7069</v>
      </c>
      <c r="L1376" s="8">
        <v>44833</v>
      </c>
      <c r="M1376" s="82" t="s">
        <v>81</v>
      </c>
      <c r="N1376" s="2" t="s">
        <v>614</v>
      </c>
      <c r="O1376" s="4" t="s">
        <v>2354</v>
      </c>
      <c r="P1376" s="4" t="s">
        <v>6325</v>
      </c>
      <c r="Q1376" s="44" t="s">
        <v>7103</v>
      </c>
      <c r="R1376" s="73" t="s">
        <v>1512</v>
      </c>
      <c r="S1376" s="73"/>
    </row>
    <row r="1377" spans="1:19" ht="135" customHeight="1" x14ac:dyDescent="0.25">
      <c r="A1377" s="2" t="s">
        <v>7070</v>
      </c>
      <c r="B1377" s="3" t="s">
        <v>86</v>
      </c>
      <c r="C1377" s="97" t="s">
        <v>4426</v>
      </c>
      <c r="D1377" s="4" t="s">
        <v>7071</v>
      </c>
      <c r="E1377" s="2" t="s">
        <v>62</v>
      </c>
      <c r="F1377" s="2" t="s">
        <v>3226</v>
      </c>
      <c r="G1377" s="3" t="s">
        <v>3096</v>
      </c>
      <c r="H1377" s="14" t="s">
        <v>1512</v>
      </c>
      <c r="I1377" s="14" t="s">
        <v>1512</v>
      </c>
      <c r="J1377" s="2" t="s">
        <v>7072</v>
      </c>
      <c r="K1377" s="6" t="s">
        <v>7073</v>
      </c>
      <c r="L1377" s="8">
        <v>44833</v>
      </c>
      <c r="M1377" s="82" t="s">
        <v>81</v>
      </c>
      <c r="N1377" s="2" t="s">
        <v>614</v>
      </c>
      <c r="O1377" s="4" t="s">
        <v>2354</v>
      </c>
      <c r="P1377" s="4" t="s">
        <v>6325</v>
      </c>
      <c r="Q1377" s="44" t="s">
        <v>7104</v>
      </c>
      <c r="R1377" s="73" t="s">
        <v>1512</v>
      </c>
      <c r="S1377" s="73"/>
    </row>
    <row r="1378" spans="1:19" ht="135" customHeight="1" x14ac:dyDescent="0.25">
      <c r="A1378" s="2" t="s">
        <v>7074</v>
      </c>
      <c r="B1378" s="3" t="s">
        <v>615</v>
      </c>
      <c r="C1378" s="97" t="s">
        <v>4426</v>
      </c>
      <c r="D1378" s="4" t="s">
        <v>7075</v>
      </c>
      <c r="E1378" s="2" t="s">
        <v>62</v>
      </c>
      <c r="F1378" s="2" t="s">
        <v>2711</v>
      </c>
      <c r="G1378" s="3" t="s">
        <v>2714</v>
      </c>
      <c r="H1378" s="14" t="s">
        <v>1512</v>
      </c>
      <c r="I1378" s="14" t="s">
        <v>1512</v>
      </c>
      <c r="J1378" s="2" t="s">
        <v>2523</v>
      </c>
      <c r="K1378" s="6" t="s">
        <v>1408</v>
      </c>
      <c r="L1378" s="8">
        <v>44832</v>
      </c>
      <c r="M1378" s="14" t="s">
        <v>1512</v>
      </c>
      <c r="N1378" s="2" t="s">
        <v>1095</v>
      </c>
      <c r="O1378" s="4" t="s">
        <v>2386</v>
      </c>
      <c r="P1378" s="4" t="s">
        <v>2387</v>
      </c>
      <c r="Q1378" s="44" t="s">
        <v>2524</v>
      </c>
      <c r="R1378" s="73" t="s">
        <v>1512</v>
      </c>
      <c r="S1378" s="73"/>
    </row>
    <row r="1379" spans="1:19" ht="135" customHeight="1" x14ac:dyDescent="0.25">
      <c r="A1379" s="2" t="s">
        <v>7076</v>
      </c>
      <c r="B1379" s="3" t="s">
        <v>615</v>
      </c>
      <c r="C1379" s="97" t="s">
        <v>4426</v>
      </c>
      <c r="D1379" s="4" t="s">
        <v>7077</v>
      </c>
      <c r="E1379" s="2" t="s">
        <v>62</v>
      </c>
      <c r="F1379" s="2" t="s">
        <v>2711</v>
      </c>
      <c r="G1379" s="3" t="s">
        <v>2714</v>
      </c>
      <c r="H1379" s="14" t="s">
        <v>1512</v>
      </c>
      <c r="I1379" s="14" t="s">
        <v>1512</v>
      </c>
      <c r="J1379" s="2" t="s">
        <v>2523</v>
      </c>
      <c r="K1379" s="6" t="s">
        <v>1408</v>
      </c>
      <c r="L1379" s="8">
        <v>44832</v>
      </c>
      <c r="M1379" s="14" t="s">
        <v>1512</v>
      </c>
      <c r="N1379" s="2" t="s">
        <v>1095</v>
      </c>
      <c r="O1379" s="4" t="s">
        <v>7105</v>
      </c>
      <c r="P1379" s="4" t="s">
        <v>7106</v>
      </c>
      <c r="Q1379" s="44" t="s">
        <v>7107</v>
      </c>
      <c r="R1379" s="73" t="s">
        <v>1512</v>
      </c>
      <c r="S1379" s="73"/>
    </row>
    <row r="1380" spans="1:19" ht="135" customHeight="1" x14ac:dyDescent="0.25">
      <c r="A1380" s="2" t="s">
        <v>7108</v>
      </c>
      <c r="B1380" s="3" t="s">
        <v>5</v>
      </c>
      <c r="C1380" s="97" t="s">
        <v>4426</v>
      </c>
      <c r="D1380" s="4" t="s">
        <v>7109</v>
      </c>
      <c r="E1380" s="2" t="s">
        <v>556</v>
      </c>
      <c r="F1380" s="2" t="s">
        <v>1617</v>
      </c>
      <c r="G1380" s="3" t="s">
        <v>1618</v>
      </c>
      <c r="H1380" s="14" t="s">
        <v>1512</v>
      </c>
      <c r="I1380" s="14" t="s">
        <v>1512</v>
      </c>
      <c r="J1380" s="2" t="s">
        <v>7110</v>
      </c>
      <c r="K1380" s="6" t="s">
        <v>7111</v>
      </c>
      <c r="L1380" s="8">
        <v>44846</v>
      </c>
      <c r="M1380" s="14" t="s">
        <v>1512</v>
      </c>
      <c r="N1380" s="2" t="s">
        <v>0</v>
      </c>
      <c r="O1380" s="4" t="s">
        <v>2233</v>
      </c>
      <c r="P1380" s="4" t="s">
        <v>2234</v>
      </c>
      <c r="Q1380" s="44" t="s">
        <v>7142</v>
      </c>
      <c r="R1380" s="73" t="s">
        <v>1512</v>
      </c>
      <c r="S1380" s="73"/>
    </row>
    <row r="1381" spans="1:19" ht="135" customHeight="1" x14ac:dyDescent="0.25">
      <c r="A1381" s="2" t="s">
        <v>7112</v>
      </c>
      <c r="B1381" s="3" t="s">
        <v>5</v>
      </c>
      <c r="C1381" s="97" t="s">
        <v>4426</v>
      </c>
      <c r="D1381" s="4" t="s">
        <v>7113</v>
      </c>
      <c r="E1381" s="2" t="s">
        <v>556</v>
      </c>
      <c r="F1381" s="2" t="s">
        <v>1651</v>
      </c>
      <c r="G1381" s="3" t="s">
        <v>1618</v>
      </c>
      <c r="H1381" s="14" t="s">
        <v>1512</v>
      </c>
      <c r="I1381" s="14" t="s">
        <v>1512</v>
      </c>
      <c r="J1381" s="2" t="s">
        <v>7114</v>
      </c>
      <c r="K1381" s="6" t="s">
        <v>7115</v>
      </c>
      <c r="L1381" s="8">
        <v>44846</v>
      </c>
      <c r="M1381" s="14" t="s">
        <v>1512</v>
      </c>
      <c r="N1381" s="2" t="s">
        <v>1115</v>
      </c>
      <c r="O1381" s="4" t="s">
        <v>2233</v>
      </c>
      <c r="P1381" s="4" t="s">
        <v>2234</v>
      </c>
      <c r="Q1381" s="44" t="s">
        <v>7143</v>
      </c>
      <c r="R1381" s="73" t="s">
        <v>1512</v>
      </c>
      <c r="S1381" s="73"/>
    </row>
    <row r="1382" spans="1:19" ht="135" customHeight="1" x14ac:dyDescent="0.25">
      <c r="A1382" s="2" t="s">
        <v>7116</v>
      </c>
      <c r="B1382" s="3" t="s">
        <v>5</v>
      </c>
      <c r="C1382" s="97" t="s">
        <v>4426</v>
      </c>
      <c r="D1382" s="4" t="s">
        <v>7117</v>
      </c>
      <c r="E1382" s="2" t="s">
        <v>14</v>
      </c>
      <c r="F1382" s="2" t="s">
        <v>1617</v>
      </c>
      <c r="G1382" s="3" t="s">
        <v>1618</v>
      </c>
      <c r="H1382" s="14" t="s">
        <v>1512</v>
      </c>
      <c r="I1382" s="14" t="s">
        <v>1512</v>
      </c>
      <c r="J1382" s="2" t="s">
        <v>7118</v>
      </c>
      <c r="K1382" s="6" t="s">
        <v>7119</v>
      </c>
      <c r="L1382" s="8">
        <v>44846</v>
      </c>
      <c r="M1382" s="14" t="s">
        <v>1512</v>
      </c>
      <c r="N1382" s="2" t="s">
        <v>0</v>
      </c>
      <c r="O1382" s="4" t="s">
        <v>2072</v>
      </c>
      <c r="P1382" s="4" t="s">
        <v>2073</v>
      </c>
      <c r="Q1382" s="44" t="s">
        <v>7144</v>
      </c>
      <c r="R1382" s="73" t="s">
        <v>1512</v>
      </c>
      <c r="S1382" s="73"/>
    </row>
    <row r="1383" spans="1:19" ht="135" customHeight="1" x14ac:dyDescent="0.25">
      <c r="A1383" s="2" t="s">
        <v>7120</v>
      </c>
      <c r="B1383" s="3" t="s">
        <v>5</v>
      </c>
      <c r="C1383" s="97" t="s">
        <v>4426</v>
      </c>
      <c r="D1383" s="4" t="s">
        <v>7121</v>
      </c>
      <c r="E1383" s="2" t="s">
        <v>14</v>
      </c>
      <c r="F1383" s="2" t="s">
        <v>1617</v>
      </c>
      <c r="G1383" s="3" t="s">
        <v>1618</v>
      </c>
      <c r="H1383" s="14" t="s">
        <v>1512</v>
      </c>
      <c r="I1383" s="14" t="s">
        <v>1512</v>
      </c>
      <c r="J1383" s="2" t="s">
        <v>7122</v>
      </c>
      <c r="K1383" s="6" t="s">
        <v>5219</v>
      </c>
      <c r="L1383" s="8">
        <v>44846</v>
      </c>
      <c r="M1383" s="14" t="s">
        <v>1512</v>
      </c>
      <c r="N1383" s="2" t="s">
        <v>0</v>
      </c>
      <c r="O1383" s="4" t="s">
        <v>2072</v>
      </c>
      <c r="P1383" s="4" t="s">
        <v>2073</v>
      </c>
      <c r="Q1383" s="44" t="s">
        <v>7145</v>
      </c>
      <c r="R1383" s="73" t="s">
        <v>1512</v>
      </c>
      <c r="S1383" s="73"/>
    </row>
    <row r="1384" spans="1:19" ht="135" customHeight="1" x14ac:dyDescent="0.25">
      <c r="A1384" s="2" t="s">
        <v>7123</v>
      </c>
      <c r="B1384" s="3" t="s">
        <v>5</v>
      </c>
      <c r="C1384" s="97" t="s">
        <v>4426</v>
      </c>
      <c r="D1384" s="4" t="s">
        <v>7124</v>
      </c>
      <c r="E1384" s="2" t="s">
        <v>14</v>
      </c>
      <c r="F1384" s="2" t="s">
        <v>1651</v>
      </c>
      <c r="G1384" s="3" t="s">
        <v>1618</v>
      </c>
      <c r="H1384" s="14" t="s">
        <v>1512</v>
      </c>
      <c r="I1384" s="14" t="s">
        <v>1512</v>
      </c>
      <c r="J1384" s="2" t="s">
        <v>7125</v>
      </c>
      <c r="K1384" s="6" t="s">
        <v>7126</v>
      </c>
      <c r="L1384" s="8">
        <v>44846</v>
      </c>
      <c r="M1384" s="14" t="s">
        <v>1512</v>
      </c>
      <c r="N1384" s="2" t="s">
        <v>1115</v>
      </c>
      <c r="O1384" s="4" t="s">
        <v>2072</v>
      </c>
      <c r="P1384" s="4" t="s">
        <v>2073</v>
      </c>
      <c r="Q1384" s="44" t="s">
        <v>7146</v>
      </c>
      <c r="R1384" s="73" t="s">
        <v>1512</v>
      </c>
      <c r="S1384" s="73"/>
    </row>
    <row r="1385" spans="1:19" ht="135" customHeight="1" x14ac:dyDescent="0.25">
      <c r="A1385" s="2" t="s">
        <v>7127</v>
      </c>
      <c r="B1385" s="3" t="s">
        <v>5</v>
      </c>
      <c r="C1385" s="97" t="s">
        <v>4426</v>
      </c>
      <c r="D1385" s="4" t="s">
        <v>7128</v>
      </c>
      <c r="E1385" s="2" t="s">
        <v>53</v>
      </c>
      <c r="F1385" s="2" t="s">
        <v>1617</v>
      </c>
      <c r="G1385" s="3" t="s">
        <v>1618</v>
      </c>
      <c r="H1385" s="14" t="s">
        <v>1512</v>
      </c>
      <c r="I1385" s="14" t="s">
        <v>1512</v>
      </c>
      <c r="J1385" s="2" t="s">
        <v>7129</v>
      </c>
      <c r="K1385" s="6" t="s">
        <v>7130</v>
      </c>
      <c r="L1385" s="8">
        <v>44846</v>
      </c>
      <c r="M1385" s="14" t="s">
        <v>1512</v>
      </c>
      <c r="N1385" s="2" t="s">
        <v>0</v>
      </c>
      <c r="O1385" s="4" t="s">
        <v>7147</v>
      </c>
      <c r="P1385" s="4" t="s">
        <v>2410</v>
      </c>
      <c r="Q1385" s="44" t="s">
        <v>7148</v>
      </c>
      <c r="R1385" s="73" t="s">
        <v>1512</v>
      </c>
      <c r="S1385" s="73"/>
    </row>
    <row r="1386" spans="1:19" ht="135" customHeight="1" x14ac:dyDescent="0.25">
      <c r="A1386" s="2" t="s">
        <v>7131</v>
      </c>
      <c r="B1386" s="3" t="s">
        <v>5</v>
      </c>
      <c r="C1386" s="97" t="s">
        <v>4426</v>
      </c>
      <c r="D1386" s="4" t="s">
        <v>7132</v>
      </c>
      <c r="E1386" s="2" t="s">
        <v>53</v>
      </c>
      <c r="F1386" s="2" t="s">
        <v>1617</v>
      </c>
      <c r="G1386" s="3" t="s">
        <v>1618</v>
      </c>
      <c r="H1386" s="14" t="s">
        <v>1512</v>
      </c>
      <c r="I1386" s="14" t="s">
        <v>1512</v>
      </c>
      <c r="J1386" s="2" t="s">
        <v>7133</v>
      </c>
      <c r="K1386" s="6" t="s">
        <v>7134</v>
      </c>
      <c r="L1386" s="8">
        <v>44846</v>
      </c>
      <c r="M1386" s="14" t="s">
        <v>1512</v>
      </c>
      <c r="N1386" s="2" t="s">
        <v>0</v>
      </c>
      <c r="O1386" s="4" t="s">
        <v>7147</v>
      </c>
      <c r="P1386" s="4" t="s">
        <v>2410</v>
      </c>
      <c r="Q1386" s="44" t="s">
        <v>7149</v>
      </c>
      <c r="R1386" s="73" t="s">
        <v>1512</v>
      </c>
      <c r="S1386" s="73"/>
    </row>
    <row r="1387" spans="1:19" ht="135" customHeight="1" x14ac:dyDescent="0.25">
      <c r="A1387" s="2" t="s">
        <v>7135</v>
      </c>
      <c r="B1387" s="3" t="s">
        <v>5</v>
      </c>
      <c r="C1387" s="97" t="s">
        <v>4426</v>
      </c>
      <c r="D1387" s="4" t="s">
        <v>7136</v>
      </c>
      <c r="E1387" s="2" t="s">
        <v>53</v>
      </c>
      <c r="F1387" s="2" t="s">
        <v>1651</v>
      </c>
      <c r="G1387" s="3" t="s">
        <v>1618</v>
      </c>
      <c r="H1387" s="14" t="s">
        <v>1512</v>
      </c>
      <c r="I1387" s="14" t="s">
        <v>1512</v>
      </c>
      <c r="J1387" s="2" t="s">
        <v>7137</v>
      </c>
      <c r="K1387" s="6" t="s">
        <v>7138</v>
      </c>
      <c r="L1387" s="8">
        <v>44846</v>
      </c>
      <c r="M1387" s="14" t="s">
        <v>1512</v>
      </c>
      <c r="N1387" s="2" t="s">
        <v>1115</v>
      </c>
      <c r="O1387" s="4" t="s">
        <v>7147</v>
      </c>
      <c r="P1387" s="4" t="s">
        <v>2410</v>
      </c>
      <c r="Q1387" s="44" t="s">
        <v>7150</v>
      </c>
      <c r="R1387" s="73" t="s">
        <v>1512</v>
      </c>
      <c r="S1387" s="73"/>
    </row>
    <row r="1388" spans="1:19" ht="135" customHeight="1" x14ac:dyDescent="0.25">
      <c r="A1388" s="2" t="s">
        <v>7139</v>
      </c>
      <c r="B1388" s="3" t="s">
        <v>5</v>
      </c>
      <c r="C1388" s="97" t="s">
        <v>4426</v>
      </c>
      <c r="D1388" s="4" t="s">
        <v>7140</v>
      </c>
      <c r="E1388" s="2" t="s">
        <v>18</v>
      </c>
      <c r="F1388" s="2" t="s">
        <v>3094</v>
      </c>
      <c r="G1388" s="3" t="s">
        <v>1608</v>
      </c>
      <c r="H1388" s="14" t="s">
        <v>1512</v>
      </c>
      <c r="I1388" s="14" t="s">
        <v>1512</v>
      </c>
      <c r="J1388" s="2" t="s">
        <v>7141</v>
      </c>
      <c r="K1388" s="6" t="s">
        <v>6952</v>
      </c>
      <c r="L1388" s="8">
        <v>44844</v>
      </c>
      <c r="M1388" s="14" t="s">
        <v>1512</v>
      </c>
      <c r="N1388" s="2" t="s">
        <v>1106</v>
      </c>
      <c r="O1388" s="4" t="s">
        <v>5808</v>
      </c>
      <c r="P1388" s="4" t="s">
        <v>7151</v>
      </c>
      <c r="Q1388" s="44" t="s">
        <v>7152</v>
      </c>
      <c r="R1388" s="73" t="s">
        <v>1512</v>
      </c>
      <c r="S1388" s="73"/>
    </row>
    <row r="1389" spans="1:19" ht="135" customHeight="1" x14ac:dyDescent="0.25">
      <c r="A1389" s="55" t="s">
        <v>7153</v>
      </c>
      <c r="B1389" s="45" t="s">
        <v>5</v>
      </c>
      <c r="C1389" s="184" t="s">
        <v>4426</v>
      </c>
      <c r="D1389" s="54" t="s">
        <v>7154</v>
      </c>
      <c r="E1389" s="55" t="s">
        <v>14</v>
      </c>
      <c r="F1389" s="55" t="s">
        <v>1617</v>
      </c>
      <c r="G1389" s="45" t="s">
        <v>1618</v>
      </c>
      <c r="H1389" s="185" t="s">
        <v>1512</v>
      </c>
      <c r="I1389" s="185" t="s">
        <v>1512</v>
      </c>
      <c r="J1389" s="55" t="s">
        <v>7155</v>
      </c>
      <c r="K1389" s="47" t="s">
        <v>7156</v>
      </c>
      <c r="L1389" s="48">
        <v>44873</v>
      </c>
      <c r="M1389" s="185" t="s">
        <v>1512</v>
      </c>
      <c r="N1389" s="55" t="s">
        <v>0</v>
      </c>
      <c r="O1389" s="54" t="s">
        <v>2024</v>
      </c>
      <c r="P1389" s="54" t="s">
        <v>3357</v>
      </c>
      <c r="Q1389" s="83" t="s">
        <v>7164</v>
      </c>
      <c r="R1389" s="73" t="s">
        <v>1512</v>
      </c>
      <c r="S1389" s="73"/>
    </row>
    <row r="1390" spans="1:19" ht="135" customHeight="1" x14ac:dyDescent="0.25">
      <c r="A1390" s="2" t="s">
        <v>7157</v>
      </c>
      <c r="B1390" s="3" t="s">
        <v>5</v>
      </c>
      <c r="C1390" s="97" t="s">
        <v>4426</v>
      </c>
      <c r="D1390" s="4" t="s">
        <v>7158</v>
      </c>
      <c r="E1390" s="2" t="s">
        <v>14</v>
      </c>
      <c r="F1390" s="2" t="s">
        <v>1617</v>
      </c>
      <c r="G1390" s="3" t="s">
        <v>1618</v>
      </c>
      <c r="H1390" s="14" t="s">
        <v>1512</v>
      </c>
      <c r="I1390" s="14" t="s">
        <v>1512</v>
      </c>
      <c r="J1390" s="2" t="s">
        <v>7159</v>
      </c>
      <c r="K1390" s="6" t="s">
        <v>6050</v>
      </c>
      <c r="L1390" s="8">
        <v>44873</v>
      </c>
      <c r="M1390" s="14" t="s">
        <v>1512</v>
      </c>
      <c r="N1390" s="2" t="s">
        <v>0</v>
      </c>
      <c r="O1390" s="4" t="s">
        <v>2024</v>
      </c>
      <c r="P1390" s="4" t="s">
        <v>3357</v>
      </c>
      <c r="Q1390" s="44" t="s">
        <v>7165</v>
      </c>
      <c r="R1390" s="73" t="s">
        <v>1512</v>
      </c>
      <c r="S1390" s="73"/>
    </row>
    <row r="1391" spans="1:19" ht="135" customHeight="1" x14ac:dyDescent="0.25">
      <c r="A1391" s="2" t="s">
        <v>7160</v>
      </c>
      <c r="B1391" s="3" t="s">
        <v>5</v>
      </c>
      <c r="C1391" s="97" t="s">
        <v>4426</v>
      </c>
      <c r="D1391" s="4" t="s">
        <v>7161</v>
      </c>
      <c r="E1391" s="2" t="s">
        <v>14</v>
      </c>
      <c r="F1391" s="2" t="s">
        <v>1651</v>
      </c>
      <c r="G1391" s="3" t="s">
        <v>1618</v>
      </c>
      <c r="H1391" s="14" t="s">
        <v>1512</v>
      </c>
      <c r="I1391" s="14" t="s">
        <v>1512</v>
      </c>
      <c r="J1391" s="2" t="s">
        <v>7162</v>
      </c>
      <c r="K1391" s="6" t="s">
        <v>7163</v>
      </c>
      <c r="L1391" s="8">
        <v>44873</v>
      </c>
      <c r="M1391" s="14" t="s">
        <v>1512</v>
      </c>
      <c r="N1391" s="2" t="s">
        <v>0</v>
      </c>
      <c r="O1391" s="4" t="s">
        <v>2024</v>
      </c>
      <c r="P1391" s="4" t="s">
        <v>3357</v>
      </c>
      <c r="Q1391" s="44" t="s">
        <v>7166</v>
      </c>
      <c r="R1391" s="73" t="s">
        <v>1512</v>
      </c>
      <c r="S1391" s="73"/>
    </row>
    <row r="1392" spans="1:19" ht="135" customHeight="1" x14ac:dyDescent="0.25">
      <c r="A1392" s="175" t="s">
        <v>7175</v>
      </c>
      <c r="B1392" s="178" t="s">
        <v>86</v>
      </c>
      <c r="C1392" s="182" t="s">
        <v>4426</v>
      </c>
      <c r="D1392" s="177" t="s">
        <v>7176</v>
      </c>
      <c r="E1392" s="175" t="s">
        <v>62</v>
      </c>
      <c r="F1392" s="175" t="s">
        <v>2596</v>
      </c>
      <c r="G1392" s="178" t="s">
        <v>7177</v>
      </c>
      <c r="H1392" s="186" t="s">
        <v>1512</v>
      </c>
      <c r="I1392" s="186" t="s">
        <v>1512</v>
      </c>
      <c r="J1392" s="175" t="s">
        <v>7178</v>
      </c>
      <c r="K1392" s="179" t="s">
        <v>7179</v>
      </c>
      <c r="L1392" s="180">
        <v>44915</v>
      </c>
      <c r="M1392" s="183" t="s">
        <v>81</v>
      </c>
      <c r="N1392" s="175" t="s">
        <v>628</v>
      </c>
      <c r="O1392" s="177" t="s">
        <v>6320</v>
      </c>
      <c r="P1392" s="177" t="s">
        <v>6321</v>
      </c>
      <c r="Q1392" s="181" t="s">
        <v>7245</v>
      </c>
      <c r="R1392" s="73" t="s">
        <v>1512</v>
      </c>
      <c r="S1392" s="73"/>
    </row>
    <row r="1393" spans="1:19" ht="135" customHeight="1" x14ac:dyDescent="0.25">
      <c r="A1393" s="2" t="s">
        <v>7180</v>
      </c>
      <c r="B1393" s="3" t="s">
        <v>86</v>
      </c>
      <c r="C1393" s="97" t="s">
        <v>4426</v>
      </c>
      <c r="D1393" s="4" t="s">
        <v>7181</v>
      </c>
      <c r="E1393" s="2" t="s">
        <v>62</v>
      </c>
      <c r="F1393" s="2" t="s">
        <v>2596</v>
      </c>
      <c r="G1393" s="3" t="s">
        <v>7177</v>
      </c>
      <c r="H1393" s="14" t="s">
        <v>1512</v>
      </c>
      <c r="I1393" s="14" t="s">
        <v>1512</v>
      </c>
      <c r="J1393" s="2" t="s">
        <v>7271</v>
      </c>
      <c r="K1393" s="6" t="s">
        <v>7182</v>
      </c>
      <c r="L1393" s="8">
        <v>44915</v>
      </c>
      <c r="M1393" s="82" t="s">
        <v>81</v>
      </c>
      <c r="N1393" s="2" t="s">
        <v>628</v>
      </c>
      <c r="O1393" s="4" t="s">
        <v>6320</v>
      </c>
      <c r="P1393" s="4" t="s">
        <v>6321</v>
      </c>
      <c r="Q1393" s="44" t="s">
        <v>7246</v>
      </c>
      <c r="R1393" s="73" t="s">
        <v>1512</v>
      </c>
      <c r="S1393" s="73"/>
    </row>
    <row r="1394" spans="1:19" ht="135" customHeight="1" x14ac:dyDescent="0.25">
      <c r="A1394" s="2" t="s">
        <v>7183</v>
      </c>
      <c r="B1394" s="3" t="s">
        <v>86</v>
      </c>
      <c r="C1394" s="97" t="s">
        <v>4426</v>
      </c>
      <c r="D1394" s="4" t="s">
        <v>7184</v>
      </c>
      <c r="E1394" s="2" t="s">
        <v>62</v>
      </c>
      <c r="F1394" s="2" t="s">
        <v>2590</v>
      </c>
      <c r="G1394" s="3" t="s">
        <v>7177</v>
      </c>
      <c r="H1394" s="14" t="s">
        <v>1512</v>
      </c>
      <c r="I1394" s="14" t="s">
        <v>1512</v>
      </c>
      <c r="J1394" s="2" t="s">
        <v>7185</v>
      </c>
      <c r="K1394" s="6" t="s">
        <v>7186</v>
      </c>
      <c r="L1394" s="8">
        <v>44915</v>
      </c>
      <c r="M1394" s="82" t="s">
        <v>81</v>
      </c>
      <c r="N1394" s="2" t="s">
        <v>628</v>
      </c>
      <c r="O1394" s="4" t="s">
        <v>6320</v>
      </c>
      <c r="P1394" s="4" t="s">
        <v>6321</v>
      </c>
      <c r="Q1394" s="44" t="s">
        <v>7247</v>
      </c>
      <c r="R1394" s="73" t="s">
        <v>1512</v>
      </c>
      <c r="S1394" s="73"/>
    </row>
    <row r="1395" spans="1:19" ht="135" customHeight="1" x14ac:dyDescent="0.25">
      <c r="A1395" s="2" t="s">
        <v>7187</v>
      </c>
      <c r="B1395" s="3" t="s">
        <v>86</v>
      </c>
      <c r="C1395" s="97" t="s">
        <v>4426</v>
      </c>
      <c r="D1395" s="4" t="s">
        <v>7188</v>
      </c>
      <c r="E1395" s="2" t="s">
        <v>62</v>
      </c>
      <c r="F1395" s="2" t="s">
        <v>1767</v>
      </c>
      <c r="G1395" s="3" t="s">
        <v>7177</v>
      </c>
      <c r="H1395" s="14" t="s">
        <v>1512</v>
      </c>
      <c r="I1395" s="14" t="s">
        <v>1512</v>
      </c>
      <c r="J1395" s="2" t="s">
        <v>7189</v>
      </c>
      <c r="K1395" s="6" t="s">
        <v>7190</v>
      </c>
      <c r="L1395" s="8">
        <v>44915</v>
      </c>
      <c r="M1395" s="82" t="s">
        <v>81</v>
      </c>
      <c r="N1395" s="2" t="s">
        <v>628</v>
      </c>
      <c r="O1395" s="4" t="s">
        <v>6320</v>
      </c>
      <c r="P1395" s="4" t="s">
        <v>6321</v>
      </c>
      <c r="Q1395" s="44" t="s">
        <v>7248</v>
      </c>
      <c r="R1395" s="73" t="s">
        <v>1512</v>
      </c>
      <c r="S1395" s="73"/>
    </row>
    <row r="1396" spans="1:19" ht="135" customHeight="1" x14ac:dyDescent="0.25">
      <c r="A1396" s="2" t="s">
        <v>7191</v>
      </c>
      <c r="B1396" s="3" t="s">
        <v>86</v>
      </c>
      <c r="C1396" s="97" t="s">
        <v>4426</v>
      </c>
      <c r="D1396" s="4" t="s">
        <v>7192</v>
      </c>
      <c r="E1396" s="2" t="s">
        <v>62</v>
      </c>
      <c r="F1396" s="2" t="s">
        <v>3226</v>
      </c>
      <c r="G1396" s="3" t="s">
        <v>1608</v>
      </c>
      <c r="H1396" s="14" t="s">
        <v>1512</v>
      </c>
      <c r="I1396" s="14" t="s">
        <v>1512</v>
      </c>
      <c r="J1396" s="2" t="s">
        <v>7193</v>
      </c>
      <c r="K1396" s="6" t="s">
        <v>7194</v>
      </c>
      <c r="L1396" s="8">
        <v>44900</v>
      </c>
      <c r="M1396" s="82" t="s">
        <v>81</v>
      </c>
      <c r="N1396" s="2" t="s">
        <v>1106</v>
      </c>
      <c r="O1396" s="4" t="s">
        <v>4871</v>
      </c>
      <c r="P1396" s="4" t="s">
        <v>5982</v>
      </c>
      <c r="Q1396" s="44" t="s">
        <v>7249</v>
      </c>
      <c r="R1396" s="73" t="s">
        <v>1512</v>
      </c>
      <c r="S1396" s="73"/>
    </row>
    <row r="1397" spans="1:19" ht="135" customHeight="1" x14ac:dyDescent="0.25">
      <c r="A1397" s="2" t="s">
        <v>7195</v>
      </c>
      <c r="B1397" s="3" t="s">
        <v>86</v>
      </c>
      <c r="C1397" s="97" t="s">
        <v>4426</v>
      </c>
      <c r="D1397" s="4" t="s">
        <v>7196</v>
      </c>
      <c r="E1397" s="2" t="s">
        <v>62</v>
      </c>
      <c r="F1397" s="2" t="s">
        <v>3226</v>
      </c>
      <c r="G1397" s="3" t="s">
        <v>1608</v>
      </c>
      <c r="H1397" s="14" t="s">
        <v>1512</v>
      </c>
      <c r="I1397" s="14" t="s">
        <v>1512</v>
      </c>
      <c r="J1397" s="2" t="s">
        <v>7197</v>
      </c>
      <c r="K1397" s="6" t="s">
        <v>7198</v>
      </c>
      <c r="L1397" s="8">
        <v>44900</v>
      </c>
      <c r="M1397" s="82" t="s">
        <v>81</v>
      </c>
      <c r="N1397" s="2" t="s">
        <v>1106</v>
      </c>
      <c r="O1397" s="4" t="s">
        <v>4871</v>
      </c>
      <c r="P1397" s="4" t="s">
        <v>5982</v>
      </c>
      <c r="Q1397" s="44" t="s">
        <v>7250</v>
      </c>
      <c r="R1397" s="73" t="s">
        <v>1512</v>
      </c>
      <c r="S1397" s="73"/>
    </row>
    <row r="1398" spans="1:19" ht="135" customHeight="1" x14ac:dyDescent="0.25">
      <c r="A1398" s="2" t="s">
        <v>7199</v>
      </c>
      <c r="B1398" s="3" t="s">
        <v>5</v>
      </c>
      <c r="C1398" s="97" t="s">
        <v>4426</v>
      </c>
      <c r="D1398" s="4" t="s">
        <v>7200</v>
      </c>
      <c r="E1398" s="2" t="s">
        <v>1389</v>
      </c>
      <c r="F1398" s="2" t="s">
        <v>1762</v>
      </c>
      <c r="G1398" s="3" t="s">
        <v>1763</v>
      </c>
      <c r="H1398" s="14" t="s">
        <v>3148</v>
      </c>
      <c r="I1398" s="14" t="s">
        <v>7201</v>
      </c>
      <c r="J1398" s="2" t="s">
        <v>7268</v>
      </c>
      <c r="K1398" s="6" t="s">
        <v>7202</v>
      </c>
      <c r="L1398" s="8">
        <v>44914</v>
      </c>
      <c r="M1398" s="14" t="s">
        <v>1512</v>
      </c>
      <c r="N1398" s="2" t="s">
        <v>51</v>
      </c>
      <c r="O1398" s="4" t="s">
        <v>3160</v>
      </c>
      <c r="P1398" s="4" t="s">
        <v>7251</v>
      </c>
      <c r="Q1398" s="44" t="s">
        <v>7252</v>
      </c>
      <c r="R1398" s="73" t="s">
        <v>1512</v>
      </c>
      <c r="S1398" s="73"/>
    </row>
    <row r="1399" spans="1:19" ht="135" customHeight="1" x14ac:dyDescent="0.25">
      <c r="A1399" s="2" t="s">
        <v>7203</v>
      </c>
      <c r="B1399" s="3" t="s">
        <v>5</v>
      </c>
      <c r="C1399" s="97" t="s">
        <v>4426</v>
      </c>
      <c r="D1399" s="4" t="s">
        <v>7204</v>
      </c>
      <c r="E1399" s="2" t="s">
        <v>1389</v>
      </c>
      <c r="F1399" s="2" t="s">
        <v>2602</v>
      </c>
      <c r="G1399" s="3" t="s">
        <v>1763</v>
      </c>
      <c r="H1399" s="14" t="s">
        <v>1512</v>
      </c>
      <c r="I1399" s="14" t="s">
        <v>1512</v>
      </c>
      <c r="J1399" s="2" t="s">
        <v>7269</v>
      </c>
      <c r="K1399" s="6" t="s">
        <v>7205</v>
      </c>
      <c r="L1399" s="8">
        <v>44914</v>
      </c>
      <c r="M1399" s="14" t="s">
        <v>1512</v>
      </c>
      <c r="N1399" s="2" t="s">
        <v>51</v>
      </c>
      <c r="O1399" s="4" t="s">
        <v>3160</v>
      </c>
      <c r="P1399" s="4" t="s">
        <v>7251</v>
      </c>
      <c r="Q1399" s="44" t="s">
        <v>7253</v>
      </c>
      <c r="R1399" s="73" t="s">
        <v>1512</v>
      </c>
      <c r="S1399" s="73"/>
    </row>
    <row r="1400" spans="1:19" ht="135" customHeight="1" x14ac:dyDescent="0.25">
      <c r="A1400" s="2" t="s">
        <v>7206</v>
      </c>
      <c r="B1400" s="3" t="s">
        <v>86</v>
      </c>
      <c r="C1400" s="97" t="s">
        <v>4426</v>
      </c>
      <c r="D1400" s="4" t="s">
        <v>7207</v>
      </c>
      <c r="E1400" s="2" t="s">
        <v>5895</v>
      </c>
      <c r="F1400" s="2" t="s">
        <v>1607</v>
      </c>
      <c r="G1400" s="3" t="s">
        <v>1608</v>
      </c>
      <c r="H1400" s="14" t="s">
        <v>5896</v>
      </c>
      <c r="I1400" s="14" t="s">
        <v>5897</v>
      </c>
      <c r="J1400" s="2" t="s">
        <v>7208</v>
      </c>
      <c r="K1400" s="6" t="s">
        <v>7209</v>
      </c>
      <c r="L1400" s="8">
        <v>44902</v>
      </c>
      <c r="M1400" s="82" t="s">
        <v>81</v>
      </c>
      <c r="N1400" s="2" t="s">
        <v>1106</v>
      </c>
      <c r="O1400" s="4" t="s">
        <v>1849</v>
      </c>
      <c r="P1400" s="4" t="s">
        <v>7254</v>
      </c>
      <c r="Q1400" s="44" t="s">
        <v>7255</v>
      </c>
      <c r="R1400" s="73" t="s">
        <v>1512</v>
      </c>
      <c r="S1400" s="73"/>
    </row>
    <row r="1401" spans="1:19" ht="135" customHeight="1" x14ac:dyDescent="0.25">
      <c r="A1401" s="2" t="s">
        <v>7210</v>
      </c>
      <c r="B1401" s="3" t="s">
        <v>86</v>
      </c>
      <c r="C1401" s="97" t="s">
        <v>4426</v>
      </c>
      <c r="D1401" s="4" t="s">
        <v>7211</v>
      </c>
      <c r="E1401" s="2" t="s">
        <v>62</v>
      </c>
      <c r="F1401" s="2" t="s">
        <v>1779</v>
      </c>
      <c r="G1401" s="3" t="s">
        <v>3096</v>
      </c>
      <c r="H1401" s="14" t="s">
        <v>1512</v>
      </c>
      <c r="I1401" s="14" t="s">
        <v>1512</v>
      </c>
      <c r="J1401" s="2" t="s">
        <v>7270</v>
      </c>
      <c r="K1401" s="6" t="s">
        <v>7212</v>
      </c>
      <c r="L1401" s="8">
        <v>44914</v>
      </c>
      <c r="M1401" s="82" t="s">
        <v>81</v>
      </c>
      <c r="N1401" s="2" t="s">
        <v>614</v>
      </c>
      <c r="O1401" s="4" t="s">
        <v>3556</v>
      </c>
      <c r="P1401" s="4" t="s">
        <v>3557</v>
      </c>
      <c r="Q1401" s="44" t="s">
        <v>7256</v>
      </c>
      <c r="R1401" s="73" t="s">
        <v>1512</v>
      </c>
      <c r="S1401" s="73"/>
    </row>
    <row r="1402" spans="1:19" ht="135" customHeight="1" x14ac:dyDescent="0.25">
      <c r="A1402" s="2" t="s">
        <v>7213</v>
      </c>
      <c r="B1402" s="3" t="s">
        <v>86</v>
      </c>
      <c r="C1402" s="97" t="s">
        <v>4426</v>
      </c>
      <c r="D1402" s="4" t="s">
        <v>7214</v>
      </c>
      <c r="E1402" s="2" t="s">
        <v>62</v>
      </c>
      <c r="F1402" s="2" t="s">
        <v>1779</v>
      </c>
      <c r="G1402" s="3" t="s">
        <v>3095</v>
      </c>
      <c r="H1402" s="14" t="s">
        <v>1512</v>
      </c>
      <c r="I1402" s="14" t="s">
        <v>1512</v>
      </c>
      <c r="J1402" s="2" t="s">
        <v>7215</v>
      </c>
      <c r="K1402" s="6" t="s">
        <v>7216</v>
      </c>
      <c r="L1402" s="8">
        <v>44914</v>
      </c>
      <c r="M1402" s="82" t="s">
        <v>81</v>
      </c>
      <c r="N1402" s="2" t="s">
        <v>614</v>
      </c>
      <c r="O1402" s="4" t="s">
        <v>3556</v>
      </c>
      <c r="P1402" s="4" t="s">
        <v>3557</v>
      </c>
      <c r="Q1402" s="44" t="s">
        <v>7257</v>
      </c>
      <c r="R1402" s="73" t="s">
        <v>1512</v>
      </c>
      <c r="S1402" s="73" t="s">
        <v>7904</v>
      </c>
    </row>
    <row r="1403" spans="1:19" ht="135" customHeight="1" x14ac:dyDescent="0.25">
      <c r="A1403" s="2" t="s">
        <v>7217</v>
      </c>
      <c r="B1403" s="3" t="s">
        <v>86</v>
      </c>
      <c r="C1403" s="97" t="s">
        <v>4426</v>
      </c>
      <c r="D1403" s="4" t="s">
        <v>7218</v>
      </c>
      <c r="E1403" s="2" t="s">
        <v>1671</v>
      </c>
      <c r="F1403" s="2" t="s">
        <v>3226</v>
      </c>
      <c r="G1403" s="3" t="s">
        <v>1608</v>
      </c>
      <c r="H1403" s="14" t="s">
        <v>1512</v>
      </c>
      <c r="I1403" s="14" t="s">
        <v>1512</v>
      </c>
      <c r="J1403" s="2" t="s">
        <v>7219</v>
      </c>
      <c r="K1403" s="6" t="s">
        <v>7220</v>
      </c>
      <c r="L1403" s="8">
        <v>44916</v>
      </c>
      <c r="M1403" s="82" t="s">
        <v>81</v>
      </c>
      <c r="N1403" s="2" t="s">
        <v>1106</v>
      </c>
      <c r="O1403" s="4" t="s">
        <v>5808</v>
      </c>
      <c r="P1403" s="4" t="s">
        <v>7258</v>
      </c>
      <c r="Q1403" s="44" t="s">
        <v>7259</v>
      </c>
      <c r="R1403" s="73" t="s">
        <v>1512</v>
      </c>
      <c r="S1403" s="73"/>
    </row>
    <row r="1404" spans="1:19" ht="135" customHeight="1" x14ac:dyDescent="0.25">
      <c r="A1404" s="2" t="s">
        <v>7221</v>
      </c>
      <c r="B1404" s="3" t="s">
        <v>86</v>
      </c>
      <c r="C1404" s="97" t="s">
        <v>4426</v>
      </c>
      <c r="D1404" s="4" t="s">
        <v>7222</v>
      </c>
      <c r="E1404" s="2" t="s">
        <v>62</v>
      </c>
      <c r="F1404" s="2" t="s">
        <v>3226</v>
      </c>
      <c r="G1404" s="3" t="s">
        <v>3096</v>
      </c>
      <c r="H1404" s="14" t="s">
        <v>1512</v>
      </c>
      <c r="I1404" s="14" t="s">
        <v>1512</v>
      </c>
      <c r="J1404" s="2" t="s">
        <v>7223</v>
      </c>
      <c r="K1404" s="6" t="s">
        <v>7224</v>
      </c>
      <c r="L1404" s="8">
        <v>44917</v>
      </c>
      <c r="M1404" s="82" t="s">
        <v>81</v>
      </c>
      <c r="N1404" s="2" t="s">
        <v>614</v>
      </c>
      <c r="O1404" s="4" t="s">
        <v>7261</v>
      </c>
      <c r="P1404" s="4" t="s">
        <v>6325</v>
      </c>
      <c r="Q1404" s="44" t="s">
        <v>7260</v>
      </c>
      <c r="R1404" s="73" t="s">
        <v>1512</v>
      </c>
      <c r="S1404" s="73"/>
    </row>
    <row r="1405" spans="1:19" ht="135" customHeight="1" x14ac:dyDescent="0.25">
      <c r="A1405" s="2" t="s">
        <v>7225</v>
      </c>
      <c r="B1405" s="3" t="s">
        <v>86</v>
      </c>
      <c r="C1405" s="97" t="s">
        <v>4426</v>
      </c>
      <c r="D1405" s="4" t="s">
        <v>7226</v>
      </c>
      <c r="E1405" s="2" t="s">
        <v>62</v>
      </c>
      <c r="F1405" s="2" t="s">
        <v>3226</v>
      </c>
      <c r="G1405" s="3" t="s">
        <v>3095</v>
      </c>
      <c r="H1405" s="14" t="s">
        <v>1512</v>
      </c>
      <c r="I1405" s="14" t="s">
        <v>1512</v>
      </c>
      <c r="J1405" s="2" t="s">
        <v>7227</v>
      </c>
      <c r="K1405" s="6" t="s">
        <v>7228</v>
      </c>
      <c r="L1405" s="8">
        <v>44917</v>
      </c>
      <c r="M1405" s="82" t="s">
        <v>81</v>
      </c>
      <c r="N1405" s="2" t="s">
        <v>614</v>
      </c>
      <c r="O1405" s="4" t="s">
        <v>7261</v>
      </c>
      <c r="P1405" s="4" t="s">
        <v>6325</v>
      </c>
      <c r="Q1405" s="44" t="s">
        <v>7262</v>
      </c>
      <c r="R1405" s="73" t="s">
        <v>1512</v>
      </c>
      <c r="S1405" s="73"/>
    </row>
    <row r="1406" spans="1:19" ht="135" customHeight="1" x14ac:dyDescent="0.25">
      <c r="A1406" s="2" t="s">
        <v>7229</v>
      </c>
      <c r="B1406" s="3" t="s">
        <v>86</v>
      </c>
      <c r="C1406" s="97" t="s">
        <v>4426</v>
      </c>
      <c r="D1406" s="4" t="s">
        <v>7230</v>
      </c>
      <c r="E1406" s="2" t="s">
        <v>62</v>
      </c>
      <c r="F1406" s="2" t="s">
        <v>3226</v>
      </c>
      <c r="G1406" s="3" t="s">
        <v>3096</v>
      </c>
      <c r="H1406" s="14" t="s">
        <v>1512</v>
      </c>
      <c r="I1406" s="14" t="s">
        <v>1512</v>
      </c>
      <c r="J1406" s="2" t="s">
        <v>7231</v>
      </c>
      <c r="K1406" s="6" t="s">
        <v>7232</v>
      </c>
      <c r="L1406" s="8">
        <v>44917</v>
      </c>
      <c r="M1406" s="82" t="s">
        <v>81</v>
      </c>
      <c r="N1406" s="2" t="s">
        <v>614</v>
      </c>
      <c r="O1406" s="4" t="s">
        <v>2354</v>
      </c>
      <c r="P1406" s="4" t="s">
        <v>7263</v>
      </c>
      <c r="Q1406" s="44" t="s">
        <v>7264</v>
      </c>
      <c r="R1406" s="73" t="s">
        <v>1512</v>
      </c>
      <c r="S1406" s="73"/>
    </row>
    <row r="1407" spans="1:19" ht="135" customHeight="1" x14ac:dyDescent="0.25">
      <c r="A1407" s="2" t="s">
        <v>7233</v>
      </c>
      <c r="B1407" s="3" t="s">
        <v>86</v>
      </c>
      <c r="C1407" s="97" t="s">
        <v>4426</v>
      </c>
      <c r="D1407" s="4" t="s">
        <v>7234</v>
      </c>
      <c r="E1407" s="2" t="s">
        <v>62</v>
      </c>
      <c r="F1407" s="2" t="s">
        <v>3226</v>
      </c>
      <c r="G1407" s="3" t="s">
        <v>3096</v>
      </c>
      <c r="H1407" s="14" t="s">
        <v>1512</v>
      </c>
      <c r="I1407" s="14" t="s">
        <v>1512</v>
      </c>
      <c r="J1407" s="2" t="s">
        <v>7235</v>
      </c>
      <c r="K1407" s="6" t="s">
        <v>7236</v>
      </c>
      <c r="L1407" s="8">
        <v>44917</v>
      </c>
      <c r="M1407" s="82" t="s">
        <v>81</v>
      </c>
      <c r="N1407" s="2" t="s">
        <v>614</v>
      </c>
      <c r="O1407" s="4" t="s">
        <v>7261</v>
      </c>
      <c r="P1407" s="4" t="s">
        <v>6325</v>
      </c>
      <c r="Q1407" s="44" t="s">
        <v>7265</v>
      </c>
      <c r="R1407" s="73" t="s">
        <v>1512</v>
      </c>
      <c r="S1407" s="73"/>
    </row>
    <row r="1408" spans="1:19" ht="135" customHeight="1" x14ac:dyDescent="0.25">
      <c r="A1408" s="2" t="s">
        <v>7237</v>
      </c>
      <c r="B1408" s="3" t="s">
        <v>86</v>
      </c>
      <c r="C1408" s="97" t="s">
        <v>4426</v>
      </c>
      <c r="D1408" s="4" t="s">
        <v>7238</v>
      </c>
      <c r="E1408" s="2" t="s">
        <v>62</v>
      </c>
      <c r="F1408" s="2" t="s">
        <v>3226</v>
      </c>
      <c r="G1408" s="3" t="s">
        <v>3095</v>
      </c>
      <c r="H1408" s="14" t="s">
        <v>1512</v>
      </c>
      <c r="I1408" s="14" t="s">
        <v>1512</v>
      </c>
      <c r="J1408" s="2" t="s">
        <v>7239</v>
      </c>
      <c r="K1408" s="6" t="s">
        <v>7240</v>
      </c>
      <c r="L1408" s="8">
        <v>44917</v>
      </c>
      <c r="M1408" s="82" t="s">
        <v>81</v>
      </c>
      <c r="N1408" s="2" t="s">
        <v>614</v>
      </c>
      <c r="O1408" s="4" t="s">
        <v>2354</v>
      </c>
      <c r="P1408" s="4" t="s">
        <v>6325</v>
      </c>
      <c r="Q1408" s="44" t="s">
        <v>7266</v>
      </c>
      <c r="R1408" s="73" t="s">
        <v>1512</v>
      </c>
      <c r="S1408" s="73"/>
    </row>
    <row r="1409" spans="1:19" ht="135" customHeight="1" x14ac:dyDescent="0.25">
      <c r="A1409" s="2" t="s">
        <v>7241</v>
      </c>
      <c r="B1409" s="3" t="s">
        <v>86</v>
      </c>
      <c r="C1409" s="97" t="s">
        <v>4426</v>
      </c>
      <c r="D1409" s="4" t="s">
        <v>7242</v>
      </c>
      <c r="E1409" s="2" t="s">
        <v>62</v>
      </c>
      <c r="F1409" s="2" t="s">
        <v>3226</v>
      </c>
      <c r="G1409" s="3" t="s">
        <v>3096</v>
      </c>
      <c r="H1409" s="14" t="s">
        <v>1512</v>
      </c>
      <c r="I1409" s="14" t="s">
        <v>1512</v>
      </c>
      <c r="J1409" s="2" t="s">
        <v>7243</v>
      </c>
      <c r="K1409" s="6" t="s">
        <v>7244</v>
      </c>
      <c r="L1409" s="8">
        <v>44917</v>
      </c>
      <c r="M1409" s="82" t="s">
        <v>81</v>
      </c>
      <c r="N1409" s="2" t="s">
        <v>614</v>
      </c>
      <c r="O1409" s="4" t="s">
        <v>7261</v>
      </c>
      <c r="P1409" s="4" t="s">
        <v>6325</v>
      </c>
      <c r="Q1409" s="44" t="s">
        <v>7267</v>
      </c>
      <c r="R1409" s="73" t="s">
        <v>1512</v>
      </c>
      <c r="S1409" s="73"/>
    </row>
    <row r="1410" spans="1:19" ht="135" customHeight="1" x14ac:dyDescent="0.25">
      <c r="A1410" s="2" t="s">
        <v>7272</v>
      </c>
      <c r="B1410" s="3" t="s">
        <v>86</v>
      </c>
      <c r="C1410" s="97" t="s">
        <v>4426</v>
      </c>
      <c r="D1410" s="4" t="s">
        <v>7273</v>
      </c>
      <c r="E1410" s="2" t="s">
        <v>662</v>
      </c>
      <c r="F1410" s="2" t="s">
        <v>3226</v>
      </c>
      <c r="G1410" s="3" t="s">
        <v>1608</v>
      </c>
      <c r="H1410" s="14" t="s">
        <v>1512</v>
      </c>
      <c r="I1410" s="14" t="s">
        <v>1512</v>
      </c>
      <c r="J1410" s="2" t="s">
        <v>7274</v>
      </c>
      <c r="K1410" s="6" t="s">
        <v>7275</v>
      </c>
      <c r="L1410" s="8">
        <v>44922</v>
      </c>
      <c r="M1410" s="82" t="s">
        <v>81</v>
      </c>
      <c r="N1410" s="2" t="s">
        <v>1106</v>
      </c>
      <c r="O1410" s="4" t="s">
        <v>2511</v>
      </c>
      <c r="P1410" s="4" t="s">
        <v>7294</v>
      </c>
      <c r="Q1410" s="44" t="s">
        <v>7295</v>
      </c>
      <c r="R1410" s="73" t="s">
        <v>1512</v>
      </c>
      <c r="S1410" s="73"/>
    </row>
    <row r="1411" spans="1:19" ht="135" customHeight="1" x14ac:dyDescent="0.25">
      <c r="A1411" s="2" t="s">
        <v>7276</v>
      </c>
      <c r="B1411" s="3" t="s">
        <v>86</v>
      </c>
      <c r="C1411" s="97" t="s">
        <v>4426</v>
      </c>
      <c r="D1411" s="4" t="s">
        <v>7277</v>
      </c>
      <c r="E1411" s="2" t="s">
        <v>662</v>
      </c>
      <c r="F1411" s="2" t="s">
        <v>3226</v>
      </c>
      <c r="G1411" s="3" t="s">
        <v>1608</v>
      </c>
      <c r="H1411" s="14" t="s">
        <v>1512</v>
      </c>
      <c r="I1411" s="14" t="s">
        <v>1512</v>
      </c>
      <c r="J1411" s="2" t="s">
        <v>7278</v>
      </c>
      <c r="K1411" s="6" t="s">
        <v>7279</v>
      </c>
      <c r="L1411" s="8">
        <v>44922</v>
      </c>
      <c r="M1411" s="82" t="s">
        <v>81</v>
      </c>
      <c r="N1411" s="2" t="s">
        <v>1106</v>
      </c>
      <c r="O1411" s="4" t="s">
        <v>2511</v>
      </c>
      <c r="P1411" s="4" t="s">
        <v>7296</v>
      </c>
      <c r="Q1411" s="44" t="s">
        <v>7297</v>
      </c>
      <c r="R1411" s="73" t="s">
        <v>1512</v>
      </c>
      <c r="S1411" s="73"/>
    </row>
    <row r="1412" spans="1:19" ht="135" customHeight="1" x14ac:dyDescent="0.25">
      <c r="A1412" s="2" t="s">
        <v>7280</v>
      </c>
      <c r="B1412" s="3" t="s">
        <v>5</v>
      </c>
      <c r="C1412" s="97" t="s">
        <v>4426</v>
      </c>
      <c r="D1412" s="4" t="s">
        <v>7281</v>
      </c>
      <c r="E1412" s="2" t="s">
        <v>1</v>
      </c>
      <c r="F1412" s="2" t="s">
        <v>3064</v>
      </c>
      <c r="G1412" s="3" t="s">
        <v>1618</v>
      </c>
      <c r="H1412" s="14" t="s">
        <v>1512</v>
      </c>
      <c r="I1412" s="14" t="s">
        <v>1512</v>
      </c>
      <c r="J1412" s="2" t="s">
        <v>7282</v>
      </c>
      <c r="K1412" s="6" t="s">
        <v>7283</v>
      </c>
      <c r="L1412" s="8">
        <v>44922</v>
      </c>
      <c r="M1412" s="14" t="s">
        <v>1512</v>
      </c>
      <c r="N1412" s="2" t="s">
        <v>0</v>
      </c>
      <c r="O1412" s="4" t="s">
        <v>7298</v>
      </c>
      <c r="P1412" s="4" t="s">
        <v>7299</v>
      </c>
      <c r="Q1412" s="44" t="s">
        <v>7300</v>
      </c>
      <c r="R1412" s="73" t="s">
        <v>1512</v>
      </c>
      <c r="S1412" s="73"/>
    </row>
    <row r="1413" spans="1:19" ht="135" customHeight="1" x14ac:dyDescent="0.25">
      <c r="A1413" s="2" t="s">
        <v>7284</v>
      </c>
      <c r="B1413" s="3" t="s">
        <v>5</v>
      </c>
      <c r="C1413" s="97" t="s">
        <v>4426</v>
      </c>
      <c r="D1413" s="4" t="s">
        <v>7285</v>
      </c>
      <c r="E1413" s="2" t="s">
        <v>1</v>
      </c>
      <c r="F1413" s="2" t="s">
        <v>3064</v>
      </c>
      <c r="G1413" s="3" t="s">
        <v>1618</v>
      </c>
      <c r="H1413" s="14" t="s">
        <v>1512</v>
      </c>
      <c r="I1413" s="14" t="s">
        <v>1512</v>
      </c>
      <c r="J1413" s="2" t="s">
        <v>7286</v>
      </c>
      <c r="K1413" s="6" t="s">
        <v>7287</v>
      </c>
      <c r="L1413" s="8">
        <v>44922</v>
      </c>
      <c r="M1413" s="14" t="s">
        <v>1512</v>
      </c>
      <c r="N1413" s="2" t="s">
        <v>0</v>
      </c>
      <c r="O1413" s="4" t="s">
        <v>7298</v>
      </c>
      <c r="P1413" s="4" t="s">
        <v>7301</v>
      </c>
      <c r="Q1413" s="44" t="s">
        <v>7302</v>
      </c>
      <c r="R1413" s="73" t="s">
        <v>1512</v>
      </c>
      <c r="S1413" s="73"/>
    </row>
    <row r="1414" spans="1:19" ht="135" customHeight="1" x14ac:dyDescent="0.25">
      <c r="A1414" s="2" t="s">
        <v>7288</v>
      </c>
      <c r="B1414" s="3" t="s">
        <v>86</v>
      </c>
      <c r="C1414" s="97" t="s">
        <v>4426</v>
      </c>
      <c r="D1414" s="4" t="s">
        <v>7319</v>
      </c>
      <c r="E1414" s="2" t="s">
        <v>121</v>
      </c>
      <c r="F1414" s="2" t="s">
        <v>1607</v>
      </c>
      <c r="G1414" s="3" t="s">
        <v>1608</v>
      </c>
      <c r="H1414" s="14" t="s">
        <v>1512</v>
      </c>
      <c r="I1414" s="14" t="s">
        <v>1512</v>
      </c>
      <c r="J1414" s="2" t="s">
        <v>7289</v>
      </c>
      <c r="K1414" s="6" t="s">
        <v>7290</v>
      </c>
      <c r="L1414" s="8">
        <v>44923</v>
      </c>
      <c r="M1414" s="82" t="s">
        <v>81</v>
      </c>
      <c r="N1414" s="2" t="s">
        <v>1106</v>
      </c>
      <c r="O1414" s="4" t="s">
        <v>7320</v>
      </c>
      <c r="P1414" s="4" t="s">
        <v>7303</v>
      </c>
      <c r="Q1414" s="44" t="s">
        <v>7304</v>
      </c>
      <c r="R1414" s="73" t="s">
        <v>1512</v>
      </c>
      <c r="S1414" s="73"/>
    </row>
    <row r="1415" spans="1:19" ht="135" customHeight="1" x14ac:dyDescent="0.25">
      <c r="A1415" s="2" t="s">
        <v>7291</v>
      </c>
      <c r="B1415" s="3" t="s">
        <v>86</v>
      </c>
      <c r="C1415" s="97" t="s">
        <v>4426</v>
      </c>
      <c r="D1415" s="4" t="s">
        <v>7321</v>
      </c>
      <c r="E1415" s="2" t="s">
        <v>121</v>
      </c>
      <c r="F1415" s="2" t="s">
        <v>1607</v>
      </c>
      <c r="G1415" s="3" t="s">
        <v>1608</v>
      </c>
      <c r="H1415" s="14" t="s">
        <v>1512</v>
      </c>
      <c r="I1415" s="14" t="s">
        <v>1512</v>
      </c>
      <c r="J1415" s="2" t="s">
        <v>7292</v>
      </c>
      <c r="K1415" s="6" t="s">
        <v>7293</v>
      </c>
      <c r="L1415" s="8">
        <v>44923</v>
      </c>
      <c r="M1415" s="82" t="s">
        <v>81</v>
      </c>
      <c r="N1415" s="2" t="s">
        <v>1106</v>
      </c>
      <c r="O1415" s="4" t="s">
        <v>7320</v>
      </c>
      <c r="P1415" s="4" t="s">
        <v>7305</v>
      </c>
      <c r="Q1415" s="44" t="s">
        <v>7306</v>
      </c>
      <c r="R1415" s="73" t="s">
        <v>1512</v>
      </c>
      <c r="S1415" s="73"/>
    </row>
    <row r="1416" spans="1:19" ht="135" customHeight="1" x14ac:dyDescent="0.25">
      <c r="A1416" s="2" t="s">
        <v>7307</v>
      </c>
      <c r="B1416" s="3" t="s">
        <v>615</v>
      </c>
      <c r="C1416" s="97" t="s">
        <v>4426</v>
      </c>
      <c r="D1416" s="4" t="s">
        <v>7308</v>
      </c>
      <c r="E1416" s="2" t="s">
        <v>62</v>
      </c>
      <c r="F1416" s="2" t="s">
        <v>2711</v>
      </c>
      <c r="G1416" s="3" t="s">
        <v>2714</v>
      </c>
      <c r="H1416" s="14" t="s">
        <v>1512</v>
      </c>
      <c r="I1416" s="14" t="s">
        <v>1512</v>
      </c>
      <c r="J1416" s="2" t="s">
        <v>2523</v>
      </c>
      <c r="K1416" s="6" t="s">
        <v>7309</v>
      </c>
      <c r="L1416" s="8">
        <v>44645</v>
      </c>
      <c r="M1416" s="14" t="s">
        <v>1512</v>
      </c>
      <c r="N1416" s="2" t="s">
        <v>1095</v>
      </c>
      <c r="O1416" s="4" t="s">
        <v>7314</v>
      </c>
      <c r="P1416" s="4" t="s">
        <v>7315</v>
      </c>
      <c r="Q1416" s="44" t="s">
        <v>2524</v>
      </c>
      <c r="R1416" s="73" t="s">
        <v>1512</v>
      </c>
      <c r="S1416" s="73"/>
    </row>
    <row r="1417" spans="1:19" ht="135" customHeight="1" x14ac:dyDescent="0.25">
      <c r="A1417" s="2" t="s">
        <v>7310</v>
      </c>
      <c r="B1417" s="3" t="s">
        <v>615</v>
      </c>
      <c r="C1417" s="97" t="s">
        <v>4426</v>
      </c>
      <c r="D1417" s="4" t="s">
        <v>7311</v>
      </c>
      <c r="E1417" s="2" t="s">
        <v>62</v>
      </c>
      <c r="F1417" s="2" t="s">
        <v>2712</v>
      </c>
      <c r="G1417" s="3" t="s">
        <v>3096</v>
      </c>
      <c r="H1417" s="14" t="s">
        <v>1512</v>
      </c>
      <c r="I1417" s="14" t="s">
        <v>1512</v>
      </c>
      <c r="J1417" s="2" t="s">
        <v>2553</v>
      </c>
      <c r="K1417" s="6" t="s">
        <v>5283</v>
      </c>
      <c r="L1417" s="8">
        <v>44742</v>
      </c>
      <c r="M1417" s="14" t="s">
        <v>1512</v>
      </c>
      <c r="N1417" s="2" t="s">
        <v>614</v>
      </c>
      <c r="O1417" s="4" t="s">
        <v>2327</v>
      </c>
      <c r="P1417" s="4" t="s">
        <v>6791</v>
      </c>
      <c r="Q1417" s="44" t="s">
        <v>7316</v>
      </c>
      <c r="R1417" s="73" t="s">
        <v>1512</v>
      </c>
      <c r="S1417" s="73"/>
    </row>
    <row r="1418" spans="1:19" ht="135" customHeight="1" x14ac:dyDescent="0.25">
      <c r="A1418" s="2" t="s">
        <v>7312</v>
      </c>
      <c r="B1418" s="3" t="s">
        <v>615</v>
      </c>
      <c r="C1418" s="97" t="s">
        <v>4426</v>
      </c>
      <c r="D1418" s="4" t="s">
        <v>7313</v>
      </c>
      <c r="E1418" s="2" t="s">
        <v>62</v>
      </c>
      <c r="F1418" s="2" t="s">
        <v>2711</v>
      </c>
      <c r="G1418" s="3" t="s">
        <v>1095</v>
      </c>
      <c r="H1418" s="14" t="s">
        <v>1512</v>
      </c>
      <c r="I1418" s="14" t="s">
        <v>1512</v>
      </c>
      <c r="J1418" s="2" t="s">
        <v>2523</v>
      </c>
      <c r="K1418" s="6" t="s">
        <v>7309</v>
      </c>
      <c r="L1418" s="8">
        <v>44820</v>
      </c>
      <c r="M1418" s="14" t="s">
        <v>1512</v>
      </c>
      <c r="N1418" s="2" t="s">
        <v>1095</v>
      </c>
      <c r="O1418" s="4" t="s">
        <v>7317</v>
      </c>
      <c r="P1418" s="4" t="s">
        <v>7318</v>
      </c>
      <c r="Q1418" s="44" t="s">
        <v>2524</v>
      </c>
      <c r="R1418" s="73" t="s">
        <v>1512</v>
      </c>
      <c r="S1418" s="73"/>
    </row>
    <row r="1419" spans="1:19" ht="135" customHeight="1" x14ac:dyDescent="0.25">
      <c r="A1419" s="2" t="s">
        <v>3146</v>
      </c>
      <c r="B1419" s="3" t="s">
        <v>5</v>
      </c>
      <c r="C1419" s="97" t="s">
        <v>4426</v>
      </c>
      <c r="D1419" s="4" t="s">
        <v>3147</v>
      </c>
      <c r="E1419" s="2" t="s">
        <v>1389</v>
      </c>
      <c r="F1419" s="2" t="s">
        <v>1762</v>
      </c>
      <c r="G1419" s="3" t="s">
        <v>1763</v>
      </c>
      <c r="H1419" s="14" t="s">
        <v>3148</v>
      </c>
      <c r="I1419" s="14" t="s">
        <v>7201</v>
      </c>
      <c r="J1419" s="2" t="s">
        <v>7322</v>
      </c>
      <c r="K1419" s="6" t="s">
        <v>7323</v>
      </c>
      <c r="L1419" s="8">
        <v>43816</v>
      </c>
      <c r="M1419" s="14" t="s">
        <v>1512</v>
      </c>
      <c r="N1419" s="2" t="s">
        <v>51</v>
      </c>
      <c r="O1419" s="4" t="s">
        <v>3160</v>
      </c>
      <c r="P1419" s="4" t="s">
        <v>3161</v>
      </c>
      <c r="Q1419" s="44" t="s">
        <v>3162</v>
      </c>
      <c r="R1419" s="73" t="s">
        <v>1512</v>
      </c>
      <c r="S1419" s="73"/>
    </row>
    <row r="1420" spans="1:19" ht="135" customHeight="1" x14ac:dyDescent="0.25">
      <c r="A1420" s="2" t="s">
        <v>2829</v>
      </c>
      <c r="B1420" s="3" t="s">
        <v>5</v>
      </c>
      <c r="C1420" s="97" t="s">
        <v>4426</v>
      </c>
      <c r="D1420" s="4" t="s">
        <v>3040</v>
      </c>
      <c r="E1420" s="2" t="s">
        <v>645</v>
      </c>
      <c r="F1420" s="2" t="s">
        <v>1651</v>
      </c>
      <c r="G1420" s="3" t="s">
        <v>1618</v>
      </c>
      <c r="H1420" s="14" t="s">
        <v>2830</v>
      </c>
      <c r="I1420" s="14" t="s">
        <v>7324</v>
      </c>
      <c r="J1420" s="2" t="s">
        <v>7325</v>
      </c>
      <c r="K1420" s="6" t="s">
        <v>7326</v>
      </c>
      <c r="L1420" s="8">
        <v>43732</v>
      </c>
      <c r="M1420" s="14" t="s">
        <v>1512</v>
      </c>
      <c r="N1420" s="2" t="s">
        <v>1115</v>
      </c>
      <c r="O1420" s="4" t="s">
        <v>2908</v>
      </c>
      <c r="P1420" s="4" t="s">
        <v>2909</v>
      </c>
      <c r="Q1420" s="44" t="s">
        <v>7414</v>
      </c>
      <c r="R1420" s="4" t="s">
        <v>7561</v>
      </c>
      <c r="S1420" s="73"/>
    </row>
    <row r="1421" spans="1:19" ht="135" customHeight="1" x14ac:dyDescent="0.25">
      <c r="A1421" s="2" t="s">
        <v>2838</v>
      </c>
      <c r="B1421" s="3" t="s">
        <v>5</v>
      </c>
      <c r="C1421" s="97" t="s">
        <v>4426</v>
      </c>
      <c r="D1421" s="4" t="s">
        <v>2839</v>
      </c>
      <c r="E1421" s="2" t="s">
        <v>2833</v>
      </c>
      <c r="F1421" s="2" t="s">
        <v>1651</v>
      </c>
      <c r="G1421" s="3" t="s">
        <v>1618</v>
      </c>
      <c r="H1421" s="14" t="s">
        <v>2840</v>
      </c>
      <c r="I1421" s="14" t="s">
        <v>7327</v>
      </c>
      <c r="J1421" s="2" t="s">
        <v>7328</v>
      </c>
      <c r="K1421" s="6" t="s">
        <v>7329</v>
      </c>
      <c r="L1421" s="8">
        <v>43732</v>
      </c>
      <c r="M1421" s="14" t="s">
        <v>1512</v>
      </c>
      <c r="N1421" s="2" t="s">
        <v>1115</v>
      </c>
      <c r="O1421" s="4" t="s">
        <v>2913</v>
      </c>
      <c r="P1421" s="4" t="s">
        <v>2914</v>
      </c>
      <c r="Q1421" s="44" t="s">
        <v>2917</v>
      </c>
      <c r="R1421" s="4" t="s">
        <v>7561</v>
      </c>
      <c r="S1421" s="73"/>
    </row>
    <row r="1422" spans="1:19" ht="135" customHeight="1" x14ac:dyDescent="0.25">
      <c r="A1422" s="2" t="s">
        <v>2877</v>
      </c>
      <c r="B1422" s="3" t="s">
        <v>5</v>
      </c>
      <c r="C1422" s="97" t="s">
        <v>4426</v>
      </c>
      <c r="D1422" s="4" t="s">
        <v>2878</v>
      </c>
      <c r="E1422" s="2" t="s">
        <v>27</v>
      </c>
      <c r="F1422" s="2" t="s">
        <v>1651</v>
      </c>
      <c r="G1422" s="3" t="s">
        <v>1618</v>
      </c>
      <c r="H1422" s="14" t="s">
        <v>2942</v>
      </c>
      <c r="I1422" s="14" t="s">
        <v>7330</v>
      </c>
      <c r="J1422" s="2" t="s">
        <v>7331</v>
      </c>
      <c r="K1422" s="6" t="s">
        <v>7332</v>
      </c>
      <c r="L1422" s="8">
        <v>43732</v>
      </c>
      <c r="M1422" s="14" t="s">
        <v>1512</v>
      </c>
      <c r="N1422" s="2" t="s">
        <v>1115</v>
      </c>
      <c r="O1422" s="4" t="s">
        <v>2929</v>
      </c>
      <c r="P1422" s="4" t="s">
        <v>2930</v>
      </c>
      <c r="Q1422" s="44" t="s">
        <v>2933</v>
      </c>
      <c r="R1422" s="4" t="s">
        <v>7561</v>
      </c>
      <c r="S1422" s="73"/>
    </row>
    <row r="1423" spans="1:19" ht="135" customHeight="1" x14ac:dyDescent="0.25">
      <c r="A1423" s="2" t="s">
        <v>2970</v>
      </c>
      <c r="B1423" s="3" t="s">
        <v>5</v>
      </c>
      <c r="C1423" s="97" t="s">
        <v>4426</v>
      </c>
      <c r="D1423" s="4" t="s">
        <v>2971</v>
      </c>
      <c r="E1423" s="2" t="s">
        <v>2833</v>
      </c>
      <c r="F1423" s="2" t="s">
        <v>1651</v>
      </c>
      <c r="G1423" s="3" t="s">
        <v>1618</v>
      </c>
      <c r="H1423" s="14" t="s">
        <v>2972</v>
      </c>
      <c r="I1423" s="14" t="s">
        <v>7333</v>
      </c>
      <c r="J1423" s="2" t="s">
        <v>7334</v>
      </c>
      <c r="K1423" s="6" t="s">
        <v>7335</v>
      </c>
      <c r="L1423" s="8">
        <v>43741</v>
      </c>
      <c r="M1423" s="14" t="s">
        <v>1512</v>
      </c>
      <c r="N1423" s="2" t="s">
        <v>1115</v>
      </c>
      <c r="O1423" s="4" t="s">
        <v>3013</v>
      </c>
      <c r="P1423" s="4" t="s">
        <v>3014</v>
      </c>
      <c r="Q1423" s="44" t="s">
        <v>3016</v>
      </c>
      <c r="R1423" s="4" t="s">
        <v>7561</v>
      </c>
      <c r="S1423" s="73"/>
    </row>
    <row r="1424" spans="1:19" ht="135" customHeight="1" x14ac:dyDescent="0.25">
      <c r="A1424" s="2" t="s">
        <v>2976</v>
      </c>
      <c r="B1424" s="3" t="s">
        <v>5</v>
      </c>
      <c r="C1424" s="97" t="s">
        <v>4426</v>
      </c>
      <c r="D1424" s="4" t="s">
        <v>2977</v>
      </c>
      <c r="E1424" s="2" t="s">
        <v>2833</v>
      </c>
      <c r="F1424" s="2" t="s">
        <v>1651</v>
      </c>
      <c r="G1424" s="3" t="s">
        <v>1618</v>
      </c>
      <c r="H1424" s="14" t="s">
        <v>2978</v>
      </c>
      <c r="I1424" s="14" t="s">
        <v>1652</v>
      </c>
      <c r="J1424" s="2" t="s">
        <v>7336</v>
      </c>
      <c r="K1424" s="6" t="s">
        <v>7337</v>
      </c>
      <c r="L1424" s="8">
        <v>43741</v>
      </c>
      <c r="M1424" s="14" t="s">
        <v>1512</v>
      </c>
      <c r="N1424" s="2" t="s">
        <v>1115</v>
      </c>
      <c r="O1424" s="4" t="s">
        <v>7415</v>
      </c>
      <c r="P1424" s="4" t="s">
        <v>3019</v>
      </c>
      <c r="Q1424" s="44" t="s">
        <v>3020</v>
      </c>
      <c r="R1424" s="4" t="s">
        <v>7561</v>
      </c>
      <c r="S1424" s="73"/>
    </row>
    <row r="1425" spans="1:19" ht="135" customHeight="1" x14ac:dyDescent="0.25">
      <c r="A1425" s="2" t="s">
        <v>2982</v>
      </c>
      <c r="B1425" s="3" t="s">
        <v>5</v>
      </c>
      <c r="C1425" s="97" t="s">
        <v>4426</v>
      </c>
      <c r="D1425" s="4" t="s">
        <v>2983</v>
      </c>
      <c r="E1425" s="2" t="s">
        <v>645</v>
      </c>
      <c r="F1425" s="2" t="s">
        <v>1651</v>
      </c>
      <c r="G1425" s="3" t="s">
        <v>1618</v>
      </c>
      <c r="H1425" s="14" t="s">
        <v>2984</v>
      </c>
      <c r="I1425" s="14" t="s">
        <v>4992</v>
      </c>
      <c r="J1425" s="2" t="s">
        <v>7338</v>
      </c>
      <c r="K1425" s="6" t="s">
        <v>7339</v>
      </c>
      <c r="L1425" s="8">
        <v>43741</v>
      </c>
      <c r="M1425" s="14" t="s">
        <v>1512</v>
      </c>
      <c r="N1425" s="2" t="s">
        <v>1115</v>
      </c>
      <c r="O1425" s="4" t="s">
        <v>3021</v>
      </c>
      <c r="P1425" s="4" t="s">
        <v>7416</v>
      </c>
      <c r="Q1425" s="44" t="s">
        <v>3024</v>
      </c>
      <c r="R1425" s="4" t="s">
        <v>7561</v>
      </c>
      <c r="S1425" s="73"/>
    </row>
    <row r="1426" spans="1:19" ht="135" customHeight="1" x14ac:dyDescent="0.25">
      <c r="A1426" s="2" t="s">
        <v>3102</v>
      </c>
      <c r="B1426" s="3" t="s">
        <v>5</v>
      </c>
      <c r="C1426" s="97" t="s">
        <v>4426</v>
      </c>
      <c r="D1426" s="4" t="s">
        <v>7340</v>
      </c>
      <c r="E1426" s="2" t="s">
        <v>3104</v>
      </c>
      <c r="F1426" s="2" t="s">
        <v>1762</v>
      </c>
      <c r="G1426" s="3" t="s">
        <v>1763</v>
      </c>
      <c r="H1426" s="14" t="s">
        <v>3105</v>
      </c>
      <c r="I1426" s="14" t="s">
        <v>7341</v>
      </c>
      <c r="J1426" s="2" t="s">
        <v>7342</v>
      </c>
      <c r="K1426" s="6" t="s">
        <v>7343</v>
      </c>
      <c r="L1426" s="8">
        <v>43815</v>
      </c>
      <c r="M1426" s="14" t="s">
        <v>1512</v>
      </c>
      <c r="N1426" s="2" t="s">
        <v>51</v>
      </c>
      <c r="O1426" s="4" t="s">
        <v>7417</v>
      </c>
      <c r="P1426" s="4" t="s">
        <v>3117</v>
      </c>
      <c r="Q1426" s="44" t="s">
        <v>7418</v>
      </c>
      <c r="R1426" s="4" t="s">
        <v>7561</v>
      </c>
      <c r="S1426" s="73" t="s">
        <v>7904</v>
      </c>
    </row>
    <row r="1427" spans="1:19" ht="135" customHeight="1" x14ac:dyDescent="0.25">
      <c r="A1427" s="2" t="s">
        <v>3262</v>
      </c>
      <c r="B1427" s="3" t="s">
        <v>86</v>
      </c>
      <c r="C1427" s="97" t="s">
        <v>4426</v>
      </c>
      <c r="D1427" s="4" t="s">
        <v>3263</v>
      </c>
      <c r="E1427" s="2" t="s">
        <v>62</v>
      </c>
      <c r="F1427" s="2" t="s">
        <v>2602</v>
      </c>
      <c r="G1427" s="3" t="s">
        <v>3251</v>
      </c>
      <c r="H1427" s="14" t="s">
        <v>1512</v>
      </c>
      <c r="I1427" s="14" t="s">
        <v>1512</v>
      </c>
      <c r="J1427" s="2" t="s">
        <v>3264</v>
      </c>
      <c r="K1427" s="6" t="s">
        <v>6490</v>
      </c>
      <c r="L1427" s="8">
        <v>43826</v>
      </c>
      <c r="M1427" s="82" t="s">
        <v>81</v>
      </c>
      <c r="N1427" s="2" t="s">
        <v>1601</v>
      </c>
      <c r="O1427" s="4" t="s">
        <v>2456</v>
      </c>
      <c r="P1427" s="4" t="s">
        <v>2457</v>
      </c>
      <c r="Q1427" s="44" t="s">
        <v>3315</v>
      </c>
      <c r="R1427" s="73" t="s">
        <v>1512</v>
      </c>
      <c r="S1427" s="73" t="s">
        <v>7904</v>
      </c>
    </row>
    <row r="1428" spans="1:19" ht="135" customHeight="1" x14ac:dyDescent="0.25">
      <c r="A1428" s="2" t="s">
        <v>3876</v>
      </c>
      <c r="B1428" s="3" t="s">
        <v>5</v>
      </c>
      <c r="C1428" s="97" t="s">
        <v>4426</v>
      </c>
      <c r="D1428" s="4" t="s">
        <v>7346</v>
      </c>
      <c r="E1428" s="2" t="s">
        <v>14</v>
      </c>
      <c r="F1428" s="2" t="s">
        <v>1651</v>
      </c>
      <c r="G1428" s="3" t="s">
        <v>1618</v>
      </c>
      <c r="H1428" s="14" t="s">
        <v>3877</v>
      </c>
      <c r="I1428" s="14" t="s">
        <v>7347</v>
      </c>
      <c r="J1428" s="2" t="s">
        <v>7348</v>
      </c>
      <c r="K1428" s="6" t="s">
        <v>7349</v>
      </c>
      <c r="L1428" s="8">
        <v>44006</v>
      </c>
      <c r="M1428" s="14" t="s">
        <v>1512</v>
      </c>
      <c r="N1428" s="2" t="s">
        <v>0</v>
      </c>
      <c r="O1428" s="4" t="s">
        <v>2435</v>
      </c>
      <c r="P1428" s="4" t="s">
        <v>1974</v>
      </c>
      <c r="Q1428" s="44" t="s">
        <v>7419</v>
      </c>
      <c r="R1428" s="4" t="s">
        <v>7561</v>
      </c>
      <c r="S1428" s="73"/>
    </row>
    <row r="1429" spans="1:19" ht="135" customHeight="1" x14ac:dyDescent="0.25">
      <c r="A1429" s="2" t="s">
        <v>3892</v>
      </c>
      <c r="B1429" s="3" t="s">
        <v>5</v>
      </c>
      <c r="C1429" s="97" t="s">
        <v>4426</v>
      </c>
      <c r="D1429" s="4" t="s">
        <v>7350</v>
      </c>
      <c r="E1429" s="2" t="s">
        <v>9</v>
      </c>
      <c r="F1429" s="2" t="s">
        <v>1651</v>
      </c>
      <c r="G1429" s="3" t="s">
        <v>1618</v>
      </c>
      <c r="H1429" s="14" t="s">
        <v>3894</v>
      </c>
      <c r="I1429" s="14" t="s">
        <v>7351</v>
      </c>
      <c r="J1429" s="2" t="s">
        <v>7352</v>
      </c>
      <c r="K1429" s="6" t="s">
        <v>7353</v>
      </c>
      <c r="L1429" s="8">
        <v>44006</v>
      </c>
      <c r="M1429" s="14" t="s">
        <v>1512</v>
      </c>
      <c r="N1429" s="2" t="s">
        <v>1115</v>
      </c>
      <c r="O1429" s="4" t="s">
        <v>2392</v>
      </c>
      <c r="P1429" s="4" t="s">
        <v>2393</v>
      </c>
      <c r="Q1429" s="44" t="s">
        <v>7420</v>
      </c>
      <c r="R1429" s="4" t="s">
        <v>7561</v>
      </c>
      <c r="S1429" s="73"/>
    </row>
    <row r="1430" spans="1:19" ht="135" customHeight="1" x14ac:dyDescent="0.25">
      <c r="A1430" s="2" t="s">
        <v>3772</v>
      </c>
      <c r="B1430" s="3" t="s">
        <v>5</v>
      </c>
      <c r="C1430" s="97" t="s">
        <v>4426</v>
      </c>
      <c r="D1430" s="4" t="s">
        <v>7354</v>
      </c>
      <c r="E1430" s="2" t="s">
        <v>121</v>
      </c>
      <c r="F1430" s="2" t="s">
        <v>1651</v>
      </c>
      <c r="G1430" s="3" t="s">
        <v>1618</v>
      </c>
      <c r="H1430" s="14" t="s">
        <v>3774</v>
      </c>
      <c r="I1430" s="14" t="s">
        <v>7355</v>
      </c>
      <c r="J1430" s="2" t="s">
        <v>7356</v>
      </c>
      <c r="K1430" s="6" t="s">
        <v>4627</v>
      </c>
      <c r="L1430" s="8">
        <v>43949</v>
      </c>
      <c r="M1430" s="14" t="s">
        <v>1512</v>
      </c>
      <c r="N1430" s="2" t="s">
        <v>0</v>
      </c>
      <c r="O1430" s="4" t="s">
        <v>7421</v>
      </c>
      <c r="P1430" s="4" t="s">
        <v>3766</v>
      </c>
      <c r="Q1430" s="44" t="s">
        <v>7422</v>
      </c>
      <c r="R1430" s="4" t="s">
        <v>7561</v>
      </c>
      <c r="S1430" s="73"/>
    </row>
    <row r="1431" spans="1:19" ht="135" customHeight="1" x14ac:dyDescent="0.25">
      <c r="A1431" s="2" t="s">
        <v>3972</v>
      </c>
      <c r="B1431" s="3" t="s">
        <v>5</v>
      </c>
      <c r="C1431" s="97" t="s">
        <v>4426</v>
      </c>
      <c r="D1431" s="4" t="s">
        <v>7360</v>
      </c>
      <c r="E1431" s="2" t="s">
        <v>142</v>
      </c>
      <c r="F1431" s="2" t="s">
        <v>1651</v>
      </c>
      <c r="G1431" s="3" t="s">
        <v>1618</v>
      </c>
      <c r="H1431" s="14" t="s">
        <v>4033</v>
      </c>
      <c r="I1431" s="14" t="s">
        <v>7361</v>
      </c>
      <c r="J1431" s="2" t="s">
        <v>7362</v>
      </c>
      <c r="K1431" s="6" t="s">
        <v>5425</v>
      </c>
      <c r="L1431" s="8">
        <v>44039</v>
      </c>
      <c r="M1431" s="14" t="s">
        <v>1512</v>
      </c>
      <c r="N1431" s="2" t="s">
        <v>1115</v>
      </c>
      <c r="O1431" s="4" t="s">
        <v>2097</v>
      </c>
      <c r="P1431" s="4" t="s">
        <v>2098</v>
      </c>
      <c r="Q1431" s="44" t="s">
        <v>7423</v>
      </c>
      <c r="R1431" s="4" t="s">
        <v>7561</v>
      </c>
      <c r="S1431" s="73"/>
    </row>
    <row r="1432" spans="1:19" ht="135" customHeight="1" x14ac:dyDescent="0.25">
      <c r="A1432" s="2" t="s">
        <v>3908</v>
      </c>
      <c r="B1432" s="3" t="s">
        <v>5</v>
      </c>
      <c r="C1432" s="97" t="s">
        <v>4426</v>
      </c>
      <c r="D1432" s="4" t="s">
        <v>7363</v>
      </c>
      <c r="E1432" s="2" t="s">
        <v>53</v>
      </c>
      <c r="F1432" s="2" t="s">
        <v>1651</v>
      </c>
      <c r="G1432" s="3" t="s">
        <v>1618</v>
      </c>
      <c r="H1432" s="14" t="s">
        <v>3910</v>
      </c>
      <c r="I1432" s="14" t="s">
        <v>7364</v>
      </c>
      <c r="J1432" s="2" t="s">
        <v>7365</v>
      </c>
      <c r="K1432" s="6" t="s">
        <v>4923</v>
      </c>
      <c r="L1432" s="8">
        <v>44006</v>
      </c>
      <c r="M1432" s="14" t="s">
        <v>1512</v>
      </c>
      <c r="N1432" s="2" t="s">
        <v>0</v>
      </c>
      <c r="O1432" s="4" t="s">
        <v>7424</v>
      </c>
      <c r="P1432" s="4" t="s">
        <v>7425</v>
      </c>
      <c r="Q1432" s="44" t="s">
        <v>7426</v>
      </c>
      <c r="R1432" s="4" t="s">
        <v>7561</v>
      </c>
      <c r="S1432" s="73"/>
    </row>
    <row r="1433" spans="1:19" ht="135" customHeight="1" x14ac:dyDescent="0.25">
      <c r="A1433" s="2" t="s">
        <v>4401</v>
      </c>
      <c r="B1433" s="3" t="s">
        <v>5</v>
      </c>
      <c r="C1433" s="97" t="s">
        <v>4426</v>
      </c>
      <c r="D1433" s="4" t="s">
        <v>7366</v>
      </c>
      <c r="E1433" s="2" t="s">
        <v>53</v>
      </c>
      <c r="F1433" s="2" t="s">
        <v>1651</v>
      </c>
      <c r="G1433" s="3" t="s">
        <v>1618</v>
      </c>
      <c r="H1433" s="14" t="s">
        <v>4403</v>
      </c>
      <c r="I1433" s="14" t="s">
        <v>7367</v>
      </c>
      <c r="J1433" s="2" t="s">
        <v>8061</v>
      </c>
      <c r="K1433" s="6">
        <v>24.71</v>
      </c>
      <c r="L1433" s="8">
        <v>44169</v>
      </c>
      <c r="M1433" s="14" t="s">
        <v>1512</v>
      </c>
      <c r="N1433" s="2" t="s">
        <v>1115</v>
      </c>
      <c r="O1433" s="4" t="s">
        <v>4416</v>
      </c>
      <c r="P1433" s="4" t="s">
        <v>4417</v>
      </c>
      <c r="Q1433" s="44" t="s">
        <v>7427</v>
      </c>
      <c r="R1433" s="4" t="s">
        <v>7561</v>
      </c>
      <c r="S1433" s="73"/>
    </row>
    <row r="1434" spans="1:19" ht="135" customHeight="1" x14ac:dyDescent="0.25">
      <c r="A1434" s="2" t="s">
        <v>4523</v>
      </c>
      <c r="B1434" s="3" t="s">
        <v>5</v>
      </c>
      <c r="C1434" s="97" t="s">
        <v>4426</v>
      </c>
      <c r="D1434" s="4" t="s">
        <v>7368</v>
      </c>
      <c r="E1434" s="2" t="s">
        <v>645</v>
      </c>
      <c r="F1434" s="2" t="s">
        <v>1651</v>
      </c>
      <c r="G1434" s="3" t="s">
        <v>1618</v>
      </c>
      <c r="H1434" s="14" t="s">
        <v>4476</v>
      </c>
      <c r="I1434" s="14" t="s">
        <v>4525</v>
      </c>
      <c r="J1434" s="2" t="s">
        <v>7369</v>
      </c>
      <c r="K1434" s="6" t="s">
        <v>7370</v>
      </c>
      <c r="L1434" s="8">
        <v>44194</v>
      </c>
      <c r="M1434" s="14" t="s">
        <v>1512</v>
      </c>
      <c r="N1434" s="2" t="s">
        <v>1115</v>
      </c>
      <c r="O1434" s="4" t="s">
        <v>7428</v>
      </c>
      <c r="P1434" s="4" t="s">
        <v>4568</v>
      </c>
      <c r="Q1434" s="44" t="s">
        <v>7429</v>
      </c>
      <c r="R1434" s="4" t="s">
        <v>7561</v>
      </c>
      <c r="S1434" s="73"/>
    </row>
    <row r="1435" spans="1:19" ht="135" customHeight="1" x14ac:dyDescent="0.25">
      <c r="A1435" s="2" t="s">
        <v>4234</v>
      </c>
      <c r="B1435" s="3" t="s">
        <v>5</v>
      </c>
      <c r="C1435" s="97" t="s">
        <v>4426</v>
      </c>
      <c r="D1435" s="4" t="s">
        <v>7371</v>
      </c>
      <c r="E1435" s="2" t="s">
        <v>14</v>
      </c>
      <c r="F1435" s="2" t="s">
        <v>1651</v>
      </c>
      <c r="G1435" s="3" t="s">
        <v>1618</v>
      </c>
      <c r="H1435" s="14" t="s">
        <v>4236</v>
      </c>
      <c r="I1435" s="14" t="s">
        <v>5743</v>
      </c>
      <c r="J1435" s="2" t="s">
        <v>7372</v>
      </c>
      <c r="K1435" s="6" t="s">
        <v>7373</v>
      </c>
      <c r="L1435" s="8">
        <v>44125</v>
      </c>
      <c r="M1435" s="14" t="s">
        <v>1512</v>
      </c>
      <c r="N1435" s="2" t="s">
        <v>1115</v>
      </c>
      <c r="O1435" s="4" t="s">
        <v>2068</v>
      </c>
      <c r="P1435" s="4" t="s">
        <v>2069</v>
      </c>
      <c r="Q1435" s="44" t="s">
        <v>7430</v>
      </c>
      <c r="R1435" s="4" t="s">
        <v>7561</v>
      </c>
      <c r="S1435" s="73"/>
    </row>
    <row r="1436" spans="1:19" ht="135" customHeight="1" x14ac:dyDescent="0.25">
      <c r="A1436" s="2" t="s">
        <v>5104</v>
      </c>
      <c r="B1436" s="3" t="s">
        <v>5</v>
      </c>
      <c r="C1436" s="97" t="s">
        <v>4426</v>
      </c>
      <c r="D1436" s="4" t="s">
        <v>5105</v>
      </c>
      <c r="E1436" s="2" t="s">
        <v>556</v>
      </c>
      <c r="F1436" s="2" t="s">
        <v>1651</v>
      </c>
      <c r="G1436" s="3" t="s">
        <v>1618</v>
      </c>
      <c r="H1436" s="14" t="s">
        <v>5106</v>
      </c>
      <c r="I1436" s="14" t="s">
        <v>5107</v>
      </c>
      <c r="J1436" s="2" t="s">
        <v>7374</v>
      </c>
      <c r="K1436" s="6" t="s">
        <v>7375</v>
      </c>
      <c r="L1436" s="8">
        <v>44320</v>
      </c>
      <c r="M1436" s="14" t="s">
        <v>1512</v>
      </c>
      <c r="N1436" s="2" t="s">
        <v>0</v>
      </c>
      <c r="O1436" s="4" t="s">
        <v>2088</v>
      </c>
      <c r="P1436" s="4" t="s">
        <v>2089</v>
      </c>
      <c r="Q1436" s="44" t="s">
        <v>5139</v>
      </c>
      <c r="R1436" s="4" t="s">
        <v>7561</v>
      </c>
      <c r="S1436" s="73"/>
    </row>
    <row r="1437" spans="1:19" ht="135" customHeight="1" x14ac:dyDescent="0.25">
      <c r="A1437" s="2" t="s">
        <v>5842</v>
      </c>
      <c r="B1437" s="3" t="s">
        <v>86</v>
      </c>
      <c r="C1437" s="97" t="s">
        <v>4426</v>
      </c>
      <c r="D1437" s="4" t="s">
        <v>5843</v>
      </c>
      <c r="E1437" s="2" t="s">
        <v>9</v>
      </c>
      <c r="F1437" s="2" t="s">
        <v>1651</v>
      </c>
      <c r="G1437" s="3" t="s">
        <v>1618</v>
      </c>
      <c r="H1437" s="14" t="s">
        <v>5845</v>
      </c>
      <c r="I1437" s="14" t="s">
        <v>5846</v>
      </c>
      <c r="J1437" s="2" t="s">
        <v>7376</v>
      </c>
      <c r="K1437" s="6" t="s">
        <v>7377</v>
      </c>
      <c r="L1437" s="8">
        <v>44463</v>
      </c>
      <c r="M1437" s="82" t="s">
        <v>81</v>
      </c>
      <c r="N1437" s="2" t="s">
        <v>1115</v>
      </c>
      <c r="O1437" s="4" t="s">
        <v>5856</v>
      </c>
      <c r="P1437" s="4" t="s">
        <v>5857</v>
      </c>
      <c r="Q1437" s="44" t="s">
        <v>5860</v>
      </c>
      <c r="R1437" s="4" t="s">
        <v>7561</v>
      </c>
      <c r="S1437" s="73"/>
    </row>
    <row r="1438" spans="1:19" ht="135" customHeight="1" x14ac:dyDescent="0.25">
      <c r="A1438" s="2" t="s">
        <v>5475</v>
      </c>
      <c r="B1438" s="3" t="s">
        <v>86</v>
      </c>
      <c r="C1438" s="97" t="s">
        <v>4426</v>
      </c>
      <c r="D1438" s="4" t="s">
        <v>5476</v>
      </c>
      <c r="E1438" s="2" t="s">
        <v>181</v>
      </c>
      <c r="F1438" s="2" t="s">
        <v>1767</v>
      </c>
      <c r="G1438" s="3" t="s">
        <v>3188</v>
      </c>
      <c r="H1438" s="14" t="s">
        <v>5477</v>
      </c>
      <c r="I1438" s="14" t="s">
        <v>5478</v>
      </c>
      <c r="J1438" s="2" t="s">
        <v>7378</v>
      </c>
      <c r="K1438" s="6" t="s">
        <v>7379</v>
      </c>
      <c r="L1438" s="8">
        <v>44372</v>
      </c>
      <c r="M1438" s="82" t="s">
        <v>81</v>
      </c>
      <c r="N1438" s="2" t="s">
        <v>83</v>
      </c>
      <c r="O1438" s="4" t="s">
        <v>4860</v>
      </c>
      <c r="P1438" s="4" t="s">
        <v>2565</v>
      </c>
      <c r="Q1438" s="44" t="s">
        <v>5503</v>
      </c>
      <c r="R1438" s="4" t="s">
        <v>7561</v>
      </c>
      <c r="S1438" s="73"/>
    </row>
    <row r="1439" spans="1:19" ht="135" customHeight="1" x14ac:dyDescent="0.25">
      <c r="A1439" s="2" t="s">
        <v>5479</v>
      </c>
      <c r="B1439" s="3" t="s">
        <v>86</v>
      </c>
      <c r="C1439" s="97" t="s">
        <v>4426</v>
      </c>
      <c r="D1439" s="4" t="s">
        <v>7380</v>
      </c>
      <c r="E1439" s="2" t="s">
        <v>181</v>
      </c>
      <c r="F1439" s="2" t="s">
        <v>1767</v>
      </c>
      <c r="G1439" s="3" t="s">
        <v>3251</v>
      </c>
      <c r="H1439" s="14" t="s">
        <v>5481</v>
      </c>
      <c r="I1439" s="14" t="s">
        <v>7381</v>
      </c>
      <c r="J1439" s="2" t="s">
        <v>7382</v>
      </c>
      <c r="K1439" s="6" t="s">
        <v>7379</v>
      </c>
      <c r="L1439" s="8">
        <v>44372</v>
      </c>
      <c r="M1439" s="82" t="s">
        <v>81</v>
      </c>
      <c r="N1439" s="2" t="s">
        <v>1601</v>
      </c>
      <c r="O1439" s="4" t="s">
        <v>4860</v>
      </c>
      <c r="P1439" s="4" t="s">
        <v>2565</v>
      </c>
      <c r="Q1439" s="44" t="s">
        <v>7431</v>
      </c>
      <c r="R1439" s="4" t="s">
        <v>7561</v>
      </c>
      <c r="S1439" s="73"/>
    </row>
    <row r="1440" spans="1:19" ht="135" customHeight="1" x14ac:dyDescent="0.25">
      <c r="A1440" s="2" t="s">
        <v>5996</v>
      </c>
      <c r="B1440" s="3" t="s">
        <v>5</v>
      </c>
      <c r="C1440" s="97" t="s">
        <v>4426</v>
      </c>
      <c r="D1440" s="4" t="s">
        <v>5997</v>
      </c>
      <c r="E1440" s="2" t="s">
        <v>14</v>
      </c>
      <c r="F1440" s="2" t="s">
        <v>1651</v>
      </c>
      <c r="G1440" s="3" t="s">
        <v>1618</v>
      </c>
      <c r="H1440" s="14" t="s">
        <v>5999</v>
      </c>
      <c r="I1440" s="14" t="s">
        <v>6000</v>
      </c>
      <c r="J1440" s="2" t="s">
        <v>7383</v>
      </c>
      <c r="K1440" s="6" t="s">
        <v>7384</v>
      </c>
      <c r="L1440" s="8">
        <v>44483</v>
      </c>
      <c r="M1440" s="14" t="s">
        <v>1512</v>
      </c>
      <c r="N1440" s="2" t="s">
        <v>0</v>
      </c>
      <c r="O1440" s="4" t="s">
        <v>6018</v>
      </c>
      <c r="P1440" s="4" t="s">
        <v>2043</v>
      </c>
      <c r="Q1440" s="44" t="s">
        <v>6020</v>
      </c>
      <c r="R1440" s="4" t="s">
        <v>7561</v>
      </c>
      <c r="S1440" s="73"/>
    </row>
    <row r="1441" spans="1:19" ht="135" customHeight="1" x14ac:dyDescent="0.25">
      <c r="A1441" s="2" t="s">
        <v>6076</v>
      </c>
      <c r="B1441" s="3" t="s">
        <v>5</v>
      </c>
      <c r="C1441" s="97" t="s">
        <v>4426</v>
      </c>
      <c r="D1441" s="4" t="s">
        <v>6077</v>
      </c>
      <c r="E1441" s="2" t="s">
        <v>53</v>
      </c>
      <c r="F1441" s="2" t="s">
        <v>1651</v>
      </c>
      <c r="G1441" s="3" t="s">
        <v>1618</v>
      </c>
      <c r="H1441" s="14" t="s">
        <v>6078</v>
      </c>
      <c r="I1441" s="14" t="s">
        <v>6079</v>
      </c>
      <c r="J1441" s="2" t="s">
        <v>7385</v>
      </c>
      <c r="K1441" s="6" t="s">
        <v>7386</v>
      </c>
      <c r="L1441" s="8">
        <v>44495</v>
      </c>
      <c r="M1441" s="14" t="s">
        <v>1512</v>
      </c>
      <c r="N1441" s="2" t="s">
        <v>0</v>
      </c>
      <c r="O1441" s="4" t="s">
        <v>2340</v>
      </c>
      <c r="P1441" s="4" t="s">
        <v>2341</v>
      </c>
      <c r="Q1441" s="44" t="s">
        <v>6081</v>
      </c>
      <c r="R1441" s="4" t="s">
        <v>7561</v>
      </c>
      <c r="S1441" s="73"/>
    </row>
    <row r="1442" spans="1:19" ht="135" customHeight="1" x14ac:dyDescent="0.25">
      <c r="A1442" s="2" t="s">
        <v>6264</v>
      </c>
      <c r="B1442" s="3" t="s">
        <v>86</v>
      </c>
      <c r="C1442" s="97" t="s">
        <v>4426</v>
      </c>
      <c r="D1442" s="4" t="s">
        <v>7390</v>
      </c>
      <c r="E1442" s="2" t="s">
        <v>62</v>
      </c>
      <c r="F1442" s="2" t="s">
        <v>2590</v>
      </c>
      <c r="G1442" s="3" t="s">
        <v>3188</v>
      </c>
      <c r="H1442" s="14" t="s">
        <v>6221</v>
      </c>
      <c r="I1442" s="14" t="s">
        <v>6266</v>
      </c>
      <c r="J1442" s="2" t="s">
        <v>7391</v>
      </c>
      <c r="K1442" s="6" t="s">
        <v>7392</v>
      </c>
      <c r="L1442" s="8">
        <v>44558</v>
      </c>
      <c r="M1442" s="82" t="s">
        <v>81</v>
      </c>
      <c r="N1442" s="2" t="s">
        <v>83</v>
      </c>
      <c r="O1442" s="4" t="s">
        <v>6320</v>
      </c>
      <c r="P1442" s="4" t="s">
        <v>6321</v>
      </c>
      <c r="Q1442" s="44" t="s">
        <v>7432</v>
      </c>
      <c r="R1442" s="4" t="s">
        <v>7561</v>
      </c>
      <c r="S1442" s="73"/>
    </row>
    <row r="1443" spans="1:19" ht="135" customHeight="1" x14ac:dyDescent="0.25">
      <c r="A1443" s="2" t="s">
        <v>6259</v>
      </c>
      <c r="B1443" s="3" t="s">
        <v>86</v>
      </c>
      <c r="C1443" s="97" t="s">
        <v>4426</v>
      </c>
      <c r="D1443" s="4" t="s">
        <v>7393</v>
      </c>
      <c r="E1443" s="2" t="s">
        <v>62</v>
      </c>
      <c r="F1443" s="2" t="s">
        <v>2596</v>
      </c>
      <c r="G1443" s="3" t="s">
        <v>3188</v>
      </c>
      <c r="H1443" s="14" t="s">
        <v>6218</v>
      </c>
      <c r="I1443" s="14" t="s">
        <v>6261</v>
      </c>
      <c r="J1443" s="2" t="s">
        <v>7394</v>
      </c>
      <c r="K1443" s="6" t="s">
        <v>7395</v>
      </c>
      <c r="L1443" s="8">
        <v>44558</v>
      </c>
      <c r="M1443" s="82" t="s">
        <v>81</v>
      </c>
      <c r="N1443" s="2" t="s">
        <v>83</v>
      </c>
      <c r="O1443" s="4" t="s">
        <v>6320</v>
      </c>
      <c r="P1443" s="4" t="s">
        <v>6321</v>
      </c>
      <c r="Q1443" s="44" t="s">
        <v>7433</v>
      </c>
      <c r="R1443" s="4" t="s">
        <v>7561</v>
      </c>
      <c r="S1443" s="73"/>
    </row>
    <row r="1444" spans="1:19" ht="135" customHeight="1" x14ac:dyDescent="0.25">
      <c r="A1444" s="2" t="s">
        <v>6301</v>
      </c>
      <c r="B1444" s="3" t="s">
        <v>5</v>
      </c>
      <c r="C1444" s="97" t="s">
        <v>4426</v>
      </c>
      <c r="D1444" s="4" t="s">
        <v>6302</v>
      </c>
      <c r="E1444" s="2" t="s">
        <v>556</v>
      </c>
      <c r="F1444" s="2" t="s">
        <v>1651</v>
      </c>
      <c r="G1444" s="3" t="s">
        <v>1618</v>
      </c>
      <c r="H1444" s="14" t="s">
        <v>6303</v>
      </c>
      <c r="I1444" s="14" t="s">
        <v>6304</v>
      </c>
      <c r="J1444" s="2" t="s">
        <v>7396</v>
      </c>
      <c r="K1444" s="6" t="s">
        <v>7397</v>
      </c>
      <c r="L1444" s="8">
        <v>44593</v>
      </c>
      <c r="M1444" s="14" t="s">
        <v>1512</v>
      </c>
      <c r="N1444" s="2" t="s">
        <v>0</v>
      </c>
      <c r="O1444" s="4" t="s">
        <v>6337</v>
      </c>
      <c r="P1444" s="4" t="s">
        <v>6338</v>
      </c>
      <c r="Q1444" s="44" t="s">
        <v>6340</v>
      </c>
      <c r="R1444" s="4" t="s">
        <v>7561</v>
      </c>
      <c r="S1444" s="73"/>
    </row>
    <row r="1445" spans="1:19" ht="135" customHeight="1" x14ac:dyDescent="0.25">
      <c r="A1445" s="2" t="s">
        <v>6015</v>
      </c>
      <c r="B1445" s="3" t="s">
        <v>5</v>
      </c>
      <c r="C1445" s="97" t="s">
        <v>4426</v>
      </c>
      <c r="D1445" s="4" t="s">
        <v>7398</v>
      </c>
      <c r="E1445" s="2" t="s">
        <v>3</v>
      </c>
      <c r="F1445" s="2" t="s">
        <v>1632</v>
      </c>
      <c r="G1445" s="3" t="s">
        <v>1618</v>
      </c>
      <c r="H1445" s="14" t="s">
        <v>5932</v>
      </c>
      <c r="I1445" s="14" t="s">
        <v>6017</v>
      </c>
      <c r="J1445" s="2" t="s">
        <v>7399</v>
      </c>
      <c r="K1445" s="6" t="s">
        <v>7400</v>
      </c>
      <c r="L1445" s="8">
        <v>44468</v>
      </c>
      <c r="M1445" s="14" t="s">
        <v>1512</v>
      </c>
      <c r="N1445" s="2" t="s">
        <v>0</v>
      </c>
      <c r="O1445" s="4" t="s">
        <v>3028</v>
      </c>
      <c r="P1445" s="4" t="s">
        <v>2037</v>
      </c>
      <c r="Q1445" s="44" t="s">
        <v>7434</v>
      </c>
      <c r="R1445" s="4" t="s">
        <v>7561</v>
      </c>
      <c r="S1445" s="73"/>
    </row>
    <row r="1446" spans="1:19" ht="135" customHeight="1" x14ac:dyDescent="0.25">
      <c r="A1446" s="2" t="s">
        <v>7401</v>
      </c>
      <c r="B1446" s="3" t="s">
        <v>5</v>
      </c>
      <c r="C1446" s="97" t="s">
        <v>4426</v>
      </c>
      <c r="D1446" s="4" t="s">
        <v>7402</v>
      </c>
      <c r="E1446" s="2" t="s">
        <v>53</v>
      </c>
      <c r="F1446" s="2" t="s">
        <v>1617</v>
      </c>
      <c r="G1446" s="3" t="s">
        <v>0</v>
      </c>
      <c r="H1446" s="14" t="s">
        <v>4339</v>
      </c>
      <c r="I1446" s="14" t="s">
        <v>7403</v>
      </c>
      <c r="J1446" s="2" t="s">
        <v>7439</v>
      </c>
      <c r="K1446" s="6" t="s">
        <v>7404</v>
      </c>
      <c r="L1446" s="8">
        <v>44949</v>
      </c>
      <c r="M1446" s="14" t="s">
        <v>1512</v>
      </c>
      <c r="N1446" s="2" t="s">
        <v>0</v>
      </c>
      <c r="O1446" s="4" t="s">
        <v>2072</v>
      </c>
      <c r="P1446" s="4" t="s">
        <v>4350</v>
      </c>
      <c r="Q1446" s="44" t="s">
        <v>7435</v>
      </c>
      <c r="R1446" s="73" t="s">
        <v>1512</v>
      </c>
      <c r="S1446" s="73"/>
    </row>
    <row r="1447" spans="1:19" ht="135" customHeight="1" x14ac:dyDescent="0.25">
      <c r="A1447" s="2" t="s">
        <v>7405</v>
      </c>
      <c r="B1447" s="3" t="s">
        <v>5</v>
      </c>
      <c r="C1447" s="97" t="s">
        <v>4426</v>
      </c>
      <c r="D1447" s="4" t="s">
        <v>7406</v>
      </c>
      <c r="E1447" s="2" t="s">
        <v>53</v>
      </c>
      <c r="F1447" s="2" t="s">
        <v>1617</v>
      </c>
      <c r="G1447" s="3" t="s">
        <v>0</v>
      </c>
      <c r="H1447" s="14" t="s">
        <v>4343</v>
      </c>
      <c r="I1447" s="14" t="s">
        <v>7407</v>
      </c>
      <c r="J1447" s="2" t="s">
        <v>7408</v>
      </c>
      <c r="K1447" s="6" t="s">
        <v>7409</v>
      </c>
      <c r="L1447" s="8">
        <v>44949</v>
      </c>
      <c r="M1447" s="14" t="s">
        <v>1512</v>
      </c>
      <c r="N1447" s="2" t="s">
        <v>0</v>
      </c>
      <c r="O1447" s="4" t="s">
        <v>7436</v>
      </c>
      <c r="P1447" s="4" t="s">
        <v>4350</v>
      </c>
      <c r="Q1447" s="44" t="s">
        <v>7437</v>
      </c>
      <c r="R1447" s="73" t="s">
        <v>1512</v>
      </c>
      <c r="S1447" s="73"/>
    </row>
    <row r="1448" spans="1:19" ht="135" customHeight="1" x14ac:dyDescent="0.25">
      <c r="A1448" s="2" t="s">
        <v>7410</v>
      </c>
      <c r="B1448" s="3" t="s">
        <v>5</v>
      </c>
      <c r="C1448" s="97" t="s">
        <v>4426</v>
      </c>
      <c r="D1448" s="4" t="s">
        <v>7411</v>
      </c>
      <c r="E1448" s="2" t="s">
        <v>53</v>
      </c>
      <c r="F1448" s="2" t="s">
        <v>1651</v>
      </c>
      <c r="G1448" s="3" t="s">
        <v>1618</v>
      </c>
      <c r="H1448" s="14" t="s">
        <v>1512</v>
      </c>
      <c r="I1448" s="14" t="s">
        <v>1512</v>
      </c>
      <c r="J1448" s="2" t="s">
        <v>7412</v>
      </c>
      <c r="K1448" s="6" t="s">
        <v>7413</v>
      </c>
      <c r="L1448" s="8">
        <v>44949</v>
      </c>
      <c r="M1448" s="14" t="s">
        <v>1512</v>
      </c>
      <c r="N1448" s="2" t="s">
        <v>1115</v>
      </c>
      <c r="O1448" s="4" t="s">
        <v>7436</v>
      </c>
      <c r="P1448" s="4" t="s">
        <v>4350</v>
      </c>
      <c r="Q1448" s="44" t="s">
        <v>7438</v>
      </c>
      <c r="R1448" s="73" t="s">
        <v>1512</v>
      </c>
      <c r="S1448" s="73"/>
    </row>
    <row r="1449" spans="1:19" ht="135" customHeight="1" x14ac:dyDescent="0.25">
      <c r="A1449" s="2" t="s">
        <v>1641</v>
      </c>
      <c r="B1449" s="3" t="s">
        <v>5</v>
      </c>
      <c r="C1449" s="97" t="s">
        <v>4426</v>
      </c>
      <c r="D1449" s="4" t="s">
        <v>1642</v>
      </c>
      <c r="E1449" s="2" t="s">
        <v>14</v>
      </c>
      <c r="F1449" s="2" t="s">
        <v>1617</v>
      </c>
      <c r="G1449" s="3" t="s">
        <v>1618</v>
      </c>
      <c r="H1449" s="14" t="s">
        <v>1644</v>
      </c>
      <c r="I1449" s="14" t="s">
        <v>7440</v>
      </c>
      <c r="J1449" s="2" t="s">
        <v>7441</v>
      </c>
      <c r="K1449" s="6" t="s">
        <v>7442</v>
      </c>
      <c r="L1449" s="8">
        <v>43571</v>
      </c>
      <c r="M1449" s="14" t="s">
        <v>1512</v>
      </c>
      <c r="N1449" s="2" t="s">
        <v>0</v>
      </c>
      <c r="O1449" s="4" t="s">
        <v>7479</v>
      </c>
      <c r="P1449" s="4" t="s">
        <v>7480</v>
      </c>
      <c r="Q1449" s="44" t="s">
        <v>4597</v>
      </c>
      <c r="R1449" s="4" t="s">
        <v>7561</v>
      </c>
      <c r="S1449" s="73"/>
    </row>
    <row r="1450" spans="1:19" ht="135" customHeight="1" x14ac:dyDescent="0.25">
      <c r="A1450" s="2" t="s">
        <v>3762</v>
      </c>
      <c r="B1450" s="3" t="s">
        <v>5</v>
      </c>
      <c r="C1450" s="97" t="s">
        <v>4426</v>
      </c>
      <c r="D1450" s="4" t="s">
        <v>7443</v>
      </c>
      <c r="E1450" s="2" t="s">
        <v>121</v>
      </c>
      <c r="F1450" s="2" t="s">
        <v>1617</v>
      </c>
      <c r="G1450" s="3" t="s">
        <v>1618</v>
      </c>
      <c r="H1450" s="14" t="s">
        <v>3764</v>
      </c>
      <c r="I1450" s="14" t="s">
        <v>7444</v>
      </c>
      <c r="J1450" s="2" t="s">
        <v>7445</v>
      </c>
      <c r="K1450" s="6" t="s">
        <v>7446</v>
      </c>
      <c r="L1450" s="8">
        <v>43949</v>
      </c>
      <c r="M1450" s="14" t="s">
        <v>1512</v>
      </c>
      <c r="N1450" s="2" t="s">
        <v>0</v>
      </c>
      <c r="O1450" s="4" t="s">
        <v>3765</v>
      </c>
      <c r="P1450" s="4" t="s">
        <v>3766</v>
      </c>
      <c r="Q1450" s="44" t="s">
        <v>7481</v>
      </c>
      <c r="R1450" s="4" t="s">
        <v>7561</v>
      </c>
      <c r="S1450" s="73"/>
    </row>
    <row r="1451" spans="1:19" ht="135" customHeight="1" x14ac:dyDescent="0.25">
      <c r="A1451" s="2" t="s">
        <v>4766</v>
      </c>
      <c r="B1451" s="3" t="s">
        <v>5</v>
      </c>
      <c r="C1451" s="97" t="s">
        <v>4426</v>
      </c>
      <c r="D1451" s="4" t="s">
        <v>7451</v>
      </c>
      <c r="E1451" s="2" t="s">
        <v>62</v>
      </c>
      <c r="F1451" s="2" t="s">
        <v>2596</v>
      </c>
      <c r="G1451" s="3" t="s">
        <v>1763</v>
      </c>
      <c r="H1451" s="14" t="s">
        <v>4769</v>
      </c>
      <c r="I1451" s="14" t="s">
        <v>4770</v>
      </c>
      <c r="J1451" s="2" t="s">
        <v>7452</v>
      </c>
      <c r="K1451" s="6" t="s">
        <v>7453</v>
      </c>
      <c r="L1451" s="8">
        <v>44278</v>
      </c>
      <c r="M1451" s="14" t="s">
        <v>1512</v>
      </c>
      <c r="N1451" s="2" t="s">
        <v>51</v>
      </c>
      <c r="O1451" s="4" t="s">
        <v>7482</v>
      </c>
      <c r="P1451" s="4" t="s">
        <v>7483</v>
      </c>
      <c r="Q1451" s="44" t="s">
        <v>4791</v>
      </c>
      <c r="R1451" s="4" t="s">
        <v>7561</v>
      </c>
      <c r="S1451" s="73"/>
    </row>
    <row r="1452" spans="1:19" ht="135" customHeight="1" x14ac:dyDescent="0.25">
      <c r="A1452" s="2" t="s">
        <v>4771</v>
      </c>
      <c r="B1452" s="3" t="s">
        <v>5</v>
      </c>
      <c r="C1452" s="97" t="s">
        <v>4426</v>
      </c>
      <c r="D1452" s="4" t="s">
        <v>7454</v>
      </c>
      <c r="E1452" s="2" t="s">
        <v>62</v>
      </c>
      <c r="F1452" s="2" t="s">
        <v>2590</v>
      </c>
      <c r="G1452" s="3" t="s">
        <v>1763</v>
      </c>
      <c r="H1452" s="14" t="s">
        <v>4774</v>
      </c>
      <c r="I1452" s="14" t="s">
        <v>4775</v>
      </c>
      <c r="J1452" s="2" t="s">
        <v>7455</v>
      </c>
      <c r="K1452" s="6" t="s">
        <v>7456</v>
      </c>
      <c r="L1452" s="8">
        <v>44278</v>
      </c>
      <c r="M1452" s="14" t="s">
        <v>1512</v>
      </c>
      <c r="N1452" s="2" t="s">
        <v>51</v>
      </c>
      <c r="O1452" s="4" t="s">
        <v>7482</v>
      </c>
      <c r="P1452" s="4" t="s">
        <v>7483</v>
      </c>
      <c r="Q1452" s="44" t="s">
        <v>4792</v>
      </c>
      <c r="R1452" s="4" t="s">
        <v>7561</v>
      </c>
      <c r="S1452" s="73"/>
    </row>
    <row r="1453" spans="1:19" ht="135" customHeight="1" x14ac:dyDescent="0.25">
      <c r="A1453" s="2" t="s">
        <v>4776</v>
      </c>
      <c r="B1453" s="3" t="s">
        <v>5</v>
      </c>
      <c r="C1453" s="97" t="s">
        <v>4426</v>
      </c>
      <c r="D1453" s="4" t="s">
        <v>7457</v>
      </c>
      <c r="E1453" s="2" t="s">
        <v>62</v>
      </c>
      <c r="F1453" s="2" t="s">
        <v>2602</v>
      </c>
      <c r="G1453" s="3" t="s">
        <v>1763</v>
      </c>
      <c r="H1453" s="14" t="s">
        <v>4779</v>
      </c>
      <c r="I1453" s="14" t="s">
        <v>4780</v>
      </c>
      <c r="J1453" s="2" t="s">
        <v>7458</v>
      </c>
      <c r="K1453" s="6" t="s">
        <v>7459</v>
      </c>
      <c r="L1453" s="8">
        <v>44278</v>
      </c>
      <c r="M1453" s="14" t="s">
        <v>1512</v>
      </c>
      <c r="N1453" s="2" t="s">
        <v>51</v>
      </c>
      <c r="O1453" s="4" t="s">
        <v>7482</v>
      </c>
      <c r="P1453" s="4" t="s">
        <v>7483</v>
      </c>
      <c r="Q1453" s="44" t="s">
        <v>4793</v>
      </c>
      <c r="R1453" s="4" t="s">
        <v>7561</v>
      </c>
      <c r="S1453" s="73"/>
    </row>
    <row r="1454" spans="1:19" ht="135" customHeight="1" x14ac:dyDescent="0.25">
      <c r="A1454" s="2" t="s">
        <v>4781</v>
      </c>
      <c r="B1454" s="3" t="s">
        <v>5</v>
      </c>
      <c r="C1454" s="97" t="s">
        <v>4426</v>
      </c>
      <c r="D1454" s="4" t="s">
        <v>7460</v>
      </c>
      <c r="E1454" s="2" t="s">
        <v>62</v>
      </c>
      <c r="F1454" s="2" t="s">
        <v>2602</v>
      </c>
      <c r="G1454" s="3" t="s">
        <v>1763</v>
      </c>
      <c r="H1454" s="14" t="s">
        <v>4784</v>
      </c>
      <c r="I1454" s="14" t="s">
        <v>4785</v>
      </c>
      <c r="J1454" s="2" t="s">
        <v>7461</v>
      </c>
      <c r="K1454" s="6" t="s">
        <v>7462</v>
      </c>
      <c r="L1454" s="8">
        <v>44278</v>
      </c>
      <c r="M1454" s="14" t="s">
        <v>1512</v>
      </c>
      <c r="N1454" s="2" t="s">
        <v>51</v>
      </c>
      <c r="O1454" s="4" t="s">
        <v>7482</v>
      </c>
      <c r="P1454" s="4" t="s">
        <v>7483</v>
      </c>
      <c r="Q1454" s="44" t="s">
        <v>4794</v>
      </c>
      <c r="R1454" s="4" t="s">
        <v>7561</v>
      </c>
      <c r="S1454" s="73"/>
    </row>
    <row r="1455" spans="1:19" ht="135" customHeight="1" x14ac:dyDescent="0.25">
      <c r="A1455" s="2" t="s">
        <v>4786</v>
      </c>
      <c r="B1455" s="3" t="s">
        <v>5</v>
      </c>
      <c r="C1455" s="97" t="s">
        <v>4426</v>
      </c>
      <c r="D1455" s="4" t="s">
        <v>7463</v>
      </c>
      <c r="E1455" s="2" t="s">
        <v>62</v>
      </c>
      <c r="F1455" s="2" t="s">
        <v>1762</v>
      </c>
      <c r="G1455" s="3" t="s">
        <v>1763</v>
      </c>
      <c r="H1455" s="14" t="s">
        <v>4788</v>
      </c>
      <c r="I1455" s="14" t="s">
        <v>4789</v>
      </c>
      <c r="J1455" s="2" t="s">
        <v>7464</v>
      </c>
      <c r="K1455" s="6" t="s">
        <v>5743</v>
      </c>
      <c r="L1455" s="8">
        <v>44278</v>
      </c>
      <c r="M1455" s="14" t="s">
        <v>1512</v>
      </c>
      <c r="N1455" s="2" t="s">
        <v>51</v>
      </c>
      <c r="O1455" s="4" t="s">
        <v>7482</v>
      </c>
      <c r="P1455" s="4" t="s">
        <v>7483</v>
      </c>
      <c r="Q1455" s="44" t="s">
        <v>4795</v>
      </c>
      <c r="R1455" s="4" t="s">
        <v>7561</v>
      </c>
      <c r="S1455" s="73"/>
    </row>
    <row r="1456" spans="1:19" ht="135" customHeight="1" x14ac:dyDescent="0.25">
      <c r="A1456" s="2" t="s">
        <v>5698</v>
      </c>
      <c r="B1456" s="3" t="s">
        <v>5</v>
      </c>
      <c r="C1456" s="97" t="s">
        <v>4426</v>
      </c>
      <c r="D1456" s="4" t="s">
        <v>5699</v>
      </c>
      <c r="E1456" s="2" t="s">
        <v>3</v>
      </c>
      <c r="F1456" s="2" t="s">
        <v>2602</v>
      </c>
      <c r="G1456" s="3" t="s">
        <v>1763</v>
      </c>
      <c r="H1456" s="14" t="s">
        <v>5701</v>
      </c>
      <c r="I1456" s="14" t="s">
        <v>5702</v>
      </c>
      <c r="J1456" s="2" t="s">
        <v>7486</v>
      </c>
      <c r="K1456" s="6" t="s">
        <v>7465</v>
      </c>
      <c r="L1456" s="8">
        <v>44405</v>
      </c>
      <c r="M1456" s="14" t="s">
        <v>1512</v>
      </c>
      <c r="N1456" s="2" t="s">
        <v>51</v>
      </c>
      <c r="O1456" s="4" t="s">
        <v>2145</v>
      </c>
      <c r="P1456" s="4" t="s">
        <v>2262</v>
      </c>
      <c r="Q1456" s="44" t="s">
        <v>5708</v>
      </c>
      <c r="R1456" s="4" t="s">
        <v>7561</v>
      </c>
      <c r="S1456" s="73"/>
    </row>
    <row r="1457" spans="1:19" ht="135" customHeight="1" x14ac:dyDescent="0.25">
      <c r="A1457" s="2" t="s">
        <v>6134</v>
      </c>
      <c r="B1457" s="3" t="s">
        <v>5</v>
      </c>
      <c r="C1457" s="97" t="s">
        <v>4426</v>
      </c>
      <c r="D1457" s="4" t="s">
        <v>7466</v>
      </c>
      <c r="E1457" s="2" t="s">
        <v>53</v>
      </c>
      <c r="F1457" s="2" t="s">
        <v>2596</v>
      </c>
      <c r="G1457" s="3" t="s">
        <v>1763</v>
      </c>
      <c r="H1457" s="14" t="s">
        <v>6137</v>
      </c>
      <c r="I1457" s="14" t="s">
        <v>6138</v>
      </c>
      <c r="J1457" s="2" t="s">
        <v>7467</v>
      </c>
      <c r="K1457" s="6" t="s">
        <v>7468</v>
      </c>
      <c r="L1457" s="8">
        <v>44552</v>
      </c>
      <c r="M1457" s="14" t="s">
        <v>1512</v>
      </c>
      <c r="N1457" s="2" t="s">
        <v>51</v>
      </c>
      <c r="O1457" s="4" t="s">
        <v>2186</v>
      </c>
      <c r="P1457" s="4" t="s">
        <v>2187</v>
      </c>
      <c r="Q1457" s="44" t="s">
        <v>7484</v>
      </c>
      <c r="R1457" s="4" t="s">
        <v>7561</v>
      </c>
      <c r="S1457" s="73"/>
    </row>
    <row r="1458" spans="1:19" ht="135" customHeight="1" x14ac:dyDescent="0.25">
      <c r="A1458" s="2" t="s">
        <v>6129</v>
      </c>
      <c r="B1458" s="3" t="s">
        <v>5</v>
      </c>
      <c r="C1458" s="97" t="s">
        <v>4426</v>
      </c>
      <c r="D1458" s="4" t="s">
        <v>7469</v>
      </c>
      <c r="E1458" s="2" t="s">
        <v>53</v>
      </c>
      <c r="F1458" s="2" t="s">
        <v>2602</v>
      </c>
      <c r="G1458" s="3" t="s">
        <v>1763</v>
      </c>
      <c r="H1458" s="14" t="s">
        <v>6132</v>
      </c>
      <c r="I1458" s="14" t="s">
        <v>6133</v>
      </c>
      <c r="J1458" s="2" t="s">
        <v>7470</v>
      </c>
      <c r="K1458" s="6" t="s">
        <v>7471</v>
      </c>
      <c r="L1458" s="8">
        <v>44552</v>
      </c>
      <c r="M1458" s="14" t="s">
        <v>1512</v>
      </c>
      <c r="N1458" s="2" t="s">
        <v>51</v>
      </c>
      <c r="O1458" s="4" t="s">
        <v>2186</v>
      </c>
      <c r="P1458" s="4" t="s">
        <v>2187</v>
      </c>
      <c r="Q1458" s="44" t="s">
        <v>7485</v>
      </c>
      <c r="R1458" s="4" t="s">
        <v>7561</v>
      </c>
      <c r="S1458" s="73"/>
    </row>
    <row r="1459" spans="1:19" ht="135" customHeight="1" x14ac:dyDescent="0.25">
      <c r="A1459" s="2" t="s">
        <v>6363</v>
      </c>
      <c r="B1459" s="3" t="s">
        <v>5</v>
      </c>
      <c r="C1459" s="97" t="s">
        <v>4426</v>
      </c>
      <c r="D1459" s="4" t="s">
        <v>7472</v>
      </c>
      <c r="E1459" s="2" t="s">
        <v>3</v>
      </c>
      <c r="F1459" s="2" t="s">
        <v>1779</v>
      </c>
      <c r="G1459" s="3" t="s">
        <v>1608</v>
      </c>
      <c r="H1459" s="14" t="s">
        <v>1512</v>
      </c>
      <c r="I1459" s="14" t="s">
        <v>1512</v>
      </c>
      <c r="J1459" s="2" t="s">
        <v>6364</v>
      </c>
      <c r="K1459" s="6" t="s">
        <v>6365</v>
      </c>
      <c r="L1459" s="8">
        <v>44614</v>
      </c>
      <c r="M1459" s="14" t="s">
        <v>1512</v>
      </c>
      <c r="N1459" s="2" t="s">
        <v>1106</v>
      </c>
      <c r="O1459" s="4" t="s">
        <v>2309</v>
      </c>
      <c r="P1459" s="4" t="s">
        <v>6381</v>
      </c>
      <c r="Q1459" s="44" t="s">
        <v>6382</v>
      </c>
      <c r="R1459" s="73" t="s">
        <v>1512</v>
      </c>
      <c r="S1459" s="73"/>
    </row>
    <row r="1460" spans="1:19" ht="135" customHeight="1" x14ac:dyDescent="0.25">
      <c r="A1460" s="2" t="s">
        <v>6366</v>
      </c>
      <c r="B1460" s="3" t="s">
        <v>5</v>
      </c>
      <c r="C1460" s="97" t="s">
        <v>4426</v>
      </c>
      <c r="D1460" s="4" t="s">
        <v>7473</v>
      </c>
      <c r="E1460" s="2" t="s">
        <v>3</v>
      </c>
      <c r="F1460" s="2" t="s">
        <v>1779</v>
      </c>
      <c r="G1460" s="3" t="s">
        <v>1611</v>
      </c>
      <c r="H1460" s="14" t="s">
        <v>1512</v>
      </c>
      <c r="I1460" s="14" t="s">
        <v>1512</v>
      </c>
      <c r="J1460" s="2" t="s">
        <v>6367</v>
      </c>
      <c r="K1460" s="6" t="s">
        <v>6368</v>
      </c>
      <c r="L1460" s="8">
        <v>44614</v>
      </c>
      <c r="M1460" s="14" t="s">
        <v>1512</v>
      </c>
      <c r="N1460" s="2" t="s">
        <v>1107</v>
      </c>
      <c r="O1460" s="4" t="s">
        <v>2309</v>
      </c>
      <c r="P1460" s="4" t="s">
        <v>6381</v>
      </c>
      <c r="Q1460" s="44" t="s">
        <v>6383</v>
      </c>
      <c r="R1460" s="73" t="s">
        <v>1512</v>
      </c>
      <c r="S1460" s="73"/>
    </row>
    <row r="1461" spans="1:19" ht="135" customHeight="1" x14ac:dyDescent="0.25">
      <c r="A1461" s="2" t="s">
        <v>6369</v>
      </c>
      <c r="B1461" s="3" t="s">
        <v>5</v>
      </c>
      <c r="C1461" s="97" t="s">
        <v>4426</v>
      </c>
      <c r="D1461" s="4" t="s">
        <v>7474</v>
      </c>
      <c r="E1461" s="2" t="s">
        <v>3</v>
      </c>
      <c r="F1461" s="2" t="s">
        <v>1779</v>
      </c>
      <c r="G1461" s="3" t="s">
        <v>1611</v>
      </c>
      <c r="H1461" s="14" t="s">
        <v>1512</v>
      </c>
      <c r="I1461" s="14" t="s">
        <v>1512</v>
      </c>
      <c r="J1461" s="2" t="s">
        <v>6370</v>
      </c>
      <c r="K1461" s="6" t="s">
        <v>6371</v>
      </c>
      <c r="L1461" s="8">
        <v>44614</v>
      </c>
      <c r="M1461" s="14" t="s">
        <v>1512</v>
      </c>
      <c r="N1461" s="2" t="s">
        <v>1106</v>
      </c>
      <c r="O1461" s="4" t="s">
        <v>2309</v>
      </c>
      <c r="P1461" s="4" t="s">
        <v>6381</v>
      </c>
      <c r="Q1461" s="44" t="s">
        <v>6384</v>
      </c>
      <c r="R1461" s="73" t="s">
        <v>1512</v>
      </c>
      <c r="S1461" s="73"/>
    </row>
    <row r="1462" spans="1:19" ht="135" customHeight="1" x14ac:dyDescent="0.25">
      <c r="A1462" s="2" t="s">
        <v>6580</v>
      </c>
      <c r="B1462" s="3" t="s">
        <v>86</v>
      </c>
      <c r="C1462" s="97" t="s">
        <v>4426</v>
      </c>
      <c r="D1462" s="4" t="s">
        <v>6581</v>
      </c>
      <c r="E1462" s="2" t="s">
        <v>62</v>
      </c>
      <c r="F1462" s="2" t="s">
        <v>1767</v>
      </c>
      <c r="G1462" s="3" t="s">
        <v>1763</v>
      </c>
      <c r="H1462" s="14" t="s">
        <v>6582</v>
      </c>
      <c r="I1462" s="14" t="s">
        <v>6583</v>
      </c>
      <c r="J1462" s="2" t="s">
        <v>7475</v>
      </c>
      <c r="K1462" s="6" t="s">
        <v>7476</v>
      </c>
      <c r="L1462" s="8">
        <v>44649</v>
      </c>
      <c r="M1462" s="82" t="s">
        <v>81</v>
      </c>
      <c r="N1462" s="2" t="s">
        <v>51</v>
      </c>
      <c r="O1462" s="4" t="s">
        <v>5181</v>
      </c>
      <c r="P1462" s="4" t="s">
        <v>2118</v>
      </c>
      <c r="Q1462" s="44" t="s">
        <v>6641</v>
      </c>
      <c r="R1462" s="4" t="s">
        <v>7561</v>
      </c>
      <c r="S1462" s="73"/>
    </row>
    <row r="1463" spans="1:19" ht="135" customHeight="1" x14ac:dyDescent="0.25">
      <c r="A1463" s="2" t="s">
        <v>6584</v>
      </c>
      <c r="B1463" s="3" t="s">
        <v>86</v>
      </c>
      <c r="C1463" s="97" t="s">
        <v>4426</v>
      </c>
      <c r="D1463" s="4" t="s">
        <v>6585</v>
      </c>
      <c r="E1463" s="2" t="s">
        <v>62</v>
      </c>
      <c r="F1463" s="2" t="s">
        <v>2602</v>
      </c>
      <c r="G1463" s="3" t="s">
        <v>1763</v>
      </c>
      <c r="H1463" s="14" t="s">
        <v>6586</v>
      </c>
      <c r="I1463" s="14" t="s">
        <v>6587</v>
      </c>
      <c r="J1463" s="2" t="s">
        <v>7477</v>
      </c>
      <c r="K1463" s="6" t="s">
        <v>7478</v>
      </c>
      <c r="L1463" s="8">
        <v>44649</v>
      </c>
      <c r="M1463" s="82" t="s">
        <v>81</v>
      </c>
      <c r="N1463" s="2" t="s">
        <v>51</v>
      </c>
      <c r="O1463" s="4" t="s">
        <v>5181</v>
      </c>
      <c r="P1463" s="4" t="s">
        <v>2118</v>
      </c>
      <c r="Q1463" s="44" t="s">
        <v>6642</v>
      </c>
      <c r="R1463" s="4" t="s">
        <v>7561</v>
      </c>
      <c r="S1463" s="73"/>
    </row>
    <row r="1464" spans="1:19" ht="135" customHeight="1" x14ac:dyDescent="0.25">
      <c r="A1464" s="2" t="s">
        <v>2801</v>
      </c>
      <c r="B1464" s="3" t="s">
        <v>5</v>
      </c>
      <c r="C1464" s="97" t="s">
        <v>4426</v>
      </c>
      <c r="D1464" s="4" t="s">
        <v>2802</v>
      </c>
      <c r="E1464" s="2" t="s">
        <v>53</v>
      </c>
      <c r="F1464" s="2" t="s">
        <v>1617</v>
      </c>
      <c r="G1464" s="3" t="s">
        <v>1618</v>
      </c>
      <c r="H1464" s="14" t="s">
        <v>6706</v>
      </c>
      <c r="I1464" s="14" t="s">
        <v>7489</v>
      </c>
      <c r="J1464" s="2" t="s">
        <v>7490</v>
      </c>
      <c r="K1464" s="6" t="s">
        <v>5903</v>
      </c>
      <c r="L1464" s="8">
        <v>43713</v>
      </c>
      <c r="M1464" s="14" t="s">
        <v>1512</v>
      </c>
      <c r="N1464" s="2" t="s">
        <v>0</v>
      </c>
      <c r="O1464" s="4" t="s">
        <v>2028</v>
      </c>
      <c r="P1464" s="4" t="s">
        <v>2366</v>
      </c>
      <c r="Q1464" s="44" t="s">
        <v>2896</v>
      </c>
      <c r="R1464" s="44" t="s">
        <v>7561</v>
      </c>
      <c r="S1464" s="73"/>
    </row>
    <row r="1465" spans="1:19" ht="135" customHeight="1" x14ac:dyDescent="0.25">
      <c r="A1465" s="2" t="s">
        <v>2825</v>
      </c>
      <c r="B1465" s="3" t="s">
        <v>5</v>
      </c>
      <c r="C1465" s="97" t="s">
        <v>4426</v>
      </c>
      <c r="D1465" s="4" t="s">
        <v>3041</v>
      </c>
      <c r="E1465" s="2" t="s">
        <v>645</v>
      </c>
      <c r="F1465" s="2" t="s">
        <v>1617</v>
      </c>
      <c r="G1465" s="3" t="s">
        <v>1618</v>
      </c>
      <c r="H1465" s="14" t="s">
        <v>2826</v>
      </c>
      <c r="I1465" s="14" t="s">
        <v>7491</v>
      </c>
      <c r="J1465" s="2" t="s">
        <v>7492</v>
      </c>
      <c r="K1465" s="6" t="s">
        <v>7493</v>
      </c>
      <c r="L1465" s="8">
        <v>43732</v>
      </c>
      <c r="M1465" s="14" t="s">
        <v>1512</v>
      </c>
      <c r="N1465" s="2" t="s">
        <v>0</v>
      </c>
      <c r="O1465" s="4" t="s">
        <v>2908</v>
      </c>
      <c r="P1465" s="4" t="s">
        <v>2909</v>
      </c>
      <c r="Q1465" s="44" t="s">
        <v>7528</v>
      </c>
      <c r="R1465" s="4" t="s">
        <v>7561</v>
      </c>
      <c r="S1465" s="73"/>
    </row>
    <row r="1466" spans="1:19" ht="135" customHeight="1" x14ac:dyDescent="0.25">
      <c r="A1466" s="2" t="s">
        <v>2827</v>
      </c>
      <c r="B1466" s="3" t="s">
        <v>5</v>
      </c>
      <c r="C1466" s="97" t="s">
        <v>4426</v>
      </c>
      <c r="D1466" s="4" t="s">
        <v>3039</v>
      </c>
      <c r="E1466" s="2" t="s">
        <v>645</v>
      </c>
      <c r="F1466" s="2" t="s">
        <v>1617</v>
      </c>
      <c r="G1466" s="3" t="s">
        <v>1618</v>
      </c>
      <c r="H1466" s="14" t="s">
        <v>2828</v>
      </c>
      <c r="I1466" s="14" t="s">
        <v>7494</v>
      </c>
      <c r="J1466" s="2" t="s">
        <v>7495</v>
      </c>
      <c r="K1466" s="6" t="s">
        <v>7496</v>
      </c>
      <c r="L1466" s="8">
        <v>43732</v>
      </c>
      <c r="M1466" s="14" t="s">
        <v>1512</v>
      </c>
      <c r="N1466" s="2" t="s">
        <v>0</v>
      </c>
      <c r="O1466" s="4" t="s">
        <v>2908</v>
      </c>
      <c r="P1466" s="4" t="s">
        <v>2909</v>
      </c>
      <c r="Q1466" s="44" t="s">
        <v>7529</v>
      </c>
      <c r="R1466" s="4" t="s">
        <v>7561</v>
      </c>
      <c r="S1466" s="73"/>
    </row>
    <row r="1467" spans="1:19" ht="135" customHeight="1" x14ac:dyDescent="0.25">
      <c r="A1467" s="2" t="s">
        <v>2831</v>
      </c>
      <c r="B1467" s="3" t="s">
        <v>5</v>
      </c>
      <c r="C1467" s="97" t="s">
        <v>4426</v>
      </c>
      <c r="D1467" s="4" t="s">
        <v>2832</v>
      </c>
      <c r="E1467" s="2" t="s">
        <v>2833</v>
      </c>
      <c r="F1467" s="2" t="s">
        <v>1617</v>
      </c>
      <c r="G1467" s="3" t="s">
        <v>1618</v>
      </c>
      <c r="H1467" s="14" t="s">
        <v>2834</v>
      </c>
      <c r="I1467" s="14" t="s">
        <v>7497</v>
      </c>
      <c r="J1467" s="2" t="s">
        <v>7498</v>
      </c>
      <c r="K1467" s="6" t="s">
        <v>7499</v>
      </c>
      <c r="L1467" s="8">
        <v>43732</v>
      </c>
      <c r="M1467" s="14" t="s">
        <v>1512</v>
      </c>
      <c r="N1467" s="2" t="s">
        <v>0</v>
      </c>
      <c r="O1467" s="4" t="s">
        <v>2913</v>
      </c>
      <c r="P1467" s="4" t="s">
        <v>2914</v>
      </c>
      <c r="Q1467" s="44" t="s">
        <v>2915</v>
      </c>
      <c r="R1467" s="4" t="s">
        <v>7561</v>
      </c>
      <c r="S1467" s="73"/>
    </row>
    <row r="1468" spans="1:19" ht="135" customHeight="1" x14ac:dyDescent="0.25">
      <c r="A1468" s="2" t="s">
        <v>7500</v>
      </c>
      <c r="B1468" s="3" t="s">
        <v>5</v>
      </c>
      <c r="C1468" s="97" t="s">
        <v>4426</v>
      </c>
      <c r="D1468" s="4" t="s">
        <v>7501</v>
      </c>
      <c r="E1468" s="2" t="s">
        <v>765</v>
      </c>
      <c r="F1468" s="2" t="s">
        <v>2590</v>
      </c>
      <c r="G1468" s="3" t="s">
        <v>1763</v>
      </c>
      <c r="H1468" s="14" t="s">
        <v>164</v>
      </c>
      <c r="I1468" s="14" t="s">
        <v>7502</v>
      </c>
      <c r="J1468" s="2" t="s">
        <v>7503</v>
      </c>
      <c r="K1468" s="6" t="s">
        <v>7504</v>
      </c>
      <c r="L1468" s="8">
        <v>44970</v>
      </c>
      <c r="M1468" s="14" t="s">
        <v>1512</v>
      </c>
      <c r="N1468" s="2" t="s">
        <v>51</v>
      </c>
      <c r="O1468" s="4" t="s">
        <v>2168</v>
      </c>
      <c r="P1468" s="4" t="s">
        <v>2169</v>
      </c>
      <c r="Q1468" s="44" t="s">
        <v>7530</v>
      </c>
      <c r="R1468" s="73" t="s">
        <v>1512</v>
      </c>
      <c r="S1468" s="73"/>
    </row>
    <row r="1469" spans="1:19" ht="135" customHeight="1" x14ac:dyDescent="0.25">
      <c r="A1469" s="2" t="s">
        <v>7505</v>
      </c>
      <c r="B1469" s="3" t="s">
        <v>5</v>
      </c>
      <c r="C1469" s="97" t="s">
        <v>4426</v>
      </c>
      <c r="D1469" s="4" t="s">
        <v>7506</v>
      </c>
      <c r="E1469" s="2" t="s">
        <v>765</v>
      </c>
      <c r="F1469" s="2" t="s">
        <v>2596</v>
      </c>
      <c r="G1469" s="3" t="s">
        <v>1763</v>
      </c>
      <c r="H1469" s="14" t="s">
        <v>1512</v>
      </c>
      <c r="I1469" s="14" t="s">
        <v>1512</v>
      </c>
      <c r="J1469" s="2" t="s">
        <v>7507</v>
      </c>
      <c r="K1469" s="6" t="s">
        <v>7508</v>
      </c>
      <c r="L1469" s="8">
        <v>44970</v>
      </c>
      <c r="M1469" s="14" t="s">
        <v>1512</v>
      </c>
      <c r="N1469" s="2" t="s">
        <v>51</v>
      </c>
      <c r="O1469" s="4" t="s">
        <v>2168</v>
      </c>
      <c r="P1469" s="4" t="s">
        <v>2169</v>
      </c>
      <c r="Q1469" s="44" t="s">
        <v>7531</v>
      </c>
      <c r="R1469" s="73" t="s">
        <v>1512</v>
      </c>
      <c r="S1469" s="73"/>
    </row>
    <row r="1470" spans="1:19" ht="135" customHeight="1" x14ac:dyDescent="0.25">
      <c r="A1470" s="2" t="s">
        <v>7509</v>
      </c>
      <c r="B1470" s="3" t="s">
        <v>5</v>
      </c>
      <c r="C1470" s="97" t="s">
        <v>4426</v>
      </c>
      <c r="D1470" s="4" t="s">
        <v>7510</v>
      </c>
      <c r="E1470" s="2" t="s">
        <v>9</v>
      </c>
      <c r="F1470" s="2" t="s">
        <v>1617</v>
      </c>
      <c r="G1470" s="3" t="s">
        <v>1618</v>
      </c>
      <c r="H1470" s="14" t="s">
        <v>1512</v>
      </c>
      <c r="I1470" s="14" t="s">
        <v>1512</v>
      </c>
      <c r="J1470" s="2" t="s">
        <v>7511</v>
      </c>
      <c r="K1470" s="6" t="s">
        <v>7512</v>
      </c>
      <c r="L1470" s="8">
        <v>44971</v>
      </c>
      <c r="M1470" s="14" t="s">
        <v>1512</v>
      </c>
      <c r="N1470" s="2" t="s">
        <v>0</v>
      </c>
      <c r="O1470" s="4" t="s">
        <v>7532</v>
      </c>
      <c r="P1470" s="4" t="s">
        <v>7533</v>
      </c>
      <c r="Q1470" s="44" t="s">
        <v>7534</v>
      </c>
      <c r="R1470" s="73" t="s">
        <v>1512</v>
      </c>
      <c r="S1470" s="73"/>
    </row>
    <row r="1471" spans="1:19" ht="135" customHeight="1" x14ac:dyDescent="0.25">
      <c r="A1471" s="2" t="s">
        <v>7513</v>
      </c>
      <c r="B1471" s="3" t="s">
        <v>5</v>
      </c>
      <c r="C1471" s="97" t="s">
        <v>4426</v>
      </c>
      <c r="D1471" s="4" t="s">
        <v>7514</v>
      </c>
      <c r="E1471" s="2" t="s">
        <v>9</v>
      </c>
      <c r="F1471" s="2" t="s">
        <v>1617</v>
      </c>
      <c r="G1471" s="3" t="s">
        <v>1618</v>
      </c>
      <c r="H1471" s="14" t="s">
        <v>1512</v>
      </c>
      <c r="I1471" s="14" t="s">
        <v>1512</v>
      </c>
      <c r="J1471" s="2" t="s">
        <v>7515</v>
      </c>
      <c r="K1471" s="6" t="s">
        <v>7516</v>
      </c>
      <c r="L1471" s="8">
        <v>44971</v>
      </c>
      <c r="M1471" s="14" t="s">
        <v>1512</v>
      </c>
      <c r="N1471" s="2" t="s">
        <v>0</v>
      </c>
      <c r="O1471" s="4" t="s">
        <v>7535</v>
      </c>
      <c r="P1471" s="4" t="s">
        <v>7533</v>
      </c>
      <c r="Q1471" s="44" t="s">
        <v>7536</v>
      </c>
      <c r="R1471" s="73" t="s">
        <v>1512</v>
      </c>
      <c r="S1471" s="73"/>
    </row>
    <row r="1472" spans="1:19" ht="135" customHeight="1" x14ac:dyDescent="0.25">
      <c r="A1472" s="2" t="s">
        <v>7517</v>
      </c>
      <c r="B1472" s="3" t="s">
        <v>5</v>
      </c>
      <c r="C1472" s="97" t="s">
        <v>4426</v>
      </c>
      <c r="D1472" s="4" t="s">
        <v>7518</v>
      </c>
      <c r="E1472" s="2" t="s">
        <v>9</v>
      </c>
      <c r="F1472" s="2" t="s">
        <v>1651</v>
      </c>
      <c r="G1472" s="3" t="s">
        <v>1618</v>
      </c>
      <c r="H1472" s="14" t="s">
        <v>1512</v>
      </c>
      <c r="I1472" s="14" t="s">
        <v>1512</v>
      </c>
      <c r="J1472" s="2" t="s">
        <v>7519</v>
      </c>
      <c r="K1472" s="6" t="s">
        <v>7520</v>
      </c>
      <c r="L1472" s="8">
        <v>44971</v>
      </c>
      <c r="M1472" s="14" t="s">
        <v>1512</v>
      </c>
      <c r="N1472" s="2" t="s">
        <v>1115</v>
      </c>
      <c r="O1472" s="4" t="s">
        <v>7532</v>
      </c>
      <c r="P1472" s="4" t="s">
        <v>7533</v>
      </c>
      <c r="Q1472" s="44" t="s">
        <v>7537</v>
      </c>
      <c r="R1472" s="73" t="s">
        <v>1512</v>
      </c>
      <c r="S1472" s="73"/>
    </row>
    <row r="1473" spans="1:19" ht="135" customHeight="1" x14ac:dyDescent="0.25">
      <c r="A1473" s="2" t="s">
        <v>7521</v>
      </c>
      <c r="B1473" s="3" t="s">
        <v>5</v>
      </c>
      <c r="C1473" s="97" t="s">
        <v>4426</v>
      </c>
      <c r="D1473" s="4" t="s">
        <v>7522</v>
      </c>
      <c r="E1473" s="2" t="s">
        <v>9</v>
      </c>
      <c r="F1473" s="2" t="s">
        <v>1632</v>
      </c>
      <c r="G1473" s="3" t="s">
        <v>1618</v>
      </c>
      <c r="H1473" s="14" t="s">
        <v>1512</v>
      </c>
      <c r="I1473" s="14" t="s">
        <v>1512</v>
      </c>
      <c r="J1473" s="2" t="s">
        <v>7523</v>
      </c>
      <c r="K1473" s="6" t="s">
        <v>7524</v>
      </c>
      <c r="L1473" s="8">
        <v>44971</v>
      </c>
      <c r="M1473" s="14" t="s">
        <v>1512</v>
      </c>
      <c r="N1473" s="2" t="s">
        <v>0</v>
      </c>
      <c r="O1473" s="4" t="s">
        <v>7532</v>
      </c>
      <c r="P1473" s="4" t="s">
        <v>7533</v>
      </c>
      <c r="Q1473" s="44" t="s">
        <v>7538</v>
      </c>
      <c r="R1473" s="73" t="s">
        <v>1512</v>
      </c>
      <c r="S1473" s="73"/>
    </row>
    <row r="1474" spans="1:19" ht="135" customHeight="1" x14ac:dyDescent="0.25">
      <c r="A1474" s="2" t="s">
        <v>7525</v>
      </c>
      <c r="B1474" s="3" t="s">
        <v>5</v>
      </c>
      <c r="C1474" s="97" t="s">
        <v>4426</v>
      </c>
      <c r="D1474" s="4" t="s">
        <v>7526</v>
      </c>
      <c r="E1474" s="2" t="s">
        <v>9</v>
      </c>
      <c r="F1474" s="2" t="s">
        <v>1632</v>
      </c>
      <c r="G1474" s="3" t="s">
        <v>1618</v>
      </c>
      <c r="H1474" s="14" t="s">
        <v>1512</v>
      </c>
      <c r="I1474" s="14" t="s">
        <v>1512</v>
      </c>
      <c r="J1474" s="2" t="s">
        <v>7527</v>
      </c>
      <c r="K1474" s="6" t="s">
        <v>1647</v>
      </c>
      <c r="L1474" s="8">
        <v>44971</v>
      </c>
      <c r="M1474" s="14" t="s">
        <v>1512</v>
      </c>
      <c r="N1474" s="2" t="s">
        <v>0</v>
      </c>
      <c r="O1474" s="4" t="s">
        <v>7532</v>
      </c>
      <c r="P1474" s="4" t="s">
        <v>7533</v>
      </c>
      <c r="Q1474" s="44" t="s">
        <v>7539</v>
      </c>
      <c r="R1474" s="73" t="s">
        <v>1512</v>
      </c>
      <c r="S1474" s="73"/>
    </row>
    <row r="1475" spans="1:19" ht="135" customHeight="1" x14ac:dyDescent="0.25">
      <c r="A1475" s="2" t="s">
        <v>7546</v>
      </c>
      <c r="B1475" s="3" t="s">
        <v>5</v>
      </c>
      <c r="C1475" s="97" t="s">
        <v>4426</v>
      </c>
      <c r="D1475" s="4" t="s">
        <v>7547</v>
      </c>
      <c r="E1475" s="2" t="s">
        <v>84</v>
      </c>
      <c r="F1475" s="2" t="s">
        <v>1779</v>
      </c>
      <c r="G1475" s="3" t="s">
        <v>1611</v>
      </c>
      <c r="H1475" s="14" t="s">
        <v>1512</v>
      </c>
      <c r="I1475" s="14" t="s">
        <v>1512</v>
      </c>
      <c r="J1475" s="2" t="s">
        <v>7548</v>
      </c>
      <c r="K1475" s="6">
        <v>59.61</v>
      </c>
      <c r="L1475" s="8">
        <v>44974</v>
      </c>
      <c r="M1475" s="14" t="s">
        <v>1512</v>
      </c>
      <c r="N1475" s="2" t="s">
        <v>1107</v>
      </c>
      <c r="O1475" s="4" t="s">
        <v>4743</v>
      </c>
      <c r="P1475" s="4" t="s">
        <v>4744</v>
      </c>
      <c r="Q1475" s="44" t="s">
        <v>7541</v>
      </c>
      <c r="R1475" s="73" t="s">
        <v>1512</v>
      </c>
      <c r="S1475" s="73"/>
    </row>
    <row r="1476" spans="1:19" ht="135" customHeight="1" x14ac:dyDescent="0.25">
      <c r="A1476" s="2" t="s">
        <v>7549</v>
      </c>
      <c r="B1476" s="3" t="s">
        <v>5</v>
      </c>
      <c r="C1476" s="97" t="s">
        <v>4426</v>
      </c>
      <c r="D1476" s="4" t="s">
        <v>7550</v>
      </c>
      <c r="E1476" s="2" t="s">
        <v>84</v>
      </c>
      <c r="F1476" s="2" t="s">
        <v>1779</v>
      </c>
      <c r="G1476" s="3" t="s">
        <v>1614</v>
      </c>
      <c r="H1476" s="14" t="s">
        <v>1512</v>
      </c>
      <c r="I1476" s="14" t="s">
        <v>1512</v>
      </c>
      <c r="J1476" s="2" t="s">
        <v>7551</v>
      </c>
      <c r="K1476" s="6">
        <v>62.7</v>
      </c>
      <c r="L1476" s="8">
        <v>44974</v>
      </c>
      <c r="M1476" s="14" t="s">
        <v>1512</v>
      </c>
      <c r="N1476" s="2" t="s">
        <v>1107</v>
      </c>
      <c r="O1476" s="4" t="s">
        <v>4743</v>
      </c>
      <c r="P1476" s="4" t="s">
        <v>4744</v>
      </c>
      <c r="Q1476" s="44" t="s">
        <v>7542</v>
      </c>
      <c r="R1476" s="73" t="s">
        <v>1512</v>
      </c>
      <c r="S1476" s="73"/>
    </row>
    <row r="1477" spans="1:19" ht="135" customHeight="1" x14ac:dyDescent="0.25">
      <c r="A1477" s="2" t="s">
        <v>7552</v>
      </c>
      <c r="B1477" s="3" t="s">
        <v>5</v>
      </c>
      <c r="C1477" s="97" t="s">
        <v>4426</v>
      </c>
      <c r="D1477" s="4" t="s">
        <v>7553</v>
      </c>
      <c r="E1477" s="2" t="s">
        <v>505</v>
      </c>
      <c r="F1477" s="2" t="s">
        <v>1779</v>
      </c>
      <c r="G1477" s="3" t="s">
        <v>1611</v>
      </c>
      <c r="H1477" s="14" t="s">
        <v>1512</v>
      </c>
      <c r="I1477" s="14" t="s">
        <v>1512</v>
      </c>
      <c r="J1477" s="2" t="s">
        <v>7554</v>
      </c>
      <c r="K1477" s="6">
        <v>51.26</v>
      </c>
      <c r="L1477" s="8">
        <v>44981</v>
      </c>
      <c r="M1477" s="14" t="s">
        <v>1512</v>
      </c>
      <c r="N1477" s="2" t="s">
        <v>1107</v>
      </c>
      <c r="O1477" s="4" t="s">
        <v>3852</v>
      </c>
      <c r="P1477" s="4" t="s">
        <v>3853</v>
      </c>
      <c r="Q1477" s="44" t="s">
        <v>7543</v>
      </c>
      <c r="R1477" s="73" t="s">
        <v>1512</v>
      </c>
      <c r="S1477" s="73"/>
    </row>
    <row r="1478" spans="1:19" ht="135" customHeight="1" x14ac:dyDescent="0.25">
      <c r="A1478" s="2" t="s">
        <v>7555</v>
      </c>
      <c r="B1478" s="3" t="s">
        <v>5</v>
      </c>
      <c r="C1478" s="97" t="s">
        <v>4426</v>
      </c>
      <c r="D1478" s="4" t="s">
        <v>7556</v>
      </c>
      <c r="E1478" s="2" t="s">
        <v>505</v>
      </c>
      <c r="F1478" s="2" t="s">
        <v>1779</v>
      </c>
      <c r="G1478" s="3" t="s">
        <v>1614</v>
      </c>
      <c r="H1478" s="14" t="s">
        <v>1512</v>
      </c>
      <c r="I1478" s="14" t="s">
        <v>1512</v>
      </c>
      <c r="J1478" s="2" t="s">
        <v>7557</v>
      </c>
      <c r="K1478" s="6">
        <v>54.35</v>
      </c>
      <c r="L1478" s="8">
        <v>44981</v>
      </c>
      <c r="M1478" s="14" t="s">
        <v>1512</v>
      </c>
      <c r="N1478" s="2" t="s">
        <v>1107</v>
      </c>
      <c r="O1478" s="4" t="s">
        <v>3852</v>
      </c>
      <c r="P1478" s="4" t="s">
        <v>3853</v>
      </c>
      <c r="Q1478" s="44" t="s">
        <v>7544</v>
      </c>
      <c r="R1478" s="73" t="s">
        <v>1512</v>
      </c>
      <c r="S1478" s="73"/>
    </row>
    <row r="1479" spans="1:19" ht="135" customHeight="1" x14ac:dyDescent="0.25">
      <c r="A1479" s="2" t="s">
        <v>4231</v>
      </c>
      <c r="B1479" s="3" t="s">
        <v>5</v>
      </c>
      <c r="C1479" s="97" t="s">
        <v>4426</v>
      </c>
      <c r="D1479" s="4" t="s">
        <v>7558</v>
      </c>
      <c r="E1479" s="2" t="s">
        <v>14</v>
      </c>
      <c r="F1479" s="2" t="s">
        <v>1617</v>
      </c>
      <c r="G1479" s="3" t="s">
        <v>1618</v>
      </c>
      <c r="H1479" s="14" t="s">
        <v>4233</v>
      </c>
      <c r="I1479" s="14" t="s">
        <v>7559</v>
      </c>
      <c r="J1479" s="2" t="s">
        <v>7563</v>
      </c>
      <c r="K1479" s="6" t="s">
        <v>7560</v>
      </c>
      <c r="L1479" s="8">
        <v>44125</v>
      </c>
      <c r="M1479" s="14" t="s">
        <v>1512</v>
      </c>
      <c r="N1479" s="2" t="s">
        <v>0</v>
      </c>
      <c r="O1479" s="4" t="s">
        <v>2068</v>
      </c>
      <c r="P1479" s="4" t="s">
        <v>2069</v>
      </c>
      <c r="Q1479" s="44" t="s">
        <v>7545</v>
      </c>
      <c r="R1479" s="4" t="s">
        <v>7561</v>
      </c>
      <c r="S1479" s="73"/>
    </row>
    <row r="1480" spans="1:19" ht="135" customHeight="1" x14ac:dyDescent="0.25">
      <c r="A1480" s="2" t="s">
        <v>3639</v>
      </c>
      <c r="B1480" s="3" t="s">
        <v>86</v>
      </c>
      <c r="C1480" s="97" t="s">
        <v>4426</v>
      </c>
      <c r="D1480" s="4" t="s">
        <v>7564</v>
      </c>
      <c r="E1480" s="2" t="s">
        <v>765</v>
      </c>
      <c r="F1480" s="2" t="s">
        <v>2602</v>
      </c>
      <c r="G1480" s="3" t="s">
        <v>3188</v>
      </c>
      <c r="H1480" s="14" t="s">
        <v>3333</v>
      </c>
      <c r="I1480" s="14" t="s">
        <v>7565</v>
      </c>
      <c r="J1480" s="2" t="s">
        <v>7566</v>
      </c>
      <c r="K1480" s="6" t="s">
        <v>7567</v>
      </c>
      <c r="L1480" s="8">
        <v>43805</v>
      </c>
      <c r="M1480" s="14" t="s">
        <v>1512</v>
      </c>
      <c r="N1480" s="2" t="s">
        <v>83</v>
      </c>
      <c r="O1480" s="4" t="s">
        <v>3651</v>
      </c>
      <c r="P1480" s="4" t="s">
        <v>3652</v>
      </c>
      <c r="Q1480" s="44" t="s">
        <v>7843</v>
      </c>
      <c r="R1480" s="4" t="s">
        <v>7561</v>
      </c>
      <c r="S1480" s="73"/>
    </row>
    <row r="1481" spans="1:19" ht="135" customHeight="1" x14ac:dyDescent="0.25">
      <c r="A1481" s="2" t="s">
        <v>2609</v>
      </c>
      <c r="B1481" s="3" t="s">
        <v>5</v>
      </c>
      <c r="C1481" s="97" t="s">
        <v>4426</v>
      </c>
      <c r="D1481" s="4" t="s">
        <v>2606</v>
      </c>
      <c r="E1481" s="2" t="s">
        <v>53</v>
      </c>
      <c r="F1481" s="2" t="s">
        <v>1617</v>
      </c>
      <c r="G1481" s="3" t="s">
        <v>1618</v>
      </c>
      <c r="H1481" s="14" t="s">
        <v>2610</v>
      </c>
      <c r="I1481" s="14" t="s">
        <v>7568</v>
      </c>
      <c r="J1481" s="2" t="s">
        <v>7540</v>
      </c>
      <c r="K1481" s="6" t="s">
        <v>7569</v>
      </c>
      <c r="L1481" s="8">
        <v>43623</v>
      </c>
      <c r="M1481" s="14" t="s">
        <v>1512</v>
      </c>
      <c r="N1481" s="2" t="s">
        <v>0</v>
      </c>
      <c r="O1481" s="4" t="s">
        <v>2122</v>
      </c>
      <c r="P1481" s="4" t="s">
        <v>2123</v>
      </c>
      <c r="Q1481" s="44" t="s">
        <v>2611</v>
      </c>
      <c r="R1481" s="4" t="s">
        <v>7561</v>
      </c>
      <c r="S1481" s="73"/>
    </row>
    <row r="1482" spans="1:19" ht="135" customHeight="1" x14ac:dyDescent="0.25">
      <c r="A1482" s="2" t="s">
        <v>3180</v>
      </c>
      <c r="B1482" s="3" t="s">
        <v>5</v>
      </c>
      <c r="C1482" s="97" t="s">
        <v>4426</v>
      </c>
      <c r="D1482" s="4" t="s">
        <v>7570</v>
      </c>
      <c r="E1482" s="2" t="s">
        <v>3</v>
      </c>
      <c r="F1482" s="2" t="s">
        <v>3094</v>
      </c>
      <c r="G1482" s="3" t="s">
        <v>1608</v>
      </c>
      <c r="H1482" s="14" t="s">
        <v>3182</v>
      </c>
      <c r="I1482" s="14" t="s">
        <v>7571</v>
      </c>
      <c r="J1482" s="2" t="s">
        <v>7572</v>
      </c>
      <c r="K1482" s="6" t="s">
        <v>7573</v>
      </c>
      <c r="L1482" s="8">
        <v>43818</v>
      </c>
      <c r="M1482" s="14" t="s">
        <v>1512</v>
      </c>
      <c r="N1482" s="2" t="s">
        <v>1106</v>
      </c>
      <c r="O1482" s="4" t="s">
        <v>7320</v>
      </c>
      <c r="P1482" s="4" t="s">
        <v>2378</v>
      </c>
      <c r="Q1482" s="44" t="s">
        <v>3201</v>
      </c>
      <c r="R1482" s="4" t="s">
        <v>7561</v>
      </c>
      <c r="S1482" s="73"/>
    </row>
    <row r="1483" spans="1:19" ht="135" customHeight="1" x14ac:dyDescent="0.25">
      <c r="A1483" s="2" t="s">
        <v>2835</v>
      </c>
      <c r="B1483" s="3" t="s">
        <v>5</v>
      </c>
      <c r="C1483" s="97" t="s">
        <v>4426</v>
      </c>
      <c r="D1483" s="4" t="s">
        <v>7574</v>
      </c>
      <c r="E1483" s="2" t="s">
        <v>2833</v>
      </c>
      <c r="F1483" s="2" t="s">
        <v>1617</v>
      </c>
      <c r="G1483" s="3" t="s">
        <v>1618</v>
      </c>
      <c r="H1483" s="14" t="s">
        <v>2837</v>
      </c>
      <c r="I1483" s="14" t="s">
        <v>7575</v>
      </c>
      <c r="J1483" s="2" t="s">
        <v>7576</v>
      </c>
      <c r="K1483" s="6" t="s">
        <v>7577</v>
      </c>
      <c r="L1483" s="8">
        <v>43732</v>
      </c>
      <c r="M1483" s="14" t="s">
        <v>1512</v>
      </c>
      <c r="N1483" s="2" t="s">
        <v>0</v>
      </c>
      <c r="O1483" s="4" t="s">
        <v>2913</v>
      </c>
      <c r="P1483" s="4" t="s">
        <v>2914</v>
      </c>
      <c r="Q1483" s="44" t="s">
        <v>7844</v>
      </c>
      <c r="R1483" s="4" t="s">
        <v>7561</v>
      </c>
      <c r="S1483" s="73"/>
    </row>
    <row r="1484" spans="1:19" ht="135" customHeight="1" x14ac:dyDescent="0.25">
      <c r="A1484" s="2" t="s">
        <v>2855</v>
      </c>
      <c r="B1484" s="3" t="s">
        <v>5</v>
      </c>
      <c r="C1484" s="97" t="s">
        <v>4426</v>
      </c>
      <c r="D1484" s="4" t="s">
        <v>7578</v>
      </c>
      <c r="E1484" s="2" t="s">
        <v>14</v>
      </c>
      <c r="F1484" s="2" t="s">
        <v>1617</v>
      </c>
      <c r="G1484" s="3" t="s">
        <v>1618</v>
      </c>
      <c r="H1484" s="14" t="s">
        <v>2858</v>
      </c>
      <c r="I1484" s="14" t="s">
        <v>7579</v>
      </c>
      <c r="J1484" s="2" t="s">
        <v>7580</v>
      </c>
      <c r="K1484" s="6" t="s">
        <v>7581</v>
      </c>
      <c r="L1484" s="8">
        <v>43717</v>
      </c>
      <c r="M1484" s="14" t="s">
        <v>1512</v>
      </c>
      <c r="N1484" s="2" t="s">
        <v>0</v>
      </c>
      <c r="O1484" s="4" t="s">
        <v>2026</v>
      </c>
      <c r="P1484" s="4" t="s">
        <v>2027</v>
      </c>
      <c r="Q1484" s="44" t="s">
        <v>7845</v>
      </c>
      <c r="R1484" s="4" t="s">
        <v>7561</v>
      </c>
      <c r="S1484" s="73"/>
    </row>
    <row r="1485" spans="1:19" ht="135" customHeight="1" x14ac:dyDescent="0.25">
      <c r="A1485" s="2" t="s">
        <v>2773</v>
      </c>
      <c r="B1485" s="3" t="s">
        <v>5</v>
      </c>
      <c r="C1485" s="97" t="s">
        <v>4426</v>
      </c>
      <c r="D1485" s="4" t="s">
        <v>2774</v>
      </c>
      <c r="E1485" s="2" t="s">
        <v>9</v>
      </c>
      <c r="F1485" s="2" t="s">
        <v>1617</v>
      </c>
      <c r="G1485" s="3" t="s">
        <v>1618</v>
      </c>
      <c r="H1485" s="14" t="s">
        <v>2776</v>
      </c>
      <c r="I1485" s="14" t="s">
        <v>7582</v>
      </c>
      <c r="J1485" s="2" t="s">
        <v>7583</v>
      </c>
      <c r="K1485" s="6" t="s">
        <v>7584</v>
      </c>
      <c r="L1485" s="8">
        <v>43683</v>
      </c>
      <c r="M1485" s="14" t="s">
        <v>1512</v>
      </c>
      <c r="N1485" s="2" t="s">
        <v>0</v>
      </c>
      <c r="O1485" s="4" t="s">
        <v>2063</v>
      </c>
      <c r="P1485" s="4" t="s">
        <v>2064</v>
      </c>
      <c r="Q1485" s="44" t="s">
        <v>2783</v>
      </c>
      <c r="R1485" s="4" t="s">
        <v>7561</v>
      </c>
      <c r="S1485" s="73"/>
    </row>
    <row r="1486" spans="1:19" ht="135" customHeight="1" x14ac:dyDescent="0.25">
      <c r="A1486" s="2" t="s">
        <v>2871</v>
      </c>
      <c r="B1486" s="3" t="s">
        <v>5</v>
      </c>
      <c r="C1486" s="97" t="s">
        <v>4426</v>
      </c>
      <c r="D1486" s="4" t="s">
        <v>7585</v>
      </c>
      <c r="E1486" s="2" t="s">
        <v>27</v>
      </c>
      <c r="F1486" s="2" t="s">
        <v>1617</v>
      </c>
      <c r="G1486" s="3" t="s">
        <v>1618</v>
      </c>
      <c r="H1486" s="14" t="s">
        <v>2873</v>
      </c>
      <c r="I1486" s="14" t="s">
        <v>7586</v>
      </c>
      <c r="J1486" s="2" t="s">
        <v>7587</v>
      </c>
      <c r="K1486" s="6" t="s">
        <v>7588</v>
      </c>
      <c r="L1486" s="8">
        <v>43732</v>
      </c>
      <c r="M1486" s="14" t="s">
        <v>1512</v>
      </c>
      <c r="N1486" s="2" t="s">
        <v>0</v>
      </c>
      <c r="O1486" s="4" t="s">
        <v>2929</v>
      </c>
      <c r="P1486" s="4" t="s">
        <v>2930</v>
      </c>
      <c r="Q1486" s="44" t="s">
        <v>7846</v>
      </c>
      <c r="R1486" s="4" t="s">
        <v>7561</v>
      </c>
      <c r="S1486" s="73"/>
    </row>
    <row r="1487" spans="1:19" ht="135" customHeight="1" x14ac:dyDescent="0.25">
      <c r="A1487" s="2" t="s">
        <v>2874</v>
      </c>
      <c r="B1487" s="3" t="s">
        <v>5</v>
      </c>
      <c r="C1487" s="97" t="s">
        <v>4426</v>
      </c>
      <c r="D1487" s="4" t="s">
        <v>7589</v>
      </c>
      <c r="E1487" s="2" t="s">
        <v>27</v>
      </c>
      <c r="F1487" s="2" t="s">
        <v>1617</v>
      </c>
      <c r="G1487" s="3" t="s">
        <v>1618</v>
      </c>
      <c r="H1487" s="14" t="s">
        <v>2876</v>
      </c>
      <c r="I1487" s="14" t="s">
        <v>1509</v>
      </c>
      <c r="J1487" s="2" t="s">
        <v>7590</v>
      </c>
      <c r="K1487" s="6" t="s">
        <v>7591</v>
      </c>
      <c r="L1487" s="8">
        <v>43732</v>
      </c>
      <c r="M1487" s="14" t="s">
        <v>1512</v>
      </c>
      <c r="N1487" s="2" t="s">
        <v>0</v>
      </c>
      <c r="O1487" s="4" t="s">
        <v>2929</v>
      </c>
      <c r="P1487" s="4" t="s">
        <v>2930</v>
      </c>
      <c r="Q1487" s="44" t="s">
        <v>7847</v>
      </c>
      <c r="R1487" s="4" t="s">
        <v>7561</v>
      </c>
      <c r="S1487" s="73"/>
    </row>
    <row r="1488" spans="1:19" ht="135" customHeight="1" x14ac:dyDescent="0.25">
      <c r="A1488" s="2" t="s">
        <v>2967</v>
      </c>
      <c r="B1488" s="3" t="s">
        <v>5</v>
      </c>
      <c r="C1488" s="97" t="s">
        <v>4426</v>
      </c>
      <c r="D1488" s="4" t="s">
        <v>7592</v>
      </c>
      <c r="E1488" s="2" t="s">
        <v>2833</v>
      </c>
      <c r="F1488" s="2" t="s">
        <v>1617</v>
      </c>
      <c r="G1488" s="3" t="s">
        <v>1618</v>
      </c>
      <c r="H1488" s="14" t="s">
        <v>2969</v>
      </c>
      <c r="I1488" s="14" t="s">
        <v>7593</v>
      </c>
      <c r="J1488" s="2" t="s">
        <v>7594</v>
      </c>
      <c r="K1488" s="6" t="s">
        <v>1456</v>
      </c>
      <c r="L1488" s="8">
        <v>43741</v>
      </c>
      <c r="M1488" s="14" t="s">
        <v>1512</v>
      </c>
      <c r="N1488" s="2" t="s">
        <v>0</v>
      </c>
      <c r="O1488" s="4" t="s">
        <v>3013</v>
      </c>
      <c r="P1488" s="4" t="s">
        <v>3014</v>
      </c>
      <c r="Q1488" s="44" t="s">
        <v>7848</v>
      </c>
      <c r="R1488" s="4" t="s">
        <v>7561</v>
      </c>
      <c r="S1488" s="73"/>
    </row>
    <row r="1489" spans="1:19" ht="135" customHeight="1" x14ac:dyDescent="0.25">
      <c r="A1489" s="2" t="s">
        <v>3042</v>
      </c>
      <c r="B1489" s="3" t="s">
        <v>5</v>
      </c>
      <c r="C1489" s="97" t="s">
        <v>4426</v>
      </c>
      <c r="D1489" s="4" t="s">
        <v>7595</v>
      </c>
      <c r="E1489" s="2" t="s">
        <v>2833</v>
      </c>
      <c r="F1489" s="2" t="s">
        <v>1617</v>
      </c>
      <c r="G1489" s="3" t="s">
        <v>1618</v>
      </c>
      <c r="H1489" s="14" t="s">
        <v>3057</v>
      </c>
      <c r="I1489" s="14" t="s">
        <v>5651</v>
      </c>
      <c r="J1489" s="2" t="s">
        <v>7596</v>
      </c>
      <c r="K1489" s="6" t="s">
        <v>7597</v>
      </c>
      <c r="L1489" s="8">
        <v>43752</v>
      </c>
      <c r="M1489" s="14" t="s">
        <v>1512</v>
      </c>
      <c r="N1489" s="2" t="s">
        <v>0</v>
      </c>
      <c r="O1489" s="4" t="s">
        <v>7849</v>
      </c>
      <c r="P1489" s="4" t="s">
        <v>3014</v>
      </c>
      <c r="Q1489" s="44" t="s">
        <v>7850</v>
      </c>
      <c r="R1489" s="4" t="s">
        <v>7561</v>
      </c>
      <c r="S1489" s="73"/>
    </row>
    <row r="1490" spans="1:19" ht="135" customHeight="1" x14ac:dyDescent="0.25">
      <c r="A1490" s="2" t="s">
        <v>2973</v>
      </c>
      <c r="B1490" s="3" t="s">
        <v>5</v>
      </c>
      <c r="C1490" s="97" t="s">
        <v>4426</v>
      </c>
      <c r="D1490" s="4" t="s">
        <v>7598</v>
      </c>
      <c r="E1490" s="2" t="s">
        <v>2833</v>
      </c>
      <c r="F1490" s="2" t="s">
        <v>1617</v>
      </c>
      <c r="G1490" s="3" t="s">
        <v>1618</v>
      </c>
      <c r="H1490" s="14" t="s">
        <v>2975</v>
      </c>
      <c r="I1490" s="14" t="s">
        <v>7599</v>
      </c>
      <c r="J1490" s="2" t="s">
        <v>7600</v>
      </c>
      <c r="K1490" s="6" t="s">
        <v>7601</v>
      </c>
      <c r="L1490" s="8">
        <v>43741</v>
      </c>
      <c r="M1490" s="14" t="s">
        <v>1512</v>
      </c>
      <c r="N1490" s="2" t="s">
        <v>0</v>
      </c>
      <c r="O1490" s="4" t="s">
        <v>3017</v>
      </c>
      <c r="P1490" s="4" t="s">
        <v>7851</v>
      </c>
      <c r="Q1490" s="44" t="s">
        <v>7852</v>
      </c>
      <c r="R1490" s="4" t="s">
        <v>7561</v>
      </c>
      <c r="S1490" s="73"/>
    </row>
    <row r="1491" spans="1:19" ht="135" customHeight="1" x14ac:dyDescent="0.25">
      <c r="A1491" s="2" t="s">
        <v>2979</v>
      </c>
      <c r="B1491" s="3" t="s">
        <v>5</v>
      </c>
      <c r="C1491" s="97" t="s">
        <v>4426</v>
      </c>
      <c r="D1491" s="4" t="s">
        <v>7602</v>
      </c>
      <c r="E1491" s="2" t="s">
        <v>645</v>
      </c>
      <c r="F1491" s="2" t="s">
        <v>1617</v>
      </c>
      <c r="G1491" s="3" t="s">
        <v>1618</v>
      </c>
      <c r="H1491" s="14" t="s">
        <v>2981</v>
      </c>
      <c r="I1491" s="14" t="s">
        <v>7603</v>
      </c>
      <c r="J1491" s="2" t="s">
        <v>7604</v>
      </c>
      <c r="K1491" s="6" t="s">
        <v>7605</v>
      </c>
      <c r="L1491" s="8">
        <v>43741</v>
      </c>
      <c r="M1491" s="14" t="s">
        <v>1512</v>
      </c>
      <c r="N1491" s="2" t="s">
        <v>0</v>
      </c>
      <c r="O1491" s="4" t="s">
        <v>3021</v>
      </c>
      <c r="P1491" s="4" t="s">
        <v>3022</v>
      </c>
      <c r="Q1491" s="44" t="s">
        <v>7853</v>
      </c>
      <c r="R1491" s="4" t="s">
        <v>7561</v>
      </c>
      <c r="S1491" s="73"/>
    </row>
    <row r="1492" spans="1:19" ht="135" customHeight="1" x14ac:dyDescent="0.25">
      <c r="A1492" s="2" t="s">
        <v>2985</v>
      </c>
      <c r="B1492" s="3" t="s">
        <v>5</v>
      </c>
      <c r="C1492" s="97" t="s">
        <v>4426</v>
      </c>
      <c r="D1492" s="4" t="s">
        <v>7606</v>
      </c>
      <c r="E1492" s="2" t="s">
        <v>645</v>
      </c>
      <c r="F1492" s="2" t="s">
        <v>1617</v>
      </c>
      <c r="G1492" s="3" t="s">
        <v>1618</v>
      </c>
      <c r="H1492" s="14" t="s">
        <v>3037</v>
      </c>
      <c r="I1492" s="14" t="s">
        <v>7607</v>
      </c>
      <c r="J1492" s="2" t="s">
        <v>7608</v>
      </c>
      <c r="K1492" s="6" t="s">
        <v>7609</v>
      </c>
      <c r="L1492" s="8">
        <v>43741</v>
      </c>
      <c r="M1492" s="14" t="s">
        <v>1512</v>
      </c>
      <c r="N1492" s="2" t="s">
        <v>0</v>
      </c>
      <c r="O1492" s="4" t="s">
        <v>3021</v>
      </c>
      <c r="P1492" s="4" t="s">
        <v>3022</v>
      </c>
      <c r="Q1492" s="44" t="s">
        <v>7854</v>
      </c>
      <c r="R1492" s="4" t="s">
        <v>7561</v>
      </c>
      <c r="S1492" s="73"/>
    </row>
    <row r="1493" spans="1:19" ht="135" customHeight="1" x14ac:dyDescent="0.25">
      <c r="A1493" s="2" t="s">
        <v>3068</v>
      </c>
      <c r="B1493" s="3" t="s">
        <v>5</v>
      </c>
      <c r="C1493" s="97" t="s">
        <v>4426</v>
      </c>
      <c r="D1493" s="4" t="s">
        <v>3069</v>
      </c>
      <c r="E1493" s="2" t="s">
        <v>3070</v>
      </c>
      <c r="F1493" s="2" t="s">
        <v>1779</v>
      </c>
      <c r="G1493" s="3" t="s">
        <v>1608</v>
      </c>
      <c r="H1493" s="14" t="s">
        <v>7610</v>
      </c>
      <c r="I1493" s="14" t="s">
        <v>7611</v>
      </c>
      <c r="J1493" s="2" t="s">
        <v>7612</v>
      </c>
      <c r="K1493" s="6" t="s">
        <v>7613</v>
      </c>
      <c r="L1493" s="8">
        <v>43774</v>
      </c>
      <c r="M1493" s="14" t="s">
        <v>1512</v>
      </c>
      <c r="N1493" s="2" t="s">
        <v>1106</v>
      </c>
      <c r="O1493" s="4" t="s">
        <v>2309</v>
      </c>
      <c r="P1493" s="4" t="s">
        <v>3082</v>
      </c>
      <c r="Q1493" s="44" t="s">
        <v>3083</v>
      </c>
      <c r="R1493" s="4" t="s">
        <v>7561</v>
      </c>
      <c r="S1493" s="73"/>
    </row>
    <row r="1494" spans="1:19" ht="135" customHeight="1" x14ac:dyDescent="0.25">
      <c r="A1494" s="2" t="s">
        <v>3071</v>
      </c>
      <c r="B1494" s="3" t="s">
        <v>5</v>
      </c>
      <c r="C1494" s="97" t="s">
        <v>4426</v>
      </c>
      <c r="D1494" s="4" t="s">
        <v>3072</v>
      </c>
      <c r="E1494" s="2" t="s">
        <v>3070</v>
      </c>
      <c r="F1494" s="2" t="s">
        <v>1779</v>
      </c>
      <c r="G1494" s="3" t="s">
        <v>1611</v>
      </c>
      <c r="H1494" s="14" t="s">
        <v>3073</v>
      </c>
      <c r="I1494" s="14" t="s">
        <v>7614</v>
      </c>
      <c r="J1494" s="2" t="s">
        <v>7615</v>
      </c>
      <c r="K1494" s="6" t="s">
        <v>7616</v>
      </c>
      <c r="L1494" s="8">
        <v>43774</v>
      </c>
      <c r="M1494" s="14" t="s">
        <v>1512</v>
      </c>
      <c r="N1494" s="2" t="s">
        <v>1107</v>
      </c>
      <c r="O1494" s="4" t="s">
        <v>2309</v>
      </c>
      <c r="P1494" s="4" t="s">
        <v>3082</v>
      </c>
      <c r="Q1494" s="44" t="s">
        <v>3084</v>
      </c>
      <c r="R1494" s="4" t="s">
        <v>7561</v>
      </c>
      <c r="S1494" s="73"/>
    </row>
    <row r="1495" spans="1:19" ht="135" customHeight="1" x14ac:dyDescent="0.25">
      <c r="A1495" s="2" t="s">
        <v>3074</v>
      </c>
      <c r="B1495" s="3" t="s">
        <v>5</v>
      </c>
      <c r="C1495" s="97" t="s">
        <v>4426</v>
      </c>
      <c r="D1495" s="4" t="s">
        <v>3075</v>
      </c>
      <c r="E1495" s="2" t="s">
        <v>3070</v>
      </c>
      <c r="F1495" s="2" t="s">
        <v>1779</v>
      </c>
      <c r="G1495" s="3" t="s">
        <v>1614</v>
      </c>
      <c r="H1495" s="14" t="s">
        <v>3076</v>
      </c>
      <c r="I1495" s="14" t="s">
        <v>7617</v>
      </c>
      <c r="J1495" s="2" t="s">
        <v>7618</v>
      </c>
      <c r="K1495" s="6" t="s">
        <v>7619</v>
      </c>
      <c r="L1495" s="8">
        <v>43774</v>
      </c>
      <c r="M1495" s="14" t="s">
        <v>1512</v>
      </c>
      <c r="N1495" s="2" t="s">
        <v>1106</v>
      </c>
      <c r="O1495" s="4" t="s">
        <v>2309</v>
      </c>
      <c r="P1495" s="4" t="s">
        <v>3082</v>
      </c>
      <c r="Q1495" s="44" t="s">
        <v>3085</v>
      </c>
      <c r="R1495" s="4" t="s">
        <v>7561</v>
      </c>
      <c r="S1495" s="73"/>
    </row>
    <row r="1496" spans="1:19" ht="135" customHeight="1" x14ac:dyDescent="0.25">
      <c r="A1496" s="2" t="s">
        <v>2987</v>
      </c>
      <c r="B1496" s="3" t="s">
        <v>5</v>
      </c>
      <c r="C1496" s="97" t="s">
        <v>4426</v>
      </c>
      <c r="D1496" s="4" t="s">
        <v>7620</v>
      </c>
      <c r="E1496" s="2" t="s">
        <v>2833</v>
      </c>
      <c r="F1496" s="2" t="s">
        <v>1617</v>
      </c>
      <c r="G1496" s="3" t="s">
        <v>1618</v>
      </c>
      <c r="H1496" s="14" t="s">
        <v>2989</v>
      </c>
      <c r="I1496" s="14" t="s">
        <v>7621</v>
      </c>
      <c r="J1496" s="2" t="s">
        <v>7622</v>
      </c>
      <c r="K1496" s="6" t="s">
        <v>7623</v>
      </c>
      <c r="L1496" s="8">
        <v>43741</v>
      </c>
      <c r="M1496" s="14" t="s">
        <v>1512</v>
      </c>
      <c r="N1496" s="2" t="s">
        <v>0</v>
      </c>
      <c r="O1496" s="4" t="s">
        <v>7855</v>
      </c>
      <c r="P1496" s="4" t="s">
        <v>3026</v>
      </c>
      <c r="Q1496" s="44" t="s">
        <v>7856</v>
      </c>
      <c r="R1496" s="4" t="s">
        <v>7561</v>
      </c>
      <c r="S1496" s="73"/>
    </row>
    <row r="1497" spans="1:19" ht="135" customHeight="1" x14ac:dyDescent="0.25">
      <c r="A1497" s="2" t="s">
        <v>2879</v>
      </c>
      <c r="B1497" s="3" t="s">
        <v>5</v>
      </c>
      <c r="C1497" s="97" t="s">
        <v>4426</v>
      </c>
      <c r="D1497" s="4" t="s">
        <v>7624</v>
      </c>
      <c r="E1497" s="2" t="s">
        <v>53</v>
      </c>
      <c r="F1497" s="2" t="s">
        <v>1617</v>
      </c>
      <c r="G1497" s="3" t="s">
        <v>1618</v>
      </c>
      <c r="H1497" s="14" t="s">
        <v>2882</v>
      </c>
      <c r="I1497" s="14" t="s">
        <v>7625</v>
      </c>
      <c r="J1497" s="2" t="s">
        <v>7626</v>
      </c>
      <c r="K1497" s="6" t="s">
        <v>7627</v>
      </c>
      <c r="L1497" s="8">
        <v>43732</v>
      </c>
      <c r="M1497" s="14" t="s">
        <v>1512</v>
      </c>
      <c r="N1497" s="2" t="s">
        <v>0</v>
      </c>
      <c r="O1497" s="4" t="s">
        <v>7857</v>
      </c>
      <c r="P1497" s="4" t="s">
        <v>2136</v>
      </c>
      <c r="Q1497" s="44" t="s">
        <v>7858</v>
      </c>
      <c r="R1497" s="4" t="s">
        <v>7561</v>
      </c>
      <c r="S1497" s="73"/>
    </row>
    <row r="1498" spans="1:19" ht="135" customHeight="1" x14ac:dyDescent="0.25">
      <c r="A1498" s="2" t="s">
        <v>3183</v>
      </c>
      <c r="B1498" s="3" t="s">
        <v>5</v>
      </c>
      <c r="C1498" s="97" t="s">
        <v>4426</v>
      </c>
      <c r="D1498" s="4" t="s">
        <v>3184</v>
      </c>
      <c r="E1498" s="2" t="s">
        <v>645</v>
      </c>
      <c r="F1498" s="2" t="s">
        <v>1779</v>
      </c>
      <c r="G1498" s="3" t="s">
        <v>1608</v>
      </c>
      <c r="H1498" s="14" t="s">
        <v>3185</v>
      </c>
      <c r="I1498" s="14" t="s">
        <v>7628</v>
      </c>
      <c r="J1498" s="2" t="s">
        <v>7629</v>
      </c>
      <c r="K1498" s="6" t="s">
        <v>7630</v>
      </c>
      <c r="L1498" s="8">
        <v>43819</v>
      </c>
      <c r="M1498" s="14" t="s">
        <v>1512</v>
      </c>
      <c r="N1498" s="2" t="s">
        <v>1106</v>
      </c>
      <c r="O1498" s="4" t="s">
        <v>3202</v>
      </c>
      <c r="P1498" s="4" t="s">
        <v>3203</v>
      </c>
      <c r="Q1498" s="44" t="s">
        <v>3204</v>
      </c>
      <c r="R1498" s="4" t="s">
        <v>7561</v>
      </c>
      <c r="S1498" s="73" t="s">
        <v>7904</v>
      </c>
    </row>
    <row r="1499" spans="1:19" ht="135" customHeight="1" x14ac:dyDescent="0.25">
      <c r="A1499" s="2" t="s">
        <v>3044</v>
      </c>
      <c r="B1499" s="3" t="s">
        <v>5</v>
      </c>
      <c r="C1499" s="97" t="s">
        <v>4426</v>
      </c>
      <c r="D1499" s="4" t="s">
        <v>7631</v>
      </c>
      <c r="E1499" s="2" t="s">
        <v>1140</v>
      </c>
      <c r="F1499" s="2" t="s">
        <v>1617</v>
      </c>
      <c r="G1499" s="3" t="s">
        <v>1618</v>
      </c>
      <c r="H1499" s="14" t="s">
        <v>3047</v>
      </c>
      <c r="I1499" s="14" t="s">
        <v>7447</v>
      </c>
      <c r="J1499" s="2" t="s">
        <v>7632</v>
      </c>
      <c r="K1499" s="6" t="s">
        <v>5995</v>
      </c>
      <c r="L1499" s="8">
        <v>43753</v>
      </c>
      <c r="M1499" s="14" t="s">
        <v>1512</v>
      </c>
      <c r="N1499" s="2" t="s">
        <v>0</v>
      </c>
      <c r="O1499" s="4" t="s">
        <v>3053</v>
      </c>
      <c r="P1499" s="4" t="s">
        <v>3054</v>
      </c>
      <c r="Q1499" s="44" t="s">
        <v>7859</v>
      </c>
      <c r="R1499" s="4" t="s">
        <v>7561</v>
      </c>
      <c r="S1499" s="73"/>
    </row>
    <row r="1500" spans="1:19" ht="135" customHeight="1" x14ac:dyDescent="0.25">
      <c r="A1500" s="2" t="s">
        <v>3106</v>
      </c>
      <c r="B1500" s="3" t="s">
        <v>5</v>
      </c>
      <c r="C1500" s="97" t="s">
        <v>4426</v>
      </c>
      <c r="D1500" s="4" t="s">
        <v>7633</v>
      </c>
      <c r="E1500" s="2" t="s">
        <v>3104</v>
      </c>
      <c r="F1500" s="2" t="s">
        <v>1762</v>
      </c>
      <c r="G1500" s="3" t="s">
        <v>1763</v>
      </c>
      <c r="H1500" s="14" t="s">
        <v>3108</v>
      </c>
      <c r="I1500" s="14" t="s">
        <v>7634</v>
      </c>
      <c r="J1500" s="2" t="s">
        <v>7635</v>
      </c>
      <c r="K1500" s="6" t="s">
        <v>7636</v>
      </c>
      <c r="L1500" s="8">
        <v>43815</v>
      </c>
      <c r="M1500" s="14" t="s">
        <v>1512</v>
      </c>
      <c r="N1500" s="2" t="s">
        <v>51</v>
      </c>
      <c r="O1500" s="4" t="s">
        <v>3119</v>
      </c>
      <c r="P1500" s="4" t="s">
        <v>3117</v>
      </c>
      <c r="Q1500" s="44" t="s">
        <v>7860</v>
      </c>
      <c r="R1500" s="4" t="s">
        <v>7561</v>
      </c>
      <c r="S1500" s="73" t="s">
        <v>7904</v>
      </c>
    </row>
    <row r="1501" spans="1:19" ht="135" customHeight="1" x14ac:dyDescent="0.25">
      <c r="A1501" s="2" t="s">
        <v>3277</v>
      </c>
      <c r="B1501" s="3" t="s">
        <v>86</v>
      </c>
      <c r="C1501" s="97" t="s">
        <v>4426</v>
      </c>
      <c r="D1501" s="4" t="s">
        <v>7637</v>
      </c>
      <c r="E1501" s="2" t="s">
        <v>3279</v>
      </c>
      <c r="F1501" s="2" t="s">
        <v>2596</v>
      </c>
      <c r="G1501" s="3" t="s">
        <v>3188</v>
      </c>
      <c r="H1501" s="14" t="s">
        <v>3280</v>
      </c>
      <c r="I1501" s="14" t="s">
        <v>7638</v>
      </c>
      <c r="J1501" s="2" t="s">
        <v>7639</v>
      </c>
      <c r="K1501" s="6" t="s">
        <v>7640</v>
      </c>
      <c r="L1501" s="8">
        <v>43826</v>
      </c>
      <c r="M1501" s="14" t="s">
        <v>1512</v>
      </c>
      <c r="N1501" s="2" t="s">
        <v>83</v>
      </c>
      <c r="O1501" s="4" t="s">
        <v>7861</v>
      </c>
      <c r="P1501" s="4" t="s">
        <v>7862</v>
      </c>
      <c r="Q1501" s="44" t="s">
        <v>7863</v>
      </c>
      <c r="R1501" s="4" t="s">
        <v>7561</v>
      </c>
      <c r="S1501" s="73"/>
    </row>
    <row r="1502" spans="1:19" ht="135" customHeight="1" x14ac:dyDescent="0.25">
      <c r="A1502" s="2" t="s">
        <v>3290</v>
      </c>
      <c r="B1502" s="3" t="s">
        <v>5</v>
      </c>
      <c r="C1502" s="97" t="s">
        <v>4426</v>
      </c>
      <c r="D1502" s="4" t="s">
        <v>3291</v>
      </c>
      <c r="E1502" s="2" t="s">
        <v>3</v>
      </c>
      <c r="F1502" s="2" t="s">
        <v>1779</v>
      </c>
      <c r="G1502" s="3" t="s">
        <v>1608</v>
      </c>
      <c r="H1502" s="14" t="s">
        <v>3292</v>
      </c>
      <c r="I1502" s="14" t="s">
        <v>7641</v>
      </c>
      <c r="J1502" s="2" t="s">
        <v>7642</v>
      </c>
      <c r="K1502" s="6" t="s">
        <v>7643</v>
      </c>
      <c r="L1502" s="8">
        <v>43830</v>
      </c>
      <c r="M1502" s="14" t="s">
        <v>1512</v>
      </c>
      <c r="N1502" s="2" t="s">
        <v>1106</v>
      </c>
      <c r="O1502" s="4" t="s">
        <v>3328</v>
      </c>
      <c r="P1502" s="4" t="s">
        <v>3329</v>
      </c>
      <c r="Q1502" s="44" t="s">
        <v>3330</v>
      </c>
      <c r="R1502" s="4" t="s">
        <v>7561</v>
      </c>
      <c r="S1502" s="73"/>
    </row>
    <row r="1503" spans="1:19" ht="135" customHeight="1" x14ac:dyDescent="0.25">
      <c r="A1503" s="2" t="s">
        <v>3930</v>
      </c>
      <c r="B1503" s="3" t="s">
        <v>86</v>
      </c>
      <c r="C1503" s="97" t="s">
        <v>4426</v>
      </c>
      <c r="D1503" s="4" t="s">
        <v>3931</v>
      </c>
      <c r="E1503" s="2" t="s">
        <v>62</v>
      </c>
      <c r="F1503" s="2" t="s">
        <v>3226</v>
      </c>
      <c r="G1503" s="3" t="s">
        <v>2714</v>
      </c>
      <c r="H1503" s="14" t="s">
        <v>4799</v>
      </c>
      <c r="I1503" s="14" t="s">
        <v>4800</v>
      </c>
      <c r="J1503" s="2" t="s">
        <v>7644</v>
      </c>
      <c r="K1503" s="6" t="s">
        <v>7645</v>
      </c>
      <c r="L1503" s="8">
        <v>44280</v>
      </c>
      <c r="M1503" s="14" t="s">
        <v>1512</v>
      </c>
      <c r="N1503" s="2" t="s">
        <v>1095</v>
      </c>
      <c r="O1503" s="4" t="s">
        <v>5981</v>
      </c>
      <c r="P1503" s="4" t="s">
        <v>3933</v>
      </c>
      <c r="Q1503" s="44" t="s">
        <v>3934</v>
      </c>
      <c r="R1503" s="4" t="s">
        <v>7561</v>
      </c>
      <c r="S1503" s="73"/>
    </row>
    <row r="1504" spans="1:19" ht="135" customHeight="1" x14ac:dyDescent="0.25">
      <c r="A1504" s="2" t="s">
        <v>4059</v>
      </c>
      <c r="B1504" s="3" t="s">
        <v>86</v>
      </c>
      <c r="C1504" s="97" t="s">
        <v>4426</v>
      </c>
      <c r="D1504" s="4" t="s">
        <v>7646</v>
      </c>
      <c r="E1504" s="2" t="s">
        <v>2833</v>
      </c>
      <c r="F1504" s="2" t="s">
        <v>3226</v>
      </c>
      <c r="G1504" s="3" t="s">
        <v>1608</v>
      </c>
      <c r="H1504" s="14" t="s">
        <v>3718</v>
      </c>
      <c r="I1504" s="14" t="s">
        <v>7647</v>
      </c>
      <c r="J1504" s="2" t="s">
        <v>7648</v>
      </c>
      <c r="K1504" s="6" t="s">
        <v>7649</v>
      </c>
      <c r="L1504" s="8">
        <v>43885</v>
      </c>
      <c r="M1504" s="14" t="s">
        <v>1512</v>
      </c>
      <c r="N1504" s="2" t="s">
        <v>1106</v>
      </c>
      <c r="O1504" s="4" t="s">
        <v>4087</v>
      </c>
      <c r="P1504" s="4" t="s">
        <v>4088</v>
      </c>
      <c r="Q1504" s="44" t="s">
        <v>7864</v>
      </c>
      <c r="R1504" s="4" t="s">
        <v>7561</v>
      </c>
      <c r="S1504" s="73"/>
    </row>
    <row r="1505" spans="1:19" ht="135" customHeight="1" x14ac:dyDescent="0.25">
      <c r="A1505" s="2" t="s">
        <v>3878</v>
      </c>
      <c r="B1505" s="3" t="s">
        <v>5</v>
      </c>
      <c r="C1505" s="97" t="s">
        <v>4426</v>
      </c>
      <c r="D1505" s="4" t="s">
        <v>7650</v>
      </c>
      <c r="E1505" s="2" t="s">
        <v>9</v>
      </c>
      <c r="F1505" s="2" t="s">
        <v>1617</v>
      </c>
      <c r="G1505" s="3" t="s">
        <v>1618</v>
      </c>
      <c r="H1505" s="14" t="s">
        <v>3880</v>
      </c>
      <c r="I1505" s="14" t="s">
        <v>7651</v>
      </c>
      <c r="J1505" s="2" t="s">
        <v>7652</v>
      </c>
      <c r="K1505" s="6" t="s">
        <v>7653</v>
      </c>
      <c r="L1505" s="8">
        <v>44006</v>
      </c>
      <c r="M1505" s="14" t="s">
        <v>1512</v>
      </c>
      <c r="N1505" s="2" t="s">
        <v>0</v>
      </c>
      <c r="O1505" s="4" t="s">
        <v>2392</v>
      </c>
      <c r="P1505" s="4" t="s">
        <v>2393</v>
      </c>
      <c r="Q1505" s="44" t="s">
        <v>7865</v>
      </c>
      <c r="R1505" s="4" t="s">
        <v>7561</v>
      </c>
      <c r="S1505" s="73"/>
    </row>
    <row r="1506" spans="1:19" ht="135" customHeight="1" x14ac:dyDescent="0.25">
      <c r="A1506" s="2" t="s">
        <v>3882</v>
      </c>
      <c r="B1506" s="3" t="s">
        <v>5</v>
      </c>
      <c r="C1506" s="97" t="s">
        <v>4426</v>
      </c>
      <c r="D1506" s="4" t="s">
        <v>7654</v>
      </c>
      <c r="E1506" s="2" t="s">
        <v>9</v>
      </c>
      <c r="F1506" s="2" t="s">
        <v>1617</v>
      </c>
      <c r="G1506" s="3" t="s">
        <v>1618</v>
      </c>
      <c r="H1506" s="14" t="s">
        <v>3885</v>
      </c>
      <c r="I1506" s="14" t="s">
        <v>7655</v>
      </c>
      <c r="J1506" s="2" t="s">
        <v>7656</v>
      </c>
      <c r="K1506" s="6" t="s">
        <v>7657</v>
      </c>
      <c r="L1506" s="8">
        <v>44006</v>
      </c>
      <c r="M1506" s="14" t="s">
        <v>1512</v>
      </c>
      <c r="N1506" s="2" t="s">
        <v>0</v>
      </c>
      <c r="O1506" s="4" t="s">
        <v>2392</v>
      </c>
      <c r="P1506" s="4" t="s">
        <v>2393</v>
      </c>
      <c r="Q1506" s="44" t="s">
        <v>7866</v>
      </c>
      <c r="R1506" s="4" t="s">
        <v>7561</v>
      </c>
      <c r="S1506" s="73"/>
    </row>
    <row r="1507" spans="1:19" ht="135" customHeight="1" x14ac:dyDescent="0.25">
      <c r="A1507" s="2" t="s">
        <v>3887</v>
      </c>
      <c r="B1507" s="3" t="s">
        <v>5</v>
      </c>
      <c r="C1507" s="97" t="s">
        <v>4426</v>
      </c>
      <c r="D1507" s="4" t="s">
        <v>7658</v>
      </c>
      <c r="E1507" s="2" t="s">
        <v>9</v>
      </c>
      <c r="F1507" s="2" t="s">
        <v>1617</v>
      </c>
      <c r="G1507" s="3" t="s">
        <v>1618</v>
      </c>
      <c r="H1507" s="14" t="s">
        <v>3890</v>
      </c>
      <c r="I1507" s="14" t="s">
        <v>7659</v>
      </c>
      <c r="J1507" s="2" t="s">
        <v>7660</v>
      </c>
      <c r="K1507" s="6" t="s">
        <v>7661</v>
      </c>
      <c r="L1507" s="8">
        <v>44006</v>
      </c>
      <c r="M1507" s="14" t="s">
        <v>1512</v>
      </c>
      <c r="N1507" s="2" t="s">
        <v>0</v>
      </c>
      <c r="O1507" s="4" t="s">
        <v>2392</v>
      </c>
      <c r="P1507" s="4" t="s">
        <v>2393</v>
      </c>
      <c r="Q1507" s="44" t="s">
        <v>7867</v>
      </c>
      <c r="R1507" s="4" t="s">
        <v>7561</v>
      </c>
      <c r="S1507" s="73"/>
    </row>
    <row r="1508" spans="1:19" ht="135" customHeight="1" x14ac:dyDescent="0.25">
      <c r="A1508" s="2" t="s">
        <v>4192</v>
      </c>
      <c r="B1508" s="3" t="s">
        <v>86</v>
      </c>
      <c r="C1508" s="97" t="s">
        <v>4426</v>
      </c>
      <c r="D1508" s="4" t="s">
        <v>7662</v>
      </c>
      <c r="E1508" s="2" t="s">
        <v>900</v>
      </c>
      <c r="F1508" s="2" t="s">
        <v>3226</v>
      </c>
      <c r="G1508" s="3" t="s">
        <v>1608</v>
      </c>
      <c r="H1508" s="14" t="s">
        <v>4155</v>
      </c>
      <c r="I1508" s="14" t="s">
        <v>7663</v>
      </c>
      <c r="J1508" s="2" t="s">
        <v>7664</v>
      </c>
      <c r="K1508" s="6" t="s">
        <v>7665</v>
      </c>
      <c r="L1508" s="8">
        <v>44104</v>
      </c>
      <c r="M1508" s="14" t="s">
        <v>1512</v>
      </c>
      <c r="N1508" s="2" t="s">
        <v>1106</v>
      </c>
      <c r="O1508" s="4" t="s">
        <v>4204</v>
      </c>
      <c r="P1508" s="4" t="s">
        <v>4205</v>
      </c>
      <c r="Q1508" s="44" t="s">
        <v>7868</v>
      </c>
      <c r="R1508" s="4" t="s">
        <v>7561</v>
      </c>
      <c r="S1508" s="73"/>
    </row>
    <row r="1509" spans="1:19" ht="135" customHeight="1" x14ac:dyDescent="0.25">
      <c r="A1509" s="2" t="s">
        <v>3768</v>
      </c>
      <c r="B1509" s="3" t="s">
        <v>5</v>
      </c>
      <c r="C1509" s="97" t="s">
        <v>4426</v>
      </c>
      <c r="D1509" s="4" t="s">
        <v>7666</v>
      </c>
      <c r="E1509" s="2" t="s">
        <v>121</v>
      </c>
      <c r="F1509" s="2" t="s">
        <v>1617</v>
      </c>
      <c r="G1509" s="3" t="s">
        <v>1618</v>
      </c>
      <c r="H1509" s="14" t="s">
        <v>3770</v>
      </c>
      <c r="I1509" s="14" t="s">
        <v>7667</v>
      </c>
      <c r="J1509" s="2" t="s">
        <v>7668</v>
      </c>
      <c r="K1509" s="6" t="s">
        <v>7669</v>
      </c>
      <c r="L1509" s="8">
        <v>43949</v>
      </c>
      <c r="M1509" s="14" t="s">
        <v>1512</v>
      </c>
      <c r="N1509" s="2" t="s">
        <v>0</v>
      </c>
      <c r="O1509" s="4" t="s">
        <v>3765</v>
      </c>
      <c r="P1509" s="4" t="s">
        <v>3766</v>
      </c>
      <c r="Q1509" s="44" t="s">
        <v>7869</v>
      </c>
      <c r="R1509" s="4" t="s">
        <v>7561</v>
      </c>
      <c r="S1509" s="73"/>
    </row>
    <row r="1510" spans="1:19" ht="135" customHeight="1" x14ac:dyDescent="0.25">
      <c r="A1510" s="2" t="s">
        <v>3863</v>
      </c>
      <c r="B1510" s="3" t="s">
        <v>5</v>
      </c>
      <c r="C1510" s="97" t="s">
        <v>4426</v>
      </c>
      <c r="D1510" s="4" t="s">
        <v>7670</v>
      </c>
      <c r="E1510" s="2" t="s">
        <v>9</v>
      </c>
      <c r="F1510" s="2" t="s">
        <v>1617</v>
      </c>
      <c r="G1510" s="3" t="s">
        <v>1618</v>
      </c>
      <c r="H1510" s="14" t="s">
        <v>3865</v>
      </c>
      <c r="I1510" s="14" t="s">
        <v>7671</v>
      </c>
      <c r="J1510" s="2" t="s">
        <v>7672</v>
      </c>
      <c r="K1510" s="6" t="s">
        <v>7671</v>
      </c>
      <c r="L1510" s="8">
        <v>44004</v>
      </c>
      <c r="M1510" s="14" t="s">
        <v>1512</v>
      </c>
      <c r="N1510" s="2" t="s">
        <v>0</v>
      </c>
      <c r="O1510" s="4" t="s">
        <v>3866</v>
      </c>
      <c r="P1510" s="4" t="s">
        <v>3426</v>
      </c>
      <c r="Q1510" s="44" t="s">
        <v>7870</v>
      </c>
      <c r="R1510" s="4" t="s">
        <v>7561</v>
      </c>
      <c r="S1510" s="73"/>
    </row>
    <row r="1511" spans="1:19" ht="135" customHeight="1" x14ac:dyDescent="0.25">
      <c r="A1511" s="2" t="s">
        <v>3963</v>
      </c>
      <c r="B1511" s="3" t="s">
        <v>5</v>
      </c>
      <c r="C1511" s="97" t="s">
        <v>4426</v>
      </c>
      <c r="D1511" s="4" t="s">
        <v>7673</v>
      </c>
      <c r="E1511" s="2" t="s">
        <v>142</v>
      </c>
      <c r="F1511" s="2" t="s">
        <v>1617</v>
      </c>
      <c r="G1511" s="3" t="s">
        <v>1618</v>
      </c>
      <c r="H1511" s="14" t="s">
        <v>3966</v>
      </c>
      <c r="I1511" s="14" t="s">
        <v>7674</v>
      </c>
      <c r="J1511" s="2" t="s">
        <v>7675</v>
      </c>
      <c r="K1511" s="6" t="s">
        <v>7676</v>
      </c>
      <c r="L1511" s="8">
        <v>44039</v>
      </c>
      <c r="M1511" s="14" t="s">
        <v>1512</v>
      </c>
      <c r="N1511" s="2" t="s">
        <v>0</v>
      </c>
      <c r="O1511" s="4" t="s">
        <v>2097</v>
      </c>
      <c r="P1511" s="4" t="s">
        <v>2098</v>
      </c>
      <c r="Q1511" s="44" t="s">
        <v>7871</v>
      </c>
      <c r="R1511" s="4" t="s">
        <v>7561</v>
      </c>
      <c r="S1511" s="73"/>
    </row>
    <row r="1512" spans="1:19" ht="135" customHeight="1" x14ac:dyDescent="0.25">
      <c r="A1512" s="2" t="s">
        <v>3968</v>
      </c>
      <c r="B1512" s="3" t="s">
        <v>5</v>
      </c>
      <c r="C1512" s="97" t="s">
        <v>4426</v>
      </c>
      <c r="D1512" s="4" t="s">
        <v>7677</v>
      </c>
      <c r="E1512" s="2" t="s">
        <v>142</v>
      </c>
      <c r="F1512" s="2" t="s">
        <v>1617</v>
      </c>
      <c r="G1512" s="3" t="s">
        <v>1618</v>
      </c>
      <c r="H1512" s="14" t="s">
        <v>3970</v>
      </c>
      <c r="I1512" s="14" t="s">
        <v>7678</v>
      </c>
      <c r="J1512" s="2" t="s">
        <v>7679</v>
      </c>
      <c r="K1512" s="6" t="s">
        <v>7680</v>
      </c>
      <c r="L1512" s="8">
        <v>44039</v>
      </c>
      <c r="M1512" s="14" t="s">
        <v>1512</v>
      </c>
      <c r="N1512" s="2" t="s">
        <v>0</v>
      </c>
      <c r="O1512" s="4" t="s">
        <v>2097</v>
      </c>
      <c r="P1512" s="4" t="s">
        <v>2098</v>
      </c>
      <c r="Q1512" s="44" t="s">
        <v>4029</v>
      </c>
      <c r="R1512" s="4" t="s">
        <v>7561</v>
      </c>
      <c r="S1512" s="73"/>
    </row>
    <row r="1513" spans="1:19" ht="135" customHeight="1" x14ac:dyDescent="0.25">
      <c r="A1513" s="2" t="s">
        <v>3841</v>
      </c>
      <c r="B1513" s="3" t="s">
        <v>5</v>
      </c>
      <c r="C1513" s="97" t="s">
        <v>4426</v>
      </c>
      <c r="D1513" s="4" t="s">
        <v>3842</v>
      </c>
      <c r="E1513" s="2" t="s">
        <v>765</v>
      </c>
      <c r="F1513" s="2" t="s">
        <v>1779</v>
      </c>
      <c r="G1513" s="3" t="s">
        <v>1611</v>
      </c>
      <c r="H1513" s="14" t="s">
        <v>3843</v>
      </c>
      <c r="I1513" s="14" t="s">
        <v>7681</v>
      </c>
      <c r="J1513" s="2" t="s">
        <v>7682</v>
      </c>
      <c r="K1513" s="6" t="s">
        <v>7683</v>
      </c>
      <c r="L1513" s="8">
        <v>44004</v>
      </c>
      <c r="M1513" s="14" t="s">
        <v>1512</v>
      </c>
      <c r="N1513" s="2" t="s">
        <v>1107</v>
      </c>
      <c r="O1513" s="4" t="s">
        <v>3838</v>
      </c>
      <c r="P1513" s="4" t="s">
        <v>3839</v>
      </c>
      <c r="Q1513" s="44" t="s">
        <v>3844</v>
      </c>
      <c r="R1513" s="4" t="s">
        <v>7561</v>
      </c>
      <c r="S1513" s="73"/>
    </row>
    <row r="1514" spans="1:19" ht="135" customHeight="1" x14ac:dyDescent="0.25">
      <c r="A1514" s="2" t="s">
        <v>3845</v>
      </c>
      <c r="B1514" s="3" t="s">
        <v>5</v>
      </c>
      <c r="C1514" s="97" t="s">
        <v>4426</v>
      </c>
      <c r="D1514" s="4" t="s">
        <v>3846</v>
      </c>
      <c r="E1514" s="2" t="s">
        <v>765</v>
      </c>
      <c r="F1514" s="2" t="s">
        <v>1779</v>
      </c>
      <c r="G1514" s="3" t="s">
        <v>1614</v>
      </c>
      <c r="H1514" s="14" t="s">
        <v>3847</v>
      </c>
      <c r="I1514" s="14" t="s">
        <v>7684</v>
      </c>
      <c r="J1514" s="2" t="s">
        <v>7685</v>
      </c>
      <c r="K1514" s="6" t="s">
        <v>6365</v>
      </c>
      <c r="L1514" s="8">
        <v>44004</v>
      </c>
      <c r="M1514" s="14" t="s">
        <v>1512</v>
      </c>
      <c r="N1514" s="2" t="s">
        <v>1107</v>
      </c>
      <c r="O1514" s="4" t="s">
        <v>3838</v>
      </c>
      <c r="P1514" s="4" t="s">
        <v>3839</v>
      </c>
      <c r="Q1514" s="44" t="s">
        <v>3848</v>
      </c>
      <c r="R1514" s="4" t="s">
        <v>7561</v>
      </c>
      <c r="S1514" s="73"/>
    </row>
    <row r="1515" spans="1:19" ht="135" customHeight="1" x14ac:dyDescent="0.25">
      <c r="A1515" s="2" t="s">
        <v>3849</v>
      </c>
      <c r="B1515" s="3" t="s">
        <v>5</v>
      </c>
      <c r="C1515" s="97" t="s">
        <v>4426</v>
      </c>
      <c r="D1515" s="4" t="s">
        <v>7686</v>
      </c>
      <c r="E1515" s="2" t="s">
        <v>505</v>
      </c>
      <c r="F1515" s="2" t="s">
        <v>1779</v>
      </c>
      <c r="G1515" s="3" t="s">
        <v>1608</v>
      </c>
      <c r="H1515" s="14" t="s">
        <v>3851</v>
      </c>
      <c r="I1515" s="14" t="s">
        <v>7687</v>
      </c>
      <c r="J1515" s="2" t="s">
        <v>7688</v>
      </c>
      <c r="K1515" s="6" t="s">
        <v>7689</v>
      </c>
      <c r="L1515" s="8">
        <v>44004</v>
      </c>
      <c r="M1515" s="14" t="s">
        <v>1512</v>
      </c>
      <c r="N1515" s="2" t="s">
        <v>1106</v>
      </c>
      <c r="O1515" s="4" t="s">
        <v>3852</v>
      </c>
      <c r="P1515" s="4" t="s">
        <v>3853</v>
      </c>
      <c r="Q1515" s="44" t="s">
        <v>7872</v>
      </c>
      <c r="R1515" s="4" t="s">
        <v>7561</v>
      </c>
      <c r="S1515" s="73"/>
    </row>
    <row r="1516" spans="1:19" ht="135" customHeight="1" x14ac:dyDescent="0.25">
      <c r="A1516" s="2" t="s">
        <v>3855</v>
      </c>
      <c r="B1516" s="3" t="s">
        <v>5</v>
      </c>
      <c r="C1516" s="97" t="s">
        <v>4426</v>
      </c>
      <c r="D1516" s="4" t="s">
        <v>7690</v>
      </c>
      <c r="E1516" s="2" t="s">
        <v>505</v>
      </c>
      <c r="F1516" s="2" t="s">
        <v>1779</v>
      </c>
      <c r="G1516" s="3" t="s">
        <v>1611</v>
      </c>
      <c r="H1516" s="14" t="s">
        <v>3857</v>
      </c>
      <c r="I1516" s="14" t="s">
        <v>7691</v>
      </c>
      <c r="J1516" s="2" t="s">
        <v>7692</v>
      </c>
      <c r="K1516" s="6" t="s">
        <v>7693</v>
      </c>
      <c r="L1516" s="8">
        <v>44004</v>
      </c>
      <c r="M1516" s="14" t="s">
        <v>1512</v>
      </c>
      <c r="N1516" s="2" t="s">
        <v>1107</v>
      </c>
      <c r="O1516" s="4" t="s">
        <v>3852</v>
      </c>
      <c r="P1516" s="4" t="s">
        <v>3853</v>
      </c>
      <c r="Q1516" s="44" t="s">
        <v>7873</v>
      </c>
      <c r="R1516" s="4" t="s">
        <v>7561</v>
      </c>
      <c r="S1516" s="73"/>
    </row>
    <row r="1517" spans="1:19" ht="135" customHeight="1" x14ac:dyDescent="0.25">
      <c r="A1517" s="2" t="s">
        <v>3859</v>
      </c>
      <c r="B1517" s="3" t="s">
        <v>5</v>
      </c>
      <c r="C1517" s="97" t="s">
        <v>4426</v>
      </c>
      <c r="D1517" s="4" t="s">
        <v>7694</v>
      </c>
      <c r="E1517" s="2" t="s">
        <v>505</v>
      </c>
      <c r="F1517" s="2" t="s">
        <v>1779</v>
      </c>
      <c r="G1517" s="3" t="s">
        <v>1614</v>
      </c>
      <c r="H1517" s="14" t="s">
        <v>3861</v>
      </c>
      <c r="I1517" s="14" t="s">
        <v>7695</v>
      </c>
      <c r="J1517" s="2" t="s">
        <v>7696</v>
      </c>
      <c r="K1517" s="6" t="s">
        <v>7697</v>
      </c>
      <c r="L1517" s="8">
        <v>44004</v>
      </c>
      <c r="M1517" s="14" t="s">
        <v>1512</v>
      </c>
      <c r="N1517" s="2" t="s">
        <v>1107</v>
      </c>
      <c r="O1517" s="4" t="s">
        <v>3852</v>
      </c>
      <c r="P1517" s="4" t="s">
        <v>3853</v>
      </c>
      <c r="Q1517" s="44" t="s">
        <v>7874</v>
      </c>
      <c r="R1517" s="4" t="s">
        <v>7561</v>
      </c>
      <c r="S1517" s="73"/>
    </row>
    <row r="1518" spans="1:19" ht="135" customHeight="1" x14ac:dyDescent="0.25">
      <c r="A1518" s="2" t="s">
        <v>3935</v>
      </c>
      <c r="B1518" s="3" t="s">
        <v>86</v>
      </c>
      <c r="C1518" s="97" t="s">
        <v>4426</v>
      </c>
      <c r="D1518" s="4" t="s">
        <v>7698</v>
      </c>
      <c r="E1518" s="2" t="s">
        <v>62</v>
      </c>
      <c r="F1518" s="2" t="s">
        <v>3226</v>
      </c>
      <c r="G1518" s="3" t="s">
        <v>2714</v>
      </c>
      <c r="H1518" s="14" t="s">
        <v>4802</v>
      </c>
      <c r="I1518" s="14" t="s">
        <v>4803</v>
      </c>
      <c r="J1518" s="2" t="s">
        <v>7699</v>
      </c>
      <c r="K1518" s="6" t="s">
        <v>7700</v>
      </c>
      <c r="L1518" s="8">
        <v>44280</v>
      </c>
      <c r="M1518" s="14" t="s">
        <v>1512</v>
      </c>
      <c r="N1518" s="2" t="s">
        <v>1095</v>
      </c>
      <c r="O1518" s="4" t="s">
        <v>7875</v>
      </c>
      <c r="P1518" s="4" t="s">
        <v>3938</v>
      </c>
      <c r="Q1518" s="44" t="s">
        <v>4028</v>
      </c>
      <c r="R1518" s="4" t="s">
        <v>7561</v>
      </c>
      <c r="S1518" s="73" t="s">
        <v>7904</v>
      </c>
    </row>
    <row r="1519" spans="1:19" ht="135" customHeight="1" x14ac:dyDescent="0.25">
      <c r="A1519" s="2" t="s">
        <v>3896</v>
      </c>
      <c r="B1519" s="3" t="s">
        <v>5</v>
      </c>
      <c r="C1519" s="97" t="s">
        <v>4426</v>
      </c>
      <c r="D1519" s="4" t="s">
        <v>7701</v>
      </c>
      <c r="E1519" s="2" t="s">
        <v>53</v>
      </c>
      <c r="F1519" s="2" t="s">
        <v>1617</v>
      </c>
      <c r="G1519" s="3" t="s">
        <v>1618</v>
      </c>
      <c r="H1519" s="14" t="s">
        <v>3898</v>
      </c>
      <c r="I1519" s="14" t="s">
        <v>7702</v>
      </c>
      <c r="J1519" s="2" t="s">
        <v>7703</v>
      </c>
      <c r="K1519" s="6" t="s">
        <v>7704</v>
      </c>
      <c r="L1519" s="8">
        <v>44006</v>
      </c>
      <c r="M1519" s="14" t="s">
        <v>1512</v>
      </c>
      <c r="N1519" s="2" t="s">
        <v>0</v>
      </c>
      <c r="O1519" s="4" t="s">
        <v>7424</v>
      </c>
      <c r="P1519" s="4" t="s">
        <v>7425</v>
      </c>
      <c r="Q1519" s="44" t="s">
        <v>7876</v>
      </c>
      <c r="R1519" s="4" t="s">
        <v>7561</v>
      </c>
      <c r="S1519" s="73"/>
    </row>
    <row r="1520" spans="1:19" ht="135" customHeight="1" x14ac:dyDescent="0.25">
      <c r="A1520" s="2" t="s">
        <v>3900</v>
      </c>
      <c r="B1520" s="3" t="s">
        <v>5</v>
      </c>
      <c r="C1520" s="97" t="s">
        <v>4426</v>
      </c>
      <c r="D1520" s="4" t="s">
        <v>7705</v>
      </c>
      <c r="E1520" s="2" t="s">
        <v>53</v>
      </c>
      <c r="F1520" s="2" t="s">
        <v>1617</v>
      </c>
      <c r="G1520" s="3" t="s">
        <v>1618</v>
      </c>
      <c r="H1520" s="14" t="s">
        <v>3902</v>
      </c>
      <c r="I1520" s="14" t="s">
        <v>6003</v>
      </c>
      <c r="J1520" s="2" t="s">
        <v>7706</v>
      </c>
      <c r="K1520" s="6" t="s">
        <v>7707</v>
      </c>
      <c r="L1520" s="8">
        <v>44006</v>
      </c>
      <c r="M1520" s="14" t="s">
        <v>1512</v>
      </c>
      <c r="N1520" s="2" t="s">
        <v>0</v>
      </c>
      <c r="O1520" s="4" t="s">
        <v>7424</v>
      </c>
      <c r="P1520" s="4" t="s">
        <v>7425</v>
      </c>
      <c r="Q1520" s="44" t="s">
        <v>7877</v>
      </c>
      <c r="R1520" s="4" t="s">
        <v>7561</v>
      </c>
      <c r="S1520" s="73"/>
    </row>
    <row r="1521" spans="1:19" ht="135" customHeight="1" x14ac:dyDescent="0.25">
      <c r="A1521" s="2" t="s">
        <v>4196</v>
      </c>
      <c r="B1521" s="3" t="s">
        <v>86</v>
      </c>
      <c r="C1521" s="97" t="s">
        <v>4426</v>
      </c>
      <c r="D1521" s="4" t="s">
        <v>7708</v>
      </c>
      <c r="E1521" s="2" t="s">
        <v>1671</v>
      </c>
      <c r="F1521" s="2" t="s">
        <v>3226</v>
      </c>
      <c r="G1521" s="3" t="s">
        <v>1608</v>
      </c>
      <c r="H1521" s="14" t="s">
        <v>4162</v>
      </c>
      <c r="I1521" s="14" t="s">
        <v>7709</v>
      </c>
      <c r="J1521" s="2" t="s">
        <v>7710</v>
      </c>
      <c r="K1521" s="6" t="s">
        <v>7711</v>
      </c>
      <c r="L1521" s="8">
        <v>44104</v>
      </c>
      <c r="M1521" s="14" t="s">
        <v>1512</v>
      </c>
      <c r="N1521" s="2" t="s">
        <v>1106</v>
      </c>
      <c r="O1521" s="4" t="s">
        <v>1843</v>
      </c>
      <c r="P1521" s="4" t="s">
        <v>7878</v>
      </c>
      <c r="Q1521" s="44" t="s">
        <v>7879</v>
      </c>
      <c r="R1521" s="4" t="s">
        <v>7561</v>
      </c>
      <c r="S1521" s="73"/>
    </row>
    <row r="1522" spans="1:19" ht="135" customHeight="1" x14ac:dyDescent="0.25">
      <c r="A1522" s="2" t="s">
        <v>4198</v>
      </c>
      <c r="B1522" s="3" t="s">
        <v>86</v>
      </c>
      <c r="C1522" s="97" t="s">
        <v>4426</v>
      </c>
      <c r="D1522" s="4" t="s">
        <v>7712</v>
      </c>
      <c r="E1522" s="2" t="s">
        <v>1671</v>
      </c>
      <c r="F1522" s="2" t="s">
        <v>3226</v>
      </c>
      <c r="G1522" s="3" t="s">
        <v>1608</v>
      </c>
      <c r="H1522" s="14" t="s">
        <v>4163</v>
      </c>
      <c r="I1522" s="14" t="s">
        <v>7713</v>
      </c>
      <c r="J1522" s="2" t="s">
        <v>7714</v>
      </c>
      <c r="K1522" s="6" t="s">
        <v>7715</v>
      </c>
      <c r="L1522" s="8">
        <v>44104</v>
      </c>
      <c r="M1522" s="14" t="s">
        <v>1512</v>
      </c>
      <c r="N1522" s="2" t="s">
        <v>1106</v>
      </c>
      <c r="O1522" s="4" t="s">
        <v>1843</v>
      </c>
      <c r="P1522" s="4" t="s">
        <v>4211</v>
      </c>
      <c r="Q1522" s="44" t="s">
        <v>7880</v>
      </c>
      <c r="R1522" s="4" t="s">
        <v>7561</v>
      </c>
      <c r="S1522" s="73"/>
    </row>
    <row r="1523" spans="1:19" ht="135" customHeight="1" x14ac:dyDescent="0.25">
      <c r="A1523" s="2" t="s">
        <v>4199</v>
      </c>
      <c r="B1523" s="3" t="s">
        <v>86</v>
      </c>
      <c r="C1523" s="97" t="s">
        <v>4426</v>
      </c>
      <c r="D1523" s="4" t="s">
        <v>7716</v>
      </c>
      <c r="E1523" s="2" t="s">
        <v>1671</v>
      </c>
      <c r="F1523" s="2" t="s">
        <v>3226</v>
      </c>
      <c r="G1523" s="3" t="s">
        <v>1608</v>
      </c>
      <c r="H1523" s="14" t="s">
        <v>4165</v>
      </c>
      <c r="I1523" s="14" t="s">
        <v>7717</v>
      </c>
      <c r="J1523" s="2" t="s">
        <v>7718</v>
      </c>
      <c r="K1523" s="6" t="s">
        <v>7719</v>
      </c>
      <c r="L1523" s="8">
        <v>44104</v>
      </c>
      <c r="M1523" s="14" t="s">
        <v>1512</v>
      </c>
      <c r="N1523" s="2" t="s">
        <v>1106</v>
      </c>
      <c r="O1523" s="4" t="s">
        <v>1843</v>
      </c>
      <c r="P1523" s="4" t="s">
        <v>4211</v>
      </c>
      <c r="Q1523" s="44" t="s">
        <v>7881</v>
      </c>
      <c r="R1523" s="4" t="s">
        <v>7561</v>
      </c>
      <c r="S1523" s="73"/>
    </row>
    <row r="1524" spans="1:19" ht="135" customHeight="1" x14ac:dyDescent="0.25">
      <c r="A1524" s="2" t="s">
        <v>4200</v>
      </c>
      <c r="B1524" s="3" t="s">
        <v>86</v>
      </c>
      <c r="C1524" s="97" t="s">
        <v>4426</v>
      </c>
      <c r="D1524" s="4" t="s">
        <v>7720</v>
      </c>
      <c r="E1524" s="2" t="s">
        <v>1671</v>
      </c>
      <c r="F1524" s="2" t="s">
        <v>3226</v>
      </c>
      <c r="G1524" s="3" t="s">
        <v>1608</v>
      </c>
      <c r="H1524" s="14" t="s">
        <v>4157</v>
      </c>
      <c r="I1524" s="14" t="s">
        <v>7721</v>
      </c>
      <c r="J1524" s="2" t="s">
        <v>7722</v>
      </c>
      <c r="K1524" s="6" t="s">
        <v>7723</v>
      </c>
      <c r="L1524" s="8">
        <v>44104</v>
      </c>
      <c r="M1524" s="14" t="s">
        <v>1512</v>
      </c>
      <c r="N1524" s="2" t="s">
        <v>1106</v>
      </c>
      <c r="O1524" s="4" t="s">
        <v>1843</v>
      </c>
      <c r="P1524" s="4" t="s">
        <v>4215</v>
      </c>
      <c r="Q1524" s="44" t="s">
        <v>7882</v>
      </c>
      <c r="R1524" s="4" t="s">
        <v>7561</v>
      </c>
      <c r="S1524" s="73"/>
    </row>
    <row r="1525" spans="1:19" ht="135" customHeight="1" x14ac:dyDescent="0.25">
      <c r="A1525" s="2" t="s">
        <v>4202</v>
      </c>
      <c r="B1525" s="3" t="s">
        <v>86</v>
      </c>
      <c r="C1525" s="97" t="s">
        <v>4426</v>
      </c>
      <c r="D1525" s="4" t="s">
        <v>7724</v>
      </c>
      <c r="E1525" s="2" t="s">
        <v>1671</v>
      </c>
      <c r="F1525" s="2" t="s">
        <v>3226</v>
      </c>
      <c r="G1525" s="3" t="s">
        <v>1608</v>
      </c>
      <c r="H1525" s="14" t="s">
        <v>4158</v>
      </c>
      <c r="I1525" s="14" t="s">
        <v>7725</v>
      </c>
      <c r="J1525" s="2" t="s">
        <v>7726</v>
      </c>
      <c r="K1525" s="6" t="s">
        <v>7727</v>
      </c>
      <c r="L1525" s="8">
        <v>44104</v>
      </c>
      <c r="M1525" s="14" t="s">
        <v>1512</v>
      </c>
      <c r="N1525" s="2" t="s">
        <v>1106</v>
      </c>
      <c r="O1525" s="4" t="s">
        <v>1843</v>
      </c>
      <c r="P1525" s="4" t="s">
        <v>4217</v>
      </c>
      <c r="Q1525" s="44" t="s">
        <v>7883</v>
      </c>
      <c r="R1525" s="4" t="s">
        <v>7561</v>
      </c>
      <c r="S1525" s="73"/>
    </row>
    <row r="1526" spans="1:19" ht="135" customHeight="1" x14ac:dyDescent="0.25">
      <c r="A1526" s="2" t="s">
        <v>4389</v>
      </c>
      <c r="B1526" s="3" t="s">
        <v>86</v>
      </c>
      <c r="C1526" s="97" t="s">
        <v>4426</v>
      </c>
      <c r="D1526" s="4" t="s">
        <v>7729</v>
      </c>
      <c r="E1526" s="2" t="s">
        <v>3</v>
      </c>
      <c r="F1526" s="2" t="s">
        <v>3226</v>
      </c>
      <c r="G1526" s="3" t="s">
        <v>1608</v>
      </c>
      <c r="H1526" s="14" t="s">
        <v>4391</v>
      </c>
      <c r="I1526" s="14" t="s">
        <v>5935</v>
      </c>
      <c r="J1526" s="2" t="s">
        <v>7730</v>
      </c>
      <c r="K1526" s="6" t="s">
        <v>7731</v>
      </c>
      <c r="L1526" s="8">
        <v>44168</v>
      </c>
      <c r="M1526" s="14" t="s">
        <v>1512</v>
      </c>
      <c r="N1526" s="2" t="s">
        <v>1106</v>
      </c>
      <c r="O1526" s="4" t="s">
        <v>3328</v>
      </c>
      <c r="P1526" s="4" t="s">
        <v>4412</v>
      </c>
      <c r="Q1526" s="44" t="s">
        <v>7884</v>
      </c>
      <c r="R1526" s="4" t="s">
        <v>7561</v>
      </c>
      <c r="S1526" s="73"/>
    </row>
    <row r="1527" spans="1:19" ht="135" customHeight="1" x14ac:dyDescent="0.25">
      <c r="A1527" s="2" t="s">
        <v>4392</v>
      </c>
      <c r="B1527" s="3" t="s">
        <v>86</v>
      </c>
      <c r="C1527" s="97" t="s">
        <v>4426</v>
      </c>
      <c r="D1527" s="4" t="s">
        <v>7732</v>
      </c>
      <c r="E1527" s="2" t="s">
        <v>3</v>
      </c>
      <c r="F1527" s="2" t="s">
        <v>3226</v>
      </c>
      <c r="G1527" s="3" t="s">
        <v>1608</v>
      </c>
      <c r="H1527" s="14" t="s">
        <v>4394</v>
      </c>
      <c r="I1527" s="14" t="s">
        <v>7733</v>
      </c>
      <c r="J1527" s="2" t="s">
        <v>7734</v>
      </c>
      <c r="K1527" s="6" t="s">
        <v>7735</v>
      </c>
      <c r="L1527" s="8">
        <v>44168</v>
      </c>
      <c r="M1527" s="14" t="s">
        <v>1512</v>
      </c>
      <c r="N1527" s="2" t="s">
        <v>1106</v>
      </c>
      <c r="O1527" s="4" t="s">
        <v>3328</v>
      </c>
      <c r="P1527" s="4" t="s">
        <v>4412</v>
      </c>
      <c r="Q1527" s="44" t="s">
        <v>7885</v>
      </c>
      <c r="R1527" s="4" t="s">
        <v>7561</v>
      </c>
      <c r="S1527" s="73"/>
    </row>
    <row r="1528" spans="1:19" ht="135" customHeight="1" x14ac:dyDescent="0.25">
      <c r="A1528" s="2" t="s">
        <v>3980</v>
      </c>
      <c r="B1528" s="3" t="s">
        <v>5</v>
      </c>
      <c r="C1528" s="97" t="s">
        <v>4426</v>
      </c>
      <c r="D1528" s="4" t="s">
        <v>3981</v>
      </c>
      <c r="E1528" s="2" t="s">
        <v>181</v>
      </c>
      <c r="F1528" s="2" t="s">
        <v>1779</v>
      </c>
      <c r="G1528" s="3" t="s">
        <v>1608</v>
      </c>
      <c r="H1528" s="14" t="s">
        <v>3982</v>
      </c>
      <c r="I1528" s="14" t="s">
        <v>7736</v>
      </c>
      <c r="J1528" s="2" t="s">
        <v>7737</v>
      </c>
      <c r="K1528" s="6" t="s">
        <v>7738</v>
      </c>
      <c r="L1528" s="8">
        <v>44036</v>
      </c>
      <c r="M1528" s="14" t="s">
        <v>1512</v>
      </c>
      <c r="N1528" s="2" t="s">
        <v>1106</v>
      </c>
      <c r="O1528" s="4" t="s">
        <v>3983</v>
      </c>
      <c r="P1528" s="4" t="s">
        <v>3984</v>
      </c>
      <c r="Q1528" s="44" t="s">
        <v>3985</v>
      </c>
      <c r="R1528" s="4" t="s">
        <v>7561</v>
      </c>
      <c r="S1528" s="73"/>
    </row>
    <row r="1529" spans="1:19" ht="135" customHeight="1" x14ac:dyDescent="0.25">
      <c r="A1529" s="2" t="s">
        <v>4203</v>
      </c>
      <c r="B1529" s="3" t="s">
        <v>86</v>
      </c>
      <c r="C1529" s="97" t="s">
        <v>4426</v>
      </c>
      <c r="D1529" s="4" t="s">
        <v>7739</v>
      </c>
      <c r="E1529" s="2" t="s">
        <v>339</v>
      </c>
      <c r="F1529" s="2" t="s">
        <v>3226</v>
      </c>
      <c r="G1529" s="3" t="s">
        <v>1608</v>
      </c>
      <c r="H1529" s="14" t="s">
        <v>4160</v>
      </c>
      <c r="I1529" s="14" t="s">
        <v>7740</v>
      </c>
      <c r="J1529" s="2" t="s">
        <v>7741</v>
      </c>
      <c r="K1529" s="6" t="s">
        <v>7742</v>
      </c>
      <c r="L1529" s="8">
        <v>44104</v>
      </c>
      <c r="M1529" s="14" t="s">
        <v>1512</v>
      </c>
      <c r="N1529" s="2" t="s">
        <v>1106</v>
      </c>
      <c r="O1529" s="4" t="s">
        <v>4219</v>
      </c>
      <c r="P1529" s="4" t="s">
        <v>4220</v>
      </c>
      <c r="Q1529" s="44" t="s">
        <v>7886</v>
      </c>
      <c r="R1529" s="4" t="s">
        <v>7561</v>
      </c>
      <c r="S1529" s="73"/>
    </row>
    <row r="1530" spans="1:19" ht="135" customHeight="1" x14ac:dyDescent="0.25">
      <c r="A1530" s="2" t="s">
        <v>4170</v>
      </c>
      <c r="B1530" s="3" t="s">
        <v>5</v>
      </c>
      <c r="C1530" s="97" t="s">
        <v>4426</v>
      </c>
      <c r="D1530" s="4" t="s">
        <v>7743</v>
      </c>
      <c r="E1530" s="2" t="s">
        <v>9</v>
      </c>
      <c r="F1530" s="2" t="s">
        <v>1617</v>
      </c>
      <c r="G1530" s="3" t="s">
        <v>1618</v>
      </c>
      <c r="H1530" s="14" t="s">
        <v>4172</v>
      </c>
      <c r="I1530" s="14" t="s">
        <v>7744</v>
      </c>
      <c r="J1530" s="2" t="s">
        <v>7745</v>
      </c>
      <c r="K1530" s="6" t="s">
        <v>7746</v>
      </c>
      <c r="L1530" s="8">
        <v>44113</v>
      </c>
      <c r="M1530" s="14" t="s">
        <v>1512</v>
      </c>
      <c r="N1530" s="2" t="s">
        <v>0</v>
      </c>
      <c r="O1530" s="4" t="s">
        <v>2202</v>
      </c>
      <c r="P1530" s="4" t="s">
        <v>4176</v>
      </c>
      <c r="Q1530" s="44" t="s">
        <v>7887</v>
      </c>
      <c r="R1530" s="4" t="s">
        <v>7561</v>
      </c>
      <c r="S1530" s="73"/>
    </row>
    <row r="1531" spans="1:19" ht="135" customHeight="1" x14ac:dyDescent="0.25">
      <c r="A1531" s="2" t="s">
        <v>4357</v>
      </c>
      <c r="B1531" s="3" t="s">
        <v>5</v>
      </c>
      <c r="C1531" s="97" t="s">
        <v>4426</v>
      </c>
      <c r="D1531" s="4" t="s">
        <v>4356</v>
      </c>
      <c r="E1531" s="2" t="s">
        <v>645</v>
      </c>
      <c r="F1531" s="2" t="s">
        <v>1779</v>
      </c>
      <c r="G1531" s="3" t="s">
        <v>1608</v>
      </c>
      <c r="H1531" s="14" t="s">
        <v>4355</v>
      </c>
      <c r="I1531" s="14" t="s">
        <v>7747</v>
      </c>
      <c r="J1531" s="2" t="s">
        <v>7748</v>
      </c>
      <c r="K1531" s="6" t="s">
        <v>7749</v>
      </c>
      <c r="L1531" s="8">
        <v>44154</v>
      </c>
      <c r="M1531" s="14" t="s">
        <v>1512</v>
      </c>
      <c r="N1531" s="2" t="s">
        <v>1106</v>
      </c>
      <c r="O1531" s="4" t="s">
        <v>4359</v>
      </c>
      <c r="P1531" s="4" t="s">
        <v>4360</v>
      </c>
      <c r="Q1531" s="44" t="s">
        <v>4361</v>
      </c>
      <c r="R1531" s="4" t="s">
        <v>7561</v>
      </c>
      <c r="S1531" s="73"/>
    </row>
    <row r="1532" spans="1:19" ht="135" customHeight="1" x14ac:dyDescent="0.25">
      <c r="A1532" s="2" t="s">
        <v>4395</v>
      </c>
      <c r="B1532" s="3" t="s">
        <v>5</v>
      </c>
      <c r="C1532" s="97" t="s">
        <v>4426</v>
      </c>
      <c r="D1532" s="4" t="s">
        <v>7750</v>
      </c>
      <c r="E1532" s="2" t="s">
        <v>53</v>
      </c>
      <c r="F1532" s="2" t="s">
        <v>1617</v>
      </c>
      <c r="G1532" s="3" t="s">
        <v>1618</v>
      </c>
      <c r="H1532" s="14" t="s">
        <v>4397</v>
      </c>
      <c r="I1532" s="14" t="s">
        <v>7751</v>
      </c>
      <c r="J1532" s="2" t="s">
        <v>8059</v>
      </c>
      <c r="K1532" s="6">
        <v>73.16</v>
      </c>
      <c r="L1532" s="8">
        <v>44169</v>
      </c>
      <c r="M1532" s="14" t="s">
        <v>1512</v>
      </c>
      <c r="N1532" s="2" t="s">
        <v>0</v>
      </c>
      <c r="O1532" s="4" t="s">
        <v>4416</v>
      </c>
      <c r="P1532" s="4" t="s">
        <v>4417</v>
      </c>
      <c r="Q1532" s="44" t="s">
        <v>7888</v>
      </c>
      <c r="R1532" s="4" t="s">
        <v>7561</v>
      </c>
      <c r="S1532" s="73"/>
    </row>
    <row r="1533" spans="1:19" ht="135" customHeight="1" x14ac:dyDescent="0.25">
      <c r="A1533" s="2" t="s">
        <v>4398</v>
      </c>
      <c r="B1533" s="3" t="s">
        <v>5</v>
      </c>
      <c r="C1533" s="97" t="s">
        <v>4426</v>
      </c>
      <c r="D1533" s="4" t="s">
        <v>7752</v>
      </c>
      <c r="E1533" s="2" t="s">
        <v>53</v>
      </c>
      <c r="F1533" s="2" t="s">
        <v>1617</v>
      </c>
      <c r="G1533" s="3" t="s">
        <v>1618</v>
      </c>
      <c r="H1533" s="14" t="s">
        <v>4400</v>
      </c>
      <c r="I1533" s="14" t="s">
        <v>7753</v>
      </c>
      <c r="J1533" s="2" t="s">
        <v>8060</v>
      </c>
      <c r="K1533" s="6">
        <v>64.790000000000006</v>
      </c>
      <c r="L1533" s="8">
        <v>44169</v>
      </c>
      <c r="M1533" s="14" t="s">
        <v>1512</v>
      </c>
      <c r="N1533" s="2" t="s">
        <v>0</v>
      </c>
      <c r="O1533" s="4" t="s">
        <v>4416</v>
      </c>
      <c r="P1533" s="4" t="s">
        <v>4417</v>
      </c>
      <c r="Q1533" s="44" t="s">
        <v>7889</v>
      </c>
      <c r="R1533" s="4" t="s">
        <v>7561</v>
      </c>
      <c r="S1533" s="73"/>
    </row>
    <row r="1534" spans="1:19" ht="135" customHeight="1" x14ac:dyDescent="0.25">
      <c r="A1534" s="2" t="s">
        <v>4222</v>
      </c>
      <c r="B1534" s="3" t="s">
        <v>5</v>
      </c>
      <c r="C1534" s="97" t="s">
        <v>4426</v>
      </c>
      <c r="D1534" s="4" t="s">
        <v>4223</v>
      </c>
      <c r="E1534" s="2" t="s">
        <v>112</v>
      </c>
      <c r="F1534" s="2" t="s">
        <v>1779</v>
      </c>
      <c r="G1534" s="3" t="s">
        <v>1608</v>
      </c>
      <c r="H1534" s="14" t="s">
        <v>4224</v>
      </c>
      <c r="I1534" s="14" t="s">
        <v>7754</v>
      </c>
      <c r="J1534" s="2" t="s">
        <v>7755</v>
      </c>
      <c r="K1534" s="6" t="s">
        <v>5247</v>
      </c>
      <c r="L1534" s="8">
        <v>44133</v>
      </c>
      <c r="M1534" s="14" t="s">
        <v>1512</v>
      </c>
      <c r="N1534" s="2" t="s">
        <v>1106</v>
      </c>
      <c r="O1534" s="4" t="s">
        <v>4237</v>
      </c>
      <c r="P1534" s="4" t="s">
        <v>4238</v>
      </c>
      <c r="Q1534" s="44" t="s">
        <v>4239</v>
      </c>
      <c r="R1534" s="4" t="s">
        <v>7561</v>
      </c>
      <c r="S1534" s="73"/>
    </row>
    <row r="1535" spans="1:19" ht="135" customHeight="1" x14ac:dyDescent="0.25">
      <c r="A1535" s="2" t="s">
        <v>4517</v>
      </c>
      <c r="B1535" s="3" t="s">
        <v>5</v>
      </c>
      <c r="C1535" s="97" t="s">
        <v>4426</v>
      </c>
      <c r="D1535" s="4" t="s">
        <v>7756</v>
      </c>
      <c r="E1535" s="2" t="s">
        <v>645</v>
      </c>
      <c r="F1535" s="2" t="s">
        <v>1617</v>
      </c>
      <c r="G1535" s="3" t="s">
        <v>1618</v>
      </c>
      <c r="H1535" s="14" t="s">
        <v>4467</v>
      </c>
      <c r="I1535" s="14" t="s">
        <v>4519</v>
      </c>
      <c r="J1535" s="2" t="s">
        <v>7757</v>
      </c>
      <c r="K1535" s="6" t="s">
        <v>7758</v>
      </c>
      <c r="L1535" s="8">
        <v>44194</v>
      </c>
      <c r="M1535" s="14" t="s">
        <v>1512</v>
      </c>
      <c r="N1535" s="2" t="s">
        <v>0</v>
      </c>
      <c r="O1535" s="4" t="s">
        <v>4567</v>
      </c>
      <c r="P1535" s="4" t="s">
        <v>4568</v>
      </c>
      <c r="Q1535" s="44" t="s">
        <v>7890</v>
      </c>
      <c r="R1535" s="4" t="s">
        <v>7561</v>
      </c>
      <c r="S1535" s="73"/>
    </row>
    <row r="1536" spans="1:19" ht="135" customHeight="1" x14ac:dyDescent="0.25">
      <c r="A1536" s="2" t="s">
        <v>4520</v>
      </c>
      <c r="B1536" s="3" t="s">
        <v>5</v>
      </c>
      <c r="C1536" s="97" t="s">
        <v>4426</v>
      </c>
      <c r="D1536" s="4" t="s">
        <v>7759</v>
      </c>
      <c r="E1536" s="2" t="s">
        <v>645</v>
      </c>
      <c r="F1536" s="2" t="s">
        <v>1617</v>
      </c>
      <c r="G1536" s="3" t="s">
        <v>1618</v>
      </c>
      <c r="H1536" s="14" t="s">
        <v>4468</v>
      </c>
      <c r="I1536" s="14" t="s">
        <v>4522</v>
      </c>
      <c r="J1536" s="2" t="s">
        <v>7760</v>
      </c>
      <c r="K1536" s="6" t="s">
        <v>7761</v>
      </c>
      <c r="L1536" s="8">
        <v>44194</v>
      </c>
      <c r="M1536" s="14" t="s">
        <v>1512</v>
      </c>
      <c r="N1536" s="2" t="s">
        <v>0</v>
      </c>
      <c r="O1536" s="4" t="s">
        <v>7428</v>
      </c>
      <c r="P1536" s="4" t="s">
        <v>4568</v>
      </c>
      <c r="Q1536" s="44" t="s">
        <v>7891</v>
      </c>
      <c r="R1536" s="4" t="s">
        <v>7561</v>
      </c>
      <c r="S1536" s="73"/>
    </row>
    <row r="1537" spans="1:19" ht="135" customHeight="1" x14ac:dyDescent="0.25">
      <c r="A1537" s="2" t="s">
        <v>4179</v>
      </c>
      <c r="B1537" s="3" t="s">
        <v>5</v>
      </c>
      <c r="C1537" s="97" t="s">
        <v>4426</v>
      </c>
      <c r="D1537" s="4" t="s">
        <v>4180</v>
      </c>
      <c r="E1537" s="2" t="s">
        <v>27</v>
      </c>
      <c r="F1537" s="2" t="s">
        <v>1779</v>
      </c>
      <c r="G1537" s="3" t="s">
        <v>1608</v>
      </c>
      <c r="H1537" s="14" t="s">
        <v>4181</v>
      </c>
      <c r="I1537" s="14" t="s">
        <v>7762</v>
      </c>
      <c r="J1537" s="2" t="s">
        <v>7763</v>
      </c>
      <c r="K1537" s="6" t="s">
        <v>7764</v>
      </c>
      <c r="L1537" s="8">
        <v>44117</v>
      </c>
      <c r="M1537" s="14" t="s">
        <v>1512</v>
      </c>
      <c r="N1537" s="2" t="s">
        <v>1106</v>
      </c>
      <c r="O1537" s="4" t="s">
        <v>7892</v>
      </c>
      <c r="P1537" s="4" t="s">
        <v>4188</v>
      </c>
      <c r="Q1537" s="44" t="s">
        <v>4189</v>
      </c>
      <c r="R1537" s="4" t="s">
        <v>7561</v>
      </c>
      <c r="S1537" s="73"/>
    </row>
    <row r="1538" spans="1:19" ht="135" customHeight="1" x14ac:dyDescent="0.25">
      <c r="A1538" s="2" t="s">
        <v>4017</v>
      </c>
      <c r="B1538" s="3" t="s">
        <v>5</v>
      </c>
      <c r="C1538" s="97" t="s">
        <v>4426</v>
      </c>
      <c r="D1538" s="4" t="s">
        <v>7765</v>
      </c>
      <c r="E1538" s="2" t="s">
        <v>9</v>
      </c>
      <c r="F1538" s="2" t="s">
        <v>1617</v>
      </c>
      <c r="G1538" s="3" t="s">
        <v>1618</v>
      </c>
      <c r="H1538" s="14" t="s">
        <v>4019</v>
      </c>
      <c r="I1538" s="14" t="s">
        <v>7766</v>
      </c>
      <c r="J1538" s="2" t="s">
        <v>7767</v>
      </c>
      <c r="K1538" s="6" t="s">
        <v>7768</v>
      </c>
      <c r="L1538" s="8">
        <v>44036</v>
      </c>
      <c r="M1538" s="14" t="s">
        <v>1512</v>
      </c>
      <c r="N1538" s="2" t="s">
        <v>0</v>
      </c>
      <c r="O1538" s="4" t="s">
        <v>2202</v>
      </c>
      <c r="P1538" s="4" t="s">
        <v>4020</v>
      </c>
      <c r="Q1538" s="44" t="s">
        <v>4030</v>
      </c>
      <c r="R1538" s="4" t="s">
        <v>7561</v>
      </c>
      <c r="S1538" s="73"/>
    </row>
    <row r="1539" spans="1:19" ht="135" customHeight="1" x14ac:dyDescent="0.25">
      <c r="A1539" s="2" t="s">
        <v>4022</v>
      </c>
      <c r="B1539" s="3" t="s">
        <v>5</v>
      </c>
      <c r="C1539" s="97" t="s">
        <v>4426</v>
      </c>
      <c r="D1539" s="4" t="s">
        <v>7769</v>
      </c>
      <c r="E1539" s="2" t="s">
        <v>9</v>
      </c>
      <c r="F1539" s="2" t="s">
        <v>1617</v>
      </c>
      <c r="G1539" s="3" t="s">
        <v>1618</v>
      </c>
      <c r="H1539" s="14" t="s">
        <v>4024</v>
      </c>
      <c r="I1539" s="14" t="s">
        <v>7597</v>
      </c>
      <c r="J1539" s="2" t="s">
        <v>7770</v>
      </c>
      <c r="K1539" s="6" t="s">
        <v>7771</v>
      </c>
      <c r="L1539" s="8">
        <v>44036</v>
      </c>
      <c r="M1539" s="14" t="s">
        <v>1512</v>
      </c>
      <c r="N1539" s="2" t="s">
        <v>0</v>
      </c>
      <c r="O1539" s="4" t="s">
        <v>2202</v>
      </c>
      <c r="P1539" s="4" t="s">
        <v>4020</v>
      </c>
      <c r="Q1539" s="44" t="s">
        <v>4031</v>
      </c>
      <c r="R1539" s="4" t="s">
        <v>7561</v>
      </c>
      <c r="S1539" s="73"/>
    </row>
    <row r="1540" spans="1:19" ht="135" customHeight="1" x14ac:dyDescent="0.25">
      <c r="A1540" s="2" t="s">
        <v>4674</v>
      </c>
      <c r="B1540" s="3" t="s">
        <v>5</v>
      </c>
      <c r="C1540" s="97" t="s">
        <v>4426</v>
      </c>
      <c r="D1540" s="4" t="s">
        <v>7772</v>
      </c>
      <c r="E1540" s="2" t="s">
        <v>1299</v>
      </c>
      <c r="F1540" s="2" t="s">
        <v>1779</v>
      </c>
      <c r="G1540" s="3" t="s">
        <v>1608</v>
      </c>
      <c r="H1540" s="14" t="s">
        <v>4677</v>
      </c>
      <c r="I1540" s="14" t="s">
        <v>4678</v>
      </c>
      <c r="J1540" s="2" t="s">
        <v>7773</v>
      </c>
      <c r="K1540" s="6" t="s">
        <v>7774</v>
      </c>
      <c r="L1540" s="8">
        <v>44273</v>
      </c>
      <c r="M1540" s="14" t="s">
        <v>1512</v>
      </c>
      <c r="N1540" s="2" t="s">
        <v>1106</v>
      </c>
      <c r="O1540" s="4" t="s">
        <v>7320</v>
      </c>
      <c r="P1540" s="4" t="s">
        <v>4741</v>
      </c>
      <c r="Q1540" s="44" t="s">
        <v>7893</v>
      </c>
      <c r="R1540" s="4" t="s">
        <v>7561</v>
      </c>
      <c r="S1540" s="73"/>
    </row>
    <row r="1541" spans="1:19" ht="135" customHeight="1" x14ac:dyDescent="0.25">
      <c r="A1541" s="2" t="s">
        <v>4699</v>
      </c>
      <c r="B1541" s="3" t="s">
        <v>5</v>
      </c>
      <c r="C1541" s="97" t="s">
        <v>4426</v>
      </c>
      <c r="D1541" s="4" t="s">
        <v>7775</v>
      </c>
      <c r="E1541" s="2" t="s">
        <v>1299</v>
      </c>
      <c r="F1541" s="2" t="s">
        <v>1779</v>
      </c>
      <c r="G1541" s="3" t="s">
        <v>1608</v>
      </c>
      <c r="H1541" s="14" t="s">
        <v>4702</v>
      </c>
      <c r="I1541" s="14" t="s">
        <v>4703</v>
      </c>
      <c r="J1541" s="2" t="s">
        <v>7776</v>
      </c>
      <c r="K1541" s="6" t="s">
        <v>7777</v>
      </c>
      <c r="L1541" s="8">
        <v>44272</v>
      </c>
      <c r="M1541" s="14" t="s">
        <v>1512</v>
      </c>
      <c r="N1541" s="2" t="s">
        <v>1106</v>
      </c>
      <c r="O1541" s="4" t="s">
        <v>7320</v>
      </c>
      <c r="P1541" s="4" t="s">
        <v>4742</v>
      </c>
      <c r="Q1541" s="44" t="s">
        <v>7894</v>
      </c>
      <c r="R1541" s="4" t="s">
        <v>7561</v>
      </c>
      <c r="S1541" s="73"/>
    </row>
    <row r="1542" spans="1:19" ht="135" customHeight="1" x14ac:dyDescent="0.25">
      <c r="A1542" s="2" t="s">
        <v>4611</v>
      </c>
      <c r="B1542" s="3" t="s">
        <v>5</v>
      </c>
      <c r="C1542" s="97" t="s">
        <v>4426</v>
      </c>
      <c r="D1542" s="4" t="s">
        <v>4612</v>
      </c>
      <c r="E1542" s="2" t="s">
        <v>3</v>
      </c>
      <c r="F1542" s="2" t="s">
        <v>3094</v>
      </c>
      <c r="G1542" s="3" t="s">
        <v>1608</v>
      </c>
      <c r="H1542" s="14" t="s">
        <v>4613</v>
      </c>
      <c r="I1542" s="14" t="s">
        <v>4614</v>
      </c>
      <c r="J1542" s="2" t="s">
        <v>7778</v>
      </c>
      <c r="K1542" s="6" t="s">
        <v>7779</v>
      </c>
      <c r="L1542" s="8">
        <v>44256</v>
      </c>
      <c r="M1542" s="14" t="s">
        <v>1512</v>
      </c>
      <c r="N1542" s="2" t="s">
        <v>1106</v>
      </c>
      <c r="O1542" s="4" t="s">
        <v>7895</v>
      </c>
      <c r="P1542" s="4" t="s">
        <v>3978</v>
      </c>
      <c r="Q1542" s="44" t="s">
        <v>4630</v>
      </c>
      <c r="R1542" s="4" t="s">
        <v>7561</v>
      </c>
      <c r="S1542" s="73"/>
    </row>
    <row r="1543" spans="1:19" ht="135" customHeight="1" x14ac:dyDescent="0.25">
      <c r="A1543" s="2" t="s">
        <v>4526</v>
      </c>
      <c r="B1543" s="3" t="s">
        <v>86</v>
      </c>
      <c r="C1543" s="97" t="s">
        <v>4426</v>
      </c>
      <c r="D1543" s="4" t="s">
        <v>7780</v>
      </c>
      <c r="E1543" s="2" t="s">
        <v>62</v>
      </c>
      <c r="F1543" s="2" t="s">
        <v>3226</v>
      </c>
      <c r="G1543" s="3" t="s">
        <v>1608</v>
      </c>
      <c r="H1543" s="14" t="s">
        <v>4457</v>
      </c>
      <c r="I1543" s="14" t="s">
        <v>4527</v>
      </c>
      <c r="J1543" s="2" t="s">
        <v>7781</v>
      </c>
      <c r="K1543" s="6" t="s">
        <v>7782</v>
      </c>
      <c r="L1543" s="8">
        <v>44196</v>
      </c>
      <c r="M1543" s="14" t="s">
        <v>1512</v>
      </c>
      <c r="N1543" s="2" t="s">
        <v>1106</v>
      </c>
      <c r="O1543" s="4" t="s">
        <v>3943</v>
      </c>
      <c r="P1543" s="4" t="s">
        <v>3944</v>
      </c>
      <c r="Q1543" s="44" t="s">
        <v>7896</v>
      </c>
      <c r="R1543" s="4" t="s">
        <v>7561</v>
      </c>
      <c r="S1543" s="73"/>
    </row>
    <row r="1544" spans="1:19" ht="135" customHeight="1" x14ac:dyDescent="0.25">
      <c r="A1544" s="2" t="s">
        <v>4528</v>
      </c>
      <c r="B1544" s="3" t="s">
        <v>86</v>
      </c>
      <c r="C1544" s="97" t="s">
        <v>4426</v>
      </c>
      <c r="D1544" s="4" t="s">
        <v>7783</v>
      </c>
      <c r="E1544" s="2" t="s">
        <v>62</v>
      </c>
      <c r="F1544" s="2" t="s">
        <v>3226</v>
      </c>
      <c r="G1544" s="3" t="s">
        <v>1608</v>
      </c>
      <c r="H1544" s="14" t="s">
        <v>4459</v>
      </c>
      <c r="I1544" s="14" t="s">
        <v>4529</v>
      </c>
      <c r="J1544" s="2" t="s">
        <v>7784</v>
      </c>
      <c r="K1544" s="6" t="s">
        <v>7785</v>
      </c>
      <c r="L1544" s="8">
        <v>44196</v>
      </c>
      <c r="M1544" s="14" t="s">
        <v>1512</v>
      </c>
      <c r="N1544" s="2" t="s">
        <v>1106</v>
      </c>
      <c r="O1544" s="4" t="s">
        <v>3943</v>
      </c>
      <c r="P1544" s="4" t="s">
        <v>3944</v>
      </c>
      <c r="Q1544" s="44" t="s">
        <v>7897</v>
      </c>
      <c r="R1544" s="4" t="s">
        <v>7561</v>
      </c>
      <c r="S1544" s="73"/>
    </row>
    <row r="1545" spans="1:19" ht="135" customHeight="1" x14ac:dyDescent="0.25">
      <c r="A1545" s="2" t="s">
        <v>4530</v>
      </c>
      <c r="B1545" s="3" t="s">
        <v>86</v>
      </c>
      <c r="C1545" s="97" t="s">
        <v>4426</v>
      </c>
      <c r="D1545" s="4" t="s">
        <v>7786</v>
      </c>
      <c r="E1545" s="2" t="s">
        <v>62</v>
      </c>
      <c r="F1545" s="2" t="s">
        <v>3226</v>
      </c>
      <c r="G1545" s="3" t="s">
        <v>1608</v>
      </c>
      <c r="H1545" s="14" t="s">
        <v>4461</v>
      </c>
      <c r="I1545" s="14" t="s">
        <v>4531</v>
      </c>
      <c r="J1545" s="2" t="s">
        <v>7787</v>
      </c>
      <c r="K1545" s="6" t="s">
        <v>7788</v>
      </c>
      <c r="L1545" s="8">
        <v>44196</v>
      </c>
      <c r="M1545" s="14" t="s">
        <v>1512</v>
      </c>
      <c r="N1545" s="2" t="s">
        <v>1106</v>
      </c>
      <c r="O1545" s="4" t="s">
        <v>3943</v>
      </c>
      <c r="P1545" s="4" t="s">
        <v>3944</v>
      </c>
      <c r="Q1545" s="44" t="s">
        <v>7898</v>
      </c>
      <c r="R1545" s="4" t="s">
        <v>7561</v>
      </c>
      <c r="S1545" s="73"/>
    </row>
    <row r="1546" spans="1:19" ht="135" customHeight="1" x14ac:dyDescent="0.25">
      <c r="A1546" s="2" t="s">
        <v>4532</v>
      </c>
      <c r="B1546" s="3" t="s">
        <v>86</v>
      </c>
      <c r="C1546" s="97" t="s">
        <v>4426</v>
      </c>
      <c r="D1546" s="4" t="s">
        <v>7789</v>
      </c>
      <c r="E1546" s="2" t="s">
        <v>62</v>
      </c>
      <c r="F1546" s="2" t="s">
        <v>3226</v>
      </c>
      <c r="G1546" s="3" t="s">
        <v>1608</v>
      </c>
      <c r="H1546" s="14" t="s">
        <v>4463</v>
      </c>
      <c r="I1546" s="14" t="s">
        <v>4533</v>
      </c>
      <c r="J1546" s="2" t="s">
        <v>7790</v>
      </c>
      <c r="K1546" s="6" t="s">
        <v>7791</v>
      </c>
      <c r="L1546" s="8">
        <v>44196</v>
      </c>
      <c r="M1546" s="14" t="s">
        <v>1512</v>
      </c>
      <c r="N1546" s="2" t="s">
        <v>1106</v>
      </c>
      <c r="O1546" s="4" t="s">
        <v>3943</v>
      </c>
      <c r="P1546" s="4" t="s">
        <v>3944</v>
      </c>
      <c r="Q1546" s="44" t="s">
        <v>7899</v>
      </c>
      <c r="R1546" s="4" t="s">
        <v>7561</v>
      </c>
      <c r="S1546" s="73"/>
    </row>
    <row r="1547" spans="1:19" ht="135" customHeight="1" x14ac:dyDescent="0.25">
      <c r="A1547" s="2" t="s">
        <v>4944</v>
      </c>
      <c r="B1547" s="3" t="s">
        <v>5</v>
      </c>
      <c r="C1547" s="97" t="s">
        <v>4426</v>
      </c>
      <c r="D1547" s="4" t="s">
        <v>4945</v>
      </c>
      <c r="E1547" s="2" t="s">
        <v>62</v>
      </c>
      <c r="F1547" s="2" t="s">
        <v>1762</v>
      </c>
      <c r="G1547" s="3" t="s">
        <v>1763</v>
      </c>
      <c r="H1547" s="14" t="s">
        <v>4947</v>
      </c>
      <c r="I1547" s="14" t="s">
        <v>4948</v>
      </c>
      <c r="J1547" s="2" t="s">
        <v>7792</v>
      </c>
      <c r="K1547" s="6" t="s">
        <v>7793</v>
      </c>
      <c r="L1547" s="8">
        <v>44287</v>
      </c>
      <c r="M1547" s="14" t="s">
        <v>1512</v>
      </c>
      <c r="N1547" s="2" t="s">
        <v>51</v>
      </c>
      <c r="O1547" s="4" t="s">
        <v>2198</v>
      </c>
      <c r="P1547" s="4" t="s">
        <v>2199</v>
      </c>
      <c r="Q1547" s="44" t="s">
        <v>5033</v>
      </c>
      <c r="R1547" s="4" t="s">
        <v>7561</v>
      </c>
      <c r="S1547" s="73"/>
    </row>
    <row r="1548" spans="1:19" ht="135" customHeight="1" x14ac:dyDescent="0.25">
      <c r="A1548" s="2" t="s">
        <v>4949</v>
      </c>
      <c r="B1548" s="3" t="s">
        <v>5</v>
      </c>
      <c r="C1548" s="97" t="s">
        <v>4426</v>
      </c>
      <c r="D1548" s="4" t="s">
        <v>4950</v>
      </c>
      <c r="E1548" s="2" t="s">
        <v>62</v>
      </c>
      <c r="F1548" s="2" t="s">
        <v>1762</v>
      </c>
      <c r="G1548" s="3" t="s">
        <v>1763</v>
      </c>
      <c r="H1548" s="14" t="s">
        <v>4952</v>
      </c>
      <c r="I1548" s="14" t="s">
        <v>4953</v>
      </c>
      <c r="J1548" s="2" t="s">
        <v>7794</v>
      </c>
      <c r="K1548" s="6" t="s">
        <v>7795</v>
      </c>
      <c r="L1548" s="8">
        <v>44287</v>
      </c>
      <c r="M1548" s="14" t="s">
        <v>1512</v>
      </c>
      <c r="N1548" s="2" t="s">
        <v>51</v>
      </c>
      <c r="O1548" s="4" t="s">
        <v>2198</v>
      </c>
      <c r="P1548" s="4" t="s">
        <v>2199</v>
      </c>
      <c r="Q1548" s="44" t="s">
        <v>5034</v>
      </c>
      <c r="R1548" s="4" t="s">
        <v>7561</v>
      </c>
      <c r="S1548" s="73"/>
    </row>
    <row r="1549" spans="1:19" ht="135" customHeight="1" x14ac:dyDescent="0.25">
      <c r="A1549" s="2" t="s">
        <v>4440</v>
      </c>
      <c r="B1549" s="3" t="s">
        <v>5</v>
      </c>
      <c r="C1549" s="97" t="s">
        <v>4426</v>
      </c>
      <c r="D1549" s="4" t="s">
        <v>4438</v>
      </c>
      <c r="E1549" s="2" t="s">
        <v>181</v>
      </c>
      <c r="F1549" s="2" t="s">
        <v>1779</v>
      </c>
      <c r="G1549" s="3" t="s">
        <v>1611</v>
      </c>
      <c r="H1549" s="14" t="s">
        <v>4437</v>
      </c>
      <c r="I1549" s="14" t="s">
        <v>7638</v>
      </c>
      <c r="J1549" s="2" t="s">
        <v>7796</v>
      </c>
      <c r="K1549" s="6" t="s">
        <v>7797</v>
      </c>
      <c r="L1549" s="8">
        <v>44180</v>
      </c>
      <c r="M1549" s="14" t="s">
        <v>1512</v>
      </c>
      <c r="N1549" s="2" t="s">
        <v>1107</v>
      </c>
      <c r="O1549" s="4" t="s">
        <v>3983</v>
      </c>
      <c r="P1549" s="4" t="s">
        <v>3984</v>
      </c>
      <c r="Q1549" s="44" t="s">
        <v>4443</v>
      </c>
      <c r="R1549" s="4" t="s">
        <v>7561</v>
      </c>
      <c r="S1549" s="73" t="s">
        <v>7904</v>
      </c>
    </row>
    <row r="1550" spans="1:19" ht="135" customHeight="1" x14ac:dyDescent="0.25">
      <c r="A1550" s="2" t="s">
        <v>4441</v>
      </c>
      <c r="B1550" s="3" t="s">
        <v>5</v>
      </c>
      <c r="C1550" s="97" t="s">
        <v>4426</v>
      </c>
      <c r="D1550" s="4" t="s">
        <v>4436</v>
      </c>
      <c r="E1550" s="2" t="s">
        <v>181</v>
      </c>
      <c r="F1550" s="2" t="s">
        <v>1779</v>
      </c>
      <c r="G1550" s="3" t="s">
        <v>1614</v>
      </c>
      <c r="H1550" s="14" t="s">
        <v>4435</v>
      </c>
      <c r="I1550" s="14" t="s">
        <v>7798</v>
      </c>
      <c r="J1550" s="2" t="s">
        <v>7799</v>
      </c>
      <c r="K1550" s="6" t="s">
        <v>7800</v>
      </c>
      <c r="L1550" s="8">
        <v>44180</v>
      </c>
      <c r="M1550" s="14" t="s">
        <v>1512</v>
      </c>
      <c r="N1550" s="2" t="s">
        <v>1106</v>
      </c>
      <c r="O1550" s="4" t="s">
        <v>3983</v>
      </c>
      <c r="P1550" s="4" t="s">
        <v>3984</v>
      </c>
      <c r="Q1550" s="44" t="s">
        <v>4444</v>
      </c>
      <c r="R1550" s="4" t="s">
        <v>7561</v>
      </c>
      <c r="S1550" s="73"/>
    </row>
    <row r="1551" spans="1:19" ht="135" customHeight="1" x14ac:dyDescent="0.25">
      <c r="A1551" s="2" t="s">
        <v>4651</v>
      </c>
      <c r="B1551" s="3" t="s">
        <v>5</v>
      </c>
      <c r="C1551" s="97" t="s">
        <v>4426</v>
      </c>
      <c r="D1551" s="4" t="s">
        <v>4641</v>
      </c>
      <c r="E1551" s="2" t="s">
        <v>765</v>
      </c>
      <c r="F1551" s="2" t="s">
        <v>1779</v>
      </c>
      <c r="G1551" s="3" t="s">
        <v>1608</v>
      </c>
      <c r="H1551" s="14" t="s">
        <v>4640</v>
      </c>
      <c r="I1551" s="14" t="s">
        <v>4653</v>
      </c>
      <c r="J1551" s="2" t="s">
        <v>7801</v>
      </c>
      <c r="K1551" s="6" t="s">
        <v>7476</v>
      </c>
      <c r="L1551" s="8">
        <v>44267</v>
      </c>
      <c r="M1551" s="14" t="s">
        <v>1512</v>
      </c>
      <c r="N1551" s="2" t="s">
        <v>1106</v>
      </c>
      <c r="O1551" s="4" t="s">
        <v>4661</v>
      </c>
      <c r="P1551" s="4" t="s">
        <v>4662</v>
      </c>
      <c r="Q1551" s="44" t="s">
        <v>4663</v>
      </c>
      <c r="R1551" s="4" t="s">
        <v>7561</v>
      </c>
      <c r="S1551" s="73"/>
    </row>
    <row r="1552" spans="1:19" ht="135" customHeight="1" x14ac:dyDescent="0.25">
      <c r="A1552" s="2" t="s">
        <v>4654</v>
      </c>
      <c r="B1552" s="3" t="s">
        <v>5</v>
      </c>
      <c r="C1552" s="97" t="s">
        <v>4426</v>
      </c>
      <c r="D1552" s="4" t="s">
        <v>4645</v>
      </c>
      <c r="E1552" s="2" t="s">
        <v>765</v>
      </c>
      <c r="F1552" s="2" t="s">
        <v>1779</v>
      </c>
      <c r="G1552" s="3" t="s">
        <v>1611</v>
      </c>
      <c r="H1552" s="14" t="s">
        <v>4644</v>
      </c>
      <c r="I1552" s="14" t="s">
        <v>4655</v>
      </c>
      <c r="J1552" s="2" t="s">
        <v>7802</v>
      </c>
      <c r="K1552" s="6" t="s">
        <v>7450</v>
      </c>
      <c r="L1552" s="8">
        <v>44267</v>
      </c>
      <c r="M1552" s="14" t="s">
        <v>1512</v>
      </c>
      <c r="N1552" s="2" t="s">
        <v>1107</v>
      </c>
      <c r="O1552" s="4" t="s">
        <v>4661</v>
      </c>
      <c r="P1552" s="4" t="s">
        <v>4662</v>
      </c>
      <c r="Q1552" s="44" t="s">
        <v>4664</v>
      </c>
      <c r="R1552" s="4" t="s">
        <v>7561</v>
      </c>
      <c r="S1552" s="73"/>
    </row>
    <row r="1553" spans="1:19" ht="135" customHeight="1" x14ac:dyDescent="0.25">
      <c r="A1553" s="2" t="s">
        <v>4656</v>
      </c>
      <c r="B1553" s="3" t="s">
        <v>5</v>
      </c>
      <c r="C1553" s="97" t="s">
        <v>4426</v>
      </c>
      <c r="D1553" s="4" t="s">
        <v>4643</v>
      </c>
      <c r="E1553" s="2" t="s">
        <v>765</v>
      </c>
      <c r="F1553" s="2" t="s">
        <v>1779</v>
      </c>
      <c r="G1553" s="3" t="s">
        <v>1614</v>
      </c>
      <c r="H1553" s="14" t="s">
        <v>4642</v>
      </c>
      <c r="I1553" s="14" t="s">
        <v>4658</v>
      </c>
      <c r="J1553" s="2" t="s">
        <v>7803</v>
      </c>
      <c r="K1553" s="6" t="s">
        <v>7804</v>
      </c>
      <c r="L1553" s="8">
        <v>44267</v>
      </c>
      <c r="M1553" s="14" t="s">
        <v>1512</v>
      </c>
      <c r="N1553" s="2" t="s">
        <v>1106</v>
      </c>
      <c r="O1553" s="4" t="s">
        <v>4661</v>
      </c>
      <c r="P1553" s="4" t="s">
        <v>4662</v>
      </c>
      <c r="Q1553" s="44" t="s">
        <v>4665</v>
      </c>
      <c r="R1553" s="4" t="s">
        <v>7561</v>
      </c>
      <c r="S1553" s="73"/>
    </row>
    <row r="1554" spans="1:19" ht="135" customHeight="1" x14ac:dyDescent="0.25">
      <c r="A1554" s="2" t="s">
        <v>4958</v>
      </c>
      <c r="B1554" s="3" t="s">
        <v>5</v>
      </c>
      <c r="C1554" s="97" t="s">
        <v>4426</v>
      </c>
      <c r="D1554" s="4" t="s">
        <v>4959</v>
      </c>
      <c r="E1554" s="2" t="s">
        <v>1299</v>
      </c>
      <c r="F1554" s="2" t="s">
        <v>1779</v>
      </c>
      <c r="G1554" s="3" t="s">
        <v>1608</v>
      </c>
      <c r="H1554" s="14" t="s">
        <v>4960</v>
      </c>
      <c r="I1554" s="14" t="s">
        <v>4961</v>
      </c>
      <c r="J1554" s="2" t="s">
        <v>7805</v>
      </c>
      <c r="K1554" s="6" t="s">
        <v>7806</v>
      </c>
      <c r="L1554" s="8">
        <v>44292</v>
      </c>
      <c r="M1554" s="14" t="s">
        <v>1512</v>
      </c>
      <c r="N1554" s="2" t="s">
        <v>1106</v>
      </c>
      <c r="O1554" s="4" t="s">
        <v>5036</v>
      </c>
      <c r="P1554" s="4" t="s">
        <v>5037</v>
      </c>
      <c r="Q1554" s="44" t="s">
        <v>5038</v>
      </c>
      <c r="R1554" s="4" t="s">
        <v>7561</v>
      </c>
      <c r="S1554" s="73"/>
    </row>
    <row r="1555" spans="1:19" ht="135" customHeight="1" x14ac:dyDescent="0.25">
      <c r="A1555" s="2" t="s">
        <v>5525</v>
      </c>
      <c r="B1555" s="3" t="s">
        <v>86</v>
      </c>
      <c r="C1555" s="97" t="s">
        <v>4426</v>
      </c>
      <c r="D1555" s="4" t="s">
        <v>7807</v>
      </c>
      <c r="E1555" s="2" t="s">
        <v>121</v>
      </c>
      <c r="F1555" s="2" t="s">
        <v>1607</v>
      </c>
      <c r="G1555" s="3" t="s">
        <v>1608</v>
      </c>
      <c r="H1555" s="14" t="s">
        <v>5528</v>
      </c>
      <c r="I1555" s="14" t="s">
        <v>5529</v>
      </c>
      <c r="J1555" s="2" t="s">
        <v>7808</v>
      </c>
      <c r="K1555" s="6" t="s">
        <v>7809</v>
      </c>
      <c r="L1555" s="8">
        <v>44376</v>
      </c>
      <c r="M1555" s="14" t="s">
        <v>1512</v>
      </c>
      <c r="N1555" s="2" t="s">
        <v>1106</v>
      </c>
      <c r="O1555" s="4" t="s">
        <v>7320</v>
      </c>
      <c r="P1555" s="4" t="s">
        <v>3688</v>
      </c>
      <c r="Q1555" s="44" t="s">
        <v>5568</v>
      </c>
      <c r="R1555" s="4" t="s">
        <v>7561</v>
      </c>
      <c r="S1555" s="73"/>
    </row>
    <row r="1556" spans="1:19" ht="135" customHeight="1" x14ac:dyDescent="0.25">
      <c r="A1556" s="2" t="s">
        <v>5108</v>
      </c>
      <c r="B1556" s="3" t="s">
        <v>5</v>
      </c>
      <c r="C1556" s="97" t="s">
        <v>4426</v>
      </c>
      <c r="D1556" s="4" t="s">
        <v>5109</v>
      </c>
      <c r="E1556" s="2" t="s">
        <v>556</v>
      </c>
      <c r="F1556" s="2" t="s">
        <v>1617</v>
      </c>
      <c r="G1556" s="3" t="s">
        <v>1618</v>
      </c>
      <c r="H1556" s="14" t="s">
        <v>5111</v>
      </c>
      <c r="I1556" s="14" t="s">
        <v>5112</v>
      </c>
      <c r="J1556" s="2" t="s">
        <v>7810</v>
      </c>
      <c r="K1556" s="6" t="s">
        <v>7811</v>
      </c>
      <c r="L1556" s="8">
        <v>44320</v>
      </c>
      <c r="M1556" s="14" t="s">
        <v>1512</v>
      </c>
      <c r="N1556" s="2" t="s">
        <v>0</v>
      </c>
      <c r="O1556" s="4" t="s">
        <v>2088</v>
      </c>
      <c r="P1556" s="4" t="s">
        <v>2089</v>
      </c>
      <c r="Q1556" s="44" t="s">
        <v>5140</v>
      </c>
      <c r="R1556" s="4" t="s">
        <v>7561</v>
      </c>
      <c r="S1556" s="73"/>
    </row>
    <row r="1557" spans="1:19" ht="135" customHeight="1" x14ac:dyDescent="0.25">
      <c r="A1557" s="2" t="s">
        <v>5530</v>
      </c>
      <c r="B1557" s="3" t="s">
        <v>86</v>
      </c>
      <c r="C1557" s="97" t="s">
        <v>4426</v>
      </c>
      <c r="D1557" s="4" t="s">
        <v>7812</v>
      </c>
      <c r="E1557" s="2" t="s">
        <v>121</v>
      </c>
      <c r="F1557" s="2" t="s">
        <v>1607</v>
      </c>
      <c r="G1557" s="3" t="s">
        <v>1608</v>
      </c>
      <c r="H1557" s="14" t="s">
        <v>5532</v>
      </c>
      <c r="I1557" s="14" t="s">
        <v>5533</v>
      </c>
      <c r="J1557" s="2" t="s">
        <v>7813</v>
      </c>
      <c r="K1557" s="6" t="s">
        <v>7814</v>
      </c>
      <c r="L1557" s="8">
        <v>44376</v>
      </c>
      <c r="M1557" s="14" t="s">
        <v>1512</v>
      </c>
      <c r="N1557" s="2" t="s">
        <v>1106</v>
      </c>
      <c r="O1557" s="4" t="s">
        <v>7320</v>
      </c>
      <c r="P1557" s="4" t="s">
        <v>5569</v>
      </c>
      <c r="Q1557" s="44" t="s">
        <v>7900</v>
      </c>
      <c r="R1557" s="4" t="s">
        <v>7561</v>
      </c>
      <c r="S1557" s="73"/>
    </row>
    <row r="1558" spans="1:19" ht="135" customHeight="1" x14ac:dyDescent="0.25">
      <c r="A1558" s="2" t="s">
        <v>5933</v>
      </c>
      <c r="B1558" s="3" t="s">
        <v>86</v>
      </c>
      <c r="C1558" s="97" t="s">
        <v>4426</v>
      </c>
      <c r="D1558" s="4" t="s">
        <v>7815</v>
      </c>
      <c r="E1558" s="2" t="s">
        <v>3</v>
      </c>
      <c r="F1558" s="2" t="s">
        <v>3226</v>
      </c>
      <c r="G1558" s="3" t="s">
        <v>1608</v>
      </c>
      <c r="H1558" s="14" t="s">
        <v>5936</v>
      </c>
      <c r="I1558" s="14" t="s">
        <v>5937</v>
      </c>
      <c r="J1558" s="2" t="s">
        <v>7816</v>
      </c>
      <c r="K1558" s="6" t="s">
        <v>7731</v>
      </c>
      <c r="L1558" s="8">
        <v>44469</v>
      </c>
      <c r="M1558" s="14" t="s">
        <v>1512</v>
      </c>
      <c r="N1558" s="2" t="s">
        <v>1106</v>
      </c>
      <c r="O1558" s="4" t="s">
        <v>3328</v>
      </c>
      <c r="P1558" s="4" t="s">
        <v>4412</v>
      </c>
      <c r="Q1558" s="44" t="s">
        <v>5989</v>
      </c>
      <c r="R1558" s="4" t="s">
        <v>7561</v>
      </c>
      <c r="S1558" s="73"/>
    </row>
    <row r="1559" spans="1:19" ht="135" customHeight="1" x14ac:dyDescent="0.25">
      <c r="A1559" s="2" t="s">
        <v>4615</v>
      </c>
      <c r="B1559" s="3" t="s">
        <v>5</v>
      </c>
      <c r="C1559" s="97" t="s">
        <v>4426</v>
      </c>
      <c r="D1559" s="4" t="s">
        <v>4616</v>
      </c>
      <c r="E1559" s="2" t="s">
        <v>14</v>
      </c>
      <c r="F1559" s="2" t="s">
        <v>1617</v>
      </c>
      <c r="G1559" s="3" t="s">
        <v>1618</v>
      </c>
      <c r="H1559" s="14" t="s">
        <v>4618</v>
      </c>
      <c r="I1559" s="14" t="s">
        <v>4619</v>
      </c>
      <c r="J1559" s="2" t="s">
        <v>7817</v>
      </c>
      <c r="K1559" s="6" t="s">
        <v>4617</v>
      </c>
      <c r="L1559" s="8">
        <v>44256</v>
      </c>
      <c r="M1559" s="14" t="s">
        <v>1512</v>
      </c>
      <c r="N1559" s="2" t="s">
        <v>0</v>
      </c>
      <c r="O1559" s="4" t="s">
        <v>2435</v>
      </c>
      <c r="P1559" s="4" t="s">
        <v>4631</v>
      </c>
      <c r="Q1559" s="44" t="s">
        <v>4632</v>
      </c>
      <c r="R1559" s="4" t="s">
        <v>7561</v>
      </c>
      <c r="S1559" s="73"/>
    </row>
    <row r="1560" spans="1:19" ht="135" customHeight="1" x14ac:dyDescent="0.25">
      <c r="A1560" s="2" t="s">
        <v>5419</v>
      </c>
      <c r="B1560" s="3" t="s">
        <v>86</v>
      </c>
      <c r="C1560" s="97" t="s">
        <v>4426</v>
      </c>
      <c r="D1560" s="4" t="s">
        <v>7818</v>
      </c>
      <c r="E1560" s="2" t="s">
        <v>62</v>
      </c>
      <c r="F1560" s="2" t="s">
        <v>3226</v>
      </c>
      <c r="G1560" s="3" t="s">
        <v>2714</v>
      </c>
      <c r="H1560" s="14" t="s">
        <v>5421</v>
      </c>
      <c r="I1560" s="14" t="s">
        <v>5422</v>
      </c>
      <c r="J1560" s="2" t="s">
        <v>7819</v>
      </c>
      <c r="K1560" s="6" t="s">
        <v>7820</v>
      </c>
      <c r="L1560" s="8">
        <v>44368</v>
      </c>
      <c r="M1560" s="14" t="s">
        <v>1512</v>
      </c>
      <c r="N1560" s="2" t="s">
        <v>1095</v>
      </c>
      <c r="O1560" s="4" t="s">
        <v>3298</v>
      </c>
      <c r="P1560" s="4" t="s">
        <v>5435</v>
      </c>
      <c r="Q1560" s="44" t="s">
        <v>7901</v>
      </c>
      <c r="R1560" s="4" t="s">
        <v>7561</v>
      </c>
      <c r="S1560" s="73"/>
    </row>
    <row r="1561" spans="1:19" ht="135" customHeight="1" x14ac:dyDescent="0.25">
      <c r="A1561" s="2" t="s">
        <v>5829</v>
      </c>
      <c r="B1561" s="3" t="s">
        <v>86</v>
      </c>
      <c r="C1561" s="97" t="s">
        <v>4426</v>
      </c>
      <c r="D1561" s="4" t="s">
        <v>7821</v>
      </c>
      <c r="E1561" s="2" t="s">
        <v>339</v>
      </c>
      <c r="F1561" s="2" t="s">
        <v>3226</v>
      </c>
      <c r="G1561" s="3" t="s">
        <v>2714</v>
      </c>
      <c r="H1561" s="14" t="s">
        <v>5831</v>
      </c>
      <c r="I1561" s="14" t="s">
        <v>5832</v>
      </c>
      <c r="J1561" s="2" t="s">
        <v>7822</v>
      </c>
      <c r="K1561" s="6" t="s">
        <v>7823</v>
      </c>
      <c r="L1561" s="8">
        <v>44461</v>
      </c>
      <c r="M1561" s="14" t="s">
        <v>1512</v>
      </c>
      <c r="N1561" s="2" t="s">
        <v>1095</v>
      </c>
      <c r="O1561" s="4" t="s">
        <v>5853</v>
      </c>
      <c r="P1561" s="4" t="s">
        <v>5854</v>
      </c>
      <c r="Q1561" s="44" t="s">
        <v>5866</v>
      </c>
      <c r="R1561" s="4" t="s">
        <v>7561</v>
      </c>
      <c r="S1561" s="73"/>
    </row>
    <row r="1562" spans="1:19" ht="135" customHeight="1" x14ac:dyDescent="0.25">
      <c r="A1562" s="2" t="s">
        <v>5838</v>
      </c>
      <c r="B1562" s="3" t="s">
        <v>86</v>
      </c>
      <c r="C1562" s="97" t="s">
        <v>4426</v>
      </c>
      <c r="D1562" s="4" t="s">
        <v>5839</v>
      </c>
      <c r="E1562" s="2" t="s">
        <v>9</v>
      </c>
      <c r="F1562" s="2" t="s">
        <v>1617</v>
      </c>
      <c r="G1562" s="3" t="s">
        <v>1618</v>
      </c>
      <c r="H1562" s="14" t="s">
        <v>5840</v>
      </c>
      <c r="I1562" s="14" t="s">
        <v>5841</v>
      </c>
      <c r="J1562" s="2" t="s">
        <v>7824</v>
      </c>
      <c r="K1562" s="6" t="s">
        <v>7825</v>
      </c>
      <c r="L1562" s="8">
        <v>44463</v>
      </c>
      <c r="M1562" s="14" t="s">
        <v>1512</v>
      </c>
      <c r="N1562" s="2" t="s">
        <v>0</v>
      </c>
      <c r="O1562" s="4" t="s">
        <v>5856</v>
      </c>
      <c r="P1562" s="4" t="s">
        <v>5857</v>
      </c>
      <c r="Q1562" s="44" t="s">
        <v>5859</v>
      </c>
      <c r="R1562" s="4" t="s">
        <v>7561</v>
      </c>
      <c r="S1562" s="73"/>
    </row>
    <row r="1563" spans="1:19" ht="135" customHeight="1" x14ac:dyDescent="0.25">
      <c r="A1563" s="2" t="s">
        <v>5833</v>
      </c>
      <c r="B1563" s="3" t="s">
        <v>86</v>
      </c>
      <c r="C1563" s="97" t="s">
        <v>4426</v>
      </c>
      <c r="D1563" s="4" t="s">
        <v>5834</v>
      </c>
      <c r="E1563" s="2" t="s">
        <v>9</v>
      </c>
      <c r="F1563" s="2" t="s">
        <v>1617</v>
      </c>
      <c r="G1563" s="3" t="s">
        <v>1618</v>
      </c>
      <c r="H1563" s="14" t="s">
        <v>5836</v>
      </c>
      <c r="I1563" s="14" t="s">
        <v>5837</v>
      </c>
      <c r="J1563" s="2" t="s">
        <v>7826</v>
      </c>
      <c r="K1563" s="6" t="s">
        <v>1426</v>
      </c>
      <c r="L1563" s="8">
        <v>44463</v>
      </c>
      <c r="M1563" s="14" t="s">
        <v>1512</v>
      </c>
      <c r="N1563" s="2" t="s">
        <v>0</v>
      </c>
      <c r="O1563" s="4" t="s">
        <v>5856</v>
      </c>
      <c r="P1563" s="4" t="s">
        <v>5857</v>
      </c>
      <c r="Q1563" s="44" t="s">
        <v>5858</v>
      </c>
      <c r="R1563" s="4" t="s">
        <v>7561</v>
      </c>
      <c r="S1563" s="73"/>
    </row>
    <row r="1564" spans="1:19" ht="135" customHeight="1" x14ac:dyDescent="0.25">
      <c r="A1564" s="2" t="s">
        <v>5390</v>
      </c>
      <c r="B1564" s="3" t="s">
        <v>5</v>
      </c>
      <c r="C1564" s="97" t="s">
        <v>4426</v>
      </c>
      <c r="D1564" s="4" t="s">
        <v>5391</v>
      </c>
      <c r="E1564" s="2" t="s">
        <v>27</v>
      </c>
      <c r="F1564" s="2" t="s">
        <v>1779</v>
      </c>
      <c r="G1564" s="3" t="s">
        <v>1608</v>
      </c>
      <c r="H1564" s="14" t="s">
        <v>5393</v>
      </c>
      <c r="I1564" s="14" t="s">
        <v>5394</v>
      </c>
      <c r="J1564" s="2" t="s">
        <v>7827</v>
      </c>
      <c r="K1564" s="6" t="s">
        <v>7828</v>
      </c>
      <c r="L1564" s="8">
        <v>44363</v>
      </c>
      <c r="M1564" s="14" t="s">
        <v>1512</v>
      </c>
      <c r="N1564" s="2" t="s">
        <v>1106</v>
      </c>
      <c r="O1564" s="4" t="s">
        <v>5414</v>
      </c>
      <c r="P1564" s="4" t="s">
        <v>5415</v>
      </c>
      <c r="Q1564" s="44" t="s">
        <v>5416</v>
      </c>
      <c r="R1564" s="4" t="s">
        <v>7561</v>
      </c>
      <c r="S1564" s="73"/>
    </row>
    <row r="1565" spans="1:19" ht="135" customHeight="1" x14ac:dyDescent="0.25">
      <c r="A1565" s="2" t="s">
        <v>5176</v>
      </c>
      <c r="B1565" s="3" t="s">
        <v>5</v>
      </c>
      <c r="C1565" s="97" t="s">
        <v>4426</v>
      </c>
      <c r="D1565" s="4" t="s">
        <v>5177</v>
      </c>
      <c r="E1565" s="2" t="s">
        <v>14</v>
      </c>
      <c r="F1565" s="2" t="s">
        <v>1617</v>
      </c>
      <c r="G1565" s="3" t="s">
        <v>1618</v>
      </c>
      <c r="H1565" s="14" t="s">
        <v>5179</v>
      </c>
      <c r="I1565" s="14" t="s">
        <v>5180</v>
      </c>
      <c r="J1565" s="2" t="s">
        <v>7829</v>
      </c>
      <c r="K1565" s="6" t="s">
        <v>7830</v>
      </c>
      <c r="L1565" s="8">
        <v>44348</v>
      </c>
      <c r="M1565" s="14" t="s">
        <v>1512</v>
      </c>
      <c r="N1565" s="2" t="s">
        <v>0</v>
      </c>
      <c r="O1565" s="4" t="s">
        <v>2070</v>
      </c>
      <c r="P1565" s="4" t="s">
        <v>2071</v>
      </c>
      <c r="Q1565" s="44" t="s">
        <v>5188</v>
      </c>
      <c r="R1565" s="4" t="s">
        <v>7561</v>
      </c>
      <c r="S1565" s="73"/>
    </row>
    <row r="1566" spans="1:19" ht="135" customHeight="1" x14ac:dyDescent="0.25">
      <c r="A1566" s="2" t="s">
        <v>5124</v>
      </c>
      <c r="B1566" s="3" t="s">
        <v>5</v>
      </c>
      <c r="C1566" s="97" t="s">
        <v>4426</v>
      </c>
      <c r="D1566" s="4" t="s">
        <v>5125</v>
      </c>
      <c r="E1566" s="2" t="s">
        <v>112</v>
      </c>
      <c r="F1566" s="2" t="s">
        <v>1779</v>
      </c>
      <c r="G1566" s="3" t="s">
        <v>1614</v>
      </c>
      <c r="H1566" s="14" t="s">
        <v>5126</v>
      </c>
      <c r="I1566" s="14" t="s">
        <v>5127</v>
      </c>
      <c r="J1566" s="2" t="s">
        <v>7831</v>
      </c>
      <c r="K1566" s="6" t="s">
        <v>7832</v>
      </c>
      <c r="L1566" s="8">
        <v>44327</v>
      </c>
      <c r="M1566" s="14" t="s">
        <v>1512</v>
      </c>
      <c r="N1566" s="2" t="s">
        <v>1106</v>
      </c>
      <c r="O1566" s="4" t="s">
        <v>5142</v>
      </c>
      <c r="P1566" s="4" t="s">
        <v>5143</v>
      </c>
      <c r="Q1566" s="44" t="s">
        <v>5146</v>
      </c>
      <c r="R1566" s="4" t="s">
        <v>7561</v>
      </c>
      <c r="S1566" s="73"/>
    </row>
    <row r="1567" spans="1:19" ht="135" customHeight="1" x14ac:dyDescent="0.25">
      <c r="A1567" s="2" t="s">
        <v>5121</v>
      </c>
      <c r="B1567" s="3" t="s">
        <v>5</v>
      </c>
      <c r="C1567" s="97" t="s">
        <v>4426</v>
      </c>
      <c r="D1567" s="4" t="s">
        <v>5122</v>
      </c>
      <c r="E1567" s="2" t="s">
        <v>112</v>
      </c>
      <c r="F1567" s="2" t="s">
        <v>1779</v>
      </c>
      <c r="G1567" s="3" t="s">
        <v>1611</v>
      </c>
      <c r="H1567" s="14" t="s">
        <v>5123</v>
      </c>
      <c r="I1567" s="14" t="s">
        <v>1397</v>
      </c>
      <c r="J1567" s="2" t="s">
        <v>7833</v>
      </c>
      <c r="K1567" s="6" t="s">
        <v>7834</v>
      </c>
      <c r="L1567" s="8">
        <v>44327</v>
      </c>
      <c r="M1567" s="14" t="s">
        <v>1512</v>
      </c>
      <c r="N1567" s="2" t="s">
        <v>1107</v>
      </c>
      <c r="O1567" s="4" t="s">
        <v>5142</v>
      </c>
      <c r="P1567" s="4" t="s">
        <v>5143</v>
      </c>
      <c r="Q1567" s="44" t="s">
        <v>5145</v>
      </c>
      <c r="R1567" s="4" t="s">
        <v>7561</v>
      </c>
      <c r="S1567" s="73"/>
    </row>
    <row r="1568" spans="1:19" ht="135" customHeight="1" x14ac:dyDescent="0.25">
      <c r="A1568" s="2" t="s">
        <v>5797</v>
      </c>
      <c r="B1568" s="3" t="s">
        <v>5</v>
      </c>
      <c r="C1568" s="97" t="s">
        <v>4426</v>
      </c>
      <c r="D1568" s="4" t="s">
        <v>5798</v>
      </c>
      <c r="E1568" s="2" t="s">
        <v>3</v>
      </c>
      <c r="F1568" s="2" t="s">
        <v>1779</v>
      </c>
      <c r="G1568" s="3" t="s">
        <v>1608</v>
      </c>
      <c r="H1568" s="14" t="s">
        <v>5799</v>
      </c>
      <c r="I1568" s="14" t="s">
        <v>5800</v>
      </c>
      <c r="J1568" s="2" t="s">
        <v>7835</v>
      </c>
      <c r="K1568" s="6" t="s">
        <v>4614</v>
      </c>
      <c r="L1568" s="8">
        <v>44428</v>
      </c>
      <c r="M1568" s="14" t="s">
        <v>1512</v>
      </c>
      <c r="N1568" s="2" t="s">
        <v>1106</v>
      </c>
      <c r="O1568" s="4" t="s">
        <v>5808</v>
      </c>
      <c r="P1568" s="4" t="s">
        <v>5809</v>
      </c>
      <c r="Q1568" s="44" t="s">
        <v>5810</v>
      </c>
      <c r="R1568" s="4" t="s">
        <v>7561</v>
      </c>
      <c r="S1568" s="73"/>
    </row>
    <row r="1569" spans="1:19" ht="135" customHeight="1" x14ac:dyDescent="0.25">
      <c r="A1569" s="2" t="s">
        <v>5553</v>
      </c>
      <c r="B1569" s="3" t="s">
        <v>86</v>
      </c>
      <c r="C1569" s="97" t="s">
        <v>4426</v>
      </c>
      <c r="D1569" s="4" t="s">
        <v>7836</v>
      </c>
      <c r="E1569" s="2" t="s">
        <v>62</v>
      </c>
      <c r="F1569" s="2" t="s">
        <v>5555</v>
      </c>
      <c r="G1569" s="3" t="s">
        <v>1608</v>
      </c>
      <c r="H1569" s="14" t="s">
        <v>5556</v>
      </c>
      <c r="I1569" s="14" t="s">
        <v>5557</v>
      </c>
      <c r="J1569" s="2" t="s">
        <v>7837</v>
      </c>
      <c r="K1569" s="6">
        <v>72.260000000000005</v>
      </c>
      <c r="L1569" s="8">
        <v>44376</v>
      </c>
      <c r="M1569" s="14" t="s">
        <v>1512</v>
      </c>
      <c r="N1569" s="2" t="s">
        <v>1106</v>
      </c>
      <c r="O1569" s="4" t="s">
        <v>5578</v>
      </c>
      <c r="P1569" s="4" t="s">
        <v>4844</v>
      </c>
      <c r="Q1569" s="44" t="s">
        <v>7902</v>
      </c>
      <c r="R1569" s="4" t="s">
        <v>7561</v>
      </c>
      <c r="S1569" s="73"/>
    </row>
    <row r="1570" spans="1:19" ht="135" customHeight="1" x14ac:dyDescent="0.25">
      <c r="A1570" s="55" t="s">
        <v>6086</v>
      </c>
      <c r="B1570" s="45" t="s">
        <v>5</v>
      </c>
      <c r="C1570" s="184" t="s">
        <v>4426</v>
      </c>
      <c r="D1570" s="54" t="s">
        <v>6087</v>
      </c>
      <c r="E1570" s="55" t="s">
        <v>3</v>
      </c>
      <c r="F1570" s="55" t="s">
        <v>1779</v>
      </c>
      <c r="G1570" s="45" t="s">
        <v>1608</v>
      </c>
      <c r="H1570" s="185" t="s">
        <v>6088</v>
      </c>
      <c r="I1570" s="185" t="s">
        <v>6089</v>
      </c>
      <c r="J1570" s="55" t="s">
        <v>7838</v>
      </c>
      <c r="K1570" s="47" t="s">
        <v>7839</v>
      </c>
      <c r="L1570" s="48">
        <v>44504</v>
      </c>
      <c r="M1570" s="185" t="s">
        <v>1512</v>
      </c>
      <c r="N1570" s="55" t="s">
        <v>1106</v>
      </c>
      <c r="O1570" s="54" t="s">
        <v>1969</v>
      </c>
      <c r="P1570" s="54" t="s">
        <v>6092</v>
      </c>
      <c r="Q1570" s="83" t="s">
        <v>6093</v>
      </c>
      <c r="R1570" s="54" t="s">
        <v>7561</v>
      </c>
      <c r="S1570" s="188"/>
    </row>
    <row r="1571" spans="1:19" ht="135" customHeight="1" x14ac:dyDescent="0.25">
      <c r="A1571" s="2" t="s">
        <v>5898</v>
      </c>
      <c r="B1571" s="3" t="s">
        <v>86</v>
      </c>
      <c r="C1571" s="97" t="s">
        <v>4426</v>
      </c>
      <c r="D1571" s="4" t="s">
        <v>7840</v>
      </c>
      <c r="E1571" s="2" t="s">
        <v>121</v>
      </c>
      <c r="F1571" s="2" t="s">
        <v>1607</v>
      </c>
      <c r="G1571" s="3" t="s">
        <v>1608</v>
      </c>
      <c r="H1571" s="14" t="s">
        <v>5900</v>
      </c>
      <c r="I1571" s="14" t="s">
        <v>5901</v>
      </c>
      <c r="J1571" s="2" t="s">
        <v>7841</v>
      </c>
      <c r="K1571" s="6" t="s">
        <v>7842</v>
      </c>
      <c r="L1571" s="8">
        <v>44469</v>
      </c>
      <c r="M1571" s="14" t="s">
        <v>1512</v>
      </c>
      <c r="N1571" s="2" t="s">
        <v>1106</v>
      </c>
      <c r="O1571" s="4" t="s">
        <v>7320</v>
      </c>
      <c r="P1571" s="4" t="s">
        <v>5928</v>
      </c>
      <c r="Q1571" s="44" t="s">
        <v>7903</v>
      </c>
      <c r="R1571" s="4" t="s">
        <v>7561</v>
      </c>
      <c r="S1571" s="73"/>
    </row>
    <row r="1572" spans="1:19" ht="135" customHeight="1" x14ac:dyDescent="0.25">
      <c r="A1572" s="175" t="s">
        <v>1744</v>
      </c>
      <c r="B1572" s="178" t="s">
        <v>5</v>
      </c>
      <c r="C1572" s="182" t="s">
        <v>4426</v>
      </c>
      <c r="D1572" s="177" t="s">
        <v>1745</v>
      </c>
      <c r="E1572" s="175" t="s">
        <v>337</v>
      </c>
      <c r="F1572" s="175" t="s">
        <v>1617</v>
      </c>
      <c r="G1572" s="178" t="s">
        <v>1618</v>
      </c>
      <c r="H1572" s="189" t="s">
        <v>1747</v>
      </c>
      <c r="I1572" s="189" t="s">
        <v>7906</v>
      </c>
      <c r="J1572" s="175" t="s">
        <v>7488</v>
      </c>
      <c r="K1572" s="179" t="s">
        <v>6017</v>
      </c>
      <c r="L1572" s="180">
        <v>43602</v>
      </c>
      <c r="M1572" s="189" t="s">
        <v>1512</v>
      </c>
      <c r="N1572" s="175" t="s">
        <v>0</v>
      </c>
      <c r="O1572" s="177" t="s">
        <v>8030</v>
      </c>
      <c r="P1572" s="177" t="s">
        <v>2014</v>
      </c>
      <c r="Q1572" s="181" t="s">
        <v>2492</v>
      </c>
      <c r="R1572" s="177" t="s">
        <v>7561</v>
      </c>
      <c r="S1572" s="190"/>
    </row>
    <row r="1573" spans="1:19" ht="135" customHeight="1" x14ac:dyDescent="0.25">
      <c r="A1573" s="2" t="s">
        <v>3256</v>
      </c>
      <c r="B1573" s="3" t="s">
        <v>86</v>
      </c>
      <c r="C1573" s="97" t="s">
        <v>4426</v>
      </c>
      <c r="D1573" s="4" t="s">
        <v>3257</v>
      </c>
      <c r="E1573" s="2" t="s">
        <v>62</v>
      </c>
      <c r="F1573" s="2" t="s">
        <v>2602</v>
      </c>
      <c r="G1573" s="3" t="s">
        <v>3243</v>
      </c>
      <c r="H1573" s="14" t="s">
        <v>3258</v>
      </c>
      <c r="I1573" s="14" t="s">
        <v>6490</v>
      </c>
      <c r="J1573" s="2" t="s">
        <v>7907</v>
      </c>
      <c r="K1573" s="6" t="s">
        <v>7908</v>
      </c>
      <c r="L1573" s="8">
        <v>43826</v>
      </c>
      <c r="M1573" s="82" t="s">
        <v>81</v>
      </c>
      <c r="N1573" s="2" t="s">
        <v>3245</v>
      </c>
      <c r="O1573" s="4" t="s">
        <v>2456</v>
      </c>
      <c r="P1573" s="4" t="s">
        <v>2457</v>
      </c>
      <c r="Q1573" s="44" t="s">
        <v>3313</v>
      </c>
      <c r="R1573" s="4" t="s">
        <v>7561</v>
      </c>
      <c r="S1573" s="73" t="s">
        <v>7904</v>
      </c>
    </row>
    <row r="1574" spans="1:19" ht="135" customHeight="1" x14ac:dyDescent="0.25">
      <c r="A1574" s="2" t="s">
        <v>3268</v>
      </c>
      <c r="B1574" s="3" t="s">
        <v>86</v>
      </c>
      <c r="C1574" s="97" t="s">
        <v>4426</v>
      </c>
      <c r="D1574" s="4" t="s">
        <v>7344</v>
      </c>
      <c r="E1574" s="2" t="s">
        <v>62</v>
      </c>
      <c r="F1574" s="2" t="s">
        <v>2602</v>
      </c>
      <c r="G1574" s="3" t="s">
        <v>3251</v>
      </c>
      <c r="H1574" s="14" t="s">
        <v>3270</v>
      </c>
      <c r="I1574" s="14" t="s">
        <v>6501</v>
      </c>
      <c r="J1574" s="2" t="s">
        <v>7345</v>
      </c>
      <c r="K1574" s="6" t="s">
        <v>7909</v>
      </c>
      <c r="L1574" s="8">
        <v>43826</v>
      </c>
      <c r="M1574" s="82" t="s">
        <v>81</v>
      </c>
      <c r="N1574" s="2" t="s">
        <v>1601</v>
      </c>
      <c r="O1574" s="4" t="s">
        <v>2456</v>
      </c>
      <c r="P1574" s="4" t="s">
        <v>2457</v>
      </c>
      <c r="Q1574" s="44" t="s">
        <v>8031</v>
      </c>
      <c r="R1574" s="4" t="s">
        <v>7561</v>
      </c>
      <c r="S1574" s="73" t="s">
        <v>7904</v>
      </c>
    </row>
    <row r="1575" spans="1:19" ht="135" customHeight="1" x14ac:dyDescent="0.25">
      <c r="A1575" s="2" t="s">
        <v>3872</v>
      </c>
      <c r="B1575" s="3" t="s">
        <v>5</v>
      </c>
      <c r="C1575" s="97" t="s">
        <v>4426</v>
      </c>
      <c r="D1575" s="4" t="s">
        <v>7910</v>
      </c>
      <c r="E1575" s="2" t="s">
        <v>14</v>
      </c>
      <c r="F1575" s="2" t="s">
        <v>1617</v>
      </c>
      <c r="G1575" s="3" t="s">
        <v>1618</v>
      </c>
      <c r="H1575" s="14" t="s">
        <v>3874</v>
      </c>
      <c r="I1575" s="14" t="s">
        <v>7911</v>
      </c>
      <c r="J1575" s="2" t="s">
        <v>7912</v>
      </c>
      <c r="K1575" s="6" t="s">
        <v>7440</v>
      </c>
      <c r="L1575" s="8">
        <v>44006</v>
      </c>
      <c r="M1575" s="14" t="s">
        <v>1512</v>
      </c>
      <c r="N1575" s="2" t="s">
        <v>0</v>
      </c>
      <c r="O1575" s="4" t="s">
        <v>2435</v>
      </c>
      <c r="P1575" s="4" t="s">
        <v>1974</v>
      </c>
      <c r="Q1575" s="44" t="s">
        <v>8032</v>
      </c>
      <c r="R1575" s="4" t="s">
        <v>7561</v>
      </c>
      <c r="S1575" s="73"/>
    </row>
    <row r="1576" spans="1:19" ht="135" customHeight="1" x14ac:dyDescent="0.25">
      <c r="A1576" s="2" t="s">
        <v>3868</v>
      </c>
      <c r="B1576" s="3" t="s">
        <v>5</v>
      </c>
      <c r="C1576" s="97" t="s">
        <v>4426</v>
      </c>
      <c r="D1576" s="4" t="s">
        <v>7913</v>
      </c>
      <c r="E1576" s="2" t="s">
        <v>9</v>
      </c>
      <c r="F1576" s="2" t="s">
        <v>1651</v>
      </c>
      <c r="G1576" s="3" t="s">
        <v>1618</v>
      </c>
      <c r="H1576" s="14" t="s">
        <v>3870</v>
      </c>
      <c r="I1576" s="14" t="s">
        <v>7914</v>
      </c>
      <c r="J1576" s="2" t="s">
        <v>7915</v>
      </c>
      <c r="K1576" s="6" t="s">
        <v>4948</v>
      </c>
      <c r="L1576" s="8">
        <v>44004</v>
      </c>
      <c r="M1576" s="14" t="s">
        <v>1512</v>
      </c>
      <c r="N1576" s="2" t="s">
        <v>1115</v>
      </c>
      <c r="O1576" s="4" t="s">
        <v>3866</v>
      </c>
      <c r="P1576" s="4" t="s">
        <v>3426</v>
      </c>
      <c r="Q1576" s="44" t="s">
        <v>4032</v>
      </c>
      <c r="R1576" s="4" t="s">
        <v>7561</v>
      </c>
      <c r="S1576" s="73"/>
    </row>
    <row r="1577" spans="1:19" ht="135" customHeight="1" x14ac:dyDescent="0.25">
      <c r="A1577" s="2" t="s">
        <v>4193</v>
      </c>
      <c r="B1577" s="3" t="s">
        <v>86</v>
      </c>
      <c r="C1577" s="97" t="s">
        <v>4426</v>
      </c>
      <c r="D1577" s="4" t="s">
        <v>7357</v>
      </c>
      <c r="E1577" s="2" t="s">
        <v>62</v>
      </c>
      <c r="F1577" s="2" t="s">
        <v>2602</v>
      </c>
      <c r="G1577" s="3" t="s">
        <v>3188</v>
      </c>
      <c r="H1577" s="14" t="s">
        <v>4167</v>
      </c>
      <c r="I1577" s="14" t="s">
        <v>7916</v>
      </c>
      <c r="J1577" s="2" t="s">
        <v>7358</v>
      </c>
      <c r="K1577" s="6" t="s">
        <v>7917</v>
      </c>
      <c r="L1577" s="8">
        <v>44104</v>
      </c>
      <c r="M1577" s="82" t="s">
        <v>81</v>
      </c>
      <c r="N1577" s="2" t="s">
        <v>83</v>
      </c>
      <c r="O1577" s="4" t="s">
        <v>4207</v>
      </c>
      <c r="P1577" s="4" t="s">
        <v>4208</v>
      </c>
      <c r="Q1577" s="44" t="s">
        <v>8033</v>
      </c>
      <c r="R1577" s="4" t="s">
        <v>7561</v>
      </c>
      <c r="S1577" s="73"/>
    </row>
    <row r="1578" spans="1:19" ht="135" customHeight="1" x14ac:dyDescent="0.25">
      <c r="A1578" s="2" t="s">
        <v>4194</v>
      </c>
      <c r="B1578" s="3" t="s">
        <v>86</v>
      </c>
      <c r="C1578" s="97" t="s">
        <v>4426</v>
      </c>
      <c r="D1578" s="4" t="s">
        <v>7918</v>
      </c>
      <c r="E1578" s="2" t="s">
        <v>62</v>
      </c>
      <c r="F1578" s="2" t="s">
        <v>2602</v>
      </c>
      <c r="G1578" s="3" t="s">
        <v>3188</v>
      </c>
      <c r="H1578" s="14" t="s">
        <v>4169</v>
      </c>
      <c r="I1578" s="14" t="s">
        <v>7919</v>
      </c>
      <c r="J1578" s="2" t="s">
        <v>7359</v>
      </c>
      <c r="K1578" s="6" t="s">
        <v>7920</v>
      </c>
      <c r="L1578" s="8">
        <v>44104</v>
      </c>
      <c r="M1578" s="82" t="s">
        <v>81</v>
      </c>
      <c r="N1578" s="2" t="s">
        <v>83</v>
      </c>
      <c r="O1578" s="4" t="s">
        <v>4207</v>
      </c>
      <c r="P1578" s="4" t="s">
        <v>4208</v>
      </c>
      <c r="Q1578" s="44" t="s">
        <v>8034</v>
      </c>
      <c r="R1578" s="4" t="s">
        <v>7561</v>
      </c>
      <c r="S1578" s="73"/>
    </row>
    <row r="1579" spans="1:19" ht="135" customHeight="1" x14ac:dyDescent="0.25">
      <c r="A1579" s="2" t="s">
        <v>4386</v>
      </c>
      <c r="B1579" s="3" t="s">
        <v>86</v>
      </c>
      <c r="C1579" s="97" t="s">
        <v>4426</v>
      </c>
      <c r="D1579" s="4" t="s">
        <v>7728</v>
      </c>
      <c r="E1579" s="2" t="s">
        <v>3</v>
      </c>
      <c r="F1579" s="2" t="s">
        <v>3226</v>
      </c>
      <c r="G1579" s="3" t="s">
        <v>1608</v>
      </c>
      <c r="H1579" s="14" t="s">
        <v>4592</v>
      </c>
      <c r="I1579" s="14" t="s">
        <v>4599</v>
      </c>
      <c r="J1579" s="2" t="s">
        <v>7921</v>
      </c>
      <c r="K1579" s="6" t="s">
        <v>7922</v>
      </c>
      <c r="L1579" s="8">
        <v>44168</v>
      </c>
      <c r="M1579" s="82" t="s">
        <v>81</v>
      </c>
      <c r="N1579" s="2" t="s">
        <v>1106</v>
      </c>
      <c r="O1579" s="4" t="s">
        <v>3328</v>
      </c>
      <c r="P1579" s="4" t="s">
        <v>4412</v>
      </c>
      <c r="Q1579" s="44" t="s">
        <v>8035</v>
      </c>
      <c r="R1579" s="4" t="s">
        <v>7561</v>
      </c>
      <c r="S1579" s="73"/>
    </row>
    <row r="1580" spans="1:19" ht="135" customHeight="1" x14ac:dyDescent="0.25">
      <c r="A1580" s="2" t="s">
        <v>4265</v>
      </c>
      <c r="B1580" s="3" t="s">
        <v>5</v>
      </c>
      <c r="C1580" s="97" t="s">
        <v>4426</v>
      </c>
      <c r="D1580" s="4" t="s">
        <v>4266</v>
      </c>
      <c r="E1580" s="2" t="s">
        <v>112</v>
      </c>
      <c r="F1580" s="2" t="s">
        <v>1767</v>
      </c>
      <c r="G1580" s="3" t="s">
        <v>1763</v>
      </c>
      <c r="H1580" s="14" t="s">
        <v>4267</v>
      </c>
      <c r="I1580" s="14" t="s">
        <v>7923</v>
      </c>
      <c r="J1580" s="2" t="s">
        <v>7487</v>
      </c>
      <c r="K1580" s="6" t="s">
        <v>7924</v>
      </c>
      <c r="L1580" s="8">
        <v>44141</v>
      </c>
      <c r="M1580" s="14" t="s">
        <v>1512</v>
      </c>
      <c r="N1580" s="2" t="s">
        <v>51</v>
      </c>
      <c r="O1580" s="4" t="s">
        <v>4283</v>
      </c>
      <c r="P1580" s="4" t="s">
        <v>4284</v>
      </c>
      <c r="Q1580" s="44" t="s">
        <v>4291</v>
      </c>
      <c r="R1580" s="4" t="s">
        <v>7561</v>
      </c>
      <c r="S1580" s="73"/>
    </row>
    <row r="1581" spans="1:19" ht="135" customHeight="1" x14ac:dyDescent="0.25">
      <c r="A1581" s="2" t="s">
        <v>4268</v>
      </c>
      <c r="B1581" s="3" t="s">
        <v>5</v>
      </c>
      <c r="C1581" s="97" t="s">
        <v>4426</v>
      </c>
      <c r="D1581" s="4" t="s">
        <v>4282</v>
      </c>
      <c r="E1581" s="2" t="s">
        <v>112</v>
      </c>
      <c r="F1581" s="2" t="s">
        <v>2596</v>
      </c>
      <c r="G1581" s="3" t="s">
        <v>1763</v>
      </c>
      <c r="H1581" s="14" t="s">
        <v>4267</v>
      </c>
      <c r="I1581" s="14" t="s">
        <v>7923</v>
      </c>
      <c r="J1581" s="2" t="s">
        <v>7448</v>
      </c>
      <c r="K1581" s="6" t="s">
        <v>7925</v>
      </c>
      <c r="L1581" s="8">
        <v>44141</v>
      </c>
      <c r="M1581" s="14" t="s">
        <v>1512</v>
      </c>
      <c r="N1581" s="2" t="s">
        <v>51</v>
      </c>
      <c r="O1581" s="4" t="s">
        <v>4283</v>
      </c>
      <c r="P1581" s="4" t="s">
        <v>4284</v>
      </c>
      <c r="Q1581" s="44" t="s">
        <v>4292</v>
      </c>
      <c r="R1581" s="4" t="s">
        <v>7561</v>
      </c>
      <c r="S1581" s="73"/>
    </row>
    <row r="1582" spans="1:19" ht="135" customHeight="1" x14ac:dyDescent="0.25">
      <c r="A1582" s="2" t="s">
        <v>4270</v>
      </c>
      <c r="B1582" s="3" t="s">
        <v>5</v>
      </c>
      <c r="C1582" s="97" t="s">
        <v>4426</v>
      </c>
      <c r="D1582" s="4" t="s">
        <v>4271</v>
      </c>
      <c r="E1582" s="2" t="s">
        <v>112</v>
      </c>
      <c r="F1582" s="2" t="s">
        <v>2602</v>
      </c>
      <c r="G1582" s="3" t="s">
        <v>1763</v>
      </c>
      <c r="H1582" s="14" t="s">
        <v>4267</v>
      </c>
      <c r="I1582" s="14" t="s">
        <v>7923</v>
      </c>
      <c r="J1582" s="2" t="s">
        <v>7449</v>
      </c>
      <c r="K1582" s="6" t="s">
        <v>7450</v>
      </c>
      <c r="L1582" s="8">
        <v>44141</v>
      </c>
      <c r="M1582" s="14" t="s">
        <v>1512</v>
      </c>
      <c r="N1582" s="2" t="s">
        <v>51</v>
      </c>
      <c r="O1582" s="4" t="s">
        <v>4283</v>
      </c>
      <c r="P1582" s="4" t="s">
        <v>4284</v>
      </c>
      <c r="Q1582" s="44" t="s">
        <v>4293</v>
      </c>
      <c r="R1582" s="4" t="s">
        <v>7561</v>
      </c>
      <c r="S1582" s="73"/>
    </row>
    <row r="1583" spans="1:19" ht="135" customHeight="1" x14ac:dyDescent="0.25">
      <c r="A1583" s="2" t="s">
        <v>5244</v>
      </c>
      <c r="B1583" s="3" t="s">
        <v>5</v>
      </c>
      <c r="C1583" s="97" t="s">
        <v>4426</v>
      </c>
      <c r="D1583" s="4" t="s">
        <v>5245</v>
      </c>
      <c r="E1583" s="2" t="s">
        <v>1380</v>
      </c>
      <c r="F1583" s="2" t="s">
        <v>2596</v>
      </c>
      <c r="G1583" s="3" t="s">
        <v>1763</v>
      </c>
      <c r="H1583" s="14" t="s">
        <v>5246</v>
      </c>
      <c r="I1583" s="14" t="s">
        <v>5247</v>
      </c>
      <c r="J1583" s="2" t="s">
        <v>7926</v>
      </c>
      <c r="K1583" s="6" t="s">
        <v>5067</v>
      </c>
      <c r="L1583" s="8">
        <v>44355</v>
      </c>
      <c r="M1583" s="14" t="s">
        <v>1512</v>
      </c>
      <c r="N1583" s="2" t="s">
        <v>51</v>
      </c>
      <c r="O1583" s="4" t="s">
        <v>2371</v>
      </c>
      <c r="P1583" s="4" t="s">
        <v>2372</v>
      </c>
      <c r="Q1583" s="44" t="s">
        <v>5816</v>
      </c>
      <c r="R1583" s="4" t="s">
        <v>7561</v>
      </c>
      <c r="S1583" s="73"/>
    </row>
    <row r="1584" spans="1:19" ht="135" customHeight="1" x14ac:dyDescent="0.25">
      <c r="A1584" s="2" t="s">
        <v>5248</v>
      </c>
      <c r="B1584" s="3" t="s">
        <v>5</v>
      </c>
      <c r="C1584" s="97" t="s">
        <v>4426</v>
      </c>
      <c r="D1584" s="4" t="s">
        <v>5249</v>
      </c>
      <c r="E1584" s="2" t="s">
        <v>1380</v>
      </c>
      <c r="F1584" s="2" t="s">
        <v>2590</v>
      </c>
      <c r="G1584" s="3" t="s">
        <v>1763</v>
      </c>
      <c r="H1584" s="14" t="s">
        <v>5250</v>
      </c>
      <c r="I1584" s="14" t="s">
        <v>5201</v>
      </c>
      <c r="J1584" s="2" t="s">
        <v>7927</v>
      </c>
      <c r="K1584" s="6" t="s">
        <v>6136</v>
      </c>
      <c r="L1584" s="8">
        <v>44355</v>
      </c>
      <c r="M1584" s="14" t="s">
        <v>1512</v>
      </c>
      <c r="N1584" s="2" t="s">
        <v>51</v>
      </c>
      <c r="O1584" s="4" t="s">
        <v>2371</v>
      </c>
      <c r="P1584" s="4" t="s">
        <v>2372</v>
      </c>
      <c r="Q1584" s="44" t="s">
        <v>5817</v>
      </c>
      <c r="R1584" s="4" t="s">
        <v>7561</v>
      </c>
      <c r="S1584" s="73"/>
    </row>
    <row r="1585" spans="1:19" ht="135" customHeight="1" x14ac:dyDescent="0.25">
      <c r="A1585" s="2" t="s">
        <v>5261</v>
      </c>
      <c r="B1585" s="3" t="s">
        <v>5</v>
      </c>
      <c r="C1585" s="97" t="s">
        <v>4426</v>
      </c>
      <c r="D1585" s="4" t="s">
        <v>5262</v>
      </c>
      <c r="E1585" s="2" t="s">
        <v>1380</v>
      </c>
      <c r="F1585" s="2" t="s">
        <v>1762</v>
      </c>
      <c r="G1585" s="3" t="s">
        <v>1763</v>
      </c>
      <c r="H1585" s="14" t="s">
        <v>5264</v>
      </c>
      <c r="I1585" s="14" t="s">
        <v>5265</v>
      </c>
      <c r="J1585" s="2" t="s">
        <v>7928</v>
      </c>
      <c r="K1585" s="6" t="s">
        <v>7929</v>
      </c>
      <c r="L1585" s="8">
        <v>44355</v>
      </c>
      <c r="M1585" s="14" t="s">
        <v>1512</v>
      </c>
      <c r="N1585" s="2" t="s">
        <v>51</v>
      </c>
      <c r="O1585" s="4" t="s">
        <v>2371</v>
      </c>
      <c r="P1585" s="4" t="s">
        <v>2372</v>
      </c>
      <c r="Q1585" s="44" t="s">
        <v>5820</v>
      </c>
      <c r="R1585" s="4" t="s">
        <v>7561</v>
      </c>
      <c r="S1585" s="73"/>
    </row>
    <row r="1586" spans="1:19" ht="135" customHeight="1" x14ac:dyDescent="0.25">
      <c r="A1586" s="2" t="s">
        <v>5361</v>
      </c>
      <c r="B1586" s="3" t="s">
        <v>5</v>
      </c>
      <c r="C1586" s="97" t="s">
        <v>4426</v>
      </c>
      <c r="D1586" s="4" t="s">
        <v>5362</v>
      </c>
      <c r="E1586" s="2" t="s">
        <v>62</v>
      </c>
      <c r="F1586" s="2" t="s">
        <v>3094</v>
      </c>
      <c r="G1586" s="3" t="s">
        <v>1608</v>
      </c>
      <c r="H1586" s="14" t="s">
        <v>5363</v>
      </c>
      <c r="I1586" s="14" t="s">
        <v>5364</v>
      </c>
      <c r="J1586" s="2" t="s">
        <v>7930</v>
      </c>
      <c r="K1586" s="6" t="s">
        <v>7931</v>
      </c>
      <c r="L1586" s="8">
        <v>44361</v>
      </c>
      <c r="M1586" s="14" t="s">
        <v>1512</v>
      </c>
      <c r="N1586" s="2" t="s">
        <v>1106</v>
      </c>
      <c r="O1586" s="4" t="s">
        <v>3328</v>
      </c>
      <c r="P1586" s="4" t="s">
        <v>5405</v>
      </c>
      <c r="Q1586" s="44" t="s">
        <v>5406</v>
      </c>
      <c r="R1586" s="4" t="s">
        <v>7561</v>
      </c>
      <c r="S1586" s="73"/>
    </row>
    <row r="1587" spans="1:19" ht="135" customHeight="1" x14ac:dyDescent="0.25">
      <c r="A1587" s="2" t="s">
        <v>5538</v>
      </c>
      <c r="B1587" s="3" t="s">
        <v>86</v>
      </c>
      <c r="C1587" s="97" t="s">
        <v>4426</v>
      </c>
      <c r="D1587" s="4" t="s">
        <v>5539</v>
      </c>
      <c r="E1587" s="2" t="s">
        <v>62</v>
      </c>
      <c r="F1587" s="2" t="s">
        <v>2602</v>
      </c>
      <c r="G1587" s="3" t="s">
        <v>3243</v>
      </c>
      <c r="H1587" s="14" t="s">
        <v>5540</v>
      </c>
      <c r="I1587" s="14" t="s">
        <v>5541</v>
      </c>
      <c r="J1587" s="2" t="s">
        <v>7932</v>
      </c>
      <c r="K1587" s="6" t="s">
        <v>7933</v>
      </c>
      <c r="L1587" s="8">
        <v>44376</v>
      </c>
      <c r="M1587" s="82" t="s">
        <v>81</v>
      </c>
      <c r="N1587" s="2" t="s">
        <v>3245</v>
      </c>
      <c r="O1587" s="4" t="s">
        <v>2456</v>
      </c>
      <c r="P1587" s="4" t="s">
        <v>2457</v>
      </c>
      <c r="Q1587" s="44" t="s">
        <v>5573</v>
      </c>
      <c r="R1587" s="4" t="s">
        <v>7561</v>
      </c>
      <c r="S1587" s="73" t="s">
        <v>7904</v>
      </c>
    </row>
    <row r="1588" spans="1:19" ht="135" customHeight="1" x14ac:dyDescent="0.25">
      <c r="A1588" s="2" t="s">
        <v>5946</v>
      </c>
      <c r="B1588" s="3" t="s">
        <v>86</v>
      </c>
      <c r="C1588" s="97" t="s">
        <v>4426</v>
      </c>
      <c r="D1588" s="4" t="s">
        <v>5947</v>
      </c>
      <c r="E1588" s="2" t="s">
        <v>62</v>
      </c>
      <c r="F1588" s="2" t="s">
        <v>3226</v>
      </c>
      <c r="G1588" s="3" t="s">
        <v>1608</v>
      </c>
      <c r="H1588" s="14" t="s">
        <v>5948</v>
      </c>
      <c r="I1588" s="14" t="s">
        <v>5949</v>
      </c>
      <c r="J1588" s="2" t="s">
        <v>7934</v>
      </c>
      <c r="K1588" s="6" t="s">
        <v>7935</v>
      </c>
      <c r="L1588" s="8">
        <v>44469</v>
      </c>
      <c r="M1588" s="82" t="s">
        <v>81</v>
      </c>
      <c r="N1588" s="2" t="s">
        <v>1106</v>
      </c>
      <c r="O1588" s="4" t="s">
        <v>4871</v>
      </c>
      <c r="P1588" s="4" t="s">
        <v>5977</v>
      </c>
      <c r="Q1588" s="44" t="s">
        <v>5979</v>
      </c>
      <c r="R1588" s="4" t="s">
        <v>7561</v>
      </c>
      <c r="S1588" s="73"/>
    </row>
    <row r="1589" spans="1:19" ht="135" customHeight="1" x14ac:dyDescent="0.25">
      <c r="A1589" s="2" t="s">
        <v>5867</v>
      </c>
      <c r="B1589" s="3" t="s">
        <v>86</v>
      </c>
      <c r="C1589" s="97" t="s">
        <v>4426</v>
      </c>
      <c r="D1589" s="4" t="s">
        <v>5868</v>
      </c>
      <c r="E1589" s="2" t="s">
        <v>339</v>
      </c>
      <c r="F1589" s="2" t="s">
        <v>3226</v>
      </c>
      <c r="G1589" s="3" t="s">
        <v>1608</v>
      </c>
      <c r="H1589" s="14" t="s">
        <v>5869</v>
      </c>
      <c r="I1589" s="14" t="s">
        <v>5870</v>
      </c>
      <c r="J1589" s="2" t="s">
        <v>7936</v>
      </c>
      <c r="K1589" s="6" t="s">
        <v>7937</v>
      </c>
      <c r="L1589" s="8"/>
      <c r="M1589" s="82" t="s">
        <v>81</v>
      </c>
      <c r="N1589" s="2" t="s">
        <v>1106</v>
      </c>
      <c r="O1589" s="4" t="s">
        <v>5918</v>
      </c>
      <c r="P1589" s="4" t="s">
        <v>5919</v>
      </c>
      <c r="Q1589" s="44" t="s">
        <v>5920</v>
      </c>
      <c r="R1589" s="4" t="s">
        <v>7561</v>
      </c>
      <c r="S1589" s="73"/>
    </row>
    <row r="1590" spans="1:19" ht="135" customHeight="1" x14ac:dyDescent="0.25">
      <c r="A1590" s="2" t="s">
        <v>5954</v>
      </c>
      <c r="B1590" s="3" t="s">
        <v>86</v>
      </c>
      <c r="C1590" s="97" t="s">
        <v>4426</v>
      </c>
      <c r="D1590" s="4" t="s">
        <v>5955</v>
      </c>
      <c r="E1590" s="2" t="s">
        <v>62</v>
      </c>
      <c r="F1590" s="2" t="s">
        <v>3226</v>
      </c>
      <c r="G1590" s="3" t="s">
        <v>1608</v>
      </c>
      <c r="H1590" s="14" t="s">
        <v>5956</v>
      </c>
      <c r="I1590" s="14" t="s">
        <v>5957</v>
      </c>
      <c r="J1590" s="2" t="s">
        <v>7938</v>
      </c>
      <c r="K1590" s="6" t="s">
        <v>7939</v>
      </c>
      <c r="L1590" s="8">
        <v>44469</v>
      </c>
      <c r="M1590" s="82" t="s">
        <v>81</v>
      </c>
      <c r="N1590" s="2" t="s">
        <v>1106</v>
      </c>
      <c r="O1590" s="4" t="s">
        <v>5981</v>
      </c>
      <c r="P1590" s="4" t="s">
        <v>5982</v>
      </c>
      <c r="Q1590" s="44" t="s">
        <v>5983</v>
      </c>
      <c r="R1590" s="4" t="s">
        <v>7561</v>
      </c>
      <c r="S1590" s="73"/>
    </row>
    <row r="1591" spans="1:19" ht="135" customHeight="1" x14ac:dyDescent="0.25">
      <c r="A1591" s="2" t="s">
        <v>5991</v>
      </c>
      <c r="B1591" s="3" t="s">
        <v>5</v>
      </c>
      <c r="C1591" s="97" t="s">
        <v>4426</v>
      </c>
      <c r="D1591" s="4" t="s">
        <v>7940</v>
      </c>
      <c r="E1591" s="2" t="s">
        <v>14</v>
      </c>
      <c r="F1591" s="2" t="s">
        <v>1617</v>
      </c>
      <c r="G1591" s="3" t="s">
        <v>1618</v>
      </c>
      <c r="H1591" s="14" t="s">
        <v>5994</v>
      </c>
      <c r="I1591" s="14" t="s">
        <v>5995</v>
      </c>
      <c r="J1591" s="2" t="s">
        <v>7941</v>
      </c>
      <c r="K1591" s="6" t="s">
        <v>7942</v>
      </c>
      <c r="L1591" s="8">
        <v>44483</v>
      </c>
      <c r="M1591" s="14" t="s">
        <v>1512</v>
      </c>
      <c r="N1591" s="2" t="s">
        <v>0</v>
      </c>
      <c r="O1591" s="4" t="s">
        <v>6018</v>
      </c>
      <c r="P1591" s="4" t="s">
        <v>2043</v>
      </c>
      <c r="Q1591" s="44" t="s">
        <v>8036</v>
      </c>
      <c r="R1591" s="4" t="s">
        <v>7561</v>
      </c>
      <c r="S1591" s="73"/>
    </row>
    <row r="1592" spans="1:19" ht="135" customHeight="1" x14ac:dyDescent="0.25">
      <c r="A1592" s="2" t="s">
        <v>6235</v>
      </c>
      <c r="B1592" s="3" t="s">
        <v>86</v>
      </c>
      <c r="C1592" s="97" t="s">
        <v>4426</v>
      </c>
      <c r="D1592" s="4" t="s">
        <v>6236</v>
      </c>
      <c r="E1592" s="2" t="s">
        <v>1671</v>
      </c>
      <c r="F1592" s="2" t="s">
        <v>3226</v>
      </c>
      <c r="G1592" s="3" t="s">
        <v>1608</v>
      </c>
      <c r="H1592" s="14" t="s">
        <v>6189</v>
      </c>
      <c r="I1592" s="14" t="s">
        <v>6237</v>
      </c>
      <c r="J1592" s="2" t="s">
        <v>7943</v>
      </c>
      <c r="K1592" s="6" t="s">
        <v>7944</v>
      </c>
      <c r="L1592" s="8">
        <v>44559</v>
      </c>
      <c r="M1592" s="82" t="s">
        <v>81</v>
      </c>
      <c r="N1592" s="2" t="s">
        <v>1106</v>
      </c>
      <c r="O1592" s="4" t="s">
        <v>2511</v>
      </c>
      <c r="P1592" s="4" t="s">
        <v>6309</v>
      </c>
      <c r="Q1592" s="44" t="s">
        <v>6311</v>
      </c>
      <c r="R1592" s="4" t="s">
        <v>7561</v>
      </c>
      <c r="S1592" s="73"/>
    </row>
    <row r="1593" spans="1:19" ht="135" customHeight="1" x14ac:dyDescent="0.25">
      <c r="A1593" s="2" t="s">
        <v>6232</v>
      </c>
      <c r="B1593" s="3" t="s">
        <v>86</v>
      </c>
      <c r="C1593" s="97" t="s">
        <v>4426</v>
      </c>
      <c r="D1593" s="4" t="s">
        <v>6233</v>
      </c>
      <c r="E1593" s="2" t="s">
        <v>1671</v>
      </c>
      <c r="F1593" s="2" t="s">
        <v>3226</v>
      </c>
      <c r="G1593" s="3" t="s">
        <v>1608</v>
      </c>
      <c r="H1593" s="14" t="s">
        <v>6188</v>
      </c>
      <c r="I1593" s="14" t="s">
        <v>6234</v>
      </c>
      <c r="J1593" s="2" t="s">
        <v>7945</v>
      </c>
      <c r="K1593" s="6" t="s">
        <v>7946</v>
      </c>
      <c r="L1593" s="8">
        <v>44559</v>
      </c>
      <c r="M1593" s="82" t="s">
        <v>81</v>
      </c>
      <c r="N1593" s="2" t="s">
        <v>1106</v>
      </c>
      <c r="O1593" s="4" t="s">
        <v>2511</v>
      </c>
      <c r="P1593" s="4" t="s">
        <v>6309</v>
      </c>
      <c r="Q1593" s="44" t="s">
        <v>6310</v>
      </c>
      <c r="R1593" s="4" t="s">
        <v>7561</v>
      </c>
      <c r="S1593" s="73"/>
    </row>
    <row r="1594" spans="1:19" ht="135" customHeight="1" x14ac:dyDescent="0.25">
      <c r="A1594" s="2" t="s">
        <v>6001</v>
      </c>
      <c r="B1594" s="3" t="s">
        <v>5</v>
      </c>
      <c r="C1594" s="97" t="s">
        <v>4426</v>
      </c>
      <c r="D1594" s="4" t="s">
        <v>6002</v>
      </c>
      <c r="E1594" s="2" t="s">
        <v>14</v>
      </c>
      <c r="F1594" s="2" t="s">
        <v>1617</v>
      </c>
      <c r="G1594" s="3" t="s">
        <v>1618</v>
      </c>
      <c r="H1594" s="14" t="s">
        <v>6004</v>
      </c>
      <c r="I1594" s="14" t="s">
        <v>6005</v>
      </c>
      <c r="J1594" s="2" t="s">
        <v>7947</v>
      </c>
      <c r="K1594" s="6" t="s">
        <v>7948</v>
      </c>
      <c r="L1594" s="8">
        <v>44480</v>
      </c>
      <c r="M1594" s="14" t="s">
        <v>1512</v>
      </c>
      <c r="N1594" s="2" t="s">
        <v>0</v>
      </c>
      <c r="O1594" s="4" t="s">
        <v>2053</v>
      </c>
      <c r="P1594" s="4" t="s">
        <v>2054</v>
      </c>
      <c r="Q1594" s="44" t="s">
        <v>6021</v>
      </c>
      <c r="R1594" s="4" t="s">
        <v>7561</v>
      </c>
      <c r="S1594" s="73"/>
    </row>
    <row r="1595" spans="1:19" ht="135" customHeight="1" x14ac:dyDescent="0.25">
      <c r="A1595" s="2" t="s">
        <v>6536</v>
      </c>
      <c r="B1595" s="3" t="s">
        <v>86</v>
      </c>
      <c r="C1595" s="97" t="s">
        <v>4426</v>
      </c>
      <c r="D1595" s="4" t="s">
        <v>6537</v>
      </c>
      <c r="E1595" s="2" t="s">
        <v>1671</v>
      </c>
      <c r="F1595" s="2" t="s">
        <v>3226</v>
      </c>
      <c r="G1595" s="3" t="s">
        <v>1608</v>
      </c>
      <c r="H1595" s="14" t="s">
        <v>6538</v>
      </c>
      <c r="I1595" s="14" t="s">
        <v>6539</v>
      </c>
      <c r="J1595" s="2" t="s">
        <v>7949</v>
      </c>
      <c r="K1595" s="6" t="s">
        <v>7950</v>
      </c>
      <c r="L1595" s="8">
        <v>44650</v>
      </c>
      <c r="M1595" s="82" t="s">
        <v>81</v>
      </c>
      <c r="N1595" s="2" t="s">
        <v>1106</v>
      </c>
      <c r="O1595" s="4" t="s">
        <v>6624</v>
      </c>
      <c r="P1595" s="4" t="s">
        <v>6625</v>
      </c>
      <c r="Q1595" s="44" t="s">
        <v>6626</v>
      </c>
      <c r="R1595" s="4" t="s">
        <v>7561</v>
      </c>
      <c r="S1595" s="73"/>
    </row>
    <row r="1596" spans="1:19" ht="135" customHeight="1" x14ac:dyDescent="0.25">
      <c r="A1596" s="2" t="s">
        <v>6544</v>
      </c>
      <c r="B1596" s="3" t="s">
        <v>86</v>
      </c>
      <c r="C1596" s="97" t="s">
        <v>4426</v>
      </c>
      <c r="D1596" s="4" t="s">
        <v>6545</v>
      </c>
      <c r="E1596" s="2" t="s">
        <v>1671</v>
      </c>
      <c r="F1596" s="2" t="s">
        <v>3226</v>
      </c>
      <c r="G1596" s="3" t="s">
        <v>1614</v>
      </c>
      <c r="H1596" s="14" t="s">
        <v>6546</v>
      </c>
      <c r="I1596" s="14" t="s">
        <v>6547</v>
      </c>
      <c r="J1596" s="2" t="s">
        <v>7951</v>
      </c>
      <c r="K1596" s="6" t="s">
        <v>7952</v>
      </c>
      <c r="L1596" s="8">
        <v>44650</v>
      </c>
      <c r="M1596" s="82" t="s">
        <v>81</v>
      </c>
      <c r="N1596" s="2" t="s">
        <v>1106</v>
      </c>
      <c r="O1596" s="4" t="s">
        <v>6624</v>
      </c>
      <c r="P1596" s="4" t="s">
        <v>6625</v>
      </c>
      <c r="Q1596" s="44" t="s">
        <v>6628</v>
      </c>
      <c r="R1596" s="4" t="s">
        <v>7561</v>
      </c>
      <c r="S1596" s="73"/>
    </row>
    <row r="1597" spans="1:19" ht="135" customHeight="1" x14ac:dyDescent="0.25">
      <c r="A1597" s="2" t="s">
        <v>6540</v>
      </c>
      <c r="B1597" s="3" t="s">
        <v>86</v>
      </c>
      <c r="C1597" s="97" t="s">
        <v>4426</v>
      </c>
      <c r="D1597" s="4" t="s">
        <v>6541</v>
      </c>
      <c r="E1597" s="2" t="s">
        <v>1671</v>
      </c>
      <c r="F1597" s="2" t="s">
        <v>3226</v>
      </c>
      <c r="G1597" s="3" t="s">
        <v>1611</v>
      </c>
      <c r="H1597" s="14" t="s">
        <v>6542</v>
      </c>
      <c r="I1597" s="14" t="s">
        <v>6543</v>
      </c>
      <c r="J1597" s="2" t="s">
        <v>7953</v>
      </c>
      <c r="K1597" s="6" t="s">
        <v>7954</v>
      </c>
      <c r="L1597" s="8">
        <v>44650</v>
      </c>
      <c r="M1597" s="82" t="s">
        <v>81</v>
      </c>
      <c r="N1597" s="2" t="s">
        <v>1107</v>
      </c>
      <c r="O1597" s="4" t="s">
        <v>6624</v>
      </c>
      <c r="P1597" s="4" t="s">
        <v>6625</v>
      </c>
      <c r="Q1597" s="44" t="s">
        <v>6627</v>
      </c>
      <c r="R1597" s="4" t="s">
        <v>7561</v>
      </c>
      <c r="S1597" s="73"/>
    </row>
    <row r="1598" spans="1:19" ht="135" customHeight="1" x14ac:dyDescent="0.25">
      <c r="A1598" s="2" t="s">
        <v>6564</v>
      </c>
      <c r="B1598" s="3" t="s">
        <v>86</v>
      </c>
      <c r="C1598" s="97" t="s">
        <v>4426</v>
      </c>
      <c r="D1598" s="4" t="s">
        <v>6565</v>
      </c>
      <c r="E1598" s="2" t="s">
        <v>1671</v>
      </c>
      <c r="F1598" s="2" t="s">
        <v>3226</v>
      </c>
      <c r="G1598" s="3" t="s">
        <v>1611</v>
      </c>
      <c r="H1598" s="14" t="s">
        <v>7955</v>
      </c>
      <c r="I1598" s="14" t="s">
        <v>6567</v>
      </c>
      <c r="J1598" s="2" t="s">
        <v>7956</v>
      </c>
      <c r="K1598" s="6" t="s">
        <v>7957</v>
      </c>
      <c r="L1598" s="8">
        <v>44650</v>
      </c>
      <c r="M1598" s="82" t="s">
        <v>81</v>
      </c>
      <c r="N1598" s="2" t="s">
        <v>1107</v>
      </c>
      <c r="O1598" s="4" t="s">
        <v>6624</v>
      </c>
      <c r="P1598" s="4" t="s">
        <v>6633</v>
      </c>
      <c r="Q1598" s="44" t="s">
        <v>6635</v>
      </c>
      <c r="R1598" s="4" t="s">
        <v>7561</v>
      </c>
      <c r="S1598" s="73"/>
    </row>
    <row r="1599" spans="1:19" ht="135" customHeight="1" x14ac:dyDescent="0.25">
      <c r="A1599" s="2" t="s">
        <v>6568</v>
      </c>
      <c r="B1599" s="3" t="s">
        <v>86</v>
      </c>
      <c r="C1599" s="97" t="s">
        <v>4426</v>
      </c>
      <c r="D1599" s="4" t="s">
        <v>6569</v>
      </c>
      <c r="E1599" s="2" t="s">
        <v>1671</v>
      </c>
      <c r="F1599" s="2" t="s">
        <v>3226</v>
      </c>
      <c r="G1599" s="3" t="s">
        <v>1614</v>
      </c>
      <c r="H1599" s="14" t="s">
        <v>6570</v>
      </c>
      <c r="I1599" s="14" t="s">
        <v>6571</v>
      </c>
      <c r="J1599" s="2" t="s">
        <v>7958</v>
      </c>
      <c r="K1599" s="6" t="s">
        <v>7959</v>
      </c>
      <c r="L1599" s="8">
        <v>44650</v>
      </c>
      <c r="M1599" s="82" t="s">
        <v>81</v>
      </c>
      <c r="N1599" s="2" t="s">
        <v>1106</v>
      </c>
      <c r="O1599" s="4" t="s">
        <v>6624</v>
      </c>
      <c r="P1599" s="4" t="s">
        <v>6633</v>
      </c>
      <c r="Q1599" s="44" t="s">
        <v>6636</v>
      </c>
      <c r="R1599" s="4" t="s">
        <v>7561</v>
      </c>
      <c r="S1599" s="73"/>
    </row>
    <row r="1600" spans="1:19" ht="135" customHeight="1" x14ac:dyDescent="0.25">
      <c r="A1600" s="2" t="s">
        <v>6560</v>
      </c>
      <c r="B1600" s="3" t="s">
        <v>86</v>
      </c>
      <c r="C1600" s="97" t="s">
        <v>4426</v>
      </c>
      <c r="D1600" s="4" t="s">
        <v>6561</v>
      </c>
      <c r="E1600" s="2" t="s">
        <v>1671</v>
      </c>
      <c r="F1600" s="2" t="s">
        <v>3226</v>
      </c>
      <c r="G1600" s="3" t="s">
        <v>1608</v>
      </c>
      <c r="H1600" s="14" t="s">
        <v>6562</v>
      </c>
      <c r="I1600" s="14" t="s">
        <v>6563</v>
      </c>
      <c r="J1600" s="2" t="s">
        <v>7960</v>
      </c>
      <c r="K1600" s="6" t="s">
        <v>7961</v>
      </c>
      <c r="L1600" s="8">
        <v>44650</v>
      </c>
      <c r="M1600" s="82" t="s">
        <v>81</v>
      </c>
      <c r="N1600" s="2" t="s">
        <v>1106</v>
      </c>
      <c r="O1600" s="4" t="s">
        <v>6624</v>
      </c>
      <c r="P1600" s="4" t="s">
        <v>6633</v>
      </c>
      <c r="Q1600" s="44" t="s">
        <v>6634</v>
      </c>
      <c r="R1600" s="4" t="s">
        <v>7561</v>
      </c>
      <c r="S1600" s="73"/>
    </row>
    <row r="1601" spans="1:19" ht="135" customHeight="1" x14ac:dyDescent="0.25">
      <c r="A1601" s="2" t="s">
        <v>6238</v>
      </c>
      <c r="B1601" s="3" t="s">
        <v>86</v>
      </c>
      <c r="C1601" s="97" t="s">
        <v>4426</v>
      </c>
      <c r="D1601" s="4" t="s">
        <v>7962</v>
      </c>
      <c r="E1601" s="2" t="s">
        <v>121</v>
      </c>
      <c r="F1601" s="2" t="s">
        <v>1607</v>
      </c>
      <c r="G1601" s="3" t="s">
        <v>1608</v>
      </c>
      <c r="H1601" s="14" t="s">
        <v>6192</v>
      </c>
      <c r="I1601" s="14" t="s">
        <v>6240</v>
      </c>
      <c r="J1601" s="2" t="s">
        <v>7963</v>
      </c>
      <c r="K1601" s="6" t="s">
        <v>7964</v>
      </c>
      <c r="L1601" s="8">
        <v>44561</v>
      </c>
      <c r="M1601" s="82" t="s">
        <v>81</v>
      </c>
      <c r="N1601" s="2" t="s">
        <v>1106</v>
      </c>
      <c r="O1601" s="4" t="s">
        <v>7320</v>
      </c>
      <c r="P1601" s="4" t="s">
        <v>6312</v>
      </c>
      <c r="Q1601" s="44" t="s">
        <v>6313</v>
      </c>
      <c r="R1601" s="4" t="s">
        <v>7561</v>
      </c>
      <c r="S1601" s="73"/>
    </row>
    <row r="1602" spans="1:19" ht="135" customHeight="1" x14ac:dyDescent="0.25">
      <c r="A1602" s="2" t="s">
        <v>6098</v>
      </c>
      <c r="B1602" s="3" t="s">
        <v>5</v>
      </c>
      <c r="C1602" s="97" t="s">
        <v>4426</v>
      </c>
      <c r="D1602" s="4" t="s">
        <v>7965</v>
      </c>
      <c r="E1602" s="2" t="s">
        <v>1299</v>
      </c>
      <c r="F1602" s="2" t="s">
        <v>1779</v>
      </c>
      <c r="G1602" s="3" t="s">
        <v>1608</v>
      </c>
      <c r="H1602" s="14" t="s">
        <v>6100</v>
      </c>
      <c r="I1602" s="14" t="s">
        <v>6101</v>
      </c>
      <c r="J1602" s="2" t="s">
        <v>7966</v>
      </c>
      <c r="K1602" s="6" t="s">
        <v>7967</v>
      </c>
      <c r="L1602" s="8">
        <v>44523</v>
      </c>
      <c r="M1602" s="14" t="s">
        <v>1512</v>
      </c>
      <c r="N1602" s="2" t="s">
        <v>1106</v>
      </c>
      <c r="O1602" s="4" t="s">
        <v>6102</v>
      </c>
      <c r="P1602" s="4" t="s">
        <v>6105</v>
      </c>
      <c r="Q1602" s="44" t="s">
        <v>8037</v>
      </c>
      <c r="R1602" s="4" t="s">
        <v>7561</v>
      </c>
      <c r="S1602" s="73"/>
    </row>
    <row r="1603" spans="1:19" ht="135" customHeight="1" x14ac:dyDescent="0.25">
      <c r="A1603" s="2" t="s">
        <v>6072</v>
      </c>
      <c r="B1603" s="3" t="s">
        <v>5</v>
      </c>
      <c r="C1603" s="97" t="s">
        <v>4426</v>
      </c>
      <c r="D1603" s="4" t="s">
        <v>6073</v>
      </c>
      <c r="E1603" s="2" t="s">
        <v>53</v>
      </c>
      <c r="F1603" s="2" t="s">
        <v>1617</v>
      </c>
      <c r="G1603" s="3" t="s">
        <v>1618</v>
      </c>
      <c r="H1603" s="14" t="s">
        <v>7968</v>
      </c>
      <c r="I1603" s="14" t="s">
        <v>4714</v>
      </c>
      <c r="J1603" s="2" t="s">
        <v>7969</v>
      </c>
      <c r="K1603" s="6" t="s">
        <v>7970</v>
      </c>
      <c r="L1603" s="8">
        <v>44495</v>
      </c>
      <c r="M1603" s="14" t="s">
        <v>1512</v>
      </c>
      <c r="N1603" s="2" t="s">
        <v>0</v>
      </c>
      <c r="O1603" s="4" t="s">
        <v>2340</v>
      </c>
      <c r="P1603" s="4" t="s">
        <v>2341</v>
      </c>
      <c r="Q1603" s="44" t="s">
        <v>6080</v>
      </c>
      <c r="R1603" s="4" t="s">
        <v>7561</v>
      </c>
      <c r="S1603" s="73"/>
    </row>
    <row r="1604" spans="1:19" ht="135" customHeight="1" x14ac:dyDescent="0.25">
      <c r="A1604" s="2" t="s">
        <v>5906</v>
      </c>
      <c r="B1604" s="3" t="s">
        <v>5</v>
      </c>
      <c r="C1604" s="97" t="s">
        <v>4426</v>
      </c>
      <c r="D1604" s="4" t="s">
        <v>6064</v>
      </c>
      <c r="E1604" s="2" t="s">
        <v>3</v>
      </c>
      <c r="F1604" s="2" t="s">
        <v>1632</v>
      </c>
      <c r="G1604" s="3" t="s">
        <v>1618</v>
      </c>
      <c r="H1604" s="14" t="s">
        <v>5908</v>
      </c>
      <c r="I1604" s="14" t="s">
        <v>5909</v>
      </c>
      <c r="J1604" s="2" t="s">
        <v>7971</v>
      </c>
      <c r="K1604" s="6" t="s">
        <v>7972</v>
      </c>
      <c r="L1604" s="8">
        <v>44468</v>
      </c>
      <c r="M1604" s="14" t="s">
        <v>1512</v>
      </c>
      <c r="N1604" s="2" t="s">
        <v>0</v>
      </c>
      <c r="O1604" s="4" t="s">
        <v>3028</v>
      </c>
      <c r="P1604" s="4" t="s">
        <v>3029</v>
      </c>
      <c r="Q1604" s="44" t="s">
        <v>6069</v>
      </c>
      <c r="R1604" s="4" t="s">
        <v>7561</v>
      </c>
      <c r="S1604" s="73"/>
    </row>
    <row r="1605" spans="1:19" ht="135" customHeight="1" x14ac:dyDescent="0.25">
      <c r="A1605" s="2" t="s">
        <v>5914</v>
      </c>
      <c r="B1605" s="3" t="s">
        <v>5</v>
      </c>
      <c r="C1605" s="97" t="s">
        <v>4426</v>
      </c>
      <c r="D1605" s="4" t="s">
        <v>6082</v>
      </c>
      <c r="E1605" s="2" t="s">
        <v>3</v>
      </c>
      <c r="F1605" s="2" t="s">
        <v>1632</v>
      </c>
      <c r="G1605" s="3" t="s">
        <v>1618</v>
      </c>
      <c r="H1605" s="14" t="s">
        <v>5916</v>
      </c>
      <c r="I1605" s="14" t="s">
        <v>5917</v>
      </c>
      <c r="J1605" s="2" t="s">
        <v>7973</v>
      </c>
      <c r="K1605" s="6" t="s">
        <v>7974</v>
      </c>
      <c r="L1605" s="8">
        <v>44468</v>
      </c>
      <c r="M1605" s="14" t="s">
        <v>1512</v>
      </c>
      <c r="N1605" s="2" t="s">
        <v>0</v>
      </c>
      <c r="O1605" s="4" t="s">
        <v>3028</v>
      </c>
      <c r="P1605" s="4" t="s">
        <v>5930</v>
      </c>
      <c r="Q1605" s="44" t="s">
        <v>8038</v>
      </c>
      <c r="R1605" s="4" t="s">
        <v>7561</v>
      </c>
      <c r="S1605" s="73"/>
    </row>
    <row r="1606" spans="1:19" ht="135" customHeight="1" x14ac:dyDescent="0.25">
      <c r="A1606" s="2" t="s">
        <v>6427</v>
      </c>
      <c r="B1606" s="3" t="s">
        <v>86</v>
      </c>
      <c r="C1606" s="97" t="s">
        <v>4426</v>
      </c>
      <c r="D1606" s="4" t="s">
        <v>6428</v>
      </c>
      <c r="E1606" s="2" t="s">
        <v>84</v>
      </c>
      <c r="F1606" s="2" t="s">
        <v>2602</v>
      </c>
      <c r="G1606" s="3" t="s">
        <v>3188</v>
      </c>
      <c r="H1606" s="14" t="s">
        <v>6429</v>
      </c>
      <c r="I1606" s="14" t="s">
        <v>6430</v>
      </c>
      <c r="J1606" s="2" t="s">
        <v>7975</v>
      </c>
      <c r="K1606" s="6" t="s">
        <v>7976</v>
      </c>
      <c r="L1606" s="8">
        <v>44648</v>
      </c>
      <c r="M1606" s="82" t="s">
        <v>81</v>
      </c>
      <c r="N1606" s="2" t="s">
        <v>83</v>
      </c>
      <c r="O1606" s="4" t="s">
        <v>2268</v>
      </c>
      <c r="P1606" s="4" t="s">
        <v>2269</v>
      </c>
      <c r="Q1606" s="44" t="s">
        <v>6516</v>
      </c>
      <c r="R1606" s="4" t="s">
        <v>7561</v>
      </c>
      <c r="S1606" s="73"/>
    </row>
    <row r="1607" spans="1:19" ht="135" customHeight="1" x14ac:dyDescent="0.25">
      <c r="A1607" s="2" t="s">
        <v>6443</v>
      </c>
      <c r="B1607" s="3" t="s">
        <v>86</v>
      </c>
      <c r="C1607" s="97" t="s">
        <v>4426</v>
      </c>
      <c r="D1607" s="4" t="s">
        <v>6428</v>
      </c>
      <c r="E1607" s="2" t="s">
        <v>84</v>
      </c>
      <c r="F1607" s="2" t="s">
        <v>2602</v>
      </c>
      <c r="G1607" s="3" t="s">
        <v>3251</v>
      </c>
      <c r="H1607" s="14" t="s">
        <v>6444</v>
      </c>
      <c r="I1607" s="14" t="s">
        <v>6430</v>
      </c>
      <c r="J1607" s="2" t="s">
        <v>7977</v>
      </c>
      <c r="K1607" s="6" t="s">
        <v>7976</v>
      </c>
      <c r="L1607" s="8">
        <v>44648</v>
      </c>
      <c r="M1607" s="82" t="s">
        <v>81</v>
      </c>
      <c r="N1607" s="2" t="s">
        <v>1601</v>
      </c>
      <c r="O1607" s="4" t="s">
        <v>2268</v>
      </c>
      <c r="P1607" s="4" t="s">
        <v>2269</v>
      </c>
      <c r="Q1607" s="44" t="s">
        <v>6516</v>
      </c>
      <c r="R1607" s="4" t="s">
        <v>7561</v>
      </c>
      <c r="S1607" s="73"/>
    </row>
    <row r="1608" spans="1:19" ht="135" customHeight="1" x14ac:dyDescent="0.25">
      <c r="A1608" s="2" t="s">
        <v>6450</v>
      </c>
      <c r="B1608" s="3" t="s">
        <v>86</v>
      </c>
      <c r="C1608" s="97" t="s">
        <v>4426</v>
      </c>
      <c r="D1608" s="4" t="s">
        <v>6451</v>
      </c>
      <c r="E1608" s="2" t="s">
        <v>62</v>
      </c>
      <c r="F1608" s="2" t="s">
        <v>2602</v>
      </c>
      <c r="G1608" s="3" t="s">
        <v>3188</v>
      </c>
      <c r="H1608" s="14" t="s">
        <v>6452</v>
      </c>
      <c r="I1608" s="14" t="s">
        <v>6449</v>
      </c>
      <c r="J1608" s="2" t="s">
        <v>7978</v>
      </c>
      <c r="K1608" s="6" t="s">
        <v>7979</v>
      </c>
      <c r="L1608" s="8">
        <v>44648</v>
      </c>
      <c r="M1608" s="82" t="s">
        <v>81</v>
      </c>
      <c r="N1608" s="2" t="s">
        <v>83</v>
      </c>
      <c r="O1608" s="4" t="s">
        <v>2456</v>
      </c>
      <c r="P1608" s="4" t="s">
        <v>2457</v>
      </c>
      <c r="Q1608" s="44" t="s">
        <v>6519</v>
      </c>
      <c r="R1608" s="4" t="s">
        <v>7561</v>
      </c>
      <c r="S1608" s="73"/>
    </row>
    <row r="1609" spans="1:19" ht="135" customHeight="1" x14ac:dyDescent="0.25">
      <c r="A1609" s="2" t="s">
        <v>6478</v>
      </c>
      <c r="B1609" s="3" t="s">
        <v>86</v>
      </c>
      <c r="C1609" s="97" t="s">
        <v>4426</v>
      </c>
      <c r="D1609" s="4" t="s">
        <v>6479</v>
      </c>
      <c r="E1609" s="2" t="s">
        <v>62</v>
      </c>
      <c r="F1609" s="2" t="s">
        <v>2602</v>
      </c>
      <c r="G1609" s="3" t="s">
        <v>3243</v>
      </c>
      <c r="H1609" s="14" t="s">
        <v>6480</v>
      </c>
      <c r="I1609" s="14" t="s">
        <v>6481</v>
      </c>
      <c r="J1609" s="2" t="s">
        <v>7980</v>
      </c>
      <c r="K1609" s="6" t="s">
        <v>7981</v>
      </c>
      <c r="L1609" s="8">
        <v>44648</v>
      </c>
      <c r="M1609" s="82" t="s">
        <v>81</v>
      </c>
      <c r="N1609" s="2" t="s">
        <v>3245</v>
      </c>
      <c r="O1609" s="4" t="s">
        <v>2456</v>
      </c>
      <c r="P1609" s="4" t="s">
        <v>2457</v>
      </c>
      <c r="Q1609" s="44" t="s">
        <v>6527</v>
      </c>
      <c r="R1609" s="4" t="s">
        <v>7561</v>
      </c>
      <c r="S1609" s="73"/>
    </row>
    <row r="1610" spans="1:19" ht="135" customHeight="1" x14ac:dyDescent="0.25">
      <c r="A1610" s="2" t="s">
        <v>6485</v>
      </c>
      <c r="B1610" s="3" t="s">
        <v>86</v>
      </c>
      <c r="C1610" s="97" t="s">
        <v>4426</v>
      </c>
      <c r="D1610" s="4" t="s">
        <v>6486</v>
      </c>
      <c r="E1610" s="2" t="s">
        <v>62</v>
      </c>
      <c r="F1610" s="2" t="s">
        <v>2602</v>
      </c>
      <c r="G1610" s="3" t="s">
        <v>3251</v>
      </c>
      <c r="H1610" s="14" t="s">
        <v>6487</v>
      </c>
      <c r="I1610" s="14" t="s">
        <v>6481</v>
      </c>
      <c r="J1610" s="2" t="s">
        <v>7982</v>
      </c>
      <c r="K1610" s="6" t="s">
        <v>7981</v>
      </c>
      <c r="L1610" s="8">
        <v>44648</v>
      </c>
      <c r="M1610" s="82" t="s">
        <v>81</v>
      </c>
      <c r="N1610" s="2" t="s">
        <v>1601</v>
      </c>
      <c r="O1610" s="4" t="s">
        <v>2456</v>
      </c>
      <c r="P1610" s="4" t="s">
        <v>2457</v>
      </c>
      <c r="Q1610" s="44" t="s">
        <v>6529</v>
      </c>
      <c r="R1610" s="4" t="s">
        <v>7561</v>
      </c>
      <c r="S1610" s="73"/>
    </row>
    <row r="1611" spans="1:19" ht="135" customHeight="1" x14ac:dyDescent="0.25">
      <c r="A1611" s="2" t="s">
        <v>6482</v>
      </c>
      <c r="B1611" s="3" t="s">
        <v>86</v>
      </c>
      <c r="C1611" s="97" t="s">
        <v>4426</v>
      </c>
      <c r="D1611" s="4" t="s">
        <v>6483</v>
      </c>
      <c r="E1611" s="2" t="s">
        <v>62</v>
      </c>
      <c r="F1611" s="2" t="s">
        <v>2602</v>
      </c>
      <c r="G1611" s="3" t="s">
        <v>3188</v>
      </c>
      <c r="H1611" s="14" t="s">
        <v>6484</v>
      </c>
      <c r="I1611" s="14" t="s">
        <v>6481</v>
      </c>
      <c r="J1611" s="2" t="s">
        <v>7983</v>
      </c>
      <c r="K1611" s="6" t="s">
        <v>7981</v>
      </c>
      <c r="L1611" s="8">
        <v>44648</v>
      </c>
      <c r="M1611" s="82" t="s">
        <v>81</v>
      </c>
      <c r="N1611" s="2" t="s">
        <v>83</v>
      </c>
      <c r="O1611" s="4" t="s">
        <v>2456</v>
      </c>
      <c r="P1611" s="4" t="s">
        <v>2457</v>
      </c>
      <c r="Q1611" s="44" t="s">
        <v>6528</v>
      </c>
      <c r="R1611" s="4" t="s">
        <v>7561</v>
      </c>
      <c r="S1611" s="73"/>
    </row>
    <row r="1612" spans="1:19" ht="135" customHeight="1" x14ac:dyDescent="0.25">
      <c r="A1612" s="2" t="s">
        <v>6453</v>
      </c>
      <c r="B1612" s="3" t="s">
        <v>86</v>
      </c>
      <c r="C1612" s="97" t="s">
        <v>4426</v>
      </c>
      <c r="D1612" s="4" t="s">
        <v>6454</v>
      </c>
      <c r="E1612" s="2" t="s">
        <v>62</v>
      </c>
      <c r="F1612" s="2" t="s">
        <v>2602</v>
      </c>
      <c r="G1612" s="3" t="s">
        <v>3251</v>
      </c>
      <c r="H1612" s="14" t="s">
        <v>6455</v>
      </c>
      <c r="I1612" s="14" t="s">
        <v>6449</v>
      </c>
      <c r="J1612" s="2" t="s">
        <v>7984</v>
      </c>
      <c r="K1612" s="6" t="s">
        <v>7979</v>
      </c>
      <c r="L1612" s="8">
        <v>44648</v>
      </c>
      <c r="M1612" s="82" t="s">
        <v>81</v>
      </c>
      <c r="N1612" s="2" t="s">
        <v>1601</v>
      </c>
      <c r="O1612" s="4" t="s">
        <v>2456</v>
      </c>
      <c r="P1612" s="4" t="s">
        <v>2457</v>
      </c>
      <c r="Q1612" s="44" t="s">
        <v>6520</v>
      </c>
      <c r="R1612" s="4" t="s">
        <v>7561</v>
      </c>
      <c r="S1612" s="73"/>
    </row>
    <row r="1613" spans="1:19" ht="135" customHeight="1" x14ac:dyDescent="0.25">
      <c r="A1613" s="2" t="s">
        <v>6445</v>
      </c>
      <c r="B1613" s="3" t="s">
        <v>86</v>
      </c>
      <c r="C1613" s="97" t="s">
        <v>4426</v>
      </c>
      <c r="D1613" s="4" t="s">
        <v>6446</v>
      </c>
      <c r="E1613" s="2" t="s">
        <v>62</v>
      </c>
      <c r="F1613" s="2" t="s">
        <v>2602</v>
      </c>
      <c r="G1613" s="3" t="s">
        <v>3243</v>
      </c>
      <c r="H1613" s="14" t="s">
        <v>6448</v>
      </c>
      <c r="I1613" s="14" t="s">
        <v>6449</v>
      </c>
      <c r="J1613" s="2" t="s">
        <v>7985</v>
      </c>
      <c r="K1613" s="6" t="s">
        <v>7979</v>
      </c>
      <c r="L1613" s="8"/>
      <c r="M1613" s="82" t="s">
        <v>81</v>
      </c>
      <c r="N1613" s="2" t="s">
        <v>3245</v>
      </c>
      <c r="O1613" s="4" t="s">
        <v>2456</v>
      </c>
      <c r="P1613" s="4" t="s">
        <v>2457</v>
      </c>
      <c r="Q1613" s="44" t="s">
        <v>6518</v>
      </c>
      <c r="R1613" s="4" t="s">
        <v>7561</v>
      </c>
      <c r="S1613" s="73"/>
    </row>
    <row r="1614" spans="1:19" ht="135" customHeight="1" x14ac:dyDescent="0.25">
      <c r="A1614" s="2" t="s">
        <v>7986</v>
      </c>
      <c r="B1614" s="3" t="s">
        <v>86</v>
      </c>
      <c r="C1614" s="97" t="s">
        <v>4426</v>
      </c>
      <c r="D1614" s="4" t="s">
        <v>7987</v>
      </c>
      <c r="E1614" s="2" t="s">
        <v>339</v>
      </c>
      <c r="F1614" s="2" t="s">
        <v>3226</v>
      </c>
      <c r="G1614" s="3" t="s">
        <v>1608</v>
      </c>
      <c r="H1614" s="14" t="s">
        <v>1512</v>
      </c>
      <c r="I1614" s="14" t="s">
        <v>1512</v>
      </c>
      <c r="J1614" s="2" t="s">
        <v>7988</v>
      </c>
      <c r="K1614" s="6" t="s">
        <v>7989</v>
      </c>
      <c r="L1614" s="8">
        <v>45012</v>
      </c>
      <c r="M1614" s="82" t="s">
        <v>81</v>
      </c>
      <c r="N1614" s="2" t="s">
        <v>1106</v>
      </c>
      <c r="O1614" s="4" t="s">
        <v>8039</v>
      </c>
      <c r="P1614" s="4" t="s">
        <v>8040</v>
      </c>
      <c r="Q1614" s="44" t="s">
        <v>8041</v>
      </c>
      <c r="R1614" s="4" t="s">
        <v>1512</v>
      </c>
      <c r="S1614" s="73"/>
    </row>
    <row r="1615" spans="1:19" ht="135" customHeight="1" x14ac:dyDescent="0.25">
      <c r="A1615" s="2" t="s">
        <v>7990</v>
      </c>
      <c r="B1615" s="3" t="s">
        <v>5</v>
      </c>
      <c r="C1615" s="97" t="s">
        <v>4426</v>
      </c>
      <c r="D1615" s="4" t="s">
        <v>7991</v>
      </c>
      <c r="E1615" s="2" t="s">
        <v>181</v>
      </c>
      <c r="F1615" s="2" t="s">
        <v>1617</v>
      </c>
      <c r="G1615" s="3" t="s">
        <v>1618</v>
      </c>
      <c r="H1615" s="14" t="s">
        <v>1512</v>
      </c>
      <c r="I1615" s="14" t="s">
        <v>1512</v>
      </c>
      <c r="J1615" s="2" t="s">
        <v>7992</v>
      </c>
      <c r="K1615" s="6" t="s">
        <v>7993</v>
      </c>
      <c r="L1615" s="8">
        <v>44999</v>
      </c>
      <c r="M1615" s="14" t="s">
        <v>1512</v>
      </c>
      <c r="N1615" s="2" t="s">
        <v>0</v>
      </c>
      <c r="O1615" s="4" t="s">
        <v>2033</v>
      </c>
      <c r="P1615" s="4" t="s">
        <v>2034</v>
      </c>
      <c r="Q1615" s="44" t="s">
        <v>8042</v>
      </c>
      <c r="R1615" s="4" t="s">
        <v>1512</v>
      </c>
      <c r="S1615" s="73"/>
    </row>
    <row r="1616" spans="1:19" ht="135" customHeight="1" x14ac:dyDescent="0.25">
      <c r="A1616" s="2" t="s">
        <v>7994</v>
      </c>
      <c r="B1616" s="3" t="s">
        <v>5</v>
      </c>
      <c r="C1616" s="97" t="s">
        <v>4426</v>
      </c>
      <c r="D1616" s="4" t="s">
        <v>7995</v>
      </c>
      <c r="E1616" s="2" t="s">
        <v>181</v>
      </c>
      <c r="F1616" s="2" t="s">
        <v>1632</v>
      </c>
      <c r="G1616" s="3" t="s">
        <v>1618</v>
      </c>
      <c r="H1616" s="14" t="s">
        <v>1512</v>
      </c>
      <c r="I1616" s="14" t="s">
        <v>1512</v>
      </c>
      <c r="J1616" s="2" t="s">
        <v>7996</v>
      </c>
      <c r="K1616" s="6" t="s">
        <v>7997</v>
      </c>
      <c r="L1616" s="8">
        <v>44999</v>
      </c>
      <c r="M1616" s="14" t="s">
        <v>1512</v>
      </c>
      <c r="N1616" s="2" t="s">
        <v>0</v>
      </c>
      <c r="O1616" s="4" t="s">
        <v>2033</v>
      </c>
      <c r="P1616" s="4" t="s">
        <v>2034</v>
      </c>
      <c r="Q1616" s="44" t="s">
        <v>8043</v>
      </c>
      <c r="R1616" s="4" t="s">
        <v>1512</v>
      </c>
      <c r="S1616" s="73"/>
    </row>
    <row r="1617" spans="1:19" ht="135" customHeight="1" x14ac:dyDescent="0.25">
      <c r="A1617" s="2" t="s">
        <v>7998</v>
      </c>
      <c r="B1617" s="3" t="s">
        <v>5</v>
      </c>
      <c r="C1617" s="97" t="s">
        <v>4426</v>
      </c>
      <c r="D1617" s="4" t="s">
        <v>7999</v>
      </c>
      <c r="E1617" s="2" t="s">
        <v>181</v>
      </c>
      <c r="F1617" s="2" t="s">
        <v>1651</v>
      </c>
      <c r="G1617" s="3" t="s">
        <v>1618</v>
      </c>
      <c r="H1617" s="14" t="s">
        <v>1512</v>
      </c>
      <c r="I1617" s="14" t="s">
        <v>1512</v>
      </c>
      <c r="J1617" s="2" t="s">
        <v>8000</v>
      </c>
      <c r="K1617" s="6" t="s">
        <v>5097</v>
      </c>
      <c r="L1617" s="8">
        <v>44999</v>
      </c>
      <c r="M1617" s="14" t="s">
        <v>1512</v>
      </c>
      <c r="N1617" s="2" t="s">
        <v>0</v>
      </c>
      <c r="O1617" s="4" t="s">
        <v>2033</v>
      </c>
      <c r="P1617" s="4" t="s">
        <v>2034</v>
      </c>
      <c r="Q1617" s="44" t="s">
        <v>8044</v>
      </c>
      <c r="R1617" s="4" t="s">
        <v>1512</v>
      </c>
      <c r="S1617" s="73"/>
    </row>
    <row r="1618" spans="1:19" ht="135" customHeight="1" x14ac:dyDescent="0.25">
      <c r="A1618" s="2" t="s">
        <v>8001</v>
      </c>
      <c r="B1618" s="3" t="s">
        <v>86</v>
      </c>
      <c r="C1618" s="97" t="s">
        <v>4426</v>
      </c>
      <c r="D1618" s="4" t="s">
        <v>8002</v>
      </c>
      <c r="E1618" s="2" t="s">
        <v>62</v>
      </c>
      <c r="F1618" s="2" t="s">
        <v>3226</v>
      </c>
      <c r="G1618" s="3" t="s">
        <v>2714</v>
      </c>
      <c r="H1618" s="14" t="s">
        <v>1512</v>
      </c>
      <c r="I1618" s="14" t="s">
        <v>1512</v>
      </c>
      <c r="J1618" s="2" t="s">
        <v>8003</v>
      </c>
      <c r="K1618" s="6" t="s">
        <v>8004</v>
      </c>
      <c r="L1618" s="8">
        <v>45013</v>
      </c>
      <c r="M1618" s="82" t="s">
        <v>81</v>
      </c>
      <c r="N1618" s="2" t="s">
        <v>1095</v>
      </c>
      <c r="O1618" s="4" t="s">
        <v>8045</v>
      </c>
      <c r="P1618" s="4" t="s">
        <v>8046</v>
      </c>
      <c r="Q1618" s="44" t="s">
        <v>8047</v>
      </c>
      <c r="R1618" s="4" t="s">
        <v>1512</v>
      </c>
      <c r="S1618" s="73"/>
    </row>
    <row r="1619" spans="1:19" ht="135" customHeight="1" x14ac:dyDescent="0.25">
      <c r="A1619" s="2" t="s">
        <v>8005</v>
      </c>
      <c r="B1619" s="3" t="s">
        <v>86</v>
      </c>
      <c r="C1619" s="97" t="s">
        <v>4426</v>
      </c>
      <c r="D1619" s="4" t="s">
        <v>8006</v>
      </c>
      <c r="E1619" s="2" t="s">
        <v>1671</v>
      </c>
      <c r="F1619" s="2" t="s">
        <v>3226</v>
      </c>
      <c r="G1619" s="3" t="s">
        <v>1608</v>
      </c>
      <c r="H1619" s="14" t="s">
        <v>1512</v>
      </c>
      <c r="I1619" s="14" t="s">
        <v>1512</v>
      </c>
      <c r="J1619" s="2" t="s">
        <v>8007</v>
      </c>
      <c r="K1619" s="6" t="s">
        <v>8008</v>
      </c>
      <c r="L1619" s="8">
        <v>45015</v>
      </c>
      <c r="M1619" s="82" t="s">
        <v>81</v>
      </c>
      <c r="N1619" s="2" t="s">
        <v>1106</v>
      </c>
      <c r="O1619" s="4" t="s">
        <v>8048</v>
      </c>
      <c r="P1619" s="4" t="s">
        <v>8049</v>
      </c>
      <c r="Q1619" s="44" t="s">
        <v>8050</v>
      </c>
      <c r="R1619" s="4" t="s">
        <v>1512</v>
      </c>
      <c r="S1619" s="73"/>
    </row>
    <row r="1620" spans="1:19" ht="135" customHeight="1" x14ac:dyDescent="0.25">
      <c r="A1620" s="2" t="s">
        <v>8009</v>
      </c>
      <c r="B1620" s="3" t="s">
        <v>86</v>
      </c>
      <c r="C1620" s="97" t="s">
        <v>4426</v>
      </c>
      <c r="D1620" s="4" t="s">
        <v>8010</v>
      </c>
      <c r="E1620" s="2" t="s">
        <v>662</v>
      </c>
      <c r="F1620" s="2" t="s">
        <v>3226</v>
      </c>
      <c r="G1620" s="3" t="s">
        <v>1608</v>
      </c>
      <c r="H1620" s="14" t="s">
        <v>1512</v>
      </c>
      <c r="I1620" s="14" t="s">
        <v>1512</v>
      </c>
      <c r="J1620" s="2" t="s">
        <v>8011</v>
      </c>
      <c r="K1620" s="6" t="s">
        <v>8012</v>
      </c>
      <c r="L1620" s="8">
        <v>45015</v>
      </c>
      <c r="M1620" s="82" t="s">
        <v>81</v>
      </c>
      <c r="N1620" s="2" t="s">
        <v>1106</v>
      </c>
      <c r="O1620" s="4" t="s">
        <v>7895</v>
      </c>
      <c r="P1620" s="4" t="s">
        <v>8051</v>
      </c>
      <c r="Q1620" s="44" t="s">
        <v>8052</v>
      </c>
      <c r="R1620" s="4" t="s">
        <v>1512</v>
      </c>
      <c r="S1620" s="73"/>
    </row>
    <row r="1621" spans="1:19" ht="135" customHeight="1" x14ac:dyDescent="0.25">
      <c r="A1621" s="2" t="s">
        <v>8013</v>
      </c>
      <c r="B1621" s="3" t="s">
        <v>86</v>
      </c>
      <c r="C1621" s="97" t="s">
        <v>4426</v>
      </c>
      <c r="D1621" s="4" t="s">
        <v>8014</v>
      </c>
      <c r="E1621" s="2" t="s">
        <v>765</v>
      </c>
      <c r="F1621" s="2" t="s">
        <v>3226</v>
      </c>
      <c r="G1621" s="3" t="s">
        <v>1608</v>
      </c>
      <c r="H1621" s="14" t="s">
        <v>1512</v>
      </c>
      <c r="I1621" s="14" t="s">
        <v>1512</v>
      </c>
      <c r="J1621" s="2" t="s">
        <v>8015</v>
      </c>
      <c r="K1621" s="6" t="s">
        <v>8016</v>
      </c>
      <c r="L1621" s="8">
        <v>45013</v>
      </c>
      <c r="M1621" s="82" t="s">
        <v>81</v>
      </c>
      <c r="N1621" s="2" t="s">
        <v>1106</v>
      </c>
      <c r="O1621" s="4" t="s">
        <v>2511</v>
      </c>
      <c r="P1621" s="4" t="s">
        <v>8053</v>
      </c>
      <c r="Q1621" s="44" t="s">
        <v>8054</v>
      </c>
      <c r="R1621" s="4" t="s">
        <v>1512</v>
      </c>
      <c r="S1621" s="73"/>
    </row>
    <row r="1622" spans="1:19" ht="135" customHeight="1" x14ac:dyDescent="0.25">
      <c r="A1622" s="2" t="s">
        <v>8017</v>
      </c>
      <c r="B1622" s="3" t="s">
        <v>86</v>
      </c>
      <c r="C1622" s="97" t="s">
        <v>4426</v>
      </c>
      <c r="D1622" s="4" t="s">
        <v>8018</v>
      </c>
      <c r="E1622" s="2" t="s">
        <v>62</v>
      </c>
      <c r="F1622" s="2" t="s">
        <v>4806</v>
      </c>
      <c r="G1622" s="3" t="s">
        <v>1608</v>
      </c>
      <c r="H1622" s="14" t="s">
        <v>1512</v>
      </c>
      <c r="I1622" s="14" t="s">
        <v>1512</v>
      </c>
      <c r="J1622" s="2" t="s">
        <v>8019</v>
      </c>
      <c r="K1622" s="6" t="s">
        <v>8020</v>
      </c>
      <c r="L1622" s="8">
        <v>45007</v>
      </c>
      <c r="M1622" s="82" t="s">
        <v>81</v>
      </c>
      <c r="N1622" s="2" t="s">
        <v>1106</v>
      </c>
      <c r="O1622" s="4" t="s">
        <v>7320</v>
      </c>
      <c r="P1622" s="4" t="s">
        <v>8055</v>
      </c>
      <c r="Q1622" s="44" t="s">
        <v>8056</v>
      </c>
      <c r="R1622" s="4" t="s">
        <v>1512</v>
      </c>
      <c r="S1622" s="73"/>
    </row>
    <row r="1623" spans="1:19" ht="135" customHeight="1" x14ac:dyDescent="0.25">
      <c r="A1623" s="2" t="s">
        <v>8021</v>
      </c>
      <c r="B1623" s="3" t="s">
        <v>86</v>
      </c>
      <c r="C1623" s="97" t="s">
        <v>4426</v>
      </c>
      <c r="D1623" s="4" t="s">
        <v>8022</v>
      </c>
      <c r="E1623" s="2" t="s">
        <v>878</v>
      </c>
      <c r="F1623" s="2" t="s">
        <v>1767</v>
      </c>
      <c r="G1623" s="3" t="s">
        <v>3188</v>
      </c>
      <c r="H1623" s="14" t="s">
        <v>4151</v>
      </c>
      <c r="I1623" s="14" t="s">
        <v>8023</v>
      </c>
      <c r="J1623" s="2" t="s">
        <v>8024</v>
      </c>
      <c r="K1623" s="6" t="s">
        <v>8025</v>
      </c>
      <c r="L1623" s="8">
        <v>45015</v>
      </c>
      <c r="M1623" s="82" t="s">
        <v>81</v>
      </c>
      <c r="N1623" s="2" t="s">
        <v>83</v>
      </c>
      <c r="O1623" s="4" t="s">
        <v>4875</v>
      </c>
      <c r="P1623" s="4" t="s">
        <v>4153</v>
      </c>
      <c r="Q1623" s="44" t="s">
        <v>8057</v>
      </c>
      <c r="R1623" s="4" t="s">
        <v>1512</v>
      </c>
      <c r="S1623" s="73"/>
    </row>
    <row r="1624" spans="1:19" ht="135" customHeight="1" x14ac:dyDescent="0.25">
      <c r="A1624" s="2" t="s">
        <v>8026</v>
      </c>
      <c r="B1624" s="3" t="s">
        <v>86</v>
      </c>
      <c r="C1624" s="97" t="s">
        <v>4426</v>
      </c>
      <c r="D1624" s="4" t="s">
        <v>8027</v>
      </c>
      <c r="E1624" s="2" t="s">
        <v>878</v>
      </c>
      <c r="F1624" s="2" t="s">
        <v>2596</v>
      </c>
      <c r="G1624" s="3" t="s">
        <v>3188</v>
      </c>
      <c r="H1624" s="14" t="s">
        <v>1512</v>
      </c>
      <c r="I1624" s="14" t="s">
        <v>1512</v>
      </c>
      <c r="J1624" s="2" t="s">
        <v>8028</v>
      </c>
      <c r="K1624" s="6" t="s">
        <v>8029</v>
      </c>
      <c r="L1624" s="8">
        <v>45015</v>
      </c>
      <c r="M1624" s="82" t="s">
        <v>81</v>
      </c>
      <c r="N1624" s="2" t="s">
        <v>83</v>
      </c>
      <c r="O1624" s="4" t="s">
        <v>4875</v>
      </c>
      <c r="P1624" s="4" t="s">
        <v>4153</v>
      </c>
      <c r="Q1624" s="44" t="s">
        <v>8058</v>
      </c>
      <c r="R1624" s="4" t="s">
        <v>1512</v>
      </c>
      <c r="S1624" s="73"/>
    </row>
    <row r="1625" spans="1:19" ht="135" customHeight="1" x14ac:dyDescent="0.25">
      <c r="A1625" s="2" t="s">
        <v>8062</v>
      </c>
      <c r="B1625" s="3" t="s">
        <v>5</v>
      </c>
      <c r="C1625" s="97" t="s">
        <v>4426</v>
      </c>
      <c r="D1625" s="4" t="s">
        <v>8063</v>
      </c>
      <c r="E1625" s="2" t="s">
        <v>505</v>
      </c>
      <c r="F1625" s="2" t="s">
        <v>2596</v>
      </c>
      <c r="G1625" s="3" t="s">
        <v>1763</v>
      </c>
      <c r="H1625" s="14" t="s">
        <v>1512</v>
      </c>
      <c r="I1625" s="14" t="s">
        <v>1512</v>
      </c>
      <c r="J1625" s="2" t="s">
        <v>8064</v>
      </c>
      <c r="K1625" s="6" t="s">
        <v>8065</v>
      </c>
      <c r="L1625" s="8">
        <v>45037</v>
      </c>
      <c r="M1625" s="14" t="s">
        <v>1512</v>
      </c>
      <c r="N1625" s="2" t="s">
        <v>51</v>
      </c>
      <c r="O1625" s="4" t="s">
        <v>8082</v>
      </c>
      <c r="P1625" s="4" t="s">
        <v>8083</v>
      </c>
      <c r="Q1625" s="44" t="s">
        <v>8084</v>
      </c>
      <c r="R1625" s="4" t="s">
        <v>1512</v>
      </c>
      <c r="S1625" s="73"/>
    </row>
    <row r="1626" spans="1:19" ht="135" customHeight="1" x14ac:dyDescent="0.25">
      <c r="A1626" s="2" t="s">
        <v>8066</v>
      </c>
      <c r="B1626" s="3" t="s">
        <v>5</v>
      </c>
      <c r="C1626" s="97" t="s">
        <v>4426</v>
      </c>
      <c r="D1626" s="4" t="s">
        <v>8067</v>
      </c>
      <c r="E1626" s="2" t="s">
        <v>505</v>
      </c>
      <c r="F1626" s="2" t="s">
        <v>2590</v>
      </c>
      <c r="G1626" s="3" t="s">
        <v>1763</v>
      </c>
      <c r="H1626" s="14" t="s">
        <v>1512</v>
      </c>
      <c r="I1626" s="14" t="s">
        <v>1512</v>
      </c>
      <c r="J1626" s="2" t="s">
        <v>8068</v>
      </c>
      <c r="K1626" s="6" t="s">
        <v>8069</v>
      </c>
      <c r="L1626" s="8">
        <v>45037</v>
      </c>
      <c r="M1626" s="14" t="s">
        <v>1512</v>
      </c>
      <c r="N1626" s="2" t="s">
        <v>51</v>
      </c>
      <c r="O1626" s="4" t="s">
        <v>8082</v>
      </c>
      <c r="P1626" s="4" t="s">
        <v>8083</v>
      </c>
      <c r="Q1626" s="44" t="s">
        <v>8085</v>
      </c>
      <c r="R1626" s="4" t="s">
        <v>1512</v>
      </c>
      <c r="S1626" s="73"/>
    </row>
    <row r="1627" spans="1:19" ht="135" customHeight="1" x14ac:dyDescent="0.25">
      <c r="A1627" s="2" t="s">
        <v>8070</v>
      </c>
      <c r="B1627" s="3" t="s">
        <v>5</v>
      </c>
      <c r="C1627" s="97" t="s">
        <v>4426</v>
      </c>
      <c r="D1627" s="4" t="s">
        <v>8071</v>
      </c>
      <c r="E1627" s="2" t="s">
        <v>505</v>
      </c>
      <c r="F1627" s="2" t="s">
        <v>1767</v>
      </c>
      <c r="G1627" s="3" t="s">
        <v>1763</v>
      </c>
      <c r="H1627" s="14" t="s">
        <v>1512</v>
      </c>
      <c r="I1627" s="14" t="s">
        <v>1512</v>
      </c>
      <c r="J1627" s="2" t="s">
        <v>8072</v>
      </c>
      <c r="K1627" s="6" t="s">
        <v>8073</v>
      </c>
      <c r="L1627" s="8">
        <v>45037</v>
      </c>
      <c r="M1627" s="14" t="s">
        <v>1512</v>
      </c>
      <c r="N1627" s="2" t="s">
        <v>51</v>
      </c>
      <c r="O1627" s="4" t="s">
        <v>8082</v>
      </c>
      <c r="P1627" s="4" t="s">
        <v>8083</v>
      </c>
      <c r="Q1627" s="44" t="s">
        <v>8086</v>
      </c>
      <c r="R1627" s="4" t="s">
        <v>1512</v>
      </c>
      <c r="S1627" s="73"/>
    </row>
    <row r="1628" spans="1:19" ht="135" customHeight="1" x14ac:dyDescent="0.25">
      <c r="A1628" s="2" t="s">
        <v>8074</v>
      </c>
      <c r="B1628" s="3" t="s">
        <v>5</v>
      </c>
      <c r="C1628" s="97" t="s">
        <v>4426</v>
      </c>
      <c r="D1628" s="4" t="s">
        <v>8075</v>
      </c>
      <c r="E1628" s="2" t="s">
        <v>505</v>
      </c>
      <c r="F1628" s="2" t="s">
        <v>2602</v>
      </c>
      <c r="G1628" s="3" t="s">
        <v>1763</v>
      </c>
      <c r="H1628" s="14" t="s">
        <v>1512</v>
      </c>
      <c r="I1628" s="14" t="s">
        <v>1512</v>
      </c>
      <c r="J1628" s="2" t="s">
        <v>8076</v>
      </c>
      <c r="K1628" s="6" t="s">
        <v>8077</v>
      </c>
      <c r="L1628" s="8">
        <v>45037</v>
      </c>
      <c r="M1628" s="14" t="s">
        <v>1512</v>
      </c>
      <c r="N1628" s="2" t="s">
        <v>51</v>
      </c>
      <c r="O1628" s="4" t="s">
        <v>8082</v>
      </c>
      <c r="P1628" s="4" t="s">
        <v>8083</v>
      </c>
      <c r="Q1628" s="44" t="s">
        <v>8087</v>
      </c>
      <c r="R1628" s="4" t="s">
        <v>1512</v>
      </c>
      <c r="S1628" s="73"/>
    </row>
    <row r="1629" spans="1:19" ht="135" customHeight="1" x14ac:dyDescent="0.25">
      <c r="A1629" s="2" t="s">
        <v>8078</v>
      </c>
      <c r="B1629" s="3" t="s">
        <v>5</v>
      </c>
      <c r="C1629" s="97" t="s">
        <v>4426</v>
      </c>
      <c r="D1629" s="4" t="s">
        <v>8079</v>
      </c>
      <c r="E1629" s="2" t="s">
        <v>505</v>
      </c>
      <c r="F1629" s="2" t="s">
        <v>1762</v>
      </c>
      <c r="G1629" s="3" t="s">
        <v>1763</v>
      </c>
      <c r="H1629" s="14" t="s">
        <v>1512</v>
      </c>
      <c r="I1629" s="14" t="s">
        <v>1512</v>
      </c>
      <c r="J1629" s="2" t="s">
        <v>8080</v>
      </c>
      <c r="K1629" s="6" t="s">
        <v>8081</v>
      </c>
      <c r="L1629" s="8">
        <v>45037</v>
      </c>
      <c r="M1629" s="14" t="s">
        <v>1512</v>
      </c>
      <c r="N1629" s="2" t="s">
        <v>51</v>
      </c>
      <c r="O1629" s="4" t="s">
        <v>8082</v>
      </c>
      <c r="P1629" s="4" t="s">
        <v>8083</v>
      </c>
      <c r="Q1629" s="44" t="s">
        <v>8088</v>
      </c>
      <c r="R1629" s="4" t="s">
        <v>1512</v>
      </c>
      <c r="S1629" s="73"/>
    </row>
    <row r="1630" spans="1:19" ht="135" customHeight="1" x14ac:dyDescent="0.25">
      <c r="A1630" s="2" t="s">
        <v>8089</v>
      </c>
      <c r="B1630" s="3" t="s">
        <v>5</v>
      </c>
      <c r="C1630" s="97" t="s">
        <v>4426</v>
      </c>
      <c r="D1630" s="4" t="s">
        <v>8090</v>
      </c>
      <c r="E1630" s="2" t="s">
        <v>181</v>
      </c>
      <c r="F1630" s="2" t="s">
        <v>1617</v>
      </c>
      <c r="G1630" s="3" t="s">
        <v>1618</v>
      </c>
      <c r="H1630" s="14" t="s">
        <v>8091</v>
      </c>
      <c r="I1630" s="14" t="s">
        <v>8092</v>
      </c>
      <c r="J1630" s="2" t="s">
        <v>8093</v>
      </c>
      <c r="K1630" s="6">
        <v>63.8</v>
      </c>
      <c r="L1630" s="8">
        <v>45054</v>
      </c>
      <c r="M1630" s="14" t="s">
        <v>1512</v>
      </c>
      <c r="N1630" s="2" t="s">
        <v>0</v>
      </c>
      <c r="O1630" s="4" t="s">
        <v>2045</v>
      </c>
      <c r="P1630" s="4" t="s">
        <v>2046</v>
      </c>
      <c r="Q1630" s="44" t="s">
        <v>8106</v>
      </c>
      <c r="R1630" s="4" t="s">
        <v>1512</v>
      </c>
      <c r="S1630" s="73"/>
    </row>
    <row r="1631" spans="1:19" ht="135" customHeight="1" x14ac:dyDescent="0.25">
      <c r="A1631" s="2" t="s">
        <v>8094</v>
      </c>
      <c r="B1631" s="3" t="s">
        <v>5</v>
      </c>
      <c r="C1631" s="97" t="s">
        <v>4426</v>
      </c>
      <c r="D1631" s="4" t="s">
        <v>8095</v>
      </c>
      <c r="E1631" s="2" t="s">
        <v>181</v>
      </c>
      <c r="F1631" s="2" t="s">
        <v>1617</v>
      </c>
      <c r="G1631" s="3" t="s">
        <v>1618</v>
      </c>
      <c r="H1631" s="14" t="s">
        <v>6707</v>
      </c>
      <c r="I1631" s="14" t="s">
        <v>8096</v>
      </c>
      <c r="J1631" s="2" t="s">
        <v>8097</v>
      </c>
      <c r="K1631" s="6">
        <v>72.75</v>
      </c>
      <c r="L1631" s="8">
        <v>45054</v>
      </c>
      <c r="M1631" s="14" t="s">
        <v>1512</v>
      </c>
      <c r="N1631" s="2" t="s">
        <v>0</v>
      </c>
      <c r="O1631" s="4" t="s">
        <v>2045</v>
      </c>
      <c r="P1631" s="4" t="s">
        <v>2046</v>
      </c>
      <c r="Q1631" s="44" t="s">
        <v>8107</v>
      </c>
      <c r="R1631" s="4" t="s">
        <v>1512</v>
      </c>
      <c r="S1631" s="73"/>
    </row>
    <row r="1632" spans="1:19" ht="135" customHeight="1" x14ac:dyDescent="0.25">
      <c r="A1632" s="2" t="s">
        <v>8098</v>
      </c>
      <c r="B1632" s="3" t="s">
        <v>5</v>
      </c>
      <c r="C1632" s="97" t="s">
        <v>4426</v>
      </c>
      <c r="D1632" s="4" t="s">
        <v>8099</v>
      </c>
      <c r="E1632" s="2" t="s">
        <v>181</v>
      </c>
      <c r="F1632" s="2" t="s">
        <v>1632</v>
      </c>
      <c r="G1632" s="3" t="s">
        <v>1618</v>
      </c>
      <c r="H1632" s="14" t="s">
        <v>6709</v>
      </c>
      <c r="I1632" s="14" t="s">
        <v>8100</v>
      </c>
      <c r="J1632" s="2" t="s">
        <v>8101</v>
      </c>
      <c r="K1632" s="6">
        <v>65.709999999999994</v>
      </c>
      <c r="L1632" s="8">
        <v>45054</v>
      </c>
      <c r="M1632" s="14" t="s">
        <v>1512</v>
      </c>
      <c r="N1632" s="2" t="s">
        <v>0</v>
      </c>
      <c r="O1632" s="4" t="s">
        <v>8108</v>
      </c>
      <c r="P1632" s="4" t="s">
        <v>2046</v>
      </c>
      <c r="Q1632" s="44" t="s">
        <v>8109</v>
      </c>
      <c r="R1632" s="4" t="s">
        <v>1512</v>
      </c>
      <c r="S1632" s="73"/>
    </row>
    <row r="1633" spans="1:19" ht="135" customHeight="1" x14ac:dyDescent="0.25">
      <c r="A1633" s="2" t="s">
        <v>8102</v>
      </c>
      <c r="B1633" s="3" t="s">
        <v>5</v>
      </c>
      <c r="C1633" s="97" t="s">
        <v>4426</v>
      </c>
      <c r="D1633" s="4" t="s">
        <v>8103</v>
      </c>
      <c r="E1633" s="2" t="s">
        <v>181</v>
      </c>
      <c r="F1633" s="2" t="s">
        <v>1632</v>
      </c>
      <c r="G1633" s="3" t="s">
        <v>1618</v>
      </c>
      <c r="H1633" s="14" t="s">
        <v>6708</v>
      </c>
      <c r="I1633" s="14" t="s">
        <v>8104</v>
      </c>
      <c r="J1633" s="2" t="s">
        <v>8105</v>
      </c>
      <c r="K1633" s="6">
        <v>74.66</v>
      </c>
      <c r="L1633" s="8">
        <v>45054</v>
      </c>
      <c r="M1633" s="14" t="s">
        <v>1512</v>
      </c>
      <c r="N1633" s="2" t="s">
        <v>0</v>
      </c>
      <c r="O1633" s="4" t="s">
        <v>2045</v>
      </c>
      <c r="P1633" s="4" t="s">
        <v>2046</v>
      </c>
      <c r="Q1633" s="44" t="s">
        <v>8110</v>
      </c>
      <c r="R1633" s="4" t="s">
        <v>1512</v>
      </c>
      <c r="S1633" s="73"/>
    </row>
    <row r="1634" spans="1:19" ht="135" customHeight="1" x14ac:dyDescent="0.25">
      <c r="A1634" s="2" t="s">
        <v>1676</v>
      </c>
      <c r="B1634" s="3" t="s">
        <v>5</v>
      </c>
      <c r="C1634" s="97" t="s">
        <v>4426</v>
      </c>
      <c r="D1634" s="4" t="s">
        <v>8111</v>
      </c>
      <c r="E1634" s="2" t="s">
        <v>53</v>
      </c>
      <c r="F1634" s="2" t="s">
        <v>1617</v>
      </c>
      <c r="G1634" s="3" t="s">
        <v>1618</v>
      </c>
      <c r="H1634" s="14" t="s">
        <v>8112</v>
      </c>
      <c r="I1634" s="14" t="s">
        <v>8113</v>
      </c>
      <c r="J1634" s="2" t="s">
        <v>8114</v>
      </c>
      <c r="K1634" s="6" t="s">
        <v>8115</v>
      </c>
      <c r="L1634" s="8">
        <v>43592</v>
      </c>
      <c r="M1634" s="14" t="s">
        <v>1512</v>
      </c>
      <c r="N1634" s="2" t="s">
        <v>0</v>
      </c>
      <c r="O1634" s="4" t="s">
        <v>8127</v>
      </c>
      <c r="P1634" s="4" t="s">
        <v>2477</v>
      </c>
      <c r="Q1634" s="44" t="s">
        <v>8128</v>
      </c>
      <c r="R1634" s="4" t="s">
        <v>7561</v>
      </c>
      <c r="S1634" s="73"/>
    </row>
    <row r="1635" spans="1:19" ht="135" customHeight="1" x14ac:dyDescent="0.25">
      <c r="A1635" s="2" t="s">
        <v>1678</v>
      </c>
      <c r="B1635" s="3" t="s">
        <v>5</v>
      </c>
      <c r="C1635" s="97" t="s">
        <v>4426</v>
      </c>
      <c r="D1635" s="4" t="s">
        <v>8111</v>
      </c>
      <c r="E1635" s="2" t="s">
        <v>53</v>
      </c>
      <c r="F1635" s="2" t="s">
        <v>1651</v>
      </c>
      <c r="G1635" s="3" t="s">
        <v>1618</v>
      </c>
      <c r="H1635" s="14" t="s">
        <v>1679</v>
      </c>
      <c r="I1635" s="14" t="s">
        <v>8116</v>
      </c>
      <c r="J1635" s="2" t="s">
        <v>8117</v>
      </c>
      <c r="K1635" s="6" t="s">
        <v>8118</v>
      </c>
      <c r="L1635" s="8">
        <v>43592</v>
      </c>
      <c r="M1635" s="14" t="s">
        <v>1512</v>
      </c>
      <c r="N1635" s="2" t="s">
        <v>1115</v>
      </c>
      <c r="O1635" s="4" t="s">
        <v>8127</v>
      </c>
      <c r="P1635" s="4" t="s">
        <v>2477</v>
      </c>
      <c r="Q1635" s="44" t="s">
        <v>8128</v>
      </c>
      <c r="R1635" s="4" t="s">
        <v>7561</v>
      </c>
      <c r="S1635" s="73"/>
    </row>
    <row r="1636" spans="1:19" ht="135" customHeight="1" x14ac:dyDescent="0.25">
      <c r="A1636" s="2" t="s">
        <v>8119</v>
      </c>
      <c r="B1636" s="3" t="s">
        <v>5</v>
      </c>
      <c r="C1636" s="97" t="s">
        <v>4426</v>
      </c>
      <c r="D1636" s="4" t="s">
        <v>8120</v>
      </c>
      <c r="E1636" s="2" t="s">
        <v>53</v>
      </c>
      <c r="F1636" s="2" t="s">
        <v>1651</v>
      </c>
      <c r="G1636" s="3" t="s">
        <v>1618</v>
      </c>
      <c r="H1636" s="14" t="s">
        <v>1512</v>
      </c>
      <c r="I1636" s="14" t="s">
        <v>1512</v>
      </c>
      <c r="J1636" s="2" t="s">
        <v>8121</v>
      </c>
      <c r="K1636" s="6" t="s">
        <v>8122</v>
      </c>
      <c r="L1636" s="8">
        <v>45042</v>
      </c>
      <c r="M1636" s="14" t="s">
        <v>1512</v>
      </c>
      <c r="N1636" s="2" t="s">
        <v>1115</v>
      </c>
      <c r="O1636" s="4" t="s">
        <v>2028</v>
      </c>
      <c r="P1636" s="4" t="s">
        <v>2366</v>
      </c>
      <c r="Q1636" s="44" t="s">
        <v>8129</v>
      </c>
      <c r="R1636" s="4" t="s">
        <v>1512</v>
      </c>
      <c r="S1636" s="73"/>
    </row>
    <row r="1637" spans="1:19" ht="135" customHeight="1" x14ac:dyDescent="0.25">
      <c r="A1637" s="2" t="s">
        <v>8123</v>
      </c>
      <c r="B1637" s="3" t="s">
        <v>5</v>
      </c>
      <c r="C1637" s="97" t="s">
        <v>4426</v>
      </c>
      <c r="D1637" s="4" t="s">
        <v>8124</v>
      </c>
      <c r="E1637" s="2" t="s">
        <v>53</v>
      </c>
      <c r="F1637" s="2" t="s">
        <v>1617</v>
      </c>
      <c r="G1637" s="3" t="s">
        <v>1618</v>
      </c>
      <c r="H1637" s="14" t="s">
        <v>1512</v>
      </c>
      <c r="I1637" s="14" t="s">
        <v>1512</v>
      </c>
      <c r="J1637" s="2" t="s">
        <v>8125</v>
      </c>
      <c r="K1637" s="6" t="s">
        <v>8126</v>
      </c>
      <c r="L1637" s="8">
        <v>45042</v>
      </c>
      <c r="M1637" s="14" t="s">
        <v>1512</v>
      </c>
      <c r="N1637" s="2" t="s">
        <v>0</v>
      </c>
      <c r="O1637" s="4" t="s">
        <v>2028</v>
      </c>
      <c r="P1637" s="4" t="s">
        <v>2366</v>
      </c>
      <c r="Q1637" s="44" t="s">
        <v>8130</v>
      </c>
      <c r="R1637" s="4" t="s">
        <v>1512</v>
      </c>
      <c r="S1637" s="73"/>
    </row>
    <row r="1638" spans="1:19" ht="135" customHeight="1" x14ac:dyDescent="0.25">
      <c r="A1638" s="2" t="s">
        <v>3912</v>
      </c>
      <c r="B1638" s="3" t="s">
        <v>5</v>
      </c>
      <c r="C1638" s="97" t="s">
        <v>4426</v>
      </c>
      <c r="D1638" s="4" t="s">
        <v>3913</v>
      </c>
      <c r="E1638" s="2" t="s">
        <v>645</v>
      </c>
      <c r="F1638" s="2" t="s">
        <v>1779</v>
      </c>
      <c r="G1638" s="3" t="s">
        <v>1608</v>
      </c>
      <c r="H1638" s="14" t="s">
        <v>3915</v>
      </c>
      <c r="I1638" s="14" t="s">
        <v>8142</v>
      </c>
      <c r="J1638" s="2" t="s">
        <v>8131</v>
      </c>
      <c r="K1638" s="6" t="s">
        <v>8143</v>
      </c>
      <c r="L1638" s="8">
        <v>44011</v>
      </c>
      <c r="M1638" s="14" t="s">
        <v>1512</v>
      </c>
      <c r="N1638" s="2" t="s">
        <v>1106</v>
      </c>
      <c r="O1638" s="4" t="s">
        <v>1969</v>
      </c>
      <c r="P1638" s="4" t="s">
        <v>3916</v>
      </c>
      <c r="Q1638" s="44" t="s">
        <v>3917</v>
      </c>
      <c r="R1638" s="4" t="s">
        <v>7561</v>
      </c>
      <c r="S1638" s="73"/>
    </row>
    <row r="1639" spans="1:19" ht="135" customHeight="1" x14ac:dyDescent="0.25">
      <c r="A1639" s="2" t="s">
        <v>6419</v>
      </c>
      <c r="B1639" s="3" t="s">
        <v>86</v>
      </c>
      <c r="C1639" s="97" t="s">
        <v>4426</v>
      </c>
      <c r="D1639" s="4" t="s">
        <v>6439</v>
      </c>
      <c r="E1639" s="2" t="s">
        <v>84</v>
      </c>
      <c r="F1639" s="2" t="s">
        <v>1762</v>
      </c>
      <c r="G1639" s="3" t="s">
        <v>3188</v>
      </c>
      <c r="H1639" s="14" t="s">
        <v>6421</v>
      </c>
      <c r="I1639" s="14" t="s">
        <v>6422</v>
      </c>
      <c r="J1639" s="2" t="s">
        <v>8133</v>
      </c>
      <c r="K1639" s="6" t="s">
        <v>8144</v>
      </c>
      <c r="L1639" s="8">
        <v>44648</v>
      </c>
      <c r="M1639" s="82" t="s">
        <v>81</v>
      </c>
      <c r="N1639" s="2" t="s">
        <v>83</v>
      </c>
      <c r="O1639" s="4" t="s">
        <v>2268</v>
      </c>
      <c r="P1639" s="4" t="s">
        <v>2269</v>
      </c>
      <c r="Q1639" s="44" t="s">
        <v>6514</v>
      </c>
      <c r="R1639" s="4" t="s">
        <v>7561</v>
      </c>
      <c r="S1639" s="73"/>
    </row>
    <row r="1640" spans="1:19" ht="135" customHeight="1" x14ac:dyDescent="0.25">
      <c r="A1640" s="2" t="s">
        <v>6407</v>
      </c>
      <c r="B1640" s="3" t="s">
        <v>86</v>
      </c>
      <c r="C1640" s="97" t="s">
        <v>4426</v>
      </c>
      <c r="D1640" s="4" t="s">
        <v>6408</v>
      </c>
      <c r="E1640" s="2" t="s">
        <v>84</v>
      </c>
      <c r="F1640" s="2" t="s">
        <v>2596</v>
      </c>
      <c r="G1640" s="3" t="s">
        <v>3188</v>
      </c>
      <c r="H1640" s="14" t="s">
        <v>6409</v>
      </c>
      <c r="I1640" s="14" t="s">
        <v>6410</v>
      </c>
      <c r="J1640" s="2" t="s">
        <v>8136</v>
      </c>
      <c r="K1640" s="6" t="s">
        <v>8145</v>
      </c>
      <c r="L1640" s="8">
        <v>44648</v>
      </c>
      <c r="M1640" s="82" t="s">
        <v>81</v>
      </c>
      <c r="N1640" s="2" t="s">
        <v>83</v>
      </c>
      <c r="O1640" s="4" t="s">
        <v>2268</v>
      </c>
      <c r="P1640" s="4" t="s">
        <v>2269</v>
      </c>
      <c r="Q1640" s="44" t="s">
        <v>6511</v>
      </c>
      <c r="R1640" s="4" t="s">
        <v>7561</v>
      </c>
      <c r="S1640" s="73"/>
    </row>
    <row r="1641" spans="1:19" ht="135" customHeight="1" x14ac:dyDescent="0.25">
      <c r="A1641" s="2" t="s">
        <v>6431</v>
      </c>
      <c r="B1641" s="3" t="s">
        <v>86</v>
      </c>
      <c r="C1641" s="97" t="s">
        <v>4426</v>
      </c>
      <c r="D1641" s="4" t="s">
        <v>6432</v>
      </c>
      <c r="E1641" s="2" t="s">
        <v>84</v>
      </c>
      <c r="F1641" s="2" t="s">
        <v>2596</v>
      </c>
      <c r="G1641" s="3" t="s">
        <v>3251</v>
      </c>
      <c r="H1641" s="14" t="s">
        <v>6433</v>
      </c>
      <c r="I1641" s="14" t="s">
        <v>6410</v>
      </c>
      <c r="J1641" s="2" t="s">
        <v>8141</v>
      </c>
      <c r="K1641" s="6" t="s">
        <v>8145</v>
      </c>
      <c r="L1641" s="8">
        <v>44648</v>
      </c>
      <c r="M1641" s="82" t="s">
        <v>81</v>
      </c>
      <c r="N1641" s="2" t="s">
        <v>1601</v>
      </c>
      <c r="O1641" s="4" t="s">
        <v>2268</v>
      </c>
      <c r="P1641" s="4" t="s">
        <v>2269</v>
      </c>
      <c r="Q1641" s="44" t="s">
        <v>6517</v>
      </c>
      <c r="R1641" s="4" t="s">
        <v>7561</v>
      </c>
      <c r="S1641" s="73"/>
    </row>
    <row r="1642" spans="1:19" ht="135" customHeight="1" x14ac:dyDescent="0.25">
      <c r="A1642" s="2" t="s">
        <v>6436</v>
      </c>
      <c r="B1642" s="3" t="s">
        <v>86</v>
      </c>
      <c r="C1642" s="97" t="s">
        <v>4426</v>
      </c>
      <c r="D1642" s="4" t="s">
        <v>6416</v>
      </c>
      <c r="E1642" s="2" t="s">
        <v>84</v>
      </c>
      <c r="F1642" s="2" t="s">
        <v>1762</v>
      </c>
      <c r="G1642" s="3" t="s">
        <v>3251</v>
      </c>
      <c r="H1642" s="14" t="s">
        <v>6437</v>
      </c>
      <c r="I1642" s="14" t="s">
        <v>6418</v>
      </c>
      <c r="J1642" s="2" t="s">
        <v>8137</v>
      </c>
      <c r="K1642" s="6" t="s">
        <v>8146</v>
      </c>
      <c r="L1642" s="8">
        <v>44648</v>
      </c>
      <c r="M1642" s="82" t="s">
        <v>81</v>
      </c>
      <c r="N1642" s="2" t="s">
        <v>1601</v>
      </c>
      <c r="O1642" s="4" t="s">
        <v>2268</v>
      </c>
      <c r="P1642" s="4" t="s">
        <v>2269</v>
      </c>
      <c r="Q1642" s="44" t="s">
        <v>6513</v>
      </c>
      <c r="R1642" s="4" t="s">
        <v>7561</v>
      </c>
      <c r="S1642" s="73"/>
    </row>
    <row r="1643" spans="1:19" ht="135" customHeight="1" x14ac:dyDescent="0.25">
      <c r="A1643" s="2" t="s">
        <v>6434</v>
      </c>
      <c r="B1643" s="3" t="s">
        <v>86</v>
      </c>
      <c r="C1643" s="97" t="s">
        <v>4426</v>
      </c>
      <c r="D1643" s="4" t="s">
        <v>6412</v>
      </c>
      <c r="E1643" s="2" t="s">
        <v>84</v>
      </c>
      <c r="F1643" s="2" t="s">
        <v>1767</v>
      </c>
      <c r="G1643" s="3" t="s">
        <v>3251</v>
      </c>
      <c r="H1643" s="14" t="s">
        <v>6435</v>
      </c>
      <c r="I1643" s="14" t="s">
        <v>6414</v>
      </c>
      <c r="J1643" s="2" t="s">
        <v>8140</v>
      </c>
      <c r="K1643" s="6" t="s">
        <v>4943</v>
      </c>
      <c r="L1643" s="8">
        <v>44648</v>
      </c>
      <c r="M1643" s="82" t="s">
        <v>81</v>
      </c>
      <c r="N1643" s="2" t="s">
        <v>1601</v>
      </c>
      <c r="O1643" s="4" t="s">
        <v>2268</v>
      </c>
      <c r="P1643" s="4" t="s">
        <v>2269</v>
      </c>
      <c r="Q1643" s="44" t="s">
        <v>6512</v>
      </c>
      <c r="R1643" s="4" t="s">
        <v>7561</v>
      </c>
      <c r="S1643" s="73"/>
    </row>
    <row r="1644" spans="1:19" ht="135" customHeight="1" x14ac:dyDescent="0.25">
      <c r="A1644" s="2" t="s">
        <v>6438</v>
      </c>
      <c r="B1644" s="3" t="s">
        <v>86</v>
      </c>
      <c r="C1644" s="97" t="s">
        <v>4426</v>
      </c>
      <c r="D1644" s="4" t="s">
        <v>6439</v>
      </c>
      <c r="E1644" s="2" t="s">
        <v>84</v>
      </c>
      <c r="F1644" s="2" t="s">
        <v>1762</v>
      </c>
      <c r="G1644" s="3" t="s">
        <v>3251</v>
      </c>
      <c r="H1644" s="14" t="s">
        <v>6440</v>
      </c>
      <c r="I1644" s="14" t="s">
        <v>6422</v>
      </c>
      <c r="J1644" s="2" t="s">
        <v>8138</v>
      </c>
      <c r="K1644" s="6" t="s">
        <v>8144</v>
      </c>
      <c r="L1644" s="8">
        <v>44648</v>
      </c>
      <c r="M1644" s="82" t="s">
        <v>81</v>
      </c>
      <c r="N1644" s="2" t="s">
        <v>1601</v>
      </c>
      <c r="O1644" s="4" t="s">
        <v>2268</v>
      </c>
      <c r="P1644" s="4" t="s">
        <v>2269</v>
      </c>
      <c r="Q1644" s="44" t="s">
        <v>6514</v>
      </c>
      <c r="R1644" s="4" t="s">
        <v>7561</v>
      </c>
      <c r="S1644" s="73"/>
    </row>
    <row r="1645" spans="1:19" ht="135" customHeight="1" x14ac:dyDescent="0.25">
      <c r="A1645" s="2" t="s">
        <v>6441</v>
      </c>
      <c r="B1645" s="3" t="s">
        <v>86</v>
      </c>
      <c r="C1645" s="97" t="s">
        <v>4426</v>
      </c>
      <c r="D1645" s="4" t="s">
        <v>6424</v>
      </c>
      <c r="E1645" s="2" t="s">
        <v>84</v>
      </c>
      <c r="F1645" s="2" t="s">
        <v>2602</v>
      </c>
      <c r="G1645" s="3" t="s">
        <v>3251</v>
      </c>
      <c r="H1645" s="14" t="s">
        <v>6442</v>
      </c>
      <c r="I1645" s="14" t="s">
        <v>6426</v>
      </c>
      <c r="J1645" s="2" t="s">
        <v>8139</v>
      </c>
      <c r="K1645" s="6" t="s">
        <v>6832</v>
      </c>
      <c r="L1645" s="8">
        <v>44648</v>
      </c>
      <c r="M1645" s="82" t="s">
        <v>81</v>
      </c>
      <c r="N1645" s="2" t="s">
        <v>1601</v>
      </c>
      <c r="O1645" s="4" t="s">
        <v>2268</v>
      </c>
      <c r="P1645" s="4" t="s">
        <v>2269</v>
      </c>
      <c r="Q1645" s="44" t="s">
        <v>6515</v>
      </c>
      <c r="R1645" s="4" t="s">
        <v>7561</v>
      </c>
      <c r="S1645" s="73"/>
    </row>
    <row r="1646" spans="1:19" ht="135" customHeight="1" x14ac:dyDescent="0.25">
      <c r="A1646" s="2" t="s">
        <v>6411</v>
      </c>
      <c r="B1646" s="3" t="s">
        <v>86</v>
      </c>
      <c r="C1646" s="97" t="s">
        <v>4426</v>
      </c>
      <c r="D1646" s="4" t="s">
        <v>8147</v>
      </c>
      <c r="E1646" s="2" t="s">
        <v>84</v>
      </c>
      <c r="F1646" s="2" t="s">
        <v>1767</v>
      </c>
      <c r="G1646" s="3" t="s">
        <v>3188</v>
      </c>
      <c r="H1646" s="14" t="s">
        <v>6413</v>
      </c>
      <c r="I1646" s="14" t="s">
        <v>6414</v>
      </c>
      <c r="J1646" s="2" t="s">
        <v>8135</v>
      </c>
      <c r="K1646" s="6" t="s">
        <v>4943</v>
      </c>
      <c r="L1646" s="8">
        <v>44648</v>
      </c>
      <c r="M1646" s="82" t="s">
        <v>81</v>
      </c>
      <c r="N1646" s="2" t="s">
        <v>83</v>
      </c>
      <c r="O1646" s="4" t="s">
        <v>2268</v>
      </c>
      <c r="P1646" s="4" t="s">
        <v>2269</v>
      </c>
      <c r="Q1646" s="44" t="s">
        <v>8149</v>
      </c>
      <c r="R1646" s="4" t="s">
        <v>7561</v>
      </c>
      <c r="S1646" s="73"/>
    </row>
    <row r="1647" spans="1:19" ht="135" customHeight="1" x14ac:dyDescent="0.25">
      <c r="A1647" s="2" t="s">
        <v>6415</v>
      </c>
      <c r="B1647" s="3" t="s">
        <v>86</v>
      </c>
      <c r="C1647" s="97" t="s">
        <v>4426</v>
      </c>
      <c r="D1647" s="4" t="s">
        <v>8148</v>
      </c>
      <c r="E1647" s="2" t="s">
        <v>84</v>
      </c>
      <c r="F1647" s="2" t="s">
        <v>1762</v>
      </c>
      <c r="G1647" s="3" t="s">
        <v>3188</v>
      </c>
      <c r="H1647" s="14" t="s">
        <v>6417</v>
      </c>
      <c r="I1647" s="14" t="s">
        <v>6418</v>
      </c>
      <c r="J1647" s="2" t="s">
        <v>8132</v>
      </c>
      <c r="K1647" s="6" t="s">
        <v>8146</v>
      </c>
      <c r="L1647" s="8">
        <v>44648</v>
      </c>
      <c r="M1647" s="82" t="s">
        <v>81</v>
      </c>
      <c r="N1647" s="2" t="s">
        <v>83</v>
      </c>
      <c r="O1647" s="4" t="s">
        <v>2268</v>
      </c>
      <c r="P1647" s="4" t="s">
        <v>2269</v>
      </c>
      <c r="Q1647" s="44" t="s">
        <v>8150</v>
      </c>
      <c r="R1647" s="4" t="s">
        <v>7561</v>
      </c>
      <c r="S1647" s="73"/>
    </row>
    <row r="1648" spans="1:19" ht="135" customHeight="1" x14ac:dyDescent="0.25">
      <c r="A1648" s="2" t="s">
        <v>6423</v>
      </c>
      <c r="B1648" s="3" t="s">
        <v>86</v>
      </c>
      <c r="C1648" s="97" t="s">
        <v>4426</v>
      </c>
      <c r="D1648" s="4" t="s">
        <v>6424</v>
      </c>
      <c r="E1648" s="2" t="s">
        <v>84</v>
      </c>
      <c r="F1648" s="2" t="s">
        <v>2602</v>
      </c>
      <c r="G1648" s="3" t="s">
        <v>3188</v>
      </c>
      <c r="H1648" s="14" t="s">
        <v>6425</v>
      </c>
      <c r="I1648" s="14" t="s">
        <v>6426</v>
      </c>
      <c r="J1648" s="2" t="s">
        <v>8134</v>
      </c>
      <c r="K1648" s="6" t="s">
        <v>6832</v>
      </c>
      <c r="L1648" s="8">
        <v>44648</v>
      </c>
      <c r="M1648" s="82" t="s">
        <v>81</v>
      </c>
      <c r="N1648" s="2" t="s">
        <v>83</v>
      </c>
      <c r="O1648" s="4" t="s">
        <v>2268</v>
      </c>
      <c r="P1648" s="4" t="s">
        <v>2269</v>
      </c>
      <c r="Q1648" s="44" t="s">
        <v>6515</v>
      </c>
      <c r="R1648" s="4" t="s">
        <v>7561</v>
      </c>
      <c r="S1648" s="73"/>
    </row>
    <row r="1649" spans="1:19" ht="135" customHeight="1" x14ac:dyDescent="0.25">
      <c r="A1649" s="2" t="s">
        <v>5649</v>
      </c>
      <c r="B1649" s="3" t="s">
        <v>5</v>
      </c>
      <c r="C1649" s="97" t="s">
        <v>4426</v>
      </c>
      <c r="D1649" s="4" t="s">
        <v>5650</v>
      </c>
      <c r="E1649" s="2" t="s">
        <v>9</v>
      </c>
      <c r="F1649" s="32" t="s">
        <v>1617</v>
      </c>
      <c r="G1649" s="3" t="s">
        <v>1618</v>
      </c>
      <c r="H1649" s="3" t="s">
        <v>5652</v>
      </c>
      <c r="I1649" s="3" t="s">
        <v>5653</v>
      </c>
      <c r="J1649" s="12" t="s">
        <v>8156</v>
      </c>
      <c r="K1649" s="92" t="s">
        <v>8157</v>
      </c>
      <c r="L1649" s="93">
        <v>44390</v>
      </c>
      <c r="M1649" s="3" t="s">
        <v>1512</v>
      </c>
      <c r="N1649" s="95" t="s">
        <v>0</v>
      </c>
      <c r="O1649" s="4" t="s">
        <v>2072</v>
      </c>
      <c r="P1649" s="4" t="s">
        <v>2137</v>
      </c>
      <c r="Q1649" s="4" t="s">
        <v>5664</v>
      </c>
      <c r="R1649" s="73" t="s">
        <v>7561</v>
      </c>
      <c r="S1649" s="73"/>
    </row>
    <row r="1650" spans="1:19" ht="135" customHeight="1" x14ac:dyDescent="0.25">
      <c r="A1650" s="2" t="s">
        <v>5644</v>
      </c>
      <c r="B1650" s="3" t="s">
        <v>5</v>
      </c>
      <c r="C1650" s="97" t="s">
        <v>4426</v>
      </c>
      <c r="D1650" s="4" t="s">
        <v>5645</v>
      </c>
      <c r="E1650" s="2" t="s">
        <v>9</v>
      </c>
      <c r="F1650" s="32" t="s">
        <v>1617</v>
      </c>
      <c r="G1650" s="3" t="s">
        <v>1618</v>
      </c>
      <c r="H1650" s="3" t="s">
        <v>5647</v>
      </c>
      <c r="I1650" s="3" t="s">
        <v>5648</v>
      </c>
      <c r="J1650" s="12" t="s">
        <v>8158</v>
      </c>
      <c r="K1650" s="92" t="s">
        <v>8159</v>
      </c>
      <c r="L1650" s="93">
        <v>44390</v>
      </c>
      <c r="M1650" s="3" t="s">
        <v>1512</v>
      </c>
      <c r="N1650" s="95" t="s">
        <v>0</v>
      </c>
      <c r="O1650" s="4" t="s">
        <v>2072</v>
      </c>
      <c r="P1650" s="4" t="s">
        <v>2137</v>
      </c>
      <c r="Q1650" s="4" t="s">
        <v>5663</v>
      </c>
      <c r="R1650" s="73" t="s">
        <v>7561</v>
      </c>
      <c r="S1650" s="73"/>
    </row>
    <row r="1651" spans="1:19" ht="135" customHeight="1" x14ac:dyDescent="0.25">
      <c r="A1651" s="2" t="s">
        <v>8160</v>
      </c>
      <c r="B1651" s="3" t="s">
        <v>5</v>
      </c>
      <c r="C1651" s="97" t="s">
        <v>4426</v>
      </c>
      <c r="D1651" s="4" t="s">
        <v>8161</v>
      </c>
      <c r="E1651" s="2" t="s">
        <v>53</v>
      </c>
      <c r="F1651" s="32" t="s">
        <v>1617</v>
      </c>
      <c r="G1651" s="3" t="s">
        <v>1618</v>
      </c>
      <c r="H1651" s="3" t="s">
        <v>2761</v>
      </c>
      <c r="I1651" s="3" t="s">
        <v>8162</v>
      </c>
      <c r="J1651" s="12" t="s">
        <v>8163</v>
      </c>
      <c r="K1651" s="92" t="s">
        <v>8164</v>
      </c>
      <c r="L1651" s="93">
        <v>45064</v>
      </c>
      <c r="M1651" s="3" t="s">
        <v>1512</v>
      </c>
      <c r="N1651" s="95" t="s">
        <v>0</v>
      </c>
      <c r="O1651" s="4" t="s">
        <v>8165</v>
      </c>
      <c r="P1651" s="4" t="s">
        <v>2105</v>
      </c>
      <c r="Q1651" s="4" t="s">
        <v>8166</v>
      </c>
      <c r="R1651" s="73" t="s">
        <v>1512</v>
      </c>
      <c r="S1651" s="73"/>
    </row>
    <row r="1652" spans="1:19" ht="135" customHeight="1" x14ac:dyDescent="0.25">
      <c r="A1652" s="2" t="s">
        <v>8171</v>
      </c>
      <c r="B1652" s="3" t="s">
        <v>615</v>
      </c>
      <c r="C1652" s="97" t="s">
        <v>4426</v>
      </c>
      <c r="D1652" s="4" t="s">
        <v>8180</v>
      </c>
      <c r="E1652" s="2" t="s">
        <v>62</v>
      </c>
      <c r="F1652" s="32" t="s">
        <v>2711</v>
      </c>
      <c r="G1652" s="3" t="s">
        <v>2714</v>
      </c>
      <c r="H1652" s="3" t="s">
        <v>1512</v>
      </c>
      <c r="I1652" s="3" t="s">
        <v>1512</v>
      </c>
      <c r="J1652" s="12" t="s">
        <v>3756</v>
      </c>
      <c r="K1652" s="92">
        <v>0</v>
      </c>
      <c r="L1652" s="93">
        <v>44974</v>
      </c>
      <c r="M1652" s="3" t="s">
        <v>1512</v>
      </c>
      <c r="N1652" s="95" t="s">
        <v>1095</v>
      </c>
      <c r="O1652" s="4" t="s">
        <v>8174</v>
      </c>
      <c r="P1652" s="4" t="s">
        <v>8175</v>
      </c>
      <c r="Q1652" s="4" t="s">
        <v>3757</v>
      </c>
      <c r="R1652" s="73" t="s">
        <v>1512</v>
      </c>
      <c r="S1652" s="73"/>
    </row>
    <row r="1653" spans="1:19" ht="135" customHeight="1" x14ac:dyDescent="0.25">
      <c r="A1653" s="2" t="s">
        <v>8172</v>
      </c>
      <c r="B1653" s="3" t="s">
        <v>5</v>
      </c>
      <c r="C1653" s="97" t="s">
        <v>4426</v>
      </c>
      <c r="D1653" s="4" t="s">
        <v>8167</v>
      </c>
      <c r="E1653" s="2" t="s">
        <v>900</v>
      </c>
      <c r="F1653" s="32" t="s">
        <v>3226</v>
      </c>
      <c r="G1653" s="3" t="s">
        <v>1614</v>
      </c>
      <c r="H1653" s="3" t="s">
        <v>1512</v>
      </c>
      <c r="I1653" s="3" t="s">
        <v>1512</v>
      </c>
      <c r="J1653" s="12" t="s">
        <v>8168</v>
      </c>
      <c r="K1653" s="92">
        <v>-156.47</v>
      </c>
      <c r="L1653" s="93">
        <v>45072</v>
      </c>
      <c r="M1653" s="3" t="s">
        <v>1512</v>
      </c>
      <c r="N1653" s="95" t="s">
        <v>1107</v>
      </c>
      <c r="O1653" s="4" t="s">
        <v>8176</v>
      </c>
      <c r="P1653" s="4" t="s">
        <v>8177</v>
      </c>
      <c r="Q1653" s="4" t="s">
        <v>8178</v>
      </c>
      <c r="R1653" s="73" t="s">
        <v>1512</v>
      </c>
      <c r="S1653" s="73"/>
    </row>
    <row r="1654" spans="1:19" ht="135" customHeight="1" x14ac:dyDescent="0.25">
      <c r="A1654" s="2" t="s">
        <v>8173</v>
      </c>
      <c r="B1654" s="3" t="s">
        <v>5</v>
      </c>
      <c r="C1654" s="97" t="s">
        <v>4426</v>
      </c>
      <c r="D1654" s="4" t="s">
        <v>8169</v>
      </c>
      <c r="E1654" s="2" t="s">
        <v>900</v>
      </c>
      <c r="F1654" s="32" t="s">
        <v>3226</v>
      </c>
      <c r="G1654" s="3" t="s">
        <v>1611</v>
      </c>
      <c r="H1654" s="3" t="s">
        <v>1512</v>
      </c>
      <c r="I1654" s="3" t="s">
        <v>1512</v>
      </c>
      <c r="J1654" s="12" t="s">
        <v>8170</v>
      </c>
      <c r="K1654" s="92">
        <v>-152.93</v>
      </c>
      <c r="L1654" s="93">
        <v>45072</v>
      </c>
      <c r="M1654" s="3" t="s">
        <v>1512</v>
      </c>
      <c r="N1654" s="95" t="s">
        <v>1107</v>
      </c>
      <c r="O1654" s="4" t="s">
        <v>8176</v>
      </c>
      <c r="P1654" s="4" t="s">
        <v>8177</v>
      </c>
      <c r="Q1654" s="4" t="s">
        <v>8179</v>
      </c>
      <c r="R1654" s="73" t="s">
        <v>1512</v>
      </c>
      <c r="S1654" s="73"/>
    </row>
    <row r="1655" spans="1:19" ht="135" customHeight="1" x14ac:dyDescent="0.25">
      <c r="A1655" s="2" t="s">
        <v>1680</v>
      </c>
      <c r="B1655" s="3" t="s">
        <v>5</v>
      </c>
      <c r="C1655" s="97" t="s">
        <v>4426</v>
      </c>
      <c r="D1655" s="4" t="s">
        <v>8181</v>
      </c>
      <c r="E1655" s="2" t="s">
        <v>53</v>
      </c>
      <c r="F1655" s="32" t="s">
        <v>1617</v>
      </c>
      <c r="G1655" s="3" t="s">
        <v>1618</v>
      </c>
      <c r="H1655" s="3" t="s">
        <v>1682</v>
      </c>
      <c r="I1655" s="3" t="s">
        <v>5917</v>
      </c>
      <c r="J1655" s="12" t="s">
        <v>8182</v>
      </c>
      <c r="K1655" s="92" t="s">
        <v>8183</v>
      </c>
      <c r="L1655" s="93">
        <v>43591</v>
      </c>
      <c r="M1655" s="3" t="s">
        <v>1512</v>
      </c>
      <c r="N1655" s="95" t="s">
        <v>0</v>
      </c>
      <c r="O1655" s="4" t="s">
        <v>2479</v>
      </c>
      <c r="P1655" s="4" t="s">
        <v>2480</v>
      </c>
      <c r="Q1655" s="4" t="s">
        <v>8220</v>
      </c>
      <c r="R1655" s="73" t="s">
        <v>7561</v>
      </c>
      <c r="S1655" s="73"/>
    </row>
    <row r="1656" spans="1:19" ht="135" customHeight="1" x14ac:dyDescent="0.25">
      <c r="A1656" s="2" t="s">
        <v>1683</v>
      </c>
      <c r="B1656" s="3" t="s">
        <v>5</v>
      </c>
      <c r="C1656" s="97" t="s">
        <v>4426</v>
      </c>
      <c r="D1656" s="4" t="s">
        <v>8184</v>
      </c>
      <c r="E1656" s="2" t="s">
        <v>53</v>
      </c>
      <c r="F1656" s="32" t="s">
        <v>1617</v>
      </c>
      <c r="G1656" s="3" t="s">
        <v>1618</v>
      </c>
      <c r="H1656" s="3" t="s">
        <v>1685</v>
      </c>
      <c r="I1656" s="3" t="s">
        <v>8185</v>
      </c>
      <c r="J1656" s="12" t="s">
        <v>8186</v>
      </c>
      <c r="K1656" s="92" t="s">
        <v>8187</v>
      </c>
      <c r="L1656" s="93">
        <v>43591</v>
      </c>
      <c r="M1656" s="3" t="s">
        <v>1512</v>
      </c>
      <c r="N1656" s="95" t="s">
        <v>0</v>
      </c>
      <c r="O1656" s="4" t="s">
        <v>8221</v>
      </c>
      <c r="P1656" s="4" t="s">
        <v>2480</v>
      </c>
      <c r="Q1656" s="4" t="s">
        <v>8220</v>
      </c>
      <c r="R1656" s="73" t="s">
        <v>7561</v>
      </c>
      <c r="S1656" s="73"/>
    </row>
    <row r="1657" spans="1:19" ht="135" customHeight="1" x14ac:dyDescent="0.25">
      <c r="A1657" s="2" t="s">
        <v>1686</v>
      </c>
      <c r="B1657" s="3" t="s">
        <v>5</v>
      </c>
      <c r="C1657" s="97" t="s">
        <v>4426</v>
      </c>
      <c r="D1657" s="4" t="s">
        <v>8184</v>
      </c>
      <c r="E1657" s="2" t="s">
        <v>53</v>
      </c>
      <c r="F1657" s="32" t="s">
        <v>1651</v>
      </c>
      <c r="G1657" s="3" t="s">
        <v>1618</v>
      </c>
      <c r="H1657" s="3" t="s">
        <v>1687</v>
      </c>
      <c r="I1657" s="3" t="s">
        <v>8188</v>
      </c>
      <c r="J1657" s="12" t="s">
        <v>8189</v>
      </c>
      <c r="K1657" s="92" t="s">
        <v>7202</v>
      </c>
      <c r="L1657" s="93">
        <v>43591</v>
      </c>
      <c r="M1657" s="3" t="s">
        <v>1512</v>
      </c>
      <c r="N1657" s="95" t="s">
        <v>1115</v>
      </c>
      <c r="O1657" s="4" t="s">
        <v>8221</v>
      </c>
      <c r="P1657" s="4" t="s">
        <v>2480</v>
      </c>
      <c r="Q1657" s="4" t="s">
        <v>8220</v>
      </c>
      <c r="R1657" s="73" t="s">
        <v>7561</v>
      </c>
      <c r="S1657" s="73"/>
    </row>
    <row r="1658" spans="1:19" ht="135" customHeight="1" x14ac:dyDescent="0.25">
      <c r="A1658" s="2" t="s">
        <v>1688</v>
      </c>
      <c r="B1658" s="3" t="s">
        <v>5</v>
      </c>
      <c r="C1658" s="97" t="s">
        <v>4426</v>
      </c>
      <c r="D1658" s="4" t="s">
        <v>8190</v>
      </c>
      <c r="E1658" s="2" t="s">
        <v>53</v>
      </c>
      <c r="F1658" s="32" t="s">
        <v>1617</v>
      </c>
      <c r="G1658" s="3" t="s">
        <v>1618</v>
      </c>
      <c r="H1658" s="3" t="s">
        <v>1690</v>
      </c>
      <c r="I1658" s="3" t="s">
        <v>8191</v>
      </c>
      <c r="J1658" s="12" t="s">
        <v>8192</v>
      </c>
      <c r="K1658" s="92" t="s">
        <v>8193</v>
      </c>
      <c r="L1658" s="93">
        <v>43591</v>
      </c>
      <c r="M1658" s="3" t="s">
        <v>1512</v>
      </c>
      <c r="N1658" s="95" t="s">
        <v>0</v>
      </c>
      <c r="O1658" s="4" t="s">
        <v>8222</v>
      </c>
      <c r="P1658" s="4" t="s">
        <v>2483</v>
      </c>
      <c r="Q1658" s="4" t="s">
        <v>8223</v>
      </c>
      <c r="R1658" s="73" t="s">
        <v>7561</v>
      </c>
      <c r="S1658" s="73"/>
    </row>
    <row r="1659" spans="1:19" ht="135" customHeight="1" x14ac:dyDescent="0.25">
      <c r="A1659" s="2" t="s">
        <v>1691</v>
      </c>
      <c r="B1659" s="3" t="s">
        <v>5</v>
      </c>
      <c r="C1659" s="97" t="s">
        <v>4426</v>
      </c>
      <c r="D1659" s="4" t="s">
        <v>8190</v>
      </c>
      <c r="E1659" s="2" t="s">
        <v>53</v>
      </c>
      <c r="F1659" s="32" t="s">
        <v>1617</v>
      </c>
      <c r="G1659" s="3" t="s">
        <v>1618</v>
      </c>
      <c r="H1659" s="3" t="s">
        <v>1692</v>
      </c>
      <c r="I1659" s="3" t="s">
        <v>1693</v>
      </c>
      <c r="J1659" s="12" t="s">
        <v>8194</v>
      </c>
      <c r="K1659" s="92" t="s">
        <v>8195</v>
      </c>
      <c r="L1659" s="93">
        <v>43591</v>
      </c>
      <c r="M1659" s="3" t="s">
        <v>1512</v>
      </c>
      <c r="N1659" s="95" t="s">
        <v>0</v>
      </c>
      <c r="O1659" s="4" t="s">
        <v>8222</v>
      </c>
      <c r="P1659" s="4" t="s">
        <v>2483</v>
      </c>
      <c r="Q1659" s="4" t="s">
        <v>8223</v>
      </c>
      <c r="R1659" s="73" t="s">
        <v>7561</v>
      </c>
      <c r="S1659" s="73"/>
    </row>
    <row r="1660" spans="1:19" ht="135" customHeight="1" x14ac:dyDescent="0.25">
      <c r="A1660" s="2" t="s">
        <v>1694</v>
      </c>
      <c r="B1660" s="3" t="s">
        <v>5</v>
      </c>
      <c r="C1660" s="97" t="s">
        <v>4426</v>
      </c>
      <c r="D1660" s="4" t="s">
        <v>8190</v>
      </c>
      <c r="E1660" s="2" t="s">
        <v>53</v>
      </c>
      <c r="F1660" s="32" t="s">
        <v>1651</v>
      </c>
      <c r="G1660" s="3" t="s">
        <v>1618</v>
      </c>
      <c r="H1660" s="3" t="s">
        <v>1695</v>
      </c>
      <c r="I1660" s="3" t="s">
        <v>8196</v>
      </c>
      <c r="J1660" s="12" t="s">
        <v>8197</v>
      </c>
      <c r="K1660" s="92" t="s">
        <v>8198</v>
      </c>
      <c r="L1660" s="93">
        <v>43591</v>
      </c>
      <c r="M1660" s="3" t="s">
        <v>1512</v>
      </c>
      <c r="N1660" s="95" t="s">
        <v>1115</v>
      </c>
      <c r="O1660" s="4" t="s">
        <v>8222</v>
      </c>
      <c r="P1660" s="4" t="s">
        <v>2483</v>
      </c>
      <c r="Q1660" s="4" t="s">
        <v>8223</v>
      </c>
      <c r="R1660" s="73" t="s">
        <v>7561</v>
      </c>
      <c r="S1660" s="73"/>
    </row>
    <row r="1661" spans="1:19" ht="135" customHeight="1" x14ac:dyDescent="0.25">
      <c r="A1661" s="2" t="s">
        <v>2581</v>
      </c>
      <c r="B1661" s="3" t="s">
        <v>5</v>
      </c>
      <c r="C1661" s="97" t="s">
        <v>4426</v>
      </c>
      <c r="D1661" s="4" t="s">
        <v>8199</v>
      </c>
      <c r="E1661" s="2" t="s">
        <v>9</v>
      </c>
      <c r="F1661" s="32" t="s">
        <v>1617</v>
      </c>
      <c r="G1661" s="3" t="s">
        <v>1618</v>
      </c>
      <c r="H1661" s="3" t="s">
        <v>2583</v>
      </c>
      <c r="I1661" s="3" t="s">
        <v>8200</v>
      </c>
      <c r="J1661" s="12" t="s">
        <v>8201</v>
      </c>
      <c r="K1661" s="92" t="s">
        <v>8202</v>
      </c>
      <c r="L1661" s="93">
        <v>43621</v>
      </c>
      <c r="M1661" s="3" t="s">
        <v>1512</v>
      </c>
      <c r="N1661" s="95" t="s">
        <v>0</v>
      </c>
      <c r="O1661" s="4" t="s">
        <v>8224</v>
      </c>
      <c r="P1661" s="4" t="s">
        <v>2438</v>
      </c>
      <c r="Q1661" s="4" t="s">
        <v>8225</v>
      </c>
      <c r="R1661" s="73" t="s">
        <v>7561</v>
      </c>
      <c r="S1661" s="73"/>
    </row>
    <row r="1662" spans="1:19" ht="135" customHeight="1" x14ac:dyDescent="0.25">
      <c r="A1662" s="2" t="s">
        <v>2584</v>
      </c>
      <c r="B1662" s="3" t="s">
        <v>5</v>
      </c>
      <c r="C1662" s="97" t="s">
        <v>4426</v>
      </c>
      <c r="D1662" s="4" t="s">
        <v>8199</v>
      </c>
      <c r="E1662" s="2" t="s">
        <v>9</v>
      </c>
      <c r="F1662" s="32" t="s">
        <v>1617</v>
      </c>
      <c r="G1662" s="3" t="s">
        <v>1618</v>
      </c>
      <c r="H1662" s="3" t="s">
        <v>2585</v>
      </c>
      <c r="I1662" s="3" t="s">
        <v>8203</v>
      </c>
      <c r="J1662" s="12" t="s">
        <v>8204</v>
      </c>
      <c r="K1662" s="92" t="s">
        <v>7667</v>
      </c>
      <c r="L1662" s="93">
        <v>43621</v>
      </c>
      <c r="M1662" s="3" t="s">
        <v>1512</v>
      </c>
      <c r="N1662" s="95" t="s">
        <v>0</v>
      </c>
      <c r="O1662" s="4" t="s">
        <v>8224</v>
      </c>
      <c r="P1662" s="4" t="s">
        <v>2438</v>
      </c>
      <c r="Q1662" s="4" t="s">
        <v>8225</v>
      </c>
      <c r="R1662" s="73" t="s">
        <v>7561</v>
      </c>
      <c r="S1662" s="73"/>
    </row>
    <row r="1663" spans="1:19" ht="135" customHeight="1" x14ac:dyDescent="0.25">
      <c r="A1663" s="2" t="s">
        <v>2586</v>
      </c>
      <c r="B1663" s="3" t="s">
        <v>5</v>
      </c>
      <c r="C1663" s="97" t="s">
        <v>4426</v>
      </c>
      <c r="D1663" s="4" t="s">
        <v>8199</v>
      </c>
      <c r="E1663" s="2" t="s">
        <v>9</v>
      </c>
      <c r="F1663" s="32" t="s">
        <v>1651</v>
      </c>
      <c r="G1663" s="3" t="s">
        <v>1618</v>
      </c>
      <c r="H1663" s="3" t="s">
        <v>2587</v>
      </c>
      <c r="I1663" s="3" t="s">
        <v>8205</v>
      </c>
      <c r="J1663" s="12" t="s">
        <v>8206</v>
      </c>
      <c r="K1663" s="92" t="s">
        <v>8207</v>
      </c>
      <c r="L1663" s="93">
        <v>43621</v>
      </c>
      <c r="M1663" s="3" t="s">
        <v>1512</v>
      </c>
      <c r="N1663" s="95" t="s">
        <v>1115</v>
      </c>
      <c r="O1663" s="4" t="s">
        <v>8224</v>
      </c>
      <c r="P1663" s="4" t="s">
        <v>2438</v>
      </c>
      <c r="Q1663" s="4" t="s">
        <v>8225</v>
      </c>
      <c r="R1663" s="73" t="s">
        <v>7561</v>
      </c>
      <c r="S1663" s="73"/>
    </row>
    <row r="1664" spans="1:19" ht="135" customHeight="1" x14ac:dyDescent="0.25">
      <c r="A1664" s="2" t="s">
        <v>2808</v>
      </c>
      <c r="B1664" s="3" t="s">
        <v>5</v>
      </c>
      <c r="C1664" s="97" t="s">
        <v>4426</v>
      </c>
      <c r="D1664" s="4" t="s">
        <v>8208</v>
      </c>
      <c r="E1664" s="2" t="s">
        <v>556</v>
      </c>
      <c r="F1664" s="32" t="s">
        <v>1651</v>
      </c>
      <c r="G1664" s="3" t="s">
        <v>1618</v>
      </c>
      <c r="H1664" s="3" t="s">
        <v>2810</v>
      </c>
      <c r="I1664" s="3" t="s">
        <v>8209</v>
      </c>
      <c r="J1664" s="12" t="s">
        <v>8210</v>
      </c>
      <c r="K1664" s="92" t="s">
        <v>8211</v>
      </c>
      <c r="L1664" s="93">
        <v>43732</v>
      </c>
      <c r="M1664" s="3" t="s">
        <v>1512</v>
      </c>
      <c r="N1664" s="95" t="s">
        <v>1115</v>
      </c>
      <c r="O1664" s="4" t="s">
        <v>2898</v>
      </c>
      <c r="P1664" s="4" t="s">
        <v>2899</v>
      </c>
      <c r="Q1664" s="4" t="s">
        <v>8226</v>
      </c>
      <c r="R1664" s="73" t="s">
        <v>7561</v>
      </c>
      <c r="S1664" s="73"/>
    </row>
    <row r="1665" spans="1:19" ht="135" customHeight="1" x14ac:dyDescent="0.25">
      <c r="A1665" s="2" t="s">
        <v>2811</v>
      </c>
      <c r="B1665" s="3" t="s">
        <v>5</v>
      </c>
      <c r="C1665" s="97" t="s">
        <v>4426</v>
      </c>
      <c r="D1665" s="4" t="s">
        <v>8212</v>
      </c>
      <c r="E1665" s="2" t="s">
        <v>556</v>
      </c>
      <c r="F1665" s="32" t="s">
        <v>1617</v>
      </c>
      <c r="G1665" s="3" t="s">
        <v>1618</v>
      </c>
      <c r="H1665" s="3" t="s">
        <v>2813</v>
      </c>
      <c r="I1665" s="3" t="s">
        <v>8213</v>
      </c>
      <c r="J1665" s="12" t="s">
        <v>8214</v>
      </c>
      <c r="K1665" s="92" t="s">
        <v>8215</v>
      </c>
      <c r="L1665" s="93">
        <v>43732</v>
      </c>
      <c r="M1665" s="3" t="s">
        <v>1512</v>
      </c>
      <c r="N1665" s="95" t="s">
        <v>0</v>
      </c>
      <c r="O1665" s="4" t="s">
        <v>2898</v>
      </c>
      <c r="P1665" s="4" t="s">
        <v>2899</v>
      </c>
      <c r="Q1665" s="4" t="s">
        <v>8227</v>
      </c>
      <c r="R1665" s="73" t="s">
        <v>7561</v>
      </c>
      <c r="S1665" s="73"/>
    </row>
    <row r="1666" spans="1:19" ht="135" customHeight="1" x14ac:dyDescent="0.25">
      <c r="A1666" s="2" t="s">
        <v>2814</v>
      </c>
      <c r="B1666" s="3" t="s">
        <v>5</v>
      </c>
      <c r="C1666" s="97" t="s">
        <v>4426</v>
      </c>
      <c r="D1666" s="4" t="s">
        <v>8216</v>
      </c>
      <c r="E1666" s="2" t="s">
        <v>556</v>
      </c>
      <c r="F1666" s="32" t="s">
        <v>1617</v>
      </c>
      <c r="G1666" s="3" t="s">
        <v>1618</v>
      </c>
      <c r="H1666" s="3" t="s">
        <v>2940</v>
      </c>
      <c r="I1666" s="3" t="s">
        <v>8217</v>
      </c>
      <c r="J1666" s="12" t="s">
        <v>8218</v>
      </c>
      <c r="K1666" s="92" t="s">
        <v>8219</v>
      </c>
      <c r="L1666" s="93">
        <v>43732</v>
      </c>
      <c r="M1666" s="3" t="s">
        <v>1512</v>
      </c>
      <c r="N1666" s="95" t="s">
        <v>0</v>
      </c>
      <c r="O1666" s="4" t="s">
        <v>2898</v>
      </c>
      <c r="P1666" s="4" t="s">
        <v>2899</v>
      </c>
      <c r="Q1666" s="4" t="s">
        <v>8228</v>
      </c>
      <c r="R1666" s="73" t="s">
        <v>7561</v>
      </c>
      <c r="S1666" s="73"/>
    </row>
    <row r="1667" spans="1:19" ht="135" customHeight="1" x14ac:dyDescent="0.25">
      <c r="A1667" s="2" t="s">
        <v>2618</v>
      </c>
      <c r="B1667" s="3" t="s">
        <v>5</v>
      </c>
      <c r="C1667" s="97" t="s">
        <v>4426</v>
      </c>
      <c r="D1667" s="4" t="s">
        <v>8229</v>
      </c>
      <c r="E1667" s="2" t="s">
        <v>53</v>
      </c>
      <c r="F1667" s="32" t="s">
        <v>1617</v>
      </c>
      <c r="G1667" s="3" t="s">
        <v>1618</v>
      </c>
      <c r="H1667" s="3" t="s">
        <v>2701</v>
      </c>
      <c r="I1667" s="3" t="s">
        <v>7593</v>
      </c>
      <c r="J1667" s="12" t="s">
        <v>8230</v>
      </c>
      <c r="K1667" s="92" t="s">
        <v>8231</v>
      </c>
      <c r="L1667" s="93">
        <v>43626</v>
      </c>
      <c r="M1667" s="3" t="s">
        <v>1512</v>
      </c>
      <c r="N1667" s="95" t="s">
        <v>0</v>
      </c>
      <c r="O1667" s="4" t="s">
        <v>2633</v>
      </c>
      <c r="P1667" s="4" t="s">
        <v>2634</v>
      </c>
      <c r="Q1667" s="4" t="s">
        <v>8265</v>
      </c>
      <c r="R1667" s="73" t="s">
        <v>7561</v>
      </c>
      <c r="S1667" s="73"/>
    </row>
    <row r="1668" spans="1:19" ht="135" customHeight="1" x14ac:dyDescent="0.25">
      <c r="A1668" s="2" t="s">
        <v>2620</v>
      </c>
      <c r="B1668" s="3" t="s">
        <v>5</v>
      </c>
      <c r="C1668" s="97" t="s">
        <v>4426</v>
      </c>
      <c r="D1668" s="4" t="s">
        <v>8229</v>
      </c>
      <c r="E1668" s="2" t="s">
        <v>53</v>
      </c>
      <c r="F1668" s="32" t="s">
        <v>1617</v>
      </c>
      <c r="G1668" s="3" t="s">
        <v>1618</v>
      </c>
      <c r="H1668" s="3" t="s">
        <v>2702</v>
      </c>
      <c r="I1668" s="3" t="s">
        <v>8232</v>
      </c>
      <c r="J1668" s="12" t="s">
        <v>8233</v>
      </c>
      <c r="K1668" s="92" t="s">
        <v>7830</v>
      </c>
      <c r="L1668" s="93">
        <v>43626</v>
      </c>
      <c r="M1668" s="3" t="s">
        <v>1512</v>
      </c>
      <c r="N1668" s="95" t="s">
        <v>0</v>
      </c>
      <c r="O1668" s="4" t="s">
        <v>2633</v>
      </c>
      <c r="P1668" s="4" t="s">
        <v>2634</v>
      </c>
      <c r="Q1668" s="4" t="s">
        <v>8265</v>
      </c>
      <c r="R1668" s="73" t="s">
        <v>7561</v>
      </c>
      <c r="S1668" s="73"/>
    </row>
    <row r="1669" spans="1:19" ht="135" customHeight="1" x14ac:dyDescent="0.25">
      <c r="A1669" s="2" t="s">
        <v>2621</v>
      </c>
      <c r="B1669" s="3" t="s">
        <v>5</v>
      </c>
      <c r="C1669" s="97" t="s">
        <v>4426</v>
      </c>
      <c r="D1669" s="4" t="s">
        <v>8229</v>
      </c>
      <c r="E1669" s="2" t="s">
        <v>53</v>
      </c>
      <c r="F1669" s="32" t="s">
        <v>1651</v>
      </c>
      <c r="G1669" s="3" t="s">
        <v>1618</v>
      </c>
      <c r="H1669" s="3" t="s">
        <v>2622</v>
      </c>
      <c r="I1669" s="3" t="s">
        <v>7370</v>
      </c>
      <c r="J1669" s="12" t="s">
        <v>8234</v>
      </c>
      <c r="K1669" s="92" t="s">
        <v>8235</v>
      </c>
      <c r="L1669" s="93">
        <v>43626</v>
      </c>
      <c r="M1669" s="3" t="s">
        <v>1512</v>
      </c>
      <c r="N1669" s="95" t="s">
        <v>1115</v>
      </c>
      <c r="O1669" s="4" t="s">
        <v>2633</v>
      </c>
      <c r="P1669" s="4" t="s">
        <v>2634</v>
      </c>
      <c r="Q1669" s="4" t="s">
        <v>8265</v>
      </c>
      <c r="R1669" s="73" t="s">
        <v>7561</v>
      </c>
      <c r="S1669" s="73"/>
    </row>
    <row r="1670" spans="1:19" ht="135" customHeight="1" x14ac:dyDescent="0.25">
      <c r="A1670" s="2" t="s">
        <v>1705</v>
      </c>
      <c r="B1670" s="3" t="s">
        <v>5</v>
      </c>
      <c r="C1670" s="97" t="s">
        <v>4426</v>
      </c>
      <c r="D1670" s="4" t="s">
        <v>8236</v>
      </c>
      <c r="E1670" s="2" t="s">
        <v>556</v>
      </c>
      <c r="F1670" s="32" t="s">
        <v>1617</v>
      </c>
      <c r="G1670" s="3" t="s">
        <v>1618</v>
      </c>
      <c r="H1670" s="3" t="s">
        <v>1707</v>
      </c>
      <c r="I1670" s="3" t="s">
        <v>8237</v>
      </c>
      <c r="J1670" s="12" t="s">
        <v>8238</v>
      </c>
      <c r="K1670" s="92" t="s">
        <v>7651</v>
      </c>
      <c r="L1670" s="93">
        <v>43592</v>
      </c>
      <c r="M1670" s="3" t="s">
        <v>1512</v>
      </c>
      <c r="N1670" s="95" t="s">
        <v>0</v>
      </c>
      <c r="O1670" s="4" t="s">
        <v>8266</v>
      </c>
      <c r="P1670" s="4" t="s">
        <v>8267</v>
      </c>
      <c r="Q1670" s="4" t="s">
        <v>8268</v>
      </c>
      <c r="R1670" s="73" t="s">
        <v>7561</v>
      </c>
      <c r="S1670" s="73"/>
    </row>
    <row r="1671" spans="1:19" ht="135" customHeight="1" x14ac:dyDescent="0.25">
      <c r="A1671" s="2" t="s">
        <v>1708</v>
      </c>
      <c r="B1671" s="3" t="s">
        <v>5</v>
      </c>
      <c r="C1671" s="97" t="s">
        <v>4426</v>
      </c>
      <c r="D1671" s="4" t="s">
        <v>8236</v>
      </c>
      <c r="E1671" s="2" t="s">
        <v>556</v>
      </c>
      <c r="F1671" s="32" t="s">
        <v>1617</v>
      </c>
      <c r="G1671" s="3" t="s">
        <v>1618</v>
      </c>
      <c r="H1671" s="3" t="s">
        <v>2526</v>
      </c>
      <c r="I1671" s="3" t="s">
        <v>8239</v>
      </c>
      <c r="J1671" s="12" t="s">
        <v>8240</v>
      </c>
      <c r="K1671" s="92" t="s">
        <v>7707</v>
      </c>
      <c r="L1671" s="93">
        <v>43592</v>
      </c>
      <c r="M1671" s="3" t="s">
        <v>1512</v>
      </c>
      <c r="N1671" s="95" t="s">
        <v>0</v>
      </c>
      <c r="O1671" s="4" t="s">
        <v>8266</v>
      </c>
      <c r="P1671" s="4" t="s">
        <v>8267</v>
      </c>
      <c r="Q1671" s="4" t="s">
        <v>8268</v>
      </c>
      <c r="R1671" s="73" t="s">
        <v>7561</v>
      </c>
      <c r="S1671" s="73"/>
    </row>
    <row r="1672" spans="1:19" ht="135" customHeight="1" x14ac:dyDescent="0.25">
      <c r="A1672" s="2" t="s">
        <v>1709</v>
      </c>
      <c r="B1672" s="3" t="s">
        <v>5</v>
      </c>
      <c r="C1672" s="97" t="s">
        <v>4426</v>
      </c>
      <c r="D1672" s="4" t="s">
        <v>8236</v>
      </c>
      <c r="E1672" s="2" t="s">
        <v>556</v>
      </c>
      <c r="F1672" s="32" t="s">
        <v>1651</v>
      </c>
      <c r="G1672" s="3" t="s">
        <v>1618</v>
      </c>
      <c r="H1672" s="3" t="s">
        <v>1710</v>
      </c>
      <c r="I1672" s="3" t="s">
        <v>8241</v>
      </c>
      <c r="J1672" s="12" t="s">
        <v>8242</v>
      </c>
      <c r="K1672" s="92" t="s">
        <v>8243</v>
      </c>
      <c r="L1672" s="93">
        <v>43592</v>
      </c>
      <c r="M1672" s="3" t="s">
        <v>1512</v>
      </c>
      <c r="N1672" s="95" t="s">
        <v>1115</v>
      </c>
      <c r="O1672" s="4" t="s">
        <v>8266</v>
      </c>
      <c r="P1672" s="4" t="s">
        <v>8267</v>
      </c>
      <c r="Q1672" s="4" t="s">
        <v>8268</v>
      </c>
      <c r="R1672" s="73" t="s">
        <v>7561</v>
      </c>
      <c r="S1672" s="73"/>
    </row>
    <row r="1673" spans="1:19" ht="135" customHeight="1" x14ac:dyDescent="0.25">
      <c r="A1673" s="2" t="s">
        <v>1729</v>
      </c>
      <c r="B1673" s="3" t="s">
        <v>5</v>
      </c>
      <c r="C1673" s="97" t="s">
        <v>4426</v>
      </c>
      <c r="D1673" s="4" t="s">
        <v>8244</v>
      </c>
      <c r="E1673" s="2" t="s">
        <v>53</v>
      </c>
      <c r="F1673" s="32" t="s">
        <v>1617</v>
      </c>
      <c r="G1673" s="3" t="s">
        <v>1618</v>
      </c>
      <c r="H1673" s="3" t="s">
        <v>1731</v>
      </c>
      <c r="I1673" s="3" t="s">
        <v>8245</v>
      </c>
      <c r="J1673" s="12" t="s">
        <v>8246</v>
      </c>
      <c r="K1673" s="92" t="s">
        <v>6392</v>
      </c>
      <c r="L1673" s="93">
        <v>43592</v>
      </c>
      <c r="M1673" s="3" t="s">
        <v>1512</v>
      </c>
      <c r="N1673" s="95" t="s">
        <v>0</v>
      </c>
      <c r="O1673" s="4" t="s">
        <v>8269</v>
      </c>
      <c r="P1673" s="4" t="s">
        <v>8270</v>
      </c>
      <c r="Q1673" s="4" t="s">
        <v>8271</v>
      </c>
      <c r="R1673" s="73" t="s">
        <v>7561</v>
      </c>
      <c r="S1673" s="73"/>
    </row>
    <row r="1674" spans="1:19" ht="135" customHeight="1" x14ac:dyDescent="0.25">
      <c r="A1674" s="2" t="s">
        <v>1732</v>
      </c>
      <c r="B1674" s="3" t="s">
        <v>5</v>
      </c>
      <c r="C1674" s="97" t="s">
        <v>4426</v>
      </c>
      <c r="D1674" s="4" t="s">
        <v>8244</v>
      </c>
      <c r="E1674" s="2" t="s">
        <v>53</v>
      </c>
      <c r="F1674" s="32" t="s">
        <v>1617</v>
      </c>
      <c r="G1674" s="3" t="s">
        <v>1618</v>
      </c>
      <c r="H1674" s="3" t="s">
        <v>2527</v>
      </c>
      <c r="I1674" s="3" t="s">
        <v>8247</v>
      </c>
      <c r="J1674" s="12" t="s">
        <v>2527</v>
      </c>
      <c r="K1674" s="92" t="s">
        <v>8248</v>
      </c>
      <c r="L1674" s="93">
        <v>43592</v>
      </c>
      <c r="M1674" s="3" t="s">
        <v>1512</v>
      </c>
      <c r="N1674" s="95" t="s">
        <v>0</v>
      </c>
      <c r="O1674" s="4" t="s">
        <v>8269</v>
      </c>
      <c r="P1674" s="4" t="s">
        <v>8270</v>
      </c>
      <c r="Q1674" s="4" t="s">
        <v>8271</v>
      </c>
      <c r="R1674" s="73" t="s">
        <v>7561</v>
      </c>
      <c r="S1674" s="73" t="s">
        <v>7904</v>
      </c>
    </row>
    <row r="1675" spans="1:19" ht="135" customHeight="1" x14ac:dyDescent="0.25">
      <c r="A1675" s="2" t="s">
        <v>1733</v>
      </c>
      <c r="B1675" s="3" t="s">
        <v>5</v>
      </c>
      <c r="C1675" s="97" t="s">
        <v>4426</v>
      </c>
      <c r="D1675" s="4" t="s">
        <v>8244</v>
      </c>
      <c r="E1675" s="2" t="s">
        <v>53</v>
      </c>
      <c r="F1675" s="32" t="s">
        <v>1651</v>
      </c>
      <c r="G1675" s="3" t="s">
        <v>1618</v>
      </c>
      <c r="H1675" s="3" t="s">
        <v>1734</v>
      </c>
      <c r="I1675" s="3" t="s">
        <v>7333</v>
      </c>
      <c r="J1675" s="12" t="s">
        <v>8249</v>
      </c>
      <c r="K1675" s="92" t="s">
        <v>8250</v>
      </c>
      <c r="L1675" s="93">
        <v>43592</v>
      </c>
      <c r="M1675" s="3" t="s">
        <v>1512</v>
      </c>
      <c r="N1675" s="95" t="s">
        <v>1115</v>
      </c>
      <c r="O1675" s="4" t="s">
        <v>8269</v>
      </c>
      <c r="P1675" s="4" t="s">
        <v>8270</v>
      </c>
      <c r="Q1675" s="4" t="s">
        <v>8271</v>
      </c>
      <c r="R1675" s="73" t="s">
        <v>7561</v>
      </c>
      <c r="S1675" s="73"/>
    </row>
    <row r="1676" spans="1:19" ht="135" customHeight="1" x14ac:dyDescent="0.25">
      <c r="A1676" s="2" t="s">
        <v>3208</v>
      </c>
      <c r="B1676" s="3" t="s">
        <v>5</v>
      </c>
      <c r="C1676" s="97" t="s">
        <v>4426</v>
      </c>
      <c r="D1676" s="4" t="s">
        <v>8251</v>
      </c>
      <c r="E1676" s="2" t="s">
        <v>2575</v>
      </c>
      <c r="F1676" s="32" t="s">
        <v>2602</v>
      </c>
      <c r="G1676" s="3" t="s">
        <v>1763</v>
      </c>
      <c r="H1676" s="3" t="s">
        <v>3211</v>
      </c>
      <c r="I1676" s="3" t="s">
        <v>8252</v>
      </c>
      <c r="J1676" s="12" t="s">
        <v>8253</v>
      </c>
      <c r="K1676" s="92" t="s">
        <v>8254</v>
      </c>
      <c r="L1676" s="93">
        <v>43819</v>
      </c>
      <c r="M1676" s="3" t="s">
        <v>1512</v>
      </c>
      <c r="N1676" s="95" t="s">
        <v>51</v>
      </c>
      <c r="O1676" s="4" t="s">
        <v>4362</v>
      </c>
      <c r="P1676" s="4" t="s">
        <v>4363</v>
      </c>
      <c r="Q1676" s="4" t="s">
        <v>8272</v>
      </c>
      <c r="R1676" s="73" t="s">
        <v>8275</v>
      </c>
      <c r="S1676" s="73"/>
    </row>
    <row r="1677" spans="1:19" ht="135" customHeight="1" x14ac:dyDescent="0.25">
      <c r="A1677" s="2" t="s">
        <v>2845</v>
      </c>
      <c r="B1677" s="3" t="s">
        <v>5</v>
      </c>
      <c r="C1677" s="97" t="s">
        <v>4426</v>
      </c>
      <c r="D1677" s="4" t="s">
        <v>8255</v>
      </c>
      <c r="E1677" s="2" t="s">
        <v>121</v>
      </c>
      <c r="F1677" s="32" t="s">
        <v>1767</v>
      </c>
      <c r="G1677" s="3" t="s">
        <v>1763</v>
      </c>
      <c r="H1677" s="3" t="s">
        <v>2848</v>
      </c>
      <c r="I1677" s="3" t="s">
        <v>8256</v>
      </c>
      <c r="J1677" s="12" t="s">
        <v>8257</v>
      </c>
      <c r="K1677" s="92" t="s">
        <v>8258</v>
      </c>
      <c r="L1677" s="93">
        <v>43733</v>
      </c>
      <c r="M1677" s="3" t="s">
        <v>1512</v>
      </c>
      <c r="N1677" s="95" t="s">
        <v>51</v>
      </c>
      <c r="O1677" s="4" t="s">
        <v>4362</v>
      </c>
      <c r="P1677" s="4" t="s">
        <v>8273</v>
      </c>
      <c r="Q1677" s="4" t="s">
        <v>2921</v>
      </c>
      <c r="R1677" s="73" t="s">
        <v>7561</v>
      </c>
      <c r="S1677" s="73"/>
    </row>
    <row r="1678" spans="1:19" ht="135" customHeight="1" x14ac:dyDescent="0.25">
      <c r="A1678" s="2" t="s">
        <v>2849</v>
      </c>
      <c r="B1678" s="3" t="s">
        <v>5</v>
      </c>
      <c r="C1678" s="97" t="s">
        <v>4426</v>
      </c>
      <c r="D1678" s="4" t="s">
        <v>8259</v>
      </c>
      <c r="E1678" s="2" t="s">
        <v>121</v>
      </c>
      <c r="F1678" s="32" t="s">
        <v>2602</v>
      </c>
      <c r="G1678" s="3" t="s">
        <v>1763</v>
      </c>
      <c r="H1678" s="3" t="s">
        <v>2851</v>
      </c>
      <c r="I1678" s="3" t="s">
        <v>8260</v>
      </c>
      <c r="J1678" s="12" t="s">
        <v>8261</v>
      </c>
      <c r="K1678" s="92" t="s">
        <v>8262</v>
      </c>
      <c r="L1678" s="93">
        <v>43733</v>
      </c>
      <c r="M1678" s="3" t="s">
        <v>1512</v>
      </c>
      <c r="N1678" s="95" t="s">
        <v>51</v>
      </c>
      <c r="O1678" s="4" t="s">
        <v>4362</v>
      </c>
      <c r="P1678" s="4" t="s">
        <v>8273</v>
      </c>
      <c r="Q1678" s="4" t="s">
        <v>2922</v>
      </c>
      <c r="R1678" s="73" t="s">
        <v>7561</v>
      </c>
      <c r="S1678" s="73"/>
    </row>
    <row r="1679" spans="1:19" ht="135" customHeight="1" x14ac:dyDescent="0.25">
      <c r="A1679" s="2" t="s">
        <v>4358</v>
      </c>
      <c r="B1679" s="3" t="s">
        <v>5</v>
      </c>
      <c r="C1679" s="97" t="s">
        <v>4426</v>
      </c>
      <c r="D1679" s="4" t="s">
        <v>6704</v>
      </c>
      <c r="E1679" s="2" t="s">
        <v>2575</v>
      </c>
      <c r="F1679" s="32" t="s">
        <v>2602</v>
      </c>
      <c r="G1679" s="3" t="s">
        <v>1763</v>
      </c>
      <c r="H1679" s="3" t="s">
        <v>4353</v>
      </c>
      <c r="I1679" s="3" t="s">
        <v>8263</v>
      </c>
      <c r="J1679" s="12" t="s">
        <v>8264</v>
      </c>
      <c r="K1679" s="92" t="s">
        <v>8250</v>
      </c>
      <c r="L1679" s="93">
        <v>44155</v>
      </c>
      <c r="M1679" s="3" t="s">
        <v>1512</v>
      </c>
      <c r="N1679" s="95" t="s">
        <v>51</v>
      </c>
      <c r="O1679" s="4" t="s">
        <v>4362</v>
      </c>
      <c r="P1679" s="4" t="s">
        <v>4363</v>
      </c>
      <c r="Q1679" s="4" t="s">
        <v>8274</v>
      </c>
      <c r="R1679" s="73" t="s">
        <v>7561</v>
      </c>
      <c r="S1679" s="73"/>
    </row>
    <row r="1680" spans="1:19" ht="135" customHeight="1" x14ac:dyDescent="0.25">
      <c r="A1680" s="2" t="s">
        <v>4646</v>
      </c>
      <c r="B1680" s="3" t="s">
        <v>5</v>
      </c>
      <c r="C1680" s="97" t="s">
        <v>4426</v>
      </c>
      <c r="D1680" s="4" t="s">
        <v>4639</v>
      </c>
      <c r="E1680" s="2" t="s">
        <v>73</v>
      </c>
      <c r="F1680" s="32" t="s">
        <v>1767</v>
      </c>
      <c r="G1680" s="3" t="s">
        <v>1763</v>
      </c>
      <c r="H1680" s="3" t="s">
        <v>4638</v>
      </c>
      <c r="I1680" s="3" t="s">
        <v>4647</v>
      </c>
      <c r="J1680" s="12" t="s">
        <v>8276</v>
      </c>
      <c r="K1680" s="92" t="s">
        <v>8277</v>
      </c>
      <c r="L1680" s="93">
        <v>44264</v>
      </c>
      <c r="M1680" s="3" t="s">
        <v>1512</v>
      </c>
      <c r="N1680" s="95" t="s">
        <v>51</v>
      </c>
      <c r="O1680" s="4" t="s">
        <v>1837</v>
      </c>
      <c r="P1680" s="4" t="s">
        <v>1838</v>
      </c>
      <c r="Q1680" s="4" t="s">
        <v>4659</v>
      </c>
      <c r="R1680" s="73" t="s">
        <v>7561</v>
      </c>
      <c r="S1680" s="73"/>
    </row>
    <row r="1681" spans="1:19" ht="135" customHeight="1" x14ac:dyDescent="0.25">
      <c r="A1681" s="2" t="s">
        <v>4648</v>
      </c>
      <c r="B1681" s="3" t="s">
        <v>5</v>
      </c>
      <c r="C1681" s="97" t="s">
        <v>4426</v>
      </c>
      <c r="D1681" s="4" t="s">
        <v>4637</v>
      </c>
      <c r="E1681" s="2" t="s">
        <v>73</v>
      </c>
      <c r="F1681" s="32" t="s">
        <v>1762</v>
      </c>
      <c r="G1681" s="3" t="s">
        <v>1763</v>
      </c>
      <c r="H1681" s="3" t="s">
        <v>4636</v>
      </c>
      <c r="I1681" s="3" t="s">
        <v>4650</v>
      </c>
      <c r="J1681" s="12" t="s">
        <v>8278</v>
      </c>
      <c r="K1681" s="92" t="s">
        <v>8279</v>
      </c>
      <c r="L1681" s="93">
        <v>44264</v>
      </c>
      <c r="M1681" s="3" t="s">
        <v>1512</v>
      </c>
      <c r="N1681" s="95" t="s">
        <v>51</v>
      </c>
      <c r="O1681" s="4" t="s">
        <v>1837</v>
      </c>
      <c r="P1681" s="4" t="s">
        <v>1838</v>
      </c>
      <c r="Q1681" s="4" t="s">
        <v>4660</v>
      </c>
      <c r="R1681" s="73" t="s">
        <v>7561</v>
      </c>
      <c r="S1681" s="73"/>
    </row>
    <row r="1682" spans="1:19" ht="135" customHeight="1" x14ac:dyDescent="0.25">
      <c r="A1682" s="2" t="s">
        <v>6600</v>
      </c>
      <c r="B1682" s="3" t="s">
        <v>86</v>
      </c>
      <c r="C1682" s="97" t="s">
        <v>4426</v>
      </c>
      <c r="D1682" s="4" t="s">
        <v>6601</v>
      </c>
      <c r="E1682" s="2" t="s">
        <v>62</v>
      </c>
      <c r="F1682" s="32" t="s">
        <v>1607</v>
      </c>
      <c r="G1682" s="3" t="s">
        <v>3095</v>
      </c>
      <c r="H1682" s="3" t="s">
        <v>6602</v>
      </c>
      <c r="I1682" s="3" t="s">
        <v>6603</v>
      </c>
      <c r="J1682" s="12" t="s">
        <v>8280</v>
      </c>
      <c r="K1682" s="92" t="s">
        <v>8281</v>
      </c>
      <c r="L1682" s="93">
        <v>45084</v>
      </c>
      <c r="M1682" s="162" t="s">
        <v>81</v>
      </c>
      <c r="N1682" s="95" t="s">
        <v>614</v>
      </c>
      <c r="O1682" s="4" t="s">
        <v>3556</v>
      </c>
      <c r="P1682" s="4" t="s">
        <v>3557</v>
      </c>
      <c r="Q1682" s="4" t="s">
        <v>6646</v>
      </c>
      <c r="R1682" s="73" t="s">
        <v>1512</v>
      </c>
      <c r="S1682" s="73"/>
    </row>
    <row r="1683" spans="1:19" ht="135" customHeight="1" x14ac:dyDescent="0.25">
      <c r="A1683" s="2" t="s">
        <v>6604</v>
      </c>
      <c r="B1683" s="3" t="s">
        <v>86</v>
      </c>
      <c r="C1683" s="97" t="s">
        <v>4426</v>
      </c>
      <c r="D1683" s="4" t="s">
        <v>6605</v>
      </c>
      <c r="E1683" s="2" t="s">
        <v>62</v>
      </c>
      <c r="F1683" s="32" t="s">
        <v>1607</v>
      </c>
      <c r="G1683" s="3" t="s">
        <v>3095</v>
      </c>
      <c r="H1683" s="3" t="s">
        <v>6606</v>
      </c>
      <c r="I1683" s="3" t="s">
        <v>6607</v>
      </c>
      <c r="J1683" s="12" t="s">
        <v>8282</v>
      </c>
      <c r="K1683" s="92" t="s">
        <v>8283</v>
      </c>
      <c r="L1683" s="93">
        <v>45084</v>
      </c>
      <c r="M1683" s="162" t="s">
        <v>81</v>
      </c>
      <c r="N1683" s="95" t="s">
        <v>614</v>
      </c>
      <c r="O1683" s="4" t="s">
        <v>3556</v>
      </c>
      <c r="P1683" s="4" t="s">
        <v>3557</v>
      </c>
      <c r="Q1683" s="4" t="s">
        <v>6647</v>
      </c>
      <c r="R1683" s="73" t="s">
        <v>1512</v>
      </c>
      <c r="S1683" s="73"/>
    </row>
    <row r="1684" spans="1:19" ht="135" customHeight="1" x14ac:dyDescent="0.25">
      <c r="A1684" s="2" t="s">
        <v>7213</v>
      </c>
      <c r="B1684" s="3" t="s">
        <v>86</v>
      </c>
      <c r="C1684" s="97" t="s">
        <v>4426</v>
      </c>
      <c r="D1684" s="4" t="s">
        <v>7214</v>
      </c>
      <c r="E1684" s="2" t="s">
        <v>62</v>
      </c>
      <c r="F1684" s="32" t="s">
        <v>1779</v>
      </c>
      <c r="G1684" s="3" t="s">
        <v>3095</v>
      </c>
      <c r="H1684" s="3" t="s">
        <v>7215</v>
      </c>
      <c r="I1684" s="3" t="s">
        <v>7216</v>
      </c>
      <c r="J1684" s="12" t="s">
        <v>8284</v>
      </c>
      <c r="K1684" s="92" t="s">
        <v>8285</v>
      </c>
      <c r="L1684" s="93">
        <v>45084</v>
      </c>
      <c r="M1684" s="162" t="s">
        <v>81</v>
      </c>
      <c r="N1684" s="95" t="s">
        <v>614</v>
      </c>
      <c r="O1684" s="4" t="s">
        <v>3556</v>
      </c>
      <c r="P1684" s="4" t="s">
        <v>3557</v>
      </c>
      <c r="Q1684" s="4" t="s">
        <v>7257</v>
      </c>
      <c r="R1684" s="73" t="s">
        <v>1512</v>
      </c>
      <c r="S1684" s="73"/>
    </row>
    <row r="1685" spans="1:19" ht="135" customHeight="1" x14ac:dyDescent="0.25">
      <c r="A1685" s="2" t="s">
        <v>3975</v>
      </c>
      <c r="B1685" s="3" t="s">
        <v>5</v>
      </c>
      <c r="C1685" s="97" t="s">
        <v>4426</v>
      </c>
      <c r="D1685" s="4" t="s">
        <v>8286</v>
      </c>
      <c r="E1685" s="2" t="s">
        <v>3</v>
      </c>
      <c r="F1685" s="32" t="s">
        <v>1779</v>
      </c>
      <c r="G1685" s="3" t="s">
        <v>1608</v>
      </c>
      <c r="H1685" s="3" t="s">
        <v>3977</v>
      </c>
      <c r="I1685" s="3" t="s">
        <v>8287</v>
      </c>
      <c r="J1685" s="12" t="s">
        <v>8288</v>
      </c>
      <c r="K1685" s="92" t="s">
        <v>8289</v>
      </c>
      <c r="L1685" s="93">
        <v>44036</v>
      </c>
      <c r="M1685" s="3" t="s">
        <v>1512</v>
      </c>
      <c r="N1685" s="95" t="s">
        <v>1106</v>
      </c>
      <c r="O1685" s="4" t="s">
        <v>2511</v>
      </c>
      <c r="P1685" s="4" t="s">
        <v>3978</v>
      </c>
      <c r="Q1685" s="4" t="s">
        <v>4026</v>
      </c>
      <c r="R1685" s="73" t="s">
        <v>7561</v>
      </c>
      <c r="S1685" s="73"/>
    </row>
    <row r="1686" spans="1:19" ht="135" customHeight="1" x14ac:dyDescent="0.25">
      <c r="A1686" s="2" t="s">
        <v>8290</v>
      </c>
      <c r="B1686" s="3" t="s">
        <v>86</v>
      </c>
      <c r="C1686" s="97" t="s">
        <v>4426</v>
      </c>
      <c r="D1686" s="4" t="s">
        <v>8291</v>
      </c>
      <c r="E1686" s="2" t="s">
        <v>1671</v>
      </c>
      <c r="F1686" s="32" t="s">
        <v>3226</v>
      </c>
      <c r="G1686" s="3" t="s">
        <v>1608</v>
      </c>
      <c r="H1686" s="3" t="s">
        <v>1512</v>
      </c>
      <c r="I1686" s="3" t="s">
        <v>1512</v>
      </c>
      <c r="J1686" s="12" t="s">
        <v>8292</v>
      </c>
      <c r="K1686" s="92" t="s">
        <v>8293</v>
      </c>
      <c r="L1686" s="93">
        <v>45099</v>
      </c>
      <c r="M1686" s="162" t="s">
        <v>81</v>
      </c>
      <c r="N1686" s="95" t="s">
        <v>1106</v>
      </c>
      <c r="O1686" s="4" t="s">
        <v>8298</v>
      </c>
      <c r="P1686" s="4" t="s">
        <v>8299</v>
      </c>
      <c r="Q1686" s="4" t="s">
        <v>8300</v>
      </c>
      <c r="R1686" s="73" t="s">
        <v>1512</v>
      </c>
      <c r="S1686" s="73"/>
    </row>
    <row r="1687" spans="1:19" ht="135" customHeight="1" x14ac:dyDescent="0.25">
      <c r="A1687" s="55" t="s">
        <v>8294</v>
      </c>
      <c r="B1687" s="45" t="s">
        <v>86</v>
      </c>
      <c r="C1687" s="184" t="s">
        <v>4426</v>
      </c>
      <c r="D1687" s="54" t="s">
        <v>8295</v>
      </c>
      <c r="E1687" s="55" t="s">
        <v>62</v>
      </c>
      <c r="F1687" s="67" t="s">
        <v>2712</v>
      </c>
      <c r="G1687" s="45" t="s">
        <v>3095</v>
      </c>
      <c r="H1687" s="45" t="s">
        <v>1512</v>
      </c>
      <c r="I1687" s="45" t="s">
        <v>1512</v>
      </c>
      <c r="J1687" s="49" t="s">
        <v>8296</v>
      </c>
      <c r="K1687" s="196" t="s">
        <v>8297</v>
      </c>
      <c r="L1687" s="197">
        <v>45100</v>
      </c>
      <c r="M1687" s="198" t="s">
        <v>81</v>
      </c>
      <c r="N1687" s="199" t="s">
        <v>614</v>
      </c>
      <c r="O1687" s="54" t="s">
        <v>3556</v>
      </c>
      <c r="P1687" s="54" t="s">
        <v>3557</v>
      </c>
      <c r="Q1687" s="54" t="s">
        <v>8301</v>
      </c>
      <c r="R1687" s="188" t="s">
        <v>1512</v>
      </c>
      <c r="S1687" s="73"/>
    </row>
    <row r="1688" spans="1:19" ht="135" customHeight="1" x14ac:dyDescent="0.25">
      <c r="A1688" s="2" t="s">
        <v>8302</v>
      </c>
      <c r="B1688" s="3" t="s">
        <v>5</v>
      </c>
      <c r="C1688" s="97" t="s">
        <v>4426</v>
      </c>
      <c r="D1688" s="4" t="s">
        <v>8303</v>
      </c>
      <c r="E1688" s="2" t="s">
        <v>900</v>
      </c>
      <c r="F1688" s="32" t="s">
        <v>3094</v>
      </c>
      <c r="G1688" s="3" t="s">
        <v>1608</v>
      </c>
      <c r="H1688" s="3" t="s">
        <v>1512</v>
      </c>
      <c r="I1688" s="3" t="s">
        <v>1512</v>
      </c>
      <c r="J1688" s="12" t="s">
        <v>8304</v>
      </c>
      <c r="K1688" s="92">
        <v>34.26</v>
      </c>
      <c r="L1688" s="93">
        <v>45100</v>
      </c>
      <c r="M1688" s="3" t="s">
        <v>1512</v>
      </c>
      <c r="N1688" s="95" t="s">
        <v>1106</v>
      </c>
      <c r="O1688" s="4" t="s">
        <v>7320</v>
      </c>
      <c r="P1688" s="4" t="s">
        <v>8305</v>
      </c>
      <c r="Q1688" s="4" t="s">
        <v>8306</v>
      </c>
      <c r="R1688" s="73" t="s">
        <v>1512</v>
      </c>
      <c r="S1688" s="73"/>
    </row>
    <row r="1689" spans="1:19" ht="135" customHeight="1" x14ac:dyDescent="0.25">
      <c r="A1689" s="175" t="s">
        <v>8307</v>
      </c>
      <c r="B1689" s="178" t="s">
        <v>86</v>
      </c>
      <c r="C1689" s="182" t="s">
        <v>4426</v>
      </c>
      <c r="D1689" s="177" t="s">
        <v>8308</v>
      </c>
      <c r="E1689" s="175" t="s">
        <v>142</v>
      </c>
      <c r="F1689" s="191" t="s">
        <v>2590</v>
      </c>
      <c r="G1689" s="178" t="s">
        <v>3188</v>
      </c>
      <c r="H1689" s="178" t="s">
        <v>6217</v>
      </c>
      <c r="I1689" s="178" t="s">
        <v>6246</v>
      </c>
      <c r="J1689" s="192" t="s">
        <v>8309</v>
      </c>
      <c r="K1689" s="193" t="s">
        <v>8310</v>
      </c>
      <c r="L1689" s="194">
        <v>45105</v>
      </c>
      <c r="M1689" s="200" t="s">
        <v>81</v>
      </c>
      <c r="N1689" s="195" t="s">
        <v>83</v>
      </c>
      <c r="O1689" s="4" t="s">
        <v>5505</v>
      </c>
      <c r="P1689" s="4" t="s">
        <v>5506</v>
      </c>
      <c r="Q1689" s="4" t="s">
        <v>8480</v>
      </c>
      <c r="R1689" s="73" t="s">
        <v>1512</v>
      </c>
      <c r="S1689" s="73"/>
    </row>
    <row r="1690" spans="1:19" ht="135" customHeight="1" x14ac:dyDescent="0.25">
      <c r="A1690" s="2" t="s">
        <v>8311</v>
      </c>
      <c r="B1690" s="3" t="s">
        <v>86</v>
      </c>
      <c r="C1690" s="97" t="s">
        <v>4426</v>
      </c>
      <c r="D1690" s="4" t="s">
        <v>8312</v>
      </c>
      <c r="E1690" s="2" t="s">
        <v>142</v>
      </c>
      <c r="F1690" s="32" t="s">
        <v>1767</v>
      </c>
      <c r="G1690" s="3" t="s">
        <v>3188</v>
      </c>
      <c r="H1690" s="3" t="s">
        <v>6216</v>
      </c>
      <c r="I1690" s="3" t="s">
        <v>6243</v>
      </c>
      <c r="J1690" s="12" t="s">
        <v>8313</v>
      </c>
      <c r="K1690" s="92" t="s">
        <v>8314</v>
      </c>
      <c r="L1690" s="93">
        <v>45105</v>
      </c>
      <c r="M1690" s="162" t="s">
        <v>81</v>
      </c>
      <c r="N1690" s="95" t="s">
        <v>83</v>
      </c>
      <c r="O1690" s="4" t="s">
        <v>5505</v>
      </c>
      <c r="P1690" s="4" t="s">
        <v>5506</v>
      </c>
      <c r="Q1690" s="4" t="s">
        <v>8481</v>
      </c>
      <c r="R1690" s="73" t="s">
        <v>1512</v>
      </c>
      <c r="S1690" s="73"/>
    </row>
    <row r="1691" spans="1:19" ht="135" customHeight="1" x14ac:dyDescent="0.25">
      <c r="A1691" s="2" t="s">
        <v>8315</v>
      </c>
      <c r="B1691" s="3" t="s">
        <v>86</v>
      </c>
      <c r="C1691" s="97" t="s">
        <v>4426</v>
      </c>
      <c r="D1691" s="4" t="s">
        <v>8316</v>
      </c>
      <c r="E1691" s="2" t="s">
        <v>142</v>
      </c>
      <c r="F1691" s="32" t="s">
        <v>2602</v>
      </c>
      <c r="G1691" s="3" t="s">
        <v>3188</v>
      </c>
      <c r="H1691" s="3" t="s">
        <v>7387</v>
      </c>
      <c r="I1691" s="3" t="s">
        <v>7388</v>
      </c>
      <c r="J1691" s="12" t="s">
        <v>8317</v>
      </c>
      <c r="K1691" s="92" t="s">
        <v>8318</v>
      </c>
      <c r="L1691" s="93">
        <v>45105</v>
      </c>
      <c r="M1691" s="162" t="s">
        <v>81</v>
      </c>
      <c r="N1691" s="95" t="s">
        <v>83</v>
      </c>
      <c r="O1691" s="4" t="s">
        <v>5505</v>
      </c>
      <c r="P1691" s="4" t="s">
        <v>8482</v>
      </c>
      <c r="Q1691" s="4" t="s">
        <v>8483</v>
      </c>
      <c r="R1691" s="73" t="s">
        <v>1512</v>
      </c>
      <c r="S1691" s="73"/>
    </row>
    <row r="1692" spans="1:19" ht="135" customHeight="1" x14ac:dyDescent="0.25">
      <c r="A1692" s="2" t="s">
        <v>8319</v>
      </c>
      <c r="B1692" s="3" t="s">
        <v>86</v>
      </c>
      <c r="C1692" s="97" t="s">
        <v>4426</v>
      </c>
      <c r="D1692" s="4" t="s">
        <v>8320</v>
      </c>
      <c r="E1692" s="2" t="s">
        <v>142</v>
      </c>
      <c r="F1692" s="32" t="s">
        <v>2596</v>
      </c>
      <c r="G1692" s="3" t="s">
        <v>3188</v>
      </c>
      <c r="H1692" s="3" t="s">
        <v>6217</v>
      </c>
      <c r="I1692" s="3" t="s">
        <v>6246</v>
      </c>
      <c r="J1692" s="12" t="s">
        <v>8321</v>
      </c>
      <c r="K1692" s="92" t="s">
        <v>8322</v>
      </c>
      <c r="L1692" s="93">
        <v>45105</v>
      </c>
      <c r="M1692" s="162" t="s">
        <v>81</v>
      </c>
      <c r="N1692" s="95" t="s">
        <v>83</v>
      </c>
      <c r="O1692" s="4" t="s">
        <v>5505</v>
      </c>
      <c r="P1692" s="4" t="s">
        <v>5506</v>
      </c>
      <c r="Q1692" s="4" t="s">
        <v>8484</v>
      </c>
      <c r="R1692" s="73" t="s">
        <v>1512</v>
      </c>
      <c r="S1692" s="73"/>
    </row>
    <row r="1693" spans="1:19" ht="135" customHeight="1" x14ac:dyDescent="0.25">
      <c r="A1693" s="2" t="s">
        <v>8323</v>
      </c>
      <c r="B1693" s="3" t="s">
        <v>86</v>
      </c>
      <c r="C1693" s="97" t="s">
        <v>4426</v>
      </c>
      <c r="D1693" s="4" t="s">
        <v>6254</v>
      </c>
      <c r="E1693" s="2" t="s">
        <v>142</v>
      </c>
      <c r="F1693" s="32" t="s">
        <v>1762</v>
      </c>
      <c r="G1693" s="3" t="s">
        <v>3188</v>
      </c>
      <c r="H1693" s="3" t="s">
        <v>6214</v>
      </c>
      <c r="I1693" s="3" t="s">
        <v>6255</v>
      </c>
      <c r="J1693" s="12" t="s">
        <v>8324</v>
      </c>
      <c r="K1693" s="92" t="s">
        <v>8325</v>
      </c>
      <c r="L1693" s="93">
        <v>45105</v>
      </c>
      <c r="M1693" s="162" t="s">
        <v>81</v>
      </c>
      <c r="N1693" s="95" t="s">
        <v>83</v>
      </c>
      <c r="O1693" s="4" t="s">
        <v>5505</v>
      </c>
      <c r="P1693" s="4" t="s">
        <v>5506</v>
      </c>
      <c r="Q1693" s="4" t="s">
        <v>6318</v>
      </c>
      <c r="R1693" s="73" t="s">
        <v>1512</v>
      </c>
      <c r="S1693" s="73"/>
    </row>
    <row r="1694" spans="1:19" ht="135" customHeight="1" x14ac:dyDescent="0.25">
      <c r="A1694" s="2" t="s">
        <v>8326</v>
      </c>
      <c r="B1694" s="3" t="s">
        <v>86</v>
      </c>
      <c r="C1694" s="97" t="s">
        <v>4426</v>
      </c>
      <c r="D1694" s="4" t="s">
        <v>8308</v>
      </c>
      <c r="E1694" s="2" t="s">
        <v>142</v>
      </c>
      <c r="F1694" s="32" t="s">
        <v>2590</v>
      </c>
      <c r="G1694" s="3" t="s">
        <v>3251</v>
      </c>
      <c r="H1694" s="3" t="s">
        <v>1512</v>
      </c>
      <c r="I1694" s="3" t="s">
        <v>1512</v>
      </c>
      <c r="J1694" s="12" t="s">
        <v>8327</v>
      </c>
      <c r="K1694" s="92" t="s">
        <v>8310</v>
      </c>
      <c r="L1694" s="93">
        <v>45105</v>
      </c>
      <c r="M1694" s="162" t="s">
        <v>81</v>
      </c>
      <c r="N1694" s="95" t="s">
        <v>1601</v>
      </c>
      <c r="O1694" s="4" t="s">
        <v>5505</v>
      </c>
      <c r="P1694" s="4" t="s">
        <v>5506</v>
      </c>
      <c r="Q1694" s="4" t="s">
        <v>8480</v>
      </c>
      <c r="R1694" s="73" t="s">
        <v>1512</v>
      </c>
      <c r="S1694" s="73"/>
    </row>
    <row r="1695" spans="1:19" ht="135" customHeight="1" x14ac:dyDescent="0.25">
      <c r="A1695" s="2" t="s">
        <v>8328</v>
      </c>
      <c r="B1695" s="3" t="s">
        <v>86</v>
      </c>
      <c r="C1695" s="97" t="s">
        <v>4426</v>
      </c>
      <c r="D1695" s="4" t="s">
        <v>8312</v>
      </c>
      <c r="E1695" s="2" t="s">
        <v>142</v>
      </c>
      <c r="F1695" s="32" t="s">
        <v>1767</v>
      </c>
      <c r="G1695" s="3" t="s">
        <v>3251</v>
      </c>
      <c r="H1695" s="3" t="s">
        <v>6224</v>
      </c>
      <c r="I1695" s="3" t="s">
        <v>6243</v>
      </c>
      <c r="J1695" s="12" t="s">
        <v>8329</v>
      </c>
      <c r="K1695" s="92" t="s">
        <v>8314</v>
      </c>
      <c r="L1695" s="93">
        <v>45105</v>
      </c>
      <c r="M1695" s="162" t="s">
        <v>81</v>
      </c>
      <c r="N1695" s="95" t="s">
        <v>1601</v>
      </c>
      <c r="O1695" s="4" t="s">
        <v>5505</v>
      </c>
      <c r="P1695" s="4" t="s">
        <v>5506</v>
      </c>
      <c r="Q1695" s="4" t="s">
        <v>8481</v>
      </c>
      <c r="R1695" s="73" t="s">
        <v>1512</v>
      </c>
      <c r="S1695" s="73"/>
    </row>
    <row r="1696" spans="1:19" ht="135" customHeight="1" x14ac:dyDescent="0.25">
      <c r="A1696" s="2" t="s">
        <v>8330</v>
      </c>
      <c r="B1696" s="3" t="s">
        <v>86</v>
      </c>
      <c r="C1696" s="97" t="s">
        <v>4426</v>
      </c>
      <c r="D1696" s="4" t="s">
        <v>8331</v>
      </c>
      <c r="E1696" s="2" t="s">
        <v>142</v>
      </c>
      <c r="F1696" s="32" t="s">
        <v>2602</v>
      </c>
      <c r="G1696" s="3" t="s">
        <v>3251</v>
      </c>
      <c r="H1696" s="3" t="s">
        <v>7389</v>
      </c>
      <c r="I1696" s="3" t="s">
        <v>7388</v>
      </c>
      <c r="J1696" s="12" t="s">
        <v>8332</v>
      </c>
      <c r="K1696" s="92" t="s">
        <v>8318</v>
      </c>
      <c r="L1696" s="93">
        <v>45105</v>
      </c>
      <c r="M1696" s="162" t="s">
        <v>81</v>
      </c>
      <c r="N1696" s="95" t="s">
        <v>1601</v>
      </c>
      <c r="O1696" s="4" t="s">
        <v>5505</v>
      </c>
      <c r="P1696" s="4" t="s">
        <v>5506</v>
      </c>
      <c r="Q1696" s="4" t="s">
        <v>8483</v>
      </c>
      <c r="R1696" s="73" t="s">
        <v>1512</v>
      </c>
      <c r="S1696" s="73"/>
    </row>
    <row r="1697" spans="1:19" ht="135" customHeight="1" x14ac:dyDescent="0.25">
      <c r="A1697" s="2" t="s">
        <v>8333</v>
      </c>
      <c r="B1697" s="3" t="s">
        <v>86</v>
      </c>
      <c r="C1697" s="97" t="s">
        <v>4426</v>
      </c>
      <c r="D1697" s="4" t="s">
        <v>8334</v>
      </c>
      <c r="E1697" s="2" t="s">
        <v>142</v>
      </c>
      <c r="F1697" s="32" t="s">
        <v>2596</v>
      </c>
      <c r="G1697" s="3" t="s">
        <v>3251</v>
      </c>
      <c r="H1697" s="3" t="s">
        <v>6225</v>
      </c>
      <c r="I1697" s="3" t="s">
        <v>6246</v>
      </c>
      <c r="J1697" s="12" t="s">
        <v>8335</v>
      </c>
      <c r="K1697" s="92" t="s">
        <v>8322</v>
      </c>
      <c r="L1697" s="93">
        <v>45105</v>
      </c>
      <c r="M1697" s="162" t="s">
        <v>81</v>
      </c>
      <c r="N1697" s="95" t="s">
        <v>1601</v>
      </c>
      <c r="O1697" s="4" t="s">
        <v>5505</v>
      </c>
      <c r="P1697" s="4" t="s">
        <v>8485</v>
      </c>
      <c r="Q1697" s="4" t="s">
        <v>8484</v>
      </c>
      <c r="R1697" s="73" t="s">
        <v>1512</v>
      </c>
      <c r="S1697" s="73"/>
    </row>
    <row r="1698" spans="1:19" ht="135" customHeight="1" x14ac:dyDescent="0.25">
      <c r="A1698" s="2" t="s">
        <v>8336</v>
      </c>
      <c r="B1698" s="3" t="s">
        <v>86</v>
      </c>
      <c r="C1698" s="97" t="s">
        <v>4426</v>
      </c>
      <c r="D1698" s="4" t="s">
        <v>6254</v>
      </c>
      <c r="E1698" s="2" t="s">
        <v>142</v>
      </c>
      <c r="F1698" s="32" t="s">
        <v>1762</v>
      </c>
      <c r="G1698" s="3" t="s">
        <v>3251</v>
      </c>
      <c r="H1698" s="3" t="s">
        <v>6222</v>
      </c>
      <c r="I1698" s="3" t="s">
        <v>6255</v>
      </c>
      <c r="J1698" s="12" t="s">
        <v>8337</v>
      </c>
      <c r="K1698" s="92" t="s">
        <v>8325</v>
      </c>
      <c r="L1698" s="93">
        <v>45105</v>
      </c>
      <c r="M1698" s="162" t="s">
        <v>81</v>
      </c>
      <c r="N1698" s="95" t="s">
        <v>1601</v>
      </c>
      <c r="O1698" s="4" t="s">
        <v>5505</v>
      </c>
      <c r="P1698" s="4" t="s">
        <v>5506</v>
      </c>
      <c r="Q1698" s="4" t="s">
        <v>6318</v>
      </c>
      <c r="R1698" s="73" t="s">
        <v>1512</v>
      </c>
      <c r="S1698" s="73"/>
    </row>
    <row r="1699" spans="1:19" ht="135" customHeight="1" x14ac:dyDescent="0.25">
      <c r="A1699" s="2" t="s">
        <v>8338</v>
      </c>
      <c r="B1699" s="3" t="s">
        <v>86</v>
      </c>
      <c r="C1699" s="97" t="s">
        <v>4426</v>
      </c>
      <c r="D1699" s="4" t="s">
        <v>8339</v>
      </c>
      <c r="E1699" s="2" t="s">
        <v>2575</v>
      </c>
      <c r="F1699" s="32" t="s">
        <v>2596</v>
      </c>
      <c r="G1699" s="3" t="s">
        <v>3188</v>
      </c>
      <c r="H1699" s="3" t="s">
        <v>1512</v>
      </c>
      <c r="I1699" s="3" t="s">
        <v>1512</v>
      </c>
      <c r="J1699" s="12" t="s">
        <v>8340</v>
      </c>
      <c r="K1699" s="92" t="s">
        <v>8341</v>
      </c>
      <c r="L1699" s="93">
        <v>45105</v>
      </c>
      <c r="M1699" s="162" t="s">
        <v>81</v>
      </c>
      <c r="N1699" s="95" t="s">
        <v>83</v>
      </c>
      <c r="O1699" s="4" t="s">
        <v>8486</v>
      </c>
      <c r="P1699" s="4" t="s">
        <v>8487</v>
      </c>
      <c r="Q1699" s="4" t="s">
        <v>8488</v>
      </c>
      <c r="R1699" s="73" t="s">
        <v>1512</v>
      </c>
      <c r="S1699" s="73"/>
    </row>
    <row r="1700" spans="1:19" ht="135" customHeight="1" x14ac:dyDescent="0.25">
      <c r="A1700" s="2" t="s">
        <v>8342</v>
      </c>
      <c r="B1700" s="3" t="s">
        <v>86</v>
      </c>
      <c r="C1700" s="97" t="s">
        <v>4426</v>
      </c>
      <c r="D1700" s="4" t="s">
        <v>8343</v>
      </c>
      <c r="E1700" s="2" t="s">
        <v>2575</v>
      </c>
      <c r="F1700" s="32" t="s">
        <v>1767</v>
      </c>
      <c r="G1700" s="3" t="s">
        <v>3188</v>
      </c>
      <c r="H1700" s="3" t="s">
        <v>1512</v>
      </c>
      <c r="I1700" s="3" t="s">
        <v>1512</v>
      </c>
      <c r="J1700" s="12" t="s">
        <v>8344</v>
      </c>
      <c r="K1700" s="92" t="s">
        <v>5800</v>
      </c>
      <c r="L1700" s="93">
        <v>45105</v>
      </c>
      <c r="M1700" s="162" t="s">
        <v>81</v>
      </c>
      <c r="N1700" s="95" t="s">
        <v>83</v>
      </c>
      <c r="O1700" s="4" t="s">
        <v>8486</v>
      </c>
      <c r="P1700" s="4" t="s">
        <v>8487</v>
      </c>
      <c r="Q1700" s="4" t="s">
        <v>8489</v>
      </c>
      <c r="R1700" s="73" t="s">
        <v>1512</v>
      </c>
      <c r="S1700" s="73"/>
    </row>
    <row r="1701" spans="1:19" ht="135" customHeight="1" x14ac:dyDescent="0.25">
      <c r="A1701" s="2" t="s">
        <v>8345</v>
      </c>
      <c r="B1701" s="3" t="s">
        <v>86</v>
      </c>
      <c r="C1701" s="97" t="s">
        <v>4426</v>
      </c>
      <c r="D1701" s="4" t="s">
        <v>8346</v>
      </c>
      <c r="E1701" s="2" t="s">
        <v>84</v>
      </c>
      <c r="F1701" s="32" t="s">
        <v>2596</v>
      </c>
      <c r="G1701" s="3" t="s">
        <v>3188</v>
      </c>
      <c r="H1701" s="3" t="s">
        <v>1512</v>
      </c>
      <c r="I1701" s="3" t="s">
        <v>1512</v>
      </c>
      <c r="J1701" s="12" t="s">
        <v>8347</v>
      </c>
      <c r="K1701" s="92" t="s">
        <v>8348</v>
      </c>
      <c r="L1701" s="93">
        <v>45106</v>
      </c>
      <c r="M1701" s="162" t="s">
        <v>81</v>
      </c>
      <c r="N1701" s="95" t="s">
        <v>83</v>
      </c>
      <c r="O1701" s="4" t="s">
        <v>2315</v>
      </c>
      <c r="P1701" s="4" t="s">
        <v>2316</v>
      </c>
      <c r="Q1701" s="4" t="s">
        <v>8490</v>
      </c>
      <c r="R1701" s="73" t="s">
        <v>1512</v>
      </c>
      <c r="S1701" s="73"/>
    </row>
    <row r="1702" spans="1:19" ht="135" customHeight="1" x14ac:dyDescent="0.25">
      <c r="A1702" s="2" t="s">
        <v>8349</v>
      </c>
      <c r="B1702" s="3" t="s">
        <v>86</v>
      </c>
      <c r="C1702" s="97" t="s">
        <v>4426</v>
      </c>
      <c r="D1702" s="4" t="s">
        <v>8350</v>
      </c>
      <c r="E1702" s="2" t="s">
        <v>84</v>
      </c>
      <c r="F1702" s="32" t="s">
        <v>1767</v>
      </c>
      <c r="G1702" s="3" t="s">
        <v>3188</v>
      </c>
      <c r="H1702" s="3" t="s">
        <v>1512</v>
      </c>
      <c r="I1702" s="3" t="s">
        <v>1512</v>
      </c>
      <c r="J1702" s="12" t="s">
        <v>8351</v>
      </c>
      <c r="K1702" s="92" t="s">
        <v>4911</v>
      </c>
      <c r="L1702" s="93">
        <v>45106</v>
      </c>
      <c r="M1702" s="162" t="s">
        <v>81</v>
      </c>
      <c r="N1702" s="95" t="s">
        <v>83</v>
      </c>
      <c r="O1702" s="4" t="s">
        <v>2315</v>
      </c>
      <c r="P1702" s="4" t="s">
        <v>2316</v>
      </c>
      <c r="Q1702" s="4" t="s">
        <v>8491</v>
      </c>
      <c r="R1702" s="73" t="s">
        <v>1512</v>
      </c>
      <c r="S1702" s="73"/>
    </row>
    <row r="1703" spans="1:19" ht="135" customHeight="1" x14ac:dyDescent="0.25">
      <c r="A1703" s="2" t="s">
        <v>8352</v>
      </c>
      <c r="B1703" s="3" t="s">
        <v>86</v>
      </c>
      <c r="C1703" s="97" t="s">
        <v>4426</v>
      </c>
      <c r="D1703" s="4" t="s">
        <v>8353</v>
      </c>
      <c r="E1703" s="2" t="s">
        <v>84</v>
      </c>
      <c r="F1703" s="32" t="s">
        <v>1762</v>
      </c>
      <c r="G1703" s="3" t="s">
        <v>3188</v>
      </c>
      <c r="H1703" s="3" t="s">
        <v>1512</v>
      </c>
      <c r="I1703" s="3" t="s">
        <v>1512</v>
      </c>
      <c r="J1703" s="12" t="s">
        <v>8354</v>
      </c>
      <c r="K1703" s="92" t="s">
        <v>4923</v>
      </c>
      <c r="L1703" s="93">
        <v>45106</v>
      </c>
      <c r="M1703" s="162" t="s">
        <v>81</v>
      </c>
      <c r="N1703" s="95" t="s">
        <v>83</v>
      </c>
      <c r="O1703" s="4" t="s">
        <v>2315</v>
      </c>
      <c r="P1703" s="4" t="s">
        <v>2316</v>
      </c>
      <c r="Q1703" s="4" t="s">
        <v>8492</v>
      </c>
      <c r="R1703" s="73" t="s">
        <v>1512</v>
      </c>
      <c r="S1703" s="73"/>
    </row>
    <row r="1704" spans="1:19" ht="135" customHeight="1" x14ac:dyDescent="0.25">
      <c r="A1704" s="2" t="s">
        <v>8355</v>
      </c>
      <c r="B1704" s="3" t="s">
        <v>86</v>
      </c>
      <c r="C1704" s="97" t="s">
        <v>4426</v>
      </c>
      <c r="D1704" s="4" t="s">
        <v>8356</v>
      </c>
      <c r="E1704" s="2" t="s">
        <v>84</v>
      </c>
      <c r="F1704" s="32" t="s">
        <v>1762</v>
      </c>
      <c r="G1704" s="3" t="s">
        <v>3188</v>
      </c>
      <c r="H1704" s="3" t="s">
        <v>1512</v>
      </c>
      <c r="I1704" s="3" t="s">
        <v>1512</v>
      </c>
      <c r="J1704" s="12" t="s">
        <v>8357</v>
      </c>
      <c r="K1704" s="92" t="s">
        <v>4919</v>
      </c>
      <c r="L1704" s="93">
        <v>45106</v>
      </c>
      <c r="M1704" s="162" t="s">
        <v>81</v>
      </c>
      <c r="N1704" s="95" t="s">
        <v>83</v>
      </c>
      <c r="O1704" s="4" t="s">
        <v>2315</v>
      </c>
      <c r="P1704" s="4" t="s">
        <v>2316</v>
      </c>
      <c r="Q1704" s="4" t="s">
        <v>8493</v>
      </c>
      <c r="R1704" s="73" t="s">
        <v>1512</v>
      </c>
      <c r="S1704" s="73"/>
    </row>
    <row r="1705" spans="1:19" ht="135" customHeight="1" x14ac:dyDescent="0.25">
      <c r="A1705" s="2" t="s">
        <v>8358</v>
      </c>
      <c r="B1705" s="3" t="s">
        <v>86</v>
      </c>
      <c r="C1705" s="97" t="s">
        <v>4426</v>
      </c>
      <c r="D1705" s="4" t="s">
        <v>8359</v>
      </c>
      <c r="E1705" s="2" t="s">
        <v>84</v>
      </c>
      <c r="F1705" s="32" t="s">
        <v>1762</v>
      </c>
      <c r="G1705" s="3" t="s">
        <v>3188</v>
      </c>
      <c r="H1705" s="3" t="s">
        <v>1512</v>
      </c>
      <c r="I1705" s="3" t="s">
        <v>1512</v>
      </c>
      <c r="J1705" s="12" t="s">
        <v>8360</v>
      </c>
      <c r="K1705" s="92" t="s">
        <v>4980</v>
      </c>
      <c r="L1705" s="93">
        <v>45106</v>
      </c>
      <c r="M1705" s="162" t="s">
        <v>81</v>
      </c>
      <c r="N1705" s="95" t="s">
        <v>83</v>
      </c>
      <c r="O1705" s="4" t="s">
        <v>2315</v>
      </c>
      <c r="P1705" s="4" t="s">
        <v>2316</v>
      </c>
      <c r="Q1705" s="4" t="s">
        <v>8494</v>
      </c>
      <c r="R1705" s="73" t="s">
        <v>1512</v>
      </c>
      <c r="S1705" s="73"/>
    </row>
    <row r="1706" spans="1:19" ht="135" customHeight="1" x14ac:dyDescent="0.25">
      <c r="A1706" s="2" t="s">
        <v>8361</v>
      </c>
      <c r="B1706" s="3" t="s">
        <v>86</v>
      </c>
      <c r="C1706" s="97" t="s">
        <v>4426</v>
      </c>
      <c r="D1706" s="4" t="s">
        <v>8362</v>
      </c>
      <c r="E1706" s="2" t="s">
        <v>84</v>
      </c>
      <c r="F1706" s="32" t="s">
        <v>1762</v>
      </c>
      <c r="G1706" s="3" t="s">
        <v>3188</v>
      </c>
      <c r="H1706" s="3" t="s">
        <v>1512</v>
      </c>
      <c r="I1706" s="3" t="s">
        <v>1512</v>
      </c>
      <c r="J1706" s="12" t="s">
        <v>8363</v>
      </c>
      <c r="K1706" s="92" t="s">
        <v>8364</v>
      </c>
      <c r="L1706" s="93">
        <v>45106</v>
      </c>
      <c r="M1706" s="162" t="s">
        <v>81</v>
      </c>
      <c r="N1706" s="95" t="s">
        <v>83</v>
      </c>
      <c r="O1706" s="4" t="s">
        <v>2315</v>
      </c>
      <c r="P1706" s="4" t="s">
        <v>2316</v>
      </c>
      <c r="Q1706" s="4" t="s">
        <v>8495</v>
      </c>
      <c r="R1706" s="73" t="s">
        <v>1512</v>
      </c>
      <c r="S1706" s="73"/>
    </row>
    <row r="1707" spans="1:19" ht="135" customHeight="1" x14ac:dyDescent="0.25">
      <c r="A1707" s="2" t="s">
        <v>8365</v>
      </c>
      <c r="B1707" s="3" t="s">
        <v>86</v>
      </c>
      <c r="C1707" s="97" t="s">
        <v>4426</v>
      </c>
      <c r="D1707" s="4" t="s">
        <v>8366</v>
      </c>
      <c r="E1707" s="2" t="s">
        <v>84</v>
      </c>
      <c r="F1707" s="32" t="s">
        <v>2602</v>
      </c>
      <c r="G1707" s="3" t="s">
        <v>3188</v>
      </c>
      <c r="H1707" s="3" t="s">
        <v>1512</v>
      </c>
      <c r="I1707" s="3" t="s">
        <v>1512</v>
      </c>
      <c r="J1707" s="12" t="s">
        <v>8367</v>
      </c>
      <c r="K1707" s="92" t="s">
        <v>4927</v>
      </c>
      <c r="L1707" s="93">
        <v>45106</v>
      </c>
      <c r="M1707" s="162" t="s">
        <v>81</v>
      </c>
      <c r="N1707" s="95" t="s">
        <v>83</v>
      </c>
      <c r="O1707" s="4" t="s">
        <v>2315</v>
      </c>
      <c r="P1707" s="4" t="s">
        <v>2316</v>
      </c>
      <c r="Q1707" s="4" t="s">
        <v>8496</v>
      </c>
      <c r="R1707" s="73" t="s">
        <v>1512</v>
      </c>
      <c r="S1707" s="73"/>
    </row>
    <row r="1708" spans="1:19" ht="135" customHeight="1" x14ac:dyDescent="0.25">
      <c r="A1708" s="2" t="s">
        <v>8368</v>
      </c>
      <c r="B1708" s="3" t="s">
        <v>86</v>
      </c>
      <c r="C1708" s="97" t="s">
        <v>4426</v>
      </c>
      <c r="D1708" s="4" t="s">
        <v>8369</v>
      </c>
      <c r="E1708" s="2" t="s">
        <v>84</v>
      </c>
      <c r="F1708" s="32" t="s">
        <v>2602</v>
      </c>
      <c r="G1708" s="3" t="s">
        <v>3188</v>
      </c>
      <c r="H1708" s="3" t="s">
        <v>1512</v>
      </c>
      <c r="I1708" s="3" t="s">
        <v>1512</v>
      </c>
      <c r="J1708" s="12" t="s">
        <v>8370</v>
      </c>
      <c r="K1708" s="92" t="s">
        <v>8371</v>
      </c>
      <c r="L1708" s="93">
        <v>45106</v>
      </c>
      <c r="M1708" s="162" t="s">
        <v>81</v>
      </c>
      <c r="N1708" s="95" t="s">
        <v>83</v>
      </c>
      <c r="O1708" s="4" t="s">
        <v>2315</v>
      </c>
      <c r="P1708" s="4" t="s">
        <v>2316</v>
      </c>
      <c r="Q1708" s="4" t="s">
        <v>8497</v>
      </c>
      <c r="R1708" s="73" t="s">
        <v>1512</v>
      </c>
      <c r="S1708" s="73"/>
    </row>
    <row r="1709" spans="1:19" ht="135" customHeight="1" x14ac:dyDescent="0.25">
      <c r="A1709" s="2" t="s">
        <v>8372</v>
      </c>
      <c r="B1709" s="3" t="s">
        <v>86</v>
      </c>
      <c r="C1709" s="97" t="s">
        <v>4426</v>
      </c>
      <c r="D1709" s="4" t="s">
        <v>8373</v>
      </c>
      <c r="E1709" s="2" t="s">
        <v>84</v>
      </c>
      <c r="F1709" s="32" t="s">
        <v>2602</v>
      </c>
      <c r="G1709" s="3" t="s">
        <v>3188</v>
      </c>
      <c r="H1709" s="3" t="s">
        <v>1512</v>
      </c>
      <c r="I1709" s="3" t="s">
        <v>1512</v>
      </c>
      <c r="J1709" s="12" t="s">
        <v>8374</v>
      </c>
      <c r="K1709" s="92" t="s">
        <v>8375</v>
      </c>
      <c r="L1709" s="93">
        <v>45106</v>
      </c>
      <c r="M1709" s="162" t="s">
        <v>81</v>
      </c>
      <c r="N1709" s="95" t="s">
        <v>83</v>
      </c>
      <c r="O1709" s="4" t="s">
        <v>2315</v>
      </c>
      <c r="P1709" s="4" t="s">
        <v>2316</v>
      </c>
      <c r="Q1709" s="4" t="s">
        <v>8498</v>
      </c>
      <c r="R1709" s="73" t="s">
        <v>1512</v>
      </c>
      <c r="S1709" s="73"/>
    </row>
    <row r="1710" spans="1:19" ht="135" customHeight="1" x14ac:dyDescent="0.25">
      <c r="A1710" s="2" t="s">
        <v>8376</v>
      </c>
      <c r="B1710" s="3" t="s">
        <v>86</v>
      </c>
      <c r="C1710" s="97" t="s">
        <v>4426</v>
      </c>
      <c r="D1710" s="4" t="s">
        <v>8377</v>
      </c>
      <c r="E1710" s="2" t="s">
        <v>84</v>
      </c>
      <c r="F1710" s="32" t="s">
        <v>2602</v>
      </c>
      <c r="G1710" s="3" t="s">
        <v>3188</v>
      </c>
      <c r="H1710" s="3" t="s">
        <v>1512</v>
      </c>
      <c r="I1710" s="3" t="s">
        <v>1512</v>
      </c>
      <c r="J1710" s="12" t="s">
        <v>8378</v>
      </c>
      <c r="K1710" s="92" t="s">
        <v>8379</v>
      </c>
      <c r="L1710" s="93">
        <v>45106</v>
      </c>
      <c r="M1710" s="162" t="s">
        <v>81</v>
      </c>
      <c r="N1710" s="95" t="s">
        <v>83</v>
      </c>
      <c r="O1710" s="4" t="s">
        <v>2315</v>
      </c>
      <c r="P1710" s="4" t="s">
        <v>2316</v>
      </c>
      <c r="Q1710" s="4" t="s">
        <v>8499</v>
      </c>
      <c r="R1710" s="73" t="s">
        <v>1512</v>
      </c>
      <c r="S1710" s="73"/>
    </row>
    <row r="1711" spans="1:19" ht="135" customHeight="1" x14ac:dyDescent="0.25">
      <c r="A1711" s="2" t="s">
        <v>8380</v>
      </c>
      <c r="B1711" s="3" t="s">
        <v>86</v>
      </c>
      <c r="C1711" s="97" t="s">
        <v>4426</v>
      </c>
      <c r="D1711" s="4" t="s">
        <v>8346</v>
      </c>
      <c r="E1711" s="2" t="s">
        <v>84</v>
      </c>
      <c r="F1711" s="32" t="s">
        <v>2596</v>
      </c>
      <c r="G1711" s="3" t="s">
        <v>3251</v>
      </c>
      <c r="H1711" s="3" t="s">
        <v>1512</v>
      </c>
      <c r="I1711" s="3" t="s">
        <v>1512</v>
      </c>
      <c r="J1711" s="12" t="s">
        <v>8381</v>
      </c>
      <c r="K1711" s="92" t="s">
        <v>8382</v>
      </c>
      <c r="L1711" s="93">
        <v>45106</v>
      </c>
      <c r="M1711" s="162" t="s">
        <v>81</v>
      </c>
      <c r="N1711" s="95" t="s">
        <v>1601</v>
      </c>
      <c r="O1711" s="4" t="s">
        <v>2315</v>
      </c>
      <c r="P1711" s="4" t="s">
        <v>2316</v>
      </c>
      <c r="Q1711" s="4" t="s">
        <v>8490</v>
      </c>
      <c r="R1711" s="73" t="s">
        <v>1512</v>
      </c>
      <c r="S1711" s="73"/>
    </row>
    <row r="1712" spans="1:19" ht="135" customHeight="1" x14ac:dyDescent="0.25">
      <c r="A1712" s="2" t="s">
        <v>8383</v>
      </c>
      <c r="B1712" s="3" t="s">
        <v>86</v>
      </c>
      <c r="C1712" s="97" t="s">
        <v>4426</v>
      </c>
      <c r="D1712" s="4" t="s">
        <v>8350</v>
      </c>
      <c r="E1712" s="2" t="s">
        <v>84</v>
      </c>
      <c r="F1712" s="32" t="s">
        <v>1767</v>
      </c>
      <c r="G1712" s="3" t="s">
        <v>3251</v>
      </c>
      <c r="H1712" s="3" t="s">
        <v>1512</v>
      </c>
      <c r="I1712" s="3" t="s">
        <v>1512</v>
      </c>
      <c r="J1712" s="12" t="s">
        <v>8384</v>
      </c>
      <c r="K1712" s="92" t="s">
        <v>4965</v>
      </c>
      <c r="L1712" s="93">
        <v>45106</v>
      </c>
      <c r="M1712" s="162" t="s">
        <v>81</v>
      </c>
      <c r="N1712" s="95" t="s">
        <v>1601</v>
      </c>
      <c r="O1712" s="4" t="s">
        <v>2315</v>
      </c>
      <c r="P1712" s="4" t="s">
        <v>2316</v>
      </c>
      <c r="Q1712" s="4" t="s">
        <v>8491</v>
      </c>
      <c r="R1712" s="73" t="s">
        <v>1512</v>
      </c>
      <c r="S1712" s="73"/>
    </row>
    <row r="1713" spans="1:19" ht="135" customHeight="1" x14ac:dyDescent="0.25">
      <c r="A1713" s="2" t="s">
        <v>8385</v>
      </c>
      <c r="B1713" s="3" t="s">
        <v>86</v>
      </c>
      <c r="C1713" s="97" t="s">
        <v>4426</v>
      </c>
      <c r="D1713" s="4" t="s">
        <v>8353</v>
      </c>
      <c r="E1713" s="2" t="s">
        <v>84</v>
      </c>
      <c r="F1713" s="32" t="s">
        <v>1762</v>
      </c>
      <c r="G1713" s="3" t="s">
        <v>3251</v>
      </c>
      <c r="H1713" s="3" t="s">
        <v>1512</v>
      </c>
      <c r="I1713" s="3" t="s">
        <v>1512</v>
      </c>
      <c r="J1713" s="12" t="s">
        <v>8386</v>
      </c>
      <c r="K1713" s="92" t="s">
        <v>4980</v>
      </c>
      <c r="L1713" s="93">
        <v>45106</v>
      </c>
      <c r="M1713" s="162" t="s">
        <v>81</v>
      </c>
      <c r="N1713" s="95" t="s">
        <v>1601</v>
      </c>
      <c r="O1713" s="4" t="s">
        <v>2315</v>
      </c>
      <c r="P1713" s="4" t="s">
        <v>2316</v>
      </c>
      <c r="Q1713" s="4" t="s">
        <v>8492</v>
      </c>
      <c r="R1713" s="73" t="s">
        <v>1512</v>
      </c>
      <c r="S1713" s="73"/>
    </row>
    <row r="1714" spans="1:19" ht="135" customHeight="1" x14ac:dyDescent="0.25">
      <c r="A1714" s="2" t="s">
        <v>8387</v>
      </c>
      <c r="B1714" s="3" t="s">
        <v>86</v>
      </c>
      <c r="C1714" s="97" t="s">
        <v>4426</v>
      </c>
      <c r="D1714" s="4" t="s">
        <v>8356</v>
      </c>
      <c r="E1714" s="2" t="s">
        <v>84</v>
      </c>
      <c r="F1714" s="32" t="s">
        <v>1762</v>
      </c>
      <c r="G1714" s="3" t="s">
        <v>3251</v>
      </c>
      <c r="H1714" s="3" t="s">
        <v>1512</v>
      </c>
      <c r="I1714" s="3" t="s">
        <v>1512</v>
      </c>
      <c r="J1714" s="12" t="s">
        <v>8388</v>
      </c>
      <c r="K1714" s="92" t="s">
        <v>4976</v>
      </c>
      <c r="L1714" s="93">
        <v>45106</v>
      </c>
      <c r="M1714" s="162" t="s">
        <v>81</v>
      </c>
      <c r="N1714" s="95" t="s">
        <v>1601</v>
      </c>
      <c r="O1714" s="4" t="s">
        <v>2315</v>
      </c>
      <c r="P1714" s="4" t="s">
        <v>2316</v>
      </c>
      <c r="Q1714" s="4" t="s">
        <v>8493</v>
      </c>
      <c r="R1714" s="73" t="s">
        <v>1512</v>
      </c>
      <c r="S1714" s="73"/>
    </row>
    <row r="1715" spans="1:19" ht="135" customHeight="1" x14ac:dyDescent="0.25">
      <c r="A1715" s="2" t="s">
        <v>8389</v>
      </c>
      <c r="B1715" s="3" t="s">
        <v>86</v>
      </c>
      <c r="C1715" s="97" t="s">
        <v>4426</v>
      </c>
      <c r="D1715" s="4" t="s">
        <v>8359</v>
      </c>
      <c r="E1715" s="2" t="s">
        <v>84</v>
      </c>
      <c r="F1715" s="32" t="s">
        <v>1762</v>
      </c>
      <c r="G1715" s="3" t="s">
        <v>3251</v>
      </c>
      <c r="H1715" s="3" t="s">
        <v>1512</v>
      </c>
      <c r="I1715" s="3" t="s">
        <v>1512</v>
      </c>
      <c r="J1715" s="12" t="s">
        <v>8390</v>
      </c>
      <c r="K1715" s="92" t="s">
        <v>4992</v>
      </c>
      <c r="L1715" s="93">
        <v>45106</v>
      </c>
      <c r="M1715" s="162" t="s">
        <v>81</v>
      </c>
      <c r="N1715" s="95" t="s">
        <v>1601</v>
      </c>
      <c r="O1715" s="4" t="s">
        <v>2315</v>
      </c>
      <c r="P1715" s="4" t="s">
        <v>2316</v>
      </c>
      <c r="Q1715" s="4" t="s">
        <v>8494</v>
      </c>
      <c r="R1715" s="73" t="s">
        <v>1512</v>
      </c>
      <c r="S1715" s="73"/>
    </row>
    <row r="1716" spans="1:19" ht="135" customHeight="1" x14ac:dyDescent="0.25">
      <c r="A1716" s="2" t="s">
        <v>8391</v>
      </c>
      <c r="B1716" s="3" t="s">
        <v>86</v>
      </c>
      <c r="C1716" s="97" t="s">
        <v>4426</v>
      </c>
      <c r="D1716" s="4" t="s">
        <v>8362</v>
      </c>
      <c r="E1716" s="2" t="s">
        <v>84</v>
      </c>
      <c r="F1716" s="32" t="s">
        <v>1762</v>
      </c>
      <c r="G1716" s="3" t="s">
        <v>3251</v>
      </c>
      <c r="H1716" s="3" t="s">
        <v>1512</v>
      </c>
      <c r="I1716" s="3" t="s">
        <v>1512</v>
      </c>
      <c r="J1716" s="12" t="s">
        <v>8392</v>
      </c>
      <c r="K1716" s="92" t="s">
        <v>8393</v>
      </c>
      <c r="L1716" s="93">
        <v>45106</v>
      </c>
      <c r="M1716" s="162" t="s">
        <v>81</v>
      </c>
      <c r="N1716" s="95" t="s">
        <v>1601</v>
      </c>
      <c r="O1716" s="4" t="s">
        <v>2315</v>
      </c>
      <c r="P1716" s="4" t="s">
        <v>2316</v>
      </c>
      <c r="Q1716" s="4" t="s">
        <v>8495</v>
      </c>
      <c r="R1716" s="73" t="s">
        <v>1512</v>
      </c>
      <c r="S1716" s="73"/>
    </row>
    <row r="1717" spans="1:19" ht="135" customHeight="1" x14ac:dyDescent="0.25">
      <c r="A1717" s="2" t="s">
        <v>8394</v>
      </c>
      <c r="B1717" s="3" t="s">
        <v>86</v>
      </c>
      <c r="C1717" s="97" t="s">
        <v>4426</v>
      </c>
      <c r="D1717" s="4" t="s">
        <v>8366</v>
      </c>
      <c r="E1717" s="2" t="s">
        <v>84</v>
      </c>
      <c r="F1717" s="32" t="s">
        <v>2602</v>
      </c>
      <c r="G1717" s="3" t="s">
        <v>3251</v>
      </c>
      <c r="H1717" s="3" t="s">
        <v>1512</v>
      </c>
      <c r="I1717" s="3" t="s">
        <v>1512</v>
      </c>
      <c r="J1717" s="12" t="s">
        <v>8395</v>
      </c>
      <c r="K1717" s="92" t="s">
        <v>4969</v>
      </c>
      <c r="L1717" s="93">
        <v>45106</v>
      </c>
      <c r="M1717" s="162" t="s">
        <v>81</v>
      </c>
      <c r="N1717" s="95" t="s">
        <v>1601</v>
      </c>
      <c r="O1717" s="4" t="s">
        <v>2315</v>
      </c>
      <c r="P1717" s="4" t="s">
        <v>2316</v>
      </c>
      <c r="Q1717" s="4" t="s">
        <v>8496</v>
      </c>
      <c r="R1717" s="73" t="s">
        <v>1512</v>
      </c>
      <c r="S1717" s="73"/>
    </row>
    <row r="1718" spans="1:19" ht="135" customHeight="1" x14ac:dyDescent="0.25">
      <c r="A1718" s="2" t="s">
        <v>8396</v>
      </c>
      <c r="B1718" s="3" t="s">
        <v>86</v>
      </c>
      <c r="C1718" s="97" t="s">
        <v>4426</v>
      </c>
      <c r="D1718" s="4" t="s">
        <v>8369</v>
      </c>
      <c r="E1718" s="2" t="s">
        <v>84</v>
      </c>
      <c r="F1718" s="32" t="s">
        <v>2602</v>
      </c>
      <c r="G1718" s="3" t="s">
        <v>3251</v>
      </c>
      <c r="H1718" s="3" t="s">
        <v>1512</v>
      </c>
      <c r="I1718" s="3" t="s">
        <v>1512</v>
      </c>
      <c r="J1718" s="12" t="s">
        <v>8397</v>
      </c>
      <c r="K1718" s="92" t="s">
        <v>8398</v>
      </c>
      <c r="L1718" s="93">
        <v>45106</v>
      </c>
      <c r="M1718" s="162" t="s">
        <v>81</v>
      </c>
      <c r="N1718" s="95" t="s">
        <v>1601</v>
      </c>
      <c r="O1718" s="4" t="s">
        <v>2315</v>
      </c>
      <c r="P1718" s="4" t="s">
        <v>2316</v>
      </c>
      <c r="Q1718" s="4" t="s">
        <v>8497</v>
      </c>
      <c r="R1718" s="73" t="s">
        <v>1512</v>
      </c>
      <c r="S1718" s="73"/>
    </row>
    <row r="1719" spans="1:19" ht="135" customHeight="1" x14ac:dyDescent="0.25">
      <c r="A1719" s="2" t="s">
        <v>8399</v>
      </c>
      <c r="B1719" s="3" t="s">
        <v>86</v>
      </c>
      <c r="C1719" s="97" t="s">
        <v>4426</v>
      </c>
      <c r="D1719" s="4" t="s">
        <v>8373</v>
      </c>
      <c r="E1719" s="2" t="s">
        <v>84</v>
      </c>
      <c r="F1719" s="32" t="s">
        <v>2602</v>
      </c>
      <c r="G1719" s="3" t="s">
        <v>3251</v>
      </c>
      <c r="H1719" s="3" t="s">
        <v>1512</v>
      </c>
      <c r="I1719" s="3" t="s">
        <v>1512</v>
      </c>
      <c r="J1719" s="12" t="s">
        <v>8400</v>
      </c>
      <c r="K1719" s="92" t="s">
        <v>8401</v>
      </c>
      <c r="L1719" s="93">
        <v>45106</v>
      </c>
      <c r="M1719" s="162" t="s">
        <v>81</v>
      </c>
      <c r="N1719" s="95" t="s">
        <v>1601</v>
      </c>
      <c r="O1719" s="4" t="s">
        <v>2315</v>
      </c>
      <c r="P1719" s="4" t="s">
        <v>2316</v>
      </c>
      <c r="Q1719" s="4" t="s">
        <v>8498</v>
      </c>
      <c r="R1719" s="73" t="s">
        <v>1512</v>
      </c>
      <c r="S1719" s="73"/>
    </row>
    <row r="1720" spans="1:19" ht="135" customHeight="1" x14ac:dyDescent="0.25">
      <c r="A1720" s="2" t="s">
        <v>8402</v>
      </c>
      <c r="B1720" s="3" t="s">
        <v>86</v>
      </c>
      <c r="C1720" s="97" t="s">
        <v>4426</v>
      </c>
      <c r="D1720" s="4" t="s">
        <v>8377</v>
      </c>
      <c r="E1720" s="2" t="s">
        <v>84</v>
      </c>
      <c r="F1720" s="32" t="s">
        <v>2602</v>
      </c>
      <c r="G1720" s="3" t="s">
        <v>3251</v>
      </c>
      <c r="H1720" s="3" t="s">
        <v>1512</v>
      </c>
      <c r="I1720" s="3" t="s">
        <v>1512</v>
      </c>
      <c r="J1720" s="12" t="s">
        <v>8403</v>
      </c>
      <c r="K1720" s="92" t="s">
        <v>5097</v>
      </c>
      <c r="L1720" s="93">
        <v>45106</v>
      </c>
      <c r="M1720" s="162" t="s">
        <v>81</v>
      </c>
      <c r="N1720" s="95" t="s">
        <v>1601</v>
      </c>
      <c r="O1720" s="4" t="s">
        <v>2315</v>
      </c>
      <c r="P1720" s="4" t="s">
        <v>2316</v>
      </c>
      <c r="Q1720" s="4" t="s">
        <v>8499</v>
      </c>
      <c r="R1720" s="73" t="s">
        <v>1512</v>
      </c>
      <c r="S1720" s="73"/>
    </row>
    <row r="1721" spans="1:19" ht="135" customHeight="1" x14ac:dyDescent="0.25">
      <c r="A1721" s="2" t="s">
        <v>8404</v>
      </c>
      <c r="B1721" s="3" t="s">
        <v>86</v>
      </c>
      <c r="C1721" s="97" t="s">
        <v>4426</v>
      </c>
      <c r="D1721" s="4" t="s">
        <v>8346</v>
      </c>
      <c r="E1721" s="2" t="s">
        <v>84</v>
      </c>
      <c r="F1721" s="32" t="s">
        <v>4496</v>
      </c>
      <c r="G1721" s="3" t="s">
        <v>4385</v>
      </c>
      <c r="H1721" s="3" t="s">
        <v>1512</v>
      </c>
      <c r="I1721" s="3" t="s">
        <v>1512</v>
      </c>
      <c r="J1721" s="12" t="s">
        <v>8405</v>
      </c>
      <c r="K1721" s="92" t="s">
        <v>8382</v>
      </c>
      <c r="L1721" s="93">
        <v>45106</v>
      </c>
      <c r="M1721" s="162" t="s">
        <v>81</v>
      </c>
      <c r="N1721" s="95" t="s">
        <v>2561</v>
      </c>
      <c r="O1721" s="4" t="s">
        <v>2315</v>
      </c>
      <c r="P1721" s="4" t="s">
        <v>2316</v>
      </c>
      <c r="Q1721" s="4" t="s">
        <v>8490</v>
      </c>
      <c r="R1721" s="73" t="s">
        <v>1512</v>
      </c>
      <c r="S1721" s="73"/>
    </row>
    <row r="1722" spans="1:19" ht="135" customHeight="1" x14ac:dyDescent="0.25">
      <c r="A1722" s="2" t="s">
        <v>8406</v>
      </c>
      <c r="B1722" s="3" t="s">
        <v>86</v>
      </c>
      <c r="C1722" s="97" t="s">
        <v>4426</v>
      </c>
      <c r="D1722" s="4" t="s">
        <v>8350</v>
      </c>
      <c r="E1722" s="2" t="s">
        <v>84</v>
      </c>
      <c r="F1722" s="32" t="s">
        <v>4496</v>
      </c>
      <c r="G1722" s="3" t="s">
        <v>4385</v>
      </c>
      <c r="H1722" s="3" t="s">
        <v>1512</v>
      </c>
      <c r="I1722" s="3" t="s">
        <v>1512</v>
      </c>
      <c r="J1722" s="12" t="s">
        <v>8407</v>
      </c>
      <c r="K1722" s="92" t="s">
        <v>4965</v>
      </c>
      <c r="L1722" s="93">
        <v>45106</v>
      </c>
      <c r="M1722" s="162" t="s">
        <v>81</v>
      </c>
      <c r="N1722" s="95" t="s">
        <v>2561</v>
      </c>
      <c r="O1722" s="4" t="s">
        <v>2315</v>
      </c>
      <c r="P1722" s="4" t="s">
        <v>2316</v>
      </c>
      <c r="Q1722" s="4" t="s">
        <v>8491</v>
      </c>
      <c r="R1722" s="73" t="s">
        <v>1512</v>
      </c>
      <c r="S1722" s="73"/>
    </row>
    <row r="1723" spans="1:19" ht="135" customHeight="1" x14ac:dyDescent="0.25">
      <c r="A1723" s="2" t="s">
        <v>8408</v>
      </c>
      <c r="B1723" s="3" t="s">
        <v>86</v>
      </c>
      <c r="C1723" s="97" t="s">
        <v>4426</v>
      </c>
      <c r="D1723" s="4" t="s">
        <v>8353</v>
      </c>
      <c r="E1723" s="2" t="s">
        <v>84</v>
      </c>
      <c r="F1723" s="32" t="s">
        <v>4496</v>
      </c>
      <c r="G1723" s="3" t="s">
        <v>4385</v>
      </c>
      <c r="H1723" s="3" t="s">
        <v>1512</v>
      </c>
      <c r="I1723" s="3" t="s">
        <v>1512</v>
      </c>
      <c r="J1723" s="12" t="s">
        <v>8409</v>
      </c>
      <c r="K1723" s="92" t="s">
        <v>4980</v>
      </c>
      <c r="L1723" s="93">
        <v>45106</v>
      </c>
      <c r="M1723" s="162" t="s">
        <v>81</v>
      </c>
      <c r="N1723" s="95" t="s">
        <v>2561</v>
      </c>
      <c r="O1723" s="4" t="s">
        <v>2315</v>
      </c>
      <c r="P1723" s="4" t="s">
        <v>2316</v>
      </c>
      <c r="Q1723" s="4" t="s">
        <v>8492</v>
      </c>
      <c r="R1723" s="73" t="s">
        <v>1512</v>
      </c>
      <c r="S1723" s="73"/>
    </row>
    <row r="1724" spans="1:19" ht="135" customHeight="1" x14ac:dyDescent="0.25">
      <c r="A1724" s="2" t="s">
        <v>8410</v>
      </c>
      <c r="B1724" s="3" t="s">
        <v>86</v>
      </c>
      <c r="C1724" s="97" t="s">
        <v>4426</v>
      </c>
      <c r="D1724" s="4" t="s">
        <v>8356</v>
      </c>
      <c r="E1724" s="2" t="s">
        <v>84</v>
      </c>
      <c r="F1724" s="32" t="s">
        <v>4496</v>
      </c>
      <c r="G1724" s="3" t="s">
        <v>4385</v>
      </c>
      <c r="H1724" s="3" t="s">
        <v>1512</v>
      </c>
      <c r="I1724" s="3" t="s">
        <v>1512</v>
      </c>
      <c r="J1724" s="12" t="s">
        <v>8411</v>
      </c>
      <c r="K1724" s="92" t="s">
        <v>4976</v>
      </c>
      <c r="L1724" s="93">
        <v>45106</v>
      </c>
      <c r="M1724" s="162" t="s">
        <v>81</v>
      </c>
      <c r="N1724" s="95" t="s">
        <v>2561</v>
      </c>
      <c r="O1724" s="4" t="s">
        <v>2315</v>
      </c>
      <c r="P1724" s="4" t="s">
        <v>2316</v>
      </c>
      <c r="Q1724" s="4" t="s">
        <v>8493</v>
      </c>
      <c r="R1724" s="73" t="s">
        <v>1512</v>
      </c>
      <c r="S1724" s="73"/>
    </row>
    <row r="1725" spans="1:19" ht="135" customHeight="1" x14ac:dyDescent="0.25">
      <c r="A1725" s="2" t="s">
        <v>8412</v>
      </c>
      <c r="B1725" s="3" t="s">
        <v>86</v>
      </c>
      <c r="C1725" s="97" t="s">
        <v>4426</v>
      </c>
      <c r="D1725" s="4" t="s">
        <v>8359</v>
      </c>
      <c r="E1725" s="2" t="s">
        <v>84</v>
      </c>
      <c r="F1725" s="32" t="s">
        <v>4496</v>
      </c>
      <c r="G1725" s="3" t="s">
        <v>4385</v>
      </c>
      <c r="H1725" s="3" t="s">
        <v>1512</v>
      </c>
      <c r="I1725" s="3" t="s">
        <v>1512</v>
      </c>
      <c r="J1725" s="12" t="s">
        <v>8413</v>
      </c>
      <c r="K1725" s="92" t="s">
        <v>4992</v>
      </c>
      <c r="L1725" s="93">
        <v>45106</v>
      </c>
      <c r="M1725" s="162" t="s">
        <v>81</v>
      </c>
      <c r="N1725" s="95" t="s">
        <v>2561</v>
      </c>
      <c r="O1725" s="4" t="s">
        <v>2315</v>
      </c>
      <c r="P1725" s="4" t="s">
        <v>2316</v>
      </c>
      <c r="Q1725" s="4" t="s">
        <v>8494</v>
      </c>
      <c r="R1725" s="73" t="s">
        <v>1512</v>
      </c>
      <c r="S1725" s="73"/>
    </row>
    <row r="1726" spans="1:19" ht="135" customHeight="1" x14ac:dyDescent="0.25">
      <c r="A1726" s="2" t="s">
        <v>8414</v>
      </c>
      <c r="B1726" s="3" t="s">
        <v>86</v>
      </c>
      <c r="C1726" s="97" t="s">
        <v>4426</v>
      </c>
      <c r="D1726" s="4" t="s">
        <v>8362</v>
      </c>
      <c r="E1726" s="2" t="s">
        <v>84</v>
      </c>
      <c r="F1726" s="32" t="s">
        <v>4496</v>
      </c>
      <c r="G1726" s="3" t="s">
        <v>4385</v>
      </c>
      <c r="H1726" s="3" t="s">
        <v>1512</v>
      </c>
      <c r="I1726" s="3" t="s">
        <v>1512</v>
      </c>
      <c r="J1726" s="12" t="s">
        <v>8415</v>
      </c>
      <c r="K1726" s="92" t="s">
        <v>8393</v>
      </c>
      <c r="L1726" s="93">
        <v>45106</v>
      </c>
      <c r="M1726" s="162" t="s">
        <v>81</v>
      </c>
      <c r="N1726" s="95" t="s">
        <v>2561</v>
      </c>
      <c r="O1726" s="4" t="s">
        <v>2315</v>
      </c>
      <c r="P1726" s="4" t="s">
        <v>2316</v>
      </c>
      <c r="Q1726" s="4" t="s">
        <v>8495</v>
      </c>
      <c r="R1726" s="73" t="s">
        <v>1512</v>
      </c>
      <c r="S1726" s="73"/>
    </row>
    <row r="1727" spans="1:19" ht="135" customHeight="1" x14ac:dyDescent="0.25">
      <c r="A1727" s="2" t="s">
        <v>8416</v>
      </c>
      <c r="B1727" s="3" t="s">
        <v>86</v>
      </c>
      <c r="C1727" s="97" t="s">
        <v>4426</v>
      </c>
      <c r="D1727" s="4" t="s">
        <v>8366</v>
      </c>
      <c r="E1727" s="2" t="s">
        <v>84</v>
      </c>
      <c r="F1727" s="32" t="s">
        <v>4496</v>
      </c>
      <c r="G1727" s="3" t="s">
        <v>4385</v>
      </c>
      <c r="H1727" s="3" t="s">
        <v>1512</v>
      </c>
      <c r="I1727" s="3" t="s">
        <v>1512</v>
      </c>
      <c r="J1727" s="12" t="s">
        <v>8417</v>
      </c>
      <c r="K1727" s="92" t="s">
        <v>4969</v>
      </c>
      <c r="L1727" s="93">
        <v>45106</v>
      </c>
      <c r="M1727" s="162" t="s">
        <v>81</v>
      </c>
      <c r="N1727" s="95" t="s">
        <v>2561</v>
      </c>
      <c r="O1727" s="4" t="s">
        <v>2315</v>
      </c>
      <c r="P1727" s="4" t="s">
        <v>2316</v>
      </c>
      <c r="Q1727" s="4" t="s">
        <v>8496</v>
      </c>
      <c r="R1727" s="73" t="s">
        <v>1512</v>
      </c>
      <c r="S1727" s="73"/>
    </row>
    <row r="1728" spans="1:19" ht="135" customHeight="1" x14ac:dyDescent="0.25">
      <c r="A1728" s="2" t="s">
        <v>8418</v>
      </c>
      <c r="B1728" s="3" t="s">
        <v>86</v>
      </c>
      <c r="C1728" s="97" t="s">
        <v>4426</v>
      </c>
      <c r="D1728" s="4" t="s">
        <v>8369</v>
      </c>
      <c r="E1728" s="2" t="s">
        <v>84</v>
      </c>
      <c r="F1728" s="32" t="s">
        <v>4496</v>
      </c>
      <c r="G1728" s="3" t="s">
        <v>4385</v>
      </c>
      <c r="H1728" s="3" t="s">
        <v>1512</v>
      </c>
      <c r="I1728" s="3" t="s">
        <v>1512</v>
      </c>
      <c r="J1728" s="12" t="s">
        <v>8419</v>
      </c>
      <c r="K1728" s="92" t="s">
        <v>8398</v>
      </c>
      <c r="L1728" s="93">
        <v>45106</v>
      </c>
      <c r="M1728" s="162" t="s">
        <v>81</v>
      </c>
      <c r="N1728" s="95" t="s">
        <v>2561</v>
      </c>
      <c r="O1728" s="4" t="s">
        <v>2315</v>
      </c>
      <c r="P1728" s="4" t="s">
        <v>2316</v>
      </c>
      <c r="Q1728" s="4" t="s">
        <v>8497</v>
      </c>
      <c r="R1728" s="73" t="s">
        <v>1512</v>
      </c>
      <c r="S1728" s="73"/>
    </row>
    <row r="1729" spans="1:19" ht="135" customHeight="1" x14ac:dyDescent="0.25">
      <c r="A1729" s="2" t="s">
        <v>8420</v>
      </c>
      <c r="B1729" s="3" t="s">
        <v>86</v>
      </c>
      <c r="C1729" s="97" t="s">
        <v>4426</v>
      </c>
      <c r="D1729" s="4" t="s">
        <v>8373</v>
      </c>
      <c r="E1729" s="2" t="s">
        <v>84</v>
      </c>
      <c r="F1729" s="32" t="s">
        <v>4496</v>
      </c>
      <c r="G1729" s="3" t="s">
        <v>4385</v>
      </c>
      <c r="H1729" s="3" t="s">
        <v>1512</v>
      </c>
      <c r="I1729" s="3" t="s">
        <v>1512</v>
      </c>
      <c r="J1729" s="12" t="s">
        <v>8421</v>
      </c>
      <c r="K1729" s="92" t="s">
        <v>8401</v>
      </c>
      <c r="L1729" s="93">
        <v>45106</v>
      </c>
      <c r="M1729" s="162" t="s">
        <v>81</v>
      </c>
      <c r="N1729" s="95" t="s">
        <v>2561</v>
      </c>
      <c r="O1729" s="4" t="s">
        <v>2315</v>
      </c>
      <c r="P1729" s="4" t="s">
        <v>2316</v>
      </c>
      <c r="Q1729" s="4" t="s">
        <v>8498</v>
      </c>
      <c r="R1729" s="73" t="s">
        <v>1512</v>
      </c>
      <c r="S1729" s="73"/>
    </row>
    <row r="1730" spans="1:19" ht="135" customHeight="1" x14ac:dyDescent="0.25">
      <c r="A1730" s="2" t="s">
        <v>8422</v>
      </c>
      <c r="B1730" s="3" t="s">
        <v>86</v>
      </c>
      <c r="C1730" s="97" t="s">
        <v>4426</v>
      </c>
      <c r="D1730" s="4" t="s">
        <v>8377</v>
      </c>
      <c r="E1730" s="2" t="s">
        <v>84</v>
      </c>
      <c r="F1730" s="32" t="s">
        <v>4496</v>
      </c>
      <c r="G1730" s="3" t="s">
        <v>4385</v>
      </c>
      <c r="H1730" s="3" t="s">
        <v>1512</v>
      </c>
      <c r="I1730" s="3" t="s">
        <v>1512</v>
      </c>
      <c r="J1730" s="12" t="s">
        <v>8423</v>
      </c>
      <c r="K1730" s="92" t="s">
        <v>5097</v>
      </c>
      <c r="L1730" s="93">
        <v>45106</v>
      </c>
      <c r="M1730" s="162" t="s">
        <v>81</v>
      </c>
      <c r="N1730" s="95" t="s">
        <v>2561</v>
      </c>
      <c r="O1730" s="4" t="s">
        <v>2315</v>
      </c>
      <c r="P1730" s="4" t="s">
        <v>2316</v>
      </c>
      <c r="Q1730" s="4" t="s">
        <v>8499</v>
      </c>
      <c r="R1730" s="73" t="s">
        <v>1512</v>
      </c>
      <c r="S1730" s="73"/>
    </row>
    <row r="1731" spans="1:19" ht="135" customHeight="1" x14ac:dyDescent="0.25">
      <c r="A1731" s="2" t="s">
        <v>8424</v>
      </c>
      <c r="B1731" s="3" t="s">
        <v>86</v>
      </c>
      <c r="C1731" s="97" t="s">
        <v>4426</v>
      </c>
      <c r="D1731" s="4" t="s">
        <v>8346</v>
      </c>
      <c r="E1731" s="2" t="s">
        <v>84</v>
      </c>
      <c r="F1731" s="32" t="s">
        <v>2596</v>
      </c>
      <c r="G1731" s="3" t="s">
        <v>3243</v>
      </c>
      <c r="H1731" s="3" t="s">
        <v>1512</v>
      </c>
      <c r="I1731" s="3" t="s">
        <v>1512</v>
      </c>
      <c r="J1731" s="12" t="s">
        <v>8425</v>
      </c>
      <c r="K1731" s="92" t="s">
        <v>8382</v>
      </c>
      <c r="L1731" s="93">
        <v>45106</v>
      </c>
      <c r="M1731" s="162" t="s">
        <v>81</v>
      </c>
      <c r="N1731" s="95" t="s">
        <v>3245</v>
      </c>
      <c r="O1731" s="4" t="s">
        <v>2315</v>
      </c>
      <c r="P1731" s="4" t="s">
        <v>2316</v>
      </c>
      <c r="Q1731" s="4" t="s">
        <v>8490</v>
      </c>
      <c r="R1731" s="73" t="s">
        <v>1512</v>
      </c>
      <c r="S1731" s="73"/>
    </row>
    <row r="1732" spans="1:19" ht="135" customHeight="1" x14ac:dyDescent="0.25">
      <c r="A1732" s="2" t="s">
        <v>8426</v>
      </c>
      <c r="B1732" s="3" t="s">
        <v>86</v>
      </c>
      <c r="C1732" s="97" t="s">
        <v>4426</v>
      </c>
      <c r="D1732" s="4" t="s">
        <v>8350</v>
      </c>
      <c r="E1732" s="2" t="s">
        <v>84</v>
      </c>
      <c r="F1732" s="32" t="s">
        <v>1767</v>
      </c>
      <c r="G1732" s="3" t="s">
        <v>3243</v>
      </c>
      <c r="H1732" s="3" t="s">
        <v>1512</v>
      </c>
      <c r="I1732" s="3" t="s">
        <v>1512</v>
      </c>
      <c r="J1732" s="12" t="s">
        <v>8427</v>
      </c>
      <c r="K1732" s="92" t="s">
        <v>4965</v>
      </c>
      <c r="L1732" s="93">
        <v>45106</v>
      </c>
      <c r="M1732" s="162" t="s">
        <v>81</v>
      </c>
      <c r="N1732" s="95" t="s">
        <v>3245</v>
      </c>
      <c r="O1732" s="4" t="s">
        <v>2315</v>
      </c>
      <c r="P1732" s="4" t="s">
        <v>2316</v>
      </c>
      <c r="Q1732" s="4" t="s">
        <v>8491</v>
      </c>
      <c r="R1732" s="73" t="s">
        <v>1512</v>
      </c>
      <c r="S1732" s="73"/>
    </row>
    <row r="1733" spans="1:19" ht="135" customHeight="1" x14ac:dyDescent="0.25">
      <c r="A1733" s="2" t="s">
        <v>8428</v>
      </c>
      <c r="B1733" s="3" t="s">
        <v>86</v>
      </c>
      <c r="C1733" s="97" t="s">
        <v>4426</v>
      </c>
      <c r="D1733" s="4" t="s">
        <v>8353</v>
      </c>
      <c r="E1733" s="2" t="s">
        <v>84</v>
      </c>
      <c r="F1733" s="32" t="s">
        <v>1762</v>
      </c>
      <c r="G1733" s="3" t="s">
        <v>3243</v>
      </c>
      <c r="H1733" s="3" t="s">
        <v>1512</v>
      </c>
      <c r="I1733" s="3" t="s">
        <v>1512</v>
      </c>
      <c r="J1733" s="12" t="s">
        <v>8429</v>
      </c>
      <c r="K1733" s="92" t="s">
        <v>4980</v>
      </c>
      <c r="L1733" s="93">
        <v>45106</v>
      </c>
      <c r="M1733" s="162" t="s">
        <v>81</v>
      </c>
      <c r="N1733" s="95" t="s">
        <v>3245</v>
      </c>
      <c r="O1733" s="4" t="s">
        <v>2315</v>
      </c>
      <c r="P1733" s="4" t="s">
        <v>2316</v>
      </c>
      <c r="Q1733" s="4" t="s">
        <v>8492</v>
      </c>
      <c r="R1733" s="73" t="s">
        <v>1512</v>
      </c>
      <c r="S1733" s="73"/>
    </row>
    <row r="1734" spans="1:19" ht="135" customHeight="1" x14ac:dyDescent="0.25">
      <c r="A1734" s="2" t="s">
        <v>8430</v>
      </c>
      <c r="B1734" s="3" t="s">
        <v>86</v>
      </c>
      <c r="C1734" s="97" t="s">
        <v>4426</v>
      </c>
      <c r="D1734" s="4" t="s">
        <v>8356</v>
      </c>
      <c r="E1734" s="2" t="s">
        <v>84</v>
      </c>
      <c r="F1734" s="32" t="s">
        <v>1762</v>
      </c>
      <c r="G1734" s="3" t="s">
        <v>3243</v>
      </c>
      <c r="H1734" s="3" t="s">
        <v>1512</v>
      </c>
      <c r="I1734" s="3" t="s">
        <v>1512</v>
      </c>
      <c r="J1734" s="12" t="s">
        <v>8431</v>
      </c>
      <c r="K1734" s="92" t="s">
        <v>4976</v>
      </c>
      <c r="L1734" s="93">
        <v>45106</v>
      </c>
      <c r="M1734" s="162" t="s">
        <v>81</v>
      </c>
      <c r="N1734" s="95" t="s">
        <v>3245</v>
      </c>
      <c r="O1734" s="4" t="s">
        <v>2315</v>
      </c>
      <c r="P1734" s="4" t="s">
        <v>2316</v>
      </c>
      <c r="Q1734" s="4" t="s">
        <v>8493</v>
      </c>
      <c r="R1734" s="73" t="s">
        <v>1512</v>
      </c>
      <c r="S1734" s="73"/>
    </row>
    <row r="1735" spans="1:19" ht="135" customHeight="1" x14ac:dyDescent="0.25">
      <c r="A1735" s="2" t="s">
        <v>8432</v>
      </c>
      <c r="B1735" s="3" t="s">
        <v>86</v>
      </c>
      <c r="C1735" s="97" t="s">
        <v>4426</v>
      </c>
      <c r="D1735" s="4" t="s">
        <v>8359</v>
      </c>
      <c r="E1735" s="2" t="s">
        <v>84</v>
      </c>
      <c r="F1735" s="32" t="s">
        <v>1762</v>
      </c>
      <c r="G1735" s="3" t="s">
        <v>3243</v>
      </c>
      <c r="H1735" s="3" t="s">
        <v>1512</v>
      </c>
      <c r="I1735" s="3" t="s">
        <v>1512</v>
      </c>
      <c r="J1735" s="12" t="s">
        <v>8433</v>
      </c>
      <c r="K1735" s="92" t="s">
        <v>4992</v>
      </c>
      <c r="L1735" s="93">
        <v>45106</v>
      </c>
      <c r="M1735" s="162" t="s">
        <v>81</v>
      </c>
      <c r="N1735" s="95" t="s">
        <v>3245</v>
      </c>
      <c r="O1735" s="4" t="s">
        <v>2315</v>
      </c>
      <c r="P1735" s="4" t="s">
        <v>2316</v>
      </c>
      <c r="Q1735" s="4" t="s">
        <v>8494</v>
      </c>
      <c r="R1735" s="73" t="s">
        <v>1512</v>
      </c>
      <c r="S1735" s="73"/>
    </row>
    <row r="1736" spans="1:19" ht="135" customHeight="1" x14ac:dyDescent="0.25">
      <c r="A1736" s="2" t="s">
        <v>8434</v>
      </c>
      <c r="B1736" s="3" t="s">
        <v>86</v>
      </c>
      <c r="C1736" s="97" t="s">
        <v>4426</v>
      </c>
      <c r="D1736" s="4" t="s">
        <v>8362</v>
      </c>
      <c r="E1736" s="2" t="s">
        <v>84</v>
      </c>
      <c r="F1736" s="32" t="s">
        <v>1762</v>
      </c>
      <c r="G1736" s="3" t="s">
        <v>3243</v>
      </c>
      <c r="H1736" s="3" t="s">
        <v>1512</v>
      </c>
      <c r="I1736" s="3" t="s">
        <v>1512</v>
      </c>
      <c r="J1736" s="12" t="s">
        <v>8435</v>
      </c>
      <c r="K1736" s="92" t="s">
        <v>8393</v>
      </c>
      <c r="L1736" s="93">
        <v>45106</v>
      </c>
      <c r="M1736" s="162" t="s">
        <v>81</v>
      </c>
      <c r="N1736" s="95" t="s">
        <v>3245</v>
      </c>
      <c r="O1736" s="4" t="s">
        <v>2315</v>
      </c>
      <c r="P1736" s="4" t="s">
        <v>2316</v>
      </c>
      <c r="Q1736" s="4" t="s">
        <v>8495</v>
      </c>
      <c r="R1736" s="73" t="s">
        <v>1512</v>
      </c>
      <c r="S1736" s="73"/>
    </row>
    <row r="1737" spans="1:19" ht="135" customHeight="1" x14ac:dyDescent="0.25">
      <c r="A1737" s="2" t="s">
        <v>8436</v>
      </c>
      <c r="B1737" s="3" t="s">
        <v>86</v>
      </c>
      <c r="C1737" s="97" t="s">
        <v>4426</v>
      </c>
      <c r="D1737" s="4" t="s">
        <v>8366</v>
      </c>
      <c r="E1737" s="2" t="s">
        <v>84</v>
      </c>
      <c r="F1737" s="32" t="s">
        <v>2602</v>
      </c>
      <c r="G1737" s="3" t="s">
        <v>3243</v>
      </c>
      <c r="H1737" s="3" t="s">
        <v>1512</v>
      </c>
      <c r="I1737" s="3" t="s">
        <v>1512</v>
      </c>
      <c r="J1737" s="12" t="s">
        <v>8437</v>
      </c>
      <c r="K1737" s="92" t="s">
        <v>4969</v>
      </c>
      <c r="L1737" s="93">
        <v>45106</v>
      </c>
      <c r="M1737" s="162" t="s">
        <v>81</v>
      </c>
      <c r="N1737" s="95" t="s">
        <v>3245</v>
      </c>
      <c r="O1737" s="4" t="s">
        <v>2315</v>
      </c>
      <c r="P1737" s="4" t="s">
        <v>2316</v>
      </c>
      <c r="Q1737" s="4" t="s">
        <v>8496</v>
      </c>
      <c r="R1737" s="73" t="s">
        <v>1512</v>
      </c>
      <c r="S1737" s="73"/>
    </row>
    <row r="1738" spans="1:19" ht="135" customHeight="1" x14ac:dyDescent="0.25">
      <c r="A1738" s="2" t="s">
        <v>8438</v>
      </c>
      <c r="B1738" s="3" t="s">
        <v>86</v>
      </c>
      <c r="C1738" s="97" t="s">
        <v>4426</v>
      </c>
      <c r="D1738" s="4" t="s">
        <v>8369</v>
      </c>
      <c r="E1738" s="2" t="s">
        <v>84</v>
      </c>
      <c r="F1738" s="32" t="s">
        <v>2602</v>
      </c>
      <c r="G1738" s="3" t="s">
        <v>3243</v>
      </c>
      <c r="H1738" s="3" t="s">
        <v>1512</v>
      </c>
      <c r="I1738" s="3" t="s">
        <v>1512</v>
      </c>
      <c r="J1738" s="12" t="s">
        <v>8439</v>
      </c>
      <c r="K1738" s="92" t="s">
        <v>8398</v>
      </c>
      <c r="L1738" s="93">
        <v>45106</v>
      </c>
      <c r="M1738" s="162" t="s">
        <v>81</v>
      </c>
      <c r="N1738" s="95" t="s">
        <v>3245</v>
      </c>
      <c r="O1738" s="4" t="s">
        <v>2315</v>
      </c>
      <c r="P1738" s="4" t="s">
        <v>2316</v>
      </c>
      <c r="Q1738" s="4" t="s">
        <v>8497</v>
      </c>
      <c r="R1738" s="73" t="s">
        <v>1512</v>
      </c>
      <c r="S1738" s="73"/>
    </row>
    <row r="1739" spans="1:19" ht="135" customHeight="1" x14ac:dyDescent="0.25">
      <c r="A1739" s="2" t="s">
        <v>8440</v>
      </c>
      <c r="B1739" s="3" t="s">
        <v>86</v>
      </c>
      <c r="C1739" s="97" t="s">
        <v>4426</v>
      </c>
      <c r="D1739" s="4" t="s">
        <v>8373</v>
      </c>
      <c r="E1739" s="2" t="s">
        <v>84</v>
      </c>
      <c r="F1739" s="32" t="s">
        <v>2602</v>
      </c>
      <c r="G1739" s="3" t="s">
        <v>3243</v>
      </c>
      <c r="H1739" s="3" t="s">
        <v>1512</v>
      </c>
      <c r="I1739" s="3" t="s">
        <v>1512</v>
      </c>
      <c r="J1739" s="12" t="s">
        <v>8441</v>
      </c>
      <c r="K1739" s="92" t="s">
        <v>8401</v>
      </c>
      <c r="L1739" s="93">
        <v>45106</v>
      </c>
      <c r="M1739" s="162" t="s">
        <v>81</v>
      </c>
      <c r="N1739" s="95" t="s">
        <v>3245</v>
      </c>
      <c r="O1739" s="4" t="s">
        <v>2315</v>
      </c>
      <c r="P1739" s="4" t="s">
        <v>2316</v>
      </c>
      <c r="Q1739" s="4" t="s">
        <v>8498</v>
      </c>
      <c r="R1739" s="73" t="s">
        <v>1512</v>
      </c>
      <c r="S1739" s="73"/>
    </row>
    <row r="1740" spans="1:19" ht="135" customHeight="1" x14ac:dyDescent="0.25">
      <c r="A1740" s="2" t="s">
        <v>8442</v>
      </c>
      <c r="B1740" s="3" t="s">
        <v>86</v>
      </c>
      <c r="C1740" s="97" t="s">
        <v>4426</v>
      </c>
      <c r="D1740" s="4" t="s">
        <v>8377</v>
      </c>
      <c r="E1740" s="2" t="s">
        <v>84</v>
      </c>
      <c r="F1740" s="32" t="s">
        <v>2602</v>
      </c>
      <c r="G1740" s="3" t="s">
        <v>3243</v>
      </c>
      <c r="H1740" s="3" t="s">
        <v>1512</v>
      </c>
      <c r="I1740" s="3" t="s">
        <v>1512</v>
      </c>
      <c r="J1740" s="12" t="s">
        <v>8443</v>
      </c>
      <c r="K1740" s="92" t="s">
        <v>5097</v>
      </c>
      <c r="L1740" s="93">
        <v>45106</v>
      </c>
      <c r="M1740" s="162" t="s">
        <v>81</v>
      </c>
      <c r="N1740" s="95" t="s">
        <v>3245</v>
      </c>
      <c r="O1740" s="4" t="s">
        <v>2315</v>
      </c>
      <c r="P1740" s="4" t="s">
        <v>2316</v>
      </c>
      <c r="Q1740" s="4" t="s">
        <v>8499</v>
      </c>
      <c r="R1740" s="73" t="s">
        <v>1512</v>
      </c>
      <c r="S1740" s="73"/>
    </row>
    <row r="1741" spans="1:19" ht="135" customHeight="1" x14ac:dyDescent="0.25">
      <c r="A1741" s="2" t="s">
        <v>8444</v>
      </c>
      <c r="B1741" s="3" t="s">
        <v>86</v>
      </c>
      <c r="C1741" s="97" t="s">
        <v>4426</v>
      </c>
      <c r="D1741" s="4" t="s">
        <v>8445</v>
      </c>
      <c r="E1741" s="2" t="s">
        <v>62</v>
      </c>
      <c r="F1741" s="32" t="s">
        <v>3226</v>
      </c>
      <c r="G1741" s="3" t="s">
        <v>3096</v>
      </c>
      <c r="H1741" s="3" t="s">
        <v>1512</v>
      </c>
      <c r="I1741" s="3" t="s">
        <v>1512</v>
      </c>
      <c r="J1741" s="12" t="s">
        <v>8446</v>
      </c>
      <c r="K1741" s="92" t="s">
        <v>8447</v>
      </c>
      <c r="L1741" s="93">
        <v>45104</v>
      </c>
      <c r="M1741" s="162" t="s">
        <v>81</v>
      </c>
      <c r="N1741" s="95" t="s">
        <v>614</v>
      </c>
      <c r="O1741" s="4" t="s">
        <v>2354</v>
      </c>
      <c r="P1741" s="4" t="s">
        <v>6325</v>
      </c>
      <c r="Q1741" s="4" t="s">
        <v>8500</v>
      </c>
      <c r="R1741" s="73" t="s">
        <v>1512</v>
      </c>
      <c r="S1741" s="73"/>
    </row>
    <row r="1742" spans="1:19" ht="135" customHeight="1" x14ac:dyDescent="0.25">
      <c r="A1742" s="2" t="s">
        <v>8448</v>
      </c>
      <c r="B1742" s="3" t="s">
        <v>86</v>
      </c>
      <c r="C1742" s="97" t="s">
        <v>4426</v>
      </c>
      <c r="D1742" s="4" t="s">
        <v>8449</v>
      </c>
      <c r="E1742" s="2" t="s">
        <v>62</v>
      </c>
      <c r="F1742" s="32" t="s">
        <v>3226</v>
      </c>
      <c r="G1742" s="3" t="s">
        <v>3096</v>
      </c>
      <c r="H1742" s="3" t="s">
        <v>1512</v>
      </c>
      <c r="I1742" s="3" t="s">
        <v>1512</v>
      </c>
      <c r="J1742" s="12" t="s">
        <v>8450</v>
      </c>
      <c r="K1742" s="92" t="s">
        <v>8451</v>
      </c>
      <c r="L1742" s="93">
        <v>45104</v>
      </c>
      <c r="M1742" s="162" t="s">
        <v>81</v>
      </c>
      <c r="N1742" s="95" t="s">
        <v>614</v>
      </c>
      <c r="O1742" s="4" t="s">
        <v>2354</v>
      </c>
      <c r="P1742" s="4" t="s">
        <v>6325</v>
      </c>
      <c r="Q1742" s="4" t="s">
        <v>8501</v>
      </c>
      <c r="R1742" s="73" t="s">
        <v>1512</v>
      </c>
      <c r="S1742" s="73"/>
    </row>
    <row r="1743" spans="1:19" ht="135" customHeight="1" x14ac:dyDescent="0.25">
      <c r="A1743" s="2" t="s">
        <v>8452</v>
      </c>
      <c r="B1743" s="3" t="s">
        <v>86</v>
      </c>
      <c r="C1743" s="97" t="s">
        <v>4426</v>
      </c>
      <c r="D1743" s="4" t="s">
        <v>8453</v>
      </c>
      <c r="E1743" s="2" t="s">
        <v>62</v>
      </c>
      <c r="F1743" s="32" t="s">
        <v>3226</v>
      </c>
      <c r="G1743" s="3" t="s">
        <v>3096</v>
      </c>
      <c r="H1743" s="3" t="s">
        <v>1512</v>
      </c>
      <c r="I1743" s="3" t="s">
        <v>1512</v>
      </c>
      <c r="J1743" s="12" t="s">
        <v>8454</v>
      </c>
      <c r="K1743" s="92" t="s">
        <v>8455</v>
      </c>
      <c r="L1743" s="93">
        <v>45104</v>
      </c>
      <c r="M1743" s="162" t="s">
        <v>81</v>
      </c>
      <c r="N1743" s="95" t="s">
        <v>614</v>
      </c>
      <c r="O1743" s="4" t="s">
        <v>2354</v>
      </c>
      <c r="P1743" s="4" t="s">
        <v>6325</v>
      </c>
      <c r="Q1743" s="4" t="s">
        <v>8502</v>
      </c>
      <c r="R1743" s="73" t="s">
        <v>1512</v>
      </c>
      <c r="S1743" s="73"/>
    </row>
    <row r="1744" spans="1:19" ht="135" customHeight="1" x14ac:dyDescent="0.25">
      <c r="A1744" s="2" t="s">
        <v>8456</v>
      </c>
      <c r="B1744" s="3" t="s">
        <v>86</v>
      </c>
      <c r="C1744" s="97" t="s">
        <v>4426</v>
      </c>
      <c r="D1744" s="4" t="s">
        <v>8457</v>
      </c>
      <c r="E1744" s="2" t="s">
        <v>62</v>
      </c>
      <c r="F1744" s="32" t="s">
        <v>3226</v>
      </c>
      <c r="G1744" s="3" t="s">
        <v>3095</v>
      </c>
      <c r="H1744" s="3" t="s">
        <v>1512</v>
      </c>
      <c r="I1744" s="3" t="s">
        <v>1512</v>
      </c>
      <c r="J1744" s="12" t="s">
        <v>8458</v>
      </c>
      <c r="K1744" s="92" t="s">
        <v>8459</v>
      </c>
      <c r="L1744" s="93">
        <v>45104</v>
      </c>
      <c r="M1744" s="162" t="s">
        <v>81</v>
      </c>
      <c r="N1744" s="95" t="s">
        <v>614</v>
      </c>
      <c r="O1744" s="4" t="s">
        <v>2354</v>
      </c>
      <c r="P1744" s="4" t="s">
        <v>6325</v>
      </c>
      <c r="Q1744" s="4" t="s">
        <v>8503</v>
      </c>
      <c r="R1744" s="73" t="s">
        <v>1512</v>
      </c>
      <c r="S1744" s="73"/>
    </row>
    <row r="1745" spans="1:19" ht="135" customHeight="1" x14ac:dyDescent="0.25">
      <c r="A1745" s="2" t="s">
        <v>8460</v>
      </c>
      <c r="B1745" s="3" t="s">
        <v>86</v>
      </c>
      <c r="C1745" s="97" t="s">
        <v>4426</v>
      </c>
      <c r="D1745" s="4" t="s">
        <v>8461</v>
      </c>
      <c r="E1745" s="2" t="s">
        <v>62</v>
      </c>
      <c r="F1745" s="32" t="s">
        <v>3226</v>
      </c>
      <c r="G1745" s="3" t="s">
        <v>3095</v>
      </c>
      <c r="H1745" s="3" t="s">
        <v>1512</v>
      </c>
      <c r="I1745" s="3" t="s">
        <v>1512</v>
      </c>
      <c r="J1745" s="12" t="s">
        <v>8462</v>
      </c>
      <c r="K1745" s="92" t="s">
        <v>8463</v>
      </c>
      <c r="L1745" s="93">
        <v>45104</v>
      </c>
      <c r="M1745" s="162" t="s">
        <v>81</v>
      </c>
      <c r="N1745" s="95" t="s">
        <v>614</v>
      </c>
      <c r="O1745" s="4" t="s">
        <v>2354</v>
      </c>
      <c r="P1745" s="4" t="s">
        <v>6325</v>
      </c>
      <c r="Q1745" s="4" t="s">
        <v>8504</v>
      </c>
      <c r="R1745" s="73" t="s">
        <v>1512</v>
      </c>
      <c r="S1745" s="73"/>
    </row>
    <row r="1746" spans="1:19" ht="135" customHeight="1" x14ac:dyDescent="0.25">
      <c r="A1746" s="2" t="s">
        <v>8464</v>
      </c>
      <c r="B1746" s="3" t="s">
        <v>86</v>
      </c>
      <c r="C1746" s="97" t="s">
        <v>4426</v>
      </c>
      <c r="D1746" s="4" t="s">
        <v>8465</v>
      </c>
      <c r="E1746" s="2" t="s">
        <v>62</v>
      </c>
      <c r="F1746" s="32" t="s">
        <v>3226</v>
      </c>
      <c r="G1746" s="3" t="s">
        <v>3095</v>
      </c>
      <c r="H1746" s="3" t="s">
        <v>1512</v>
      </c>
      <c r="I1746" s="3" t="s">
        <v>1512</v>
      </c>
      <c r="J1746" s="12" t="s">
        <v>8466</v>
      </c>
      <c r="K1746" s="92" t="s">
        <v>8467</v>
      </c>
      <c r="L1746" s="93">
        <v>45104</v>
      </c>
      <c r="M1746" s="162" t="s">
        <v>81</v>
      </c>
      <c r="N1746" s="95" t="s">
        <v>614</v>
      </c>
      <c r="O1746" s="4" t="s">
        <v>2354</v>
      </c>
      <c r="P1746" s="4" t="s">
        <v>6325</v>
      </c>
      <c r="Q1746" s="4" t="s">
        <v>8505</v>
      </c>
      <c r="R1746" s="73" t="s">
        <v>1512</v>
      </c>
      <c r="S1746" s="73"/>
    </row>
    <row r="1747" spans="1:19" ht="135" customHeight="1" x14ac:dyDescent="0.25">
      <c r="A1747" s="2" t="s">
        <v>8468</v>
      </c>
      <c r="B1747" s="3" t="s">
        <v>86</v>
      </c>
      <c r="C1747" s="97" t="s">
        <v>4426</v>
      </c>
      <c r="D1747" s="4" t="s">
        <v>8469</v>
      </c>
      <c r="E1747" s="2" t="s">
        <v>62</v>
      </c>
      <c r="F1747" s="32" t="s">
        <v>3226</v>
      </c>
      <c r="G1747" s="3" t="s">
        <v>3095</v>
      </c>
      <c r="H1747" s="3" t="s">
        <v>1512</v>
      </c>
      <c r="I1747" s="3" t="s">
        <v>1512</v>
      </c>
      <c r="J1747" s="12" t="s">
        <v>8470</v>
      </c>
      <c r="K1747" s="92" t="s">
        <v>8471</v>
      </c>
      <c r="L1747" s="93">
        <v>45104</v>
      </c>
      <c r="M1747" s="162" t="s">
        <v>81</v>
      </c>
      <c r="N1747" s="95" t="s">
        <v>614</v>
      </c>
      <c r="O1747" s="4" t="s">
        <v>2354</v>
      </c>
      <c r="P1747" s="4" t="s">
        <v>6325</v>
      </c>
      <c r="Q1747" s="4" t="s">
        <v>8506</v>
      </c>
      <c r="R1747" s="73" t="s">
        <v>1512</v>
      </c>
      <c r="S1747" s="73"/>
    </row>
    <row r="1748" spans="1:19" ht="135" customHeight="1" x14ac:dyDescent="0.25">
      <c r="A1748" s="2" t="s">
        <v>8472</v>
      </c>
      <c r="B1748" s="3" t="s">
        <v>86</v>
      </c>
      <c r="C1748" s="97" t="s">
        <v>4426</v>
      </c>
      <c r="D1748" s="4" t="s">
        <v>8473</v>
      </c>
      <c r="E1748" s="2" t="s">
        <v>62</v>
      </c>
      <c r="F1748" s="32" t="s">
        <v>3226</v>
      </c>
      <c r="G1748" s="3" t="s">
        <v>3095</v>
      </c>
      <c r="H1748" s="3" t="s">
        <v>1512</v>
      </c>
      <c r="I1748" s="3" t="s">
        <v>1512</v>
      </c>
      <c r="J1748" s="12" t="s">
        <v>8474</v>
      </c>
      <c r="K1748" s="92" t="s">
        <v>8475</v>
      </c>
      <c r="L1748" s="93">
        <v>45104</v>
      </c>
      <c r="M1748" s="162" t="s">
        <v>81</v>
      </c>
      <c r="N1748" s="95" t="s">
        <v>614</v>
      </c>
      <c r="O1748" s="4" t="s">
        <v>2354</v>
      </c>
      <c r="P1748" s="4" t="s">
        <v>6325</v>
      </c>
      <c r="Q1748" s="4" t="s">
        <v>8507</v>
      </c>
      <c r="R1748" s="73" t="s">
        <v>1512</v>
      </c>
      <c r="S1748" s="73"/>
    </row>
    <row r="1749" spans="1:19" ht="135" customHeight="1" x14ac:dyDescent="0.25">
      <c r="A1749" s="2" t="s">
        <v>8476</v>
      </c>
      <c r="B1749" s="3" t="s">
        <v>86</v>
      </c>
      <c r="C1749" s="97" t="s">
        <v>4426</v>
      </c>
      <c r="D1749" s="4" t="s">
        <v>8477</v>
      </c>
      <c r="E1749" s="2" t="s">
        <v>62</v>
      </c>
      <c r="F1749" s="32" t="s">
        <v>3226</v>
      </c>
      <c r="G1749" s="3" t="s">
        <v>3095</v>
      </c>
      <c r="H1749" s="3" t="s">
        <v>1512</v>
      </c>
      <c r="I1749" s="3" t="s">
        <v>1512</v>
      </c>
      <c r="J1749" s="12" t="s">
        <v>8478</v>
      </c>
      <c r="K1749" s="92" t="s">
        <v>8479</v>
      </c>
      <c r="L1749" s="93">
        <v>45104</v>
      </c>
      <c r="M1749" s="162" t="s">
        <v>81</v>
      </c>
      <c r="N1749" s="95" t="s">
        <v>614</v>
      </c>
      <c r="O1749" s="4" t="s">
        <v>2354</v>
      </c>
      <c r="P1749" s="4" t="s">
        <v>6325</v>
      </c>
      <c r="Q1749" s="4" t="s">
        <v>8508</v>
      </c>
      <c r="R1749" s="73" t="s">
        <v>1512</v>
      </c>
      <c r="S1749" s="73"/>
    </row>
    <row r="1750" spans="1:19" ht="135" customHeight="1" x14ac:dyDescent="0.25">
      <c r="A1750" s="2" t="s">
        <v>8509</v>
      </c>
      <c r="B1750" s="3" t="s">
        <v>86</v>
      </c>
      <c r="C1750" s="97" t="s">
        <v>4426</v>
      </c>
      <c r="D1750" s="4" t="s">
        <v>8510</v>
      </c>
      <c r="E1750" s="2" t="s">
        <v>62</v>
      </c>
      <c r="F1750" s="32" t="s">
        <v>2596</v>
      </c>
      <c r="G1750" s="3" t="s">
        <v>3188</v>
      </c>
      <c r="H1750" s="3" t="s">
        <v>1512</v>
      </c>
      <c r="I1750" s="3" t="s">
        <v>1512</v>
      </c>
      <c r="J1750" s="12" t="s">
        <v>8511</v>
      </c>
      <c r="K1750" s="92" t="s">
        <v>8512</v>
      </c>
      <c r="L1750" s="93">
        <v>45107</v>
      </c>
      <c r="M1750" s="162" t="s">
        <v>81</v>
      </c>
      <c r="N1750" s="95" t="s">
        <v>83</v>
      </c>
      <c r="O1750" s="4" t="s">
        <v>8543</v>
      </c>
      <c r="P1750" s="4" t="s">
        <v>8544</v>
      </c>
      <c r="Q1750" s="4" t="s">
        <v>8545</v>
      </c>
      <c r="R1750" s="73" t="s">
        <v>1512</v>
      </c>
      <c r="S1750" s="73"/>
    </row>
    <row r="1751" spans="1:19" ht="135" customHeight="1" x14ac:dyDescent="0.25">
      <c r="A1751" s="2" t="s">
        <v>8513</v>
      </c>
      <c r="B1751" s="3" t="s">
        <v>86</v>
      </c>
      <c r="C1751" s="97" t="s">
        <v>4426</v>
      </c>
      <c r="D1751" s="4" t="s">
        <v>8514</v>
      </c>
      <c r="E1751" s="2" t="s">
        <v>62</v>
      </c>
      <c r="F1751" s="32" t="s">
        <v>3226</v>
      </c>
      <c r="G1751" s="3" t="s">
        <v>1608</v>
      </c>
      <c r="H1751" s="3" t="s">
        <v>1512</v>
      </c>
      <c r="I1751" s="3" t="s">
        <v>1512</v>
      </c>
      <c r="J1751" s="12" t="s">
        <v>8515</v>
      </c>
      <c r="K1751" s="92" t="s">
        <v>8516</v>
      </c>
      <c r="L1751" s="93">
        <v>45107</v>
      </c>
      <c r="M1751" s="162" t="s">
        <v>81</v>
      </c>
      <c r="N1751" s="95" t="s">
        <v>1106</v>
      </c>
      <c r="O1751" s="4" t="s">
        <v>8546</v>
      </c>
      <c r="P1751" s="4" t="s">
        <v>8547</v>
      </c>
      <c r="Q1751" s="4" t="s">
        <v>8548</v>
      </c>
      <c r="R1751" s="73" t="s">
        <v>1512</v>
      </c>
      <c r="S1751" s="73"/>
    </row>
    <row r="1752" spans="1:19" ht="135" customHeight="1" x14ac:dyDescent="0.25">
      <c r="A1752" s="2" t="s">
        <v>8517</v>
      </c>
      <c r="B1752" s="3" t="s">
        <v>86</v>
      </c>
      <c r="C1752" s="97" t="s">
        <v>4426</v>
      </c>
      <c r="D1752" s="4" t="s">
        <v>8518</v>
      </c>
      <c r="E1752" s="2" t="s">
        <v>62</v>
      </c>
      <c r="F1752" s="32" t="s">
        <v>3226</v>
      </c>
      <c r="G1752" s="3" t="s">
        <v>1608</v>
      </c>
      <c r="H1752" s="3" t="s">
        <v>1512</v>
      </c>
      <c r="I1752" s="3" t="s">
        <v>1512</v>
      </c>
      <c r="J1752" s="12" t="s">
        <v>8519</v>
      </c>
      <c r="K1752" s="92" t="s">
        <v>8520</v>
      </c>
      <c r="L1752" s="93">
        <v>45107</v>
      </c>
      <c r="M1752" s="162" t="s">
        <v>81</v>
      </c>
      <c r="N1752" s="95" t="s">
        <v>1106</v>
      </c>
      <c r="O1752" s="4" t="s">
        <v>8546</v>
      </c>
      <c r="P1752" s="4" t="s">
        <v>8547</v>
      </c>
      <c r="Q1752" s="4" t="s">
        <v>8549</v>
      </c>
      <c r="R1752" s="73" t="s">
        <v>1512</v>
      </c>
      <c r="S1752" s="73"/>
    </row>
    <row r="1753" spans="1:19" ht="135" customHeight="1" x14ac:dyDescent="0.25">
      <c r="A1753" s="2" t="s">
        <v>8521</v>
      </c>
      <c r="B1753" s="3" t="s">
        <v>86</v>
      </c>
      <c r="C1753" s="97" t="s">
        <v>4426</v>
      </c>
      <c r="D1753" s="4" t="s">
        <v>8522</v>
      </c>
      <c r="E1753" s="2" t="s">
        <v>62</v>
      </c>
      <c r="F1753" s="32" t="s">
        <v>3226</v>
      </c>
      <c r="G1753" s="3" t="s">
        <v>1608</v>
      </c>
      <c r="H1753" s="3" t="s">
        <v>1512</v>
      </c>
      <c r="I1753" s="3" t="s">
        <v>1512</v>
      </c>
      <c r="J1753" s="12" t="s">
        <v>8523</v>
      </c>
      <c r="K1753" s="92" t="s">
        <v>8524</v>
      </c>
      <c r="L1753" s="93">
        <v>45107</v>
      </c>
      <c r="M1753" s="162" t="s">
        <v>81</v>
      </c>
      <c r="N1753" s="95" t="s">
        <v>1106</v>
      </c>
      <c r="O1753" s="4" t="s">
        <v>8546</v>
      </c>
      <c r="P1753" s="4" t="s">
        <v>8547</v>
      </c>
      <c r="Q1753" s="4" t="s">
        <v>8550</v>
      </c>
      <c r="R1753" s="73" t="s">
        <v>1512</v>
      </c>
      <c r="S1753" s="73"/>
    </row>
    <row r="1754" spans="1:19" ht="135" customHeight="1" x14ac:dyDescent="0.25">
      <c r="A1754" s="2" t="s">
        <v>8525</v>
      </c>
      <c r="B1754" s="3" t="s">
        <v>86</v>
      </c>
      <c r="C1754" s="97" t="s">
        <v>4426</v>
      </c>
      <c r="D1754" s="4" t="s">
        <v>8526</v>
      </c>
      <c r="E1754" s="2" t="s">
        <v>62</v>
      </c>
      <c r="F1754" s="32" t="s">
        <v>3226</v>
      </c>
      <c r="G1754" s="3" t="s">
        <v>1608</v>
      </c>
      <c r="H1754" s="3" t="s">
        <v>1512</v>
      </c>
      <c r="I1754" s="3" t="s">
        <v>1512</v>
      </c>
      <c r="J1754" s="12" t="s">
        <v>8527</v>
      </c>
      <c r="K1754" s="92" t="s">
        <v>8528</v>
      </c>
      <c r="L1754" s="93">
        <v>45107</v>
      </c>
      <c r="M1754" s="162" t="s">
        <v>81</v>
      </c>
      <c r="N1754" s="95" t="s">
        <v>1106</v>
      </c>
      <c r="O1754" s="4" t="s">
        <v>8546</v>
      </c>
      <c r="P1754" s="4" t="s">
        <v>8547</v>
      </c>
      <c r="Q1754" s="4" t="s">
        <v>8551</v>
      </c>
      <c r="R1754" s="73" t="s">
        <v>1512</v>
      </c>
      <c r="S1754" s="73"/>
    </row>
    <row r="1755" spans="1:19" ht="135" customHeight="1" x14ac:dyDescent="0.25">
      <c r="A1755" s="2" t="s">
        <v>8529</v>
      </c>
      <c r="B1755" s="3" t="s">
        <v>86</v>
      </c>
      <c r="C1755" s="97" t="s">
        <v>4426</v>
      </c>
      <c r="D1755" s="4" t="s">
        <v>8530</v>
      </c>
      <c r="E1755" s="2" t="s">
        <v>62</v>
      </c>
      <c r="F1755" s="32" t="s">
        <v>3226</v>
      </c>
      <c r="G1755" s="3" t="s">
        <v>1608</v>
      </c>
      <c r="H1755" s="3" t="s">
        <v>1512</v>
      </c>
      <c r="I1755" s="3" t="s">
        <v>1512</v>
      </c>
      <c r="J1755" s="12" t="s">
        <v>8531</v>
      </c>
      <c r="K1755" s="92" t="s">
        <v>8532</v>
      </c>
      <c r="L1755" s="93">
        <v>45107</v>
      </c>
      <c r="M1755" s="162" t="s">
        <v>81</v>
      </c>
      <c r="N1755" s="95" t="s">
        <v>1106</v>
      </c>
      <c r="O1755" s="4" t="s">
        <v>4871</v>
      </c>
      <c r="P1755" s="4" t="s">
        <v>5982</v>
      </c>
      <c r="Q1755" s="4" t="s">
        <v>8552</v>
      </c>
      <c r="R1755" s="73" t="s">
        <v>1512</v>
      </c>
      <c r="S1755" s="73"/>
    </row>
    <row r="1756" spans="1:19" ht="135" customHeight="1" x14ac:dyDescent="0.25">
      <c r="A1756" s="2" t="s">
        <v>8533</v>
      </c>
      <c r="B1756" s="3" t="s">
        <v>5</v>
      </c>
      <c r="C1756" s="97" t="s">
        <v>4426</v>
      </c>
      <c r="D1756" s="4" t="s">
        <v>8534</v>
      </c>
      <c r="E1756" s="2" t="s">
        <v>1</v>
      </c>
      <c r="F1756" s="32" t="s">
        <v>3064</v>
      </c>
      <c r="G1756" s="3" t="s">
        <v>0</v>
      </c>
      <c r="H1756" s="3" t="s">
        <v>1512</v>
      </c>
      <c r="I1756" s="3" t="s">
        <v>1512</v>
      </c>
      <c r="J1756" s="12" t="s">
        <v>8535</v>
      </c>
      <c r="K1756" s="92" t="s">
        <v>8536</v>
      </c>
      <c r="L1756" s="93">
        <v>45110</v>
      </c>
      <c r="M1756" s="3" t="s">
        <v>1512</v>
      </c>
      <c r="N1756" s="95" t="s">
        <v>0</v>
      </c>
      <c r="O1756" s="4" t="s">
        <v>8553</v>
      </c>
      <c r="P1756" s="4" t="s">
        <v>8554</v>
      </c>
      <c r="Q1756" s="4" t="s">
        <v>8555</v>
      </c>
      <c r="R1756" s="73" t="s">
        <v>1512</v>
      </c>
      <c r="S1756" s="73"/>
    </row>
    <row r="1757" spans="1:19" ht="135" customHeight="1" x14ac:dyDescent="0.25">
      <c r="A1757" s="2" t="s">
        <v>8537</v>
      </c>
      <c r="B1757" s="3" t="s">
        <v>86</v>
      </c>
      <c r="C1757" s="97" t="s">
        <v>4426</v>
      </c>
      <c r="D1757" s="4" t="s">
        <v>8538</v>
      </c>
      <c r="E1757" s="2" t="s">
        <v>62</v>
      </c>
      <c r="F1757" s="32" t="s">
        <v>3226</v>
      </c>
      <c r="G1757" s="3" t="s">
        <v>1608</v>
      </c>
      <c r="H1757" s="3" t="s">
        <v>1512</v>
      </c>
      <c r="I1757" s="3" t="s">
        <v>1512</v>
      </c>
      <c r="J1757" s="12" t="s">
        <v>8539</v>
      </c>
      <c r="K1757" s="92">
        <v>-404.74</v>
      </c>
      <c r="L1757" s="93">
        <v>45107</v>
      </c>
      <c r="M1757" s="162" t="s">
        <v>81</v>
      </c>
      <c r="N1757" s="95" t="s">
        <v>1106</v>
      </c>
      <c r="O1757" s="4" t="s">
        <v>8556</v>
      </c>
      <c r="P1757" s="4" t="s">
        <v>8557</v>
      </c>
      <c r="Q1757" s="4" t="s">
        <v>8558</v>
      </c>
      <c r="R1757" s="73" t="s">
        <v>1512</v>
      </c>
      <c r="S1757" s="73"/>
    </row>
    <row r="1758" spans="1:19" ht="135" customHeight="1" x14ac:dyDescent="0.25">
      <c r="A1758" s="2" t="s">
        <v>8540</v>
      </c>
      <c r="B1758" s="3" t="s">
        <v>86</v>
      </c>
      <c r="C1758" s="97" t="s">
        <v>4426</v>
      </c>
      <c r="D1758" s="4" t="s">
        <v>8541</v>
      </c>
      <c r="E1758" s="2" t="s">
        <v>1671</v>
      </c>
      <c r="F1758" s="32" t="s">
        <v>3226</v>
      </c>
      <c r="G1758" s="3" t="s">
        <v>1608</v>
      </c>
      <c r="H1758" s="3" t="s">
        <v>1512</v>
      </c>
      <c r="I1758" s="3" t="s">
        <v>1512</v>
      </c>
      <c r="J1758" s="12" t="s">
        <v>8542</v>
      </c>
      <c r="K1758" s="92">
        <v>-191.29</v>
      </c>
      <c r="L1758" s="93">
        <v>45107</v>
      </c>
      <c r="M1758" s="162" t="s">
        <v>81</v>
      </c>
      <c r="N1758" s="95" t="s">
        <v>1106</v>
      </c>
      <c r="O1758" s="4" t="s">
        <v>2511</v>
      </c>
      <c r="P1758" s="4" t="s">
        <v>8559</v>
      </c>
      <c r="Q1758" s="4" t="s">
        <v>8560</v>
      </c>
      <c r="R1758" s="73" t="s">
        <v>1512</v>
      </c>
      <c r="S1758" s="73"/>
    </row>
    <row r="1759" spans="1:19" ht="135" customHeight="1" x14ac:dyDescent="0.25">
      <c r="A1759" s="2" t="s">
        <v>8586</v>
      </c>
      <c r="B1759" s="3" t="s">
        <v>86</v>
      </c>
      <c r="C1759" s="97" t="s">
        <v>4426</v>
      </c>
      <c r="D1759" s="4" t="s">
        <v>8587</v>
      </c>
      <c r="E1759" s="2" t="s">
        <v>62</v>
      </c>
      <c r="F1759" s="32" t="s">
        <v>8588</v>
      </c>
      <c r="G1759" s="3" t="s">
        <v>2714</v>
      </c>
      <c r="H1759" s="3" t="s">
        <v>1512</v>
      </c>
      <c r="I1759" s="3" t="s">
        <v>1512</v>
      </c>
      <c r="J1759" s="12" t="s">
        <v>8589</v>
      </c>
      <c r="K1759" s="92">
        <v>80.290000000000006</v>
      </c>
      <c r="L1759" s="93">
        <v>45139</v>
      </c>
      <c r="M1759" s="162" t="s">
        <v>81</v>
      </c>
      <c r="N1759" s="95" t="s">
        <v>1095</v>
      </c>
      <c r="O1759" s="4" t="s">
        <v>8594</v>
      </c>
      <c r="P1759" s="4" t="s">
        <v>8595</v>
      </c>
      <c r="Q1759" s="4" t="s">
        <v>8600</v>
      </c>
      <c r="R1759" s="73" t="s">
        <v>1512</v>
      </c>
      <c r="S1759" s="73"/>
    </row>
    <row r="1760" spans="1:19" ht="135" customHeight="1" x14ac:dyDescent="0.25">
      <c r="A1760" s="2" t="s">
        <v>8590</v>
      </c>
      <c r="B1760" s="3" t="s">
        <v>615</v>
      </c>
      <c r="C1760" s="97" t="s">
        <v>4426</v>
      </c>
      <c r="D1760" s="4" t="s">
        <v>8591</v>
      </c>
      <c r="E1760" s="2" t="s">
        <v>62</v>
      </c>
      <c r="F1760" s="32" t="s">
        <v>2711</v>
      </c>
      <c r="G1760" s="3" t="s">
        <v>2714</v>
      </c>
      <c r="H1760" s="3" t="s">
        <v>1512</v>
      </c>
      <c r="I1760" s="3" t="s">
        <v>1512</v>
      </c>
      <c r="J1760" s="12" t="s">
        <v>2523</v>
      </c>
      <c r="K1760" s="92">
        <v>0</v>
      </c>
      <c r="L1760" s="93">
        <v>45114</v>
      </c>
      <c r="M1760" s="3" t="s">
        <v>1512</v>
      </c>
      <c r="N1760" s="95" t="s">
        <v>1095</v>
      </c>
      <c r="O1760" s="4" t="s">
        <v>8596</v>
      </c>
      <c r="P1760" s="4" t="s">
        <v>8597</v>
      </c>
      <c r="Q1760" s="4" t="s">
        <v>2524</v>
      </c>
      <c r="R1760" s="73" t="s">
        <v>1512</v>
      </c>
      <c r="S1760" s="73"/>
    </row>
    <row r="1761" spans="1:19" ht="135" customHeight="1" x14ac:dyDescent="0.25">
      <c r="A1761" s="2" t="s">
        <v>8592</v>
      </c>
      <c r="B1761" s="3" t="s">
        <v>615</v>
      </c>
      <c r="C1761" s="97" t="s">
        <v>4426</v>
      </c>
      <c r="D1761" s="4" t="s">
        <v>8593</v>
      </c>
      <c r="E1761" s="2" t="s">
        <v>62</v>
      </c>
      <c r="F1761" s="32" t="s">
        <v>2711</v>
      </c>
      <c r="G1761" s="3" t="s">
        <v>2714</v>
      </c>
      <c r="H1761" s="3" t="s">
        <v>1512</v>
      </c>
      <c r="I1761" s="3" t="s">
        <v>1512</v>
      </c>
      <c r="J1761" s="12" t="s">
        <v>2523</v>
      </c>
      <c r="K1761" s="92">
        <v>0</v>
      </c>
      <c r="L1761" s="93">
        <v>45127</v>
      </c>
      <c r="M1761" s="3" t="s">
        <v>1512</v>
      </c>
      <c r="N1761" s="95" t="s">
        <v>1095</v>
      </c>
      <c r="O1761" s="4" t="s">
        <v>8598</v>
      </c>
      <c r="P1761" s="4" t="s">
        <v>8599</v>
      </c>
      <c r="Q1761" s="4" t="s">
        <v>2524</v>
      </c>
      <c r="R1761" s="73" t="s">
        <v>1512</v>
      </c>
      <c r="S1761" s="73"/>
    </row>
    <row r="1762" spans="1:19" ht="135" customHeight="1" x14ac:dyDescent="0.25">
      <c r="A1762" s="2" t="s">
        <v>8601</v>
      </c>
      <c r="B1762" s="3" t="s">
        <v>615</v>
      </c>
      <c r="C1762" s="97" t="s">
        <v>4426</v>
      </c>
      <c r="D1762" s="4" t="s">
        <v>8604</v>
      </c>
      <c r="E1762" s="2" t="s">
        <v>62</v>
      </c>
      <c r="F1762" s="32" t="s">
        <v>2711</v>
      </c>
      <c r="G1762" s="3" t="s">
        <v>2714</v>
      </c>
      <c r="H1762" s="3" t="s">
        <v>1512</v>
      </c>
      <c r="I1762" s="3" t="s">
        <v>1512</v>
      </c>
      <c r="J1762" s="12" t="s">
        <v>2523</v>
      </c>
      <c r="K1762" s="92">
        <v>0</v>
      </c>
      <c r="L1762" s="93">
        <v>45152</v>
      </c>
      <c r="M1762" s="3" t="s">
        <v>1512</v>
      </c>
      <c r="N1762" s="95" t="s">
        <v>1095</v>
      </c>
      <c r="O1762" s="4" t="s">
        <v>8602</v>
      </c>
      <c r="P1762" s="4" t="s">
        <v>8603</v>
      </c>
      <c r="Q1762" s="4" t="s">
        <v>2524</v>
      </c>
      <c r="R1762" s="73" t="s">
        <v>1512</v>
      </c>
      <c r="S1762" s="73"/>
    </row>
    <row r="1763" spans="1:19" ht="135" customHeight="1" x14ac:dyDescent="0.25">
      <c r="A1763" s="2" t="s">
        <v>8605</v>
      </c>
      <c r="B1763" s="3" t="s">
        <v>86</v>
      </c>
      <c r="C1763" s="97" t="s">
        <v>4426</v>
      </c>
      <c r="D1763" s="4" t="s">
        <v>8606</v>
      </c>
      <c r="E1763" s="2" t="s">
        <v>62</v>
      </c>
      <c r="F1763" s="32" t="s">
        <v>3226</v>
      </c>
      <c r="G1763" s="3" t="s">
        <v>1608</v>
      </c>
      <c r="H1763" s="3" t="s">
        <v>1512</v>
      </c>
      <c r="I1763" s="3" t="s">
        <v>1512</v>
      </c>
      <c r="J1763" s="12" t="s">
        <v>8607</v>
      </c>
      <c r="K1763" s="92" t="s">
        <v>8608</v>
      </c>
      <c r="L1763" s="93">
        <v>45183</v>
      </c>
      <c r="M1763" s="162" t="s">
        <v>81</v>
      </c>
      <c r="N1763" s="95" t="s">
        <v>1106</v>
      </c>
      <c r="O1763" s="4" t="s">
        <v>8633</v>
      </c>
      <c r="P1763" s="4" t="s">
        <v>8634</v>
      </c>
      <c r="Q1763" s="4" t="s">
        <v>8635</v>
      </c>
      <c r="R1763" s="73" t="s">
        <v>1512</v>
      </c>
      <c r="S1763" s="73"/>
    </row>
    <row r="1764" spans="1:19" ht="135" customHeight="1" x14ac:dyDescent="0.25">
      <c r="A1764" s="2" t="s">
        <v>8609</v>
      </c>
      <c r="B1764" s="3" t="s">
        <v>86</v>
      </c>
      <c r="C1764" s="97" t="s">
        <v>4426</v>
      </c>
      <c r="D1764" s="4" t="s">
        <v>8610</v>
      </c>
      <c r="E1764" s="2" t="s">
        <v>62</v>
      </c>
      <c r="F1764" s="32" t="s">
        <v>3226</v>
      </c>
      <c r="G1764" s="3" t="s">
        <v>1608</v>
      </c>
      <c r="H1764" s="3" t="s">
        <v>1512</v>
      </c>
      <c r="I1764" s="3" t="s">
        <v>1512</v>
      </c>
      <c r="J1764" s="12" t="s">
        <v>8611</v>
      </c>
      <c r="K1764" s="92" t="s">
        <v>8612</v>
      </c>
      <c r="L1764" s="93">
        <v>45183</v>
      </c>
      <c r="M1764" s="162" t="s">
        <v>81</v>
      </c>
      <c r="N1764" s="95" t="s">
        <v>1106</v>
      </c>
      <c r="O1764" s="4" t="s">
        <v>8633</v>
      </c>
      <c r="P1764" s="4" t="s">
        <v>8634</v>
      </c>
      <c r="Q1764" s="4" t="s">
        <v>8636</v>
      </c>
      <c r="R1764" s="73" t="s">
        <v>1512</v>
      </c>
      <c r="S1764" s="73"/>
    </row>
    <row r="1765" spans="1:19" ht="135" customHeight="1" x14ac:dyDescent="0.25">
      <c r="A1765" s="2" t="s">
        <v>8613</v>
      </c>
      <c r="B1765" s="3" t="s">
        <v>86</v>
      </c>
      <c r="C1765" s="97" t="s">
        <v>4426</v>
      </c>
      <c r="D1765" s="4" t="s">
        <v>8614</v>
      </c>
      <c r="E1765" s="2" t="s">
        <v>62</v>
      </c>
      <c r="F1765" s="32" t="s">
        <v>3226</v>
      </c>
      <c r="G1765" s="3" t="s">
        <v>1608</v>
      </c>
      <c r="H1765" s="3" t="s">
        <v>1512</v>
      </c>
      <c r="I1765" s="3" t="s">
        <v>1512</v>
      </c>
      <c r="J1765" s="12" t="s">
        <v>8615</v>
      </c>
      <c r="K1765" s="92" t="s">
        <v>8616</v>
      </c>
      <c r="L1765" s="93">
        <v>45183</v>
      </c>
      <c r="M1765" s="162" t="s">
        <v>81</v>
      </c>
      <c r="N1765" s="95" t="s">
        <v>1106</v>
      </c>
      <c r="O1765" s="4" t="s">
        <v>8633</v>
      </c>
      <c r="P1765" s="4" t="s">
        <v>8634</v>
      </c>
      <c r="Q1765" s="4" t="s">
        <v>8637</v>
      </c>
      <c r="R1765" s="73" t="s">
        <v>1512</v>
      </c>
      <c r="S1765" s="73"/>
    </row>
    <row r="1766" spans="1:19" ht="135" customHeight="1" x14ac:dyDescent="0.25">
      <c r="A1766" s="2" t="s">
        <v>8617</v>
      </c>
      <c r="B1766" s="3" t="s">
        <v>86</v>
      </c>
      <c r="C1766" s="97" t="s">
        <v>4426</v>
      </c>
      <c r="D1766" s="4" t="s">
        <v>8618</v>
      </c>
      <c r="E1766" s="2" t="s">
        <v>62</v>
      </c>
      <c r="F1766" s="32" t="s">
        <v>3226</v>
      </c>
      <c r="G1766" s="3" t="s">
        <v>1608</v>
      </c>
      <c r="H1766" s="3" t="s">
        <v>1512</v>
      </c>
      <c r="I1766" s="3" t="s">
        <v>1512</v>
      </c>
      <c r="J1766" s="12" t="s">
        <v>8619</v>
      </c>
      <c r="K1766" s="92" t="s">
        <v>8620</v>
      </c>
      <c r="L1766" s="93">
        <v>45183</v>
      </c>
      <c r="M1766" s="162" t="s">
        <v>81</v>
      </c>
      <c r="N1766" s="95" t="s">
        <v>1106</v>
      </c>
      <c r="O1766" s="4" t="s">
        <v>8633</v>
      </c>
      <c r="P1766" s="4" t="s">
        <v>8634</v>
      </c>
      <c r="Q1766" s="4" t="s">
        <v>8638</v>
      </c>
      <c r="R1766" s="73" t="s">
        <v>1512</v>
      </c>
      <c r="S1766" s="73"/>
    </row>
    <row r="1767" spans="1:19" ht="135" customHeight="1" x14ac:dyDescent="0.25">
      <c r="A1767" s="2" t="s">
        <v>8621</v>
      </c>
      <c r="B1767" s="3" t="s">
        <v>86</v>
      </c>
      <c r="C1767" s="97" t="s">
        <v>4426</v>
      </c>
      <c r="D1767" s="4" t="s">
        <v>8622</v>
      </c>
      <c r="E1767" s="2" t="s">
        <v>62</v>
      </c>
      <c r="F1767" s="32" t="s">
        <v>3226</v>
      </c>
      <c r="G1767" s="3" t="s">
        <v>1608</v>
      </c>
      <c r="H1767" s="3" t="s">
        <v>1512</v>
      </c>
      <c r="I1767" s="3" t="s">
        <v>1512</v>
      </c>
      <c r="J1767" s="12" t="s">
        <v>8623</v>
      </c>
      <c r="K1767" s="92" t="s">
        <v>8624</v>
      </c>
      <c r="L1767" s="93">
        <v>45183</v>
      </c>
      <c r="M1767" s="162" t="s">
        <v>81</v>
      </c>
      <c r="N1767" s="95" t="s">
        <v>1106</v>
      </c>
      <c r="O1767" s="4" t="s">
        <v>8633</v>
      </c>
      <c r="P1767" s="4" t="s">
        <v>8634</v>
      </c>
      <c r="Q1767" s="4" t="s">
        <v>8639</v>
      </c>
      <c r="R1767" s="73" t="s">
        <v>1512</v>
      </c>
      <c r="S1767" s="73"/>
    </row>
    <row r="1768" spans="1:19" ht="135" customHeight="1" x14ac:dyDescent="0.25">
      <c r="A1768" s="2" t="s">
        <v>8625</v>
      </c>
      <c r="B1768" s="3" t="s">
        <v>86</v>
      </c>
      <c r="C1768" s="97" t="s">
        <v>4426</v>
      </c>
      <c r="D1768" s="4" t="s">
        <v>8626</v>
      </c>
      <c r="E1768" s="2" t="s">
        <v>62</v>
      </c>
      <c r="F1768" s="32" t="s">
        <v>3226</v>
      </c>
      <c r="G1768" s="3" t="s">
        <v>1608</v>
      </c>
      <c r="H1768" s="3" t="s">
        <v>1512</v>
      </c>
      <c r="I1768" s="3" t="s">
        <v>1512</v>
      </c>
      <c r="J1768" s="12" t="s">
        <v>8627</v>
      </c>
      <c r="K1768" s="92" t="s">
        <v>8628</v>
      </c>
      <c r="L1768" s="93">
        <v>45183</v>
      </c>
      <c r="M1768" s="162" t="s">
        <v>81</v>
      </c>
      <c r="N1768" s="95" t="s">
        <v>1106</v>
      </c>
      <c r="O1768" s="4" t="s">
        <v>8633</v>
      </c>
      <c r="P1768" s="4" t="s">
        <v>8634</v>
      </c>
      <c r="Q1768" s="4" t="s">
        <v>8640</v>
      </c>
      <c r="R1768" s="73" t="s">
        <v>1512</v>
      </c>
      <c r="S1768" s="73"/>
    </row>
    <row r="1769" spans="1:19" ht="135" customHeight="1" x14ac:dyDescent="0.25">
      <c r="A1769" s="2" t="s">
        <v>8629</v>
      </c>
      <c r="B1769" s="3" t="s">
        <v>86</v>
      </c>
      <c r="C1769" s="97" t="s">
        <v>4426</v>
      </c>
      <c r="D1769" s="4" t="s">
        <v>8630</v>
      </c>
      <c r="E1769" s="2" t="s">
        <v>62</v>
      </c>
      <c r="F1769" s="32" t="s">
        <v>3226</v>
      </c>
      <c r="G1769" s="3" t="s">
        <v>1608</v>
      </c>
      <c r="H1769" s="3" t="s">
        <v>1512</v>
      </c>
      <c r="I1769" s="3" t="s">
        <v>1512</v>
      </c>
      <c r="J1769" s="12" t="s">
        <v>8631</v>
      </c>
      <c r="K1769" s="92" t="s">
        <v>8632</v>
      </c>
      <c r="L1769" s="93">
        <v>45183</v>
      </c>
      <c r="M1769" s="162" t="s">
        <v>81</v>
      </c>
      <c r="N1769" s="95" t="s">
        <v>1106</v>
      </c>
      <c r="O1769" s="4" t="s">
        <v>8633</v>
      </c>
      <c r="P1769" s="4" t="s">
        <v>8634</v>
      </c>
      <c r="Q1769" s="4" t="s">
        <v>8641</v>
      </c>
      <c r="R1769" s="73" t="s">
        <v>1512</v>
      </c>
      <c r="S1769" s="73"/>
    </row>
    <row r="1770" spans="1:19" ht="135" customHeight="1" x14ac:dyDescent="0.25">
      <c r="A1770" s="2" t="s">
        <v>8642</v>
      </c>
      <c r="B1770" s="3" t="s">
        <v>5</v>
      </c>
      <c r="C1770" s="97" t="s">
        <v>4426</v>
      </c>
      <c r="D1770" s="4" t="s">
        <v>8643</v>
      </c>
      <c r="E1770" s="2" t="s">
        <v>645</v>
      </c>
      <c r="F1770" s="32" t="s">
        <v>1779</v>
      </c>
      <c r="G1770" s="3" t="s">
        <v>1608</v>
      </c>
      <c r="H1770" s="3" t="s">
        <v>1512</v>
      </c>
      <c r="I1770" s="3" t="s">
        <v>1512</v>
      </c>
      <c r="J1770" s="12" t="s">
        <v>8644</v>
      </c>
      <c r="K1770" s="92">
        <v>48.84</v>
      </c>
      <c r="L1770" s="93">
        <v>45169</v>
      </c>
      <c r="M1770" s="3" t="s">
        <v>1512</v>
      </c>
      <c r="N1770" s="95" t="s">
        <v>1106</v>
      </c>
      <c r="O1770" s="4" t="s">
        <v>6102</v>
      </c>
      <c r="P1770" s="4" t="s">
        <v>8645</v>
      </c>
      <c r="Q1770" s="4" t="s">
        <v>8646</v>
      </c>
      <c r="R1770" s="73" t="s">
        <v>1512</v>
      </c>
      <c r="S1770" s="73"/>
    </row>
  </sheetData>
  <phoneticPr fontId="57" type="noConversion"/>
  <dataValidations disablePrompts="1" count="2">
    <dataValidation type="list" allowBlank="1" showInputMessage="1" showErrorMessage="1" sqref="G126" xr:uid="{00000000-0002-0000-0000-000000000000}">
      <formula1>#REF!</formula1>
    </dataValidation>
    <dataValidation type="list" allowBlank="1" showInputMessage="1" showErrorMessage="1" sqref="N671:N672 N678 N553 N450 N440:N445 N436:N438 N682 N733 N5:N373" xr:uid="{00000000-0002-0000-0000-000001000000}">
      <formula1>#REF!</formula1>
    </dataValidation>
  </dataValidations>
  <hyperlinks>
    <hyperlink ref="M256" r:id="rId1" display="Pathways Details" xr:uid="{00000000-0004-0000-0000-000000000000}"/>
    <hyperlink ref="M257" r:id="rId2" display="https://www.arb.ca.gov/fuels/lcfs/fuelpathways/comments/tier2/4293_t2n1159_cover.pdf" xr:uid="{00000000-0004-0000-0000-000001000000}"/>
    <hyperlink ref="M28" r:id="rId3" display="https://www.arb.ca.gov/fuels/lcfs/fuelpathways/comments/tier2/4293_t2n1161_cover.pdf" xr:uid="{00000000-0004-0000-0000-000002000000}"/>
    <hyperlink ref="M258" r:id="rId4" display="https://www.arb.ca.gov/fuels/lcfs/fuelpathways/comments/tier2/4293_t2n1162_cover.pdf" xr:uid="{00000000-0004-0000-0000-000003000000}"/>
    <hyperlink ref="M31" r:id="rId5" display="https://www.arb.ca.gov/fuels/lcfs/fuelpathways/comments/tier2/4293_t2n1163_cover.pdf" xr:uid="{00000000-0004-0000-0000-000004000000}"/>
    <hyperlink ref="M260" r:id="rId6" display="https://www.arb.ca.gov/fuels/lcfs/fuelpathways/comments/tier2/4293_t2n1164_cover.pdf" xr:uid="{00000000-0004-0000-0000-000005000000}"/>
    <hyperlink ref="M35" r:id="rId7" display="https://www.arb.ca.gov/fuels/lcfs/fuelpathways/comments/tier2/4293_t2n1165_cover.pdf" xr:uid="{00000000-0004-0000-0000-000006000000}"/>
    <hyperlink ref="M262" r:id="rId8" xr:uid="{00000000-0004-0000-0000-000007000000}"/>
    <hyperlink ref="M281" r:id="rId9" xr:uid="{00000000-0004-0000-0000-000008000000}"/>
    <hyperlink ref="M287" r:id="rId10" xr:uid="{00000000-0004-0000-0000-000009000000}"/>
    <hyperlink ref="M288" r:id="rId11" xr:uid="{00000000-0004-0000-0000-00000A000000}"/>
    <hyperlink ref="M289" r:id="rId12" xr:uid="{00000000-0004-0000-0000-00000B000000}"/>
    <hyperlink ref="M290" r:id="rId13" xr:uid="{00000000-0004-0000-0000-00000C000000}"/>
    <hyperlink ref="M291" r:id="rId14" xr:uid="{00000000-0004-0000-0000-00000D000000}"/>
    <hyperlink ref="M299" r:id="rId15" xr:uid="{00000000-0004-0000-0000-00000E000000}"/>
    <hyperlink ref="M300" r:id="rId16" xr:uid="{00000000-0004-0000-0000-00000F000000}"/>
    <hyperlink ref="M301" r:id="rId17" xr:uid="{00000000-0004-0000-0000-000010000000}"/>
    <hyperlink ref="M317" r:id="rId18" display="https://www.arb.ca.gov/fuels/lcfs/fuelpathways/comments/tier2/t2n-1195_cover.pdf" xr:uid="{00000000-0004-0000-0000-000011000000}"/>
    <hyperlink ref="M318" r:id="rId19" display="https://www.arb.ca.gov/fuels/lcfs/fuelpathways/comments/tier2/t2n-1208_cover.pdf" xr:uid="{00000000-0004-0000-0000-000012000000}"/>
    <hyperlink ref="M319" r:id="rId20" display="https://www.arb.ca.gov/fuels/lcfs/fuelpathways/comments/tier2/t2n-1166_cover.pdf" xr:uid="{00000000-0004-0000-0000-000013000000}"/>
    <hyperlink ref="M321" r:id="rId21" xr:uid="{00000000-0004-0000-0000-000014000000}"/>
    <hyperlink ref="M322" r:id="rId22" xr:uid="{00000000-0004-0000-0000-000015000000}"/>
    <hyperlink ref="M327" r:id="rId23" xr:uid="{00000000-0004-0000-0000-000016000000}"/>
    <hyperlink ref="M328" r:id="rId24" xr:uid="{00000000-0004-0000-0000-000017000000}"/>
    <hyperlink ref="M331" r:id="rId25" xr:uid="{00000000-0004-0000-0000-000018000000}"/>
    <hyperlink ref="M336" r:id="rId26" xr:uid="{00000000-0004-0000-0000-000019000000}"/>
    <hyperlink ref="M337" r:id="rId27" xr:uid="{00000000-0004-0000-0000-00001A000000}"/>
    <hyperlink ref="M339" r:id="rId28" xr:uid="{00000000-0004-0000-0000-00001B000000}"/>
    <hyperlink ref="M340" r:id="rId29" xr:uid="{00000000-0004-0000-0000-00001C000000}"/>
    <hyperlink ref="M341" r:id="rId30" xr:uid="{00000000-0004-0000-0000-00001D000000}"/>
    <hyperlink ref="M342" r:id="rId31" xr:uid="{00000000-0004-0000-0000-00001E000000}"/>
    <hyperlink ref="M343" r:id="rId32" xr:uid="{00000000-0004-0000-0000-00001F000000}"/>
    <hyperlink ref="M86" r:id="rId33" xr:uid="{00000000-0004-0000-0000-000020000000}"/>
    <hyperlink ref="M347" r:id="rId34" xr:uid="{00000000-0004-0000-0000-000021000000}"/>
    <hyperlink ref="M348" r:id="rId35" xr:uid="{00000000-0004-0000-0000-000022000000}"/>
    <hyperlink ref="M351" r:id="rId36" xr:uid="{00000000-0004-0000-0000-000023000000}"/>
    <hyperlink ref="M360" r:id="rId37" xr:uid="{00000000-0004-0000-0000-000024000000}"/>
    <hyperlink ref="M362" r:id="rId38" xr:uid="{00000000-0004-0000-0000-000025000000}"/>
    <hyperlink ref="M363" r:id="rId39" xr:uid="{00000000-0004-0000-0000-000026000000}"/>
    <hyperlink ref="M364" r:id="rId40" xr:uid="{00000000-0004-0000-0000-000027000000}"/>
    <hyperlink ref="M365" r:id="rId41" xr:uid="{00000000-0004-0000-0000-000028000000}"/>
    <hyperlink ref="M366" r:id="rId42" xr:uid="{00000000-0004-0000-0000-000029000000}"/>
    <hyperlink ref="M369" r:id="rId43" xr:uid="{00000000-0004-0000-0000-00002A000000}"/>
    <hyperlink ref="M370" r:id="rId44" xr:uid="{00000000-0004-0000-0000-00002B000000}"/>
    <hyperlink ref="M371" r:id="rId45" display="https://www.arb.ca.gov/fuels/lcfs/fuelpathways/comments/tier2/t2n-1289_cover.pdf" xr:uid="{00000000-0004-0000-0000-00002C000000}"/>
    <hyperlink ref="M372" r:id="rId46" xr:uid="{00000000-0004-0000-0000-00002D000000}"/>
    <hyperlink ref="M373" r:id="rId47" xr:uid="{00000000-0004-0000-0000-00002E000000}"/>
    <hyperlink ref="M373:M375" r:id="rId48" display="Application Package" xr:uid="{00000000-0004-0000-0000-00002F000000}"/>
    <hyperlink ref="M374" r:id="rId49" xr:uid="{00000000-0004-0000-0000-000030000000}"/>
    <hyperlink ref="M375" r:id="rId50" xr:uid="{00000000-0004-0000-0000-000031000000}"/>
    <hyperlink ref="M567" r:id="rId51" xr:uid="{00000000-0004-0000-0000-000034000000}"/>
    <hyperlink ref="M578" r:id="rId52" xr:uid="{00000000-0004-0000-0000-000035000000}"/>
    <hyperlink ref="M579" r:id="rId53" xr:uid="{00000000-0004-0000-0000-000036000000}"/>
    <hyperlink ref="M580" r:id="rId54" xr:uid="{00000000-0004-0000-0000-000037000000}"/>
    <hyperlink ref="M584" r:id="rId55" xr:uid="{00000000-0004-0000-0000-000038000000}"/>
    <hyperlink ref="M585" r:id="rId56" xr:uid="{00000000-0004-0000-0000-000039000000}"/>
    <hyperlink ref="M586" r:id="rId57" xr:uid="{00000000-0004-0000-0000-00003A000000}"/>
    <hyperlink ref="M587" r:id="rId58" xr:uid="{00000000-0004-0000-0000-00003B000000}"/>
    <hyperlink ref="M591" r:id="rId59" xr:uid="{00000000-0004-0000-0000-00003C000000}"/>
    <hyperlink ref="M592" r:id="rId60" xr:uid="{00000000-0004-0000-0000-00003D000000}"/>
    <hyperlink ref="M593" r:id="rId61" xr:uid="{00000000-0004-0000-0000-00003E000000}"/>
    <hyperlink ref="M594" r:id="rId62" xr:uid="{00000000-0004-0000-0000-00003F000000}"/>
    <hyperlink ref="M595" r:id="rId63" xr:uid="{00000000-0004-0000-0000-000040000000}"/>
    <hyperlink ref="M596" r:id="rId64" xr:uid="{00000000-0004-0000-0000-000041000000}"/>
    <hyperlink ref="M597" r:id="rId65" xr:uid="{00000000-0004-0000-0000-000042000000}"/>
    <hyperlink ref="M598" r:id="rId66" xr:uid="{00000000-0004-0000-0000-000043000000}"/>
    <hyperlink ref="M599" r:id="rId67" xr:uid="{00000000-0004-0000-0000-000044000000}"/>
    <hyperlink ref="M600" r:id="rId68" xr:uid="{00000000-0004-0000-0000-000045000000}"/>
    <hyperlink ref="M601" r:id="rId69" xr:uid="{00000000-0004-0000-0000-000046000000}"/>
    <hyperlink ref="M602" r:id="rId70" xr:uid="{00000000-0004-0000-0000-000047000000}"/>
    <hyperlink ref="M603" r:id="rId71" xr:uid="{00000000-0004-0000-0000-000048000000}"/>
    <hyperlink ref="M604" r:id="rId72" xr:uid="{00000000-0004-0000-0000-000049000000}"/>
    <hyperlink ref="M657" r:id="rId73" xr:uid="{00000000-0004-0000-0000-00004A000000}"/>
    <hyperlink ref="M658" r:id="rId74" xr:uid="{00000000-0004-0000-0000-00004B000000}"/>
    <hyperlink ref="M659" r:id="rId75" xr:uid="{00000000-0004-0000-0000-00004C000000}"/>
    <hyperlink ref="M663" r:id="rId76" display="https://www.arb.ca.gov/fuels/lcfs/fuelpathways/comments/tier2/t2n-1210_cover.pdf" xr:uid="{00000000-0004-0000-0000-00004D000000}"/>
    <hyperlink ref="M664" r:id="rId77" xr:uid="{00000000-0004-0000-0000-00004E000000}"/>
    <hyperlink ref="M670" r:id="rId78" xr:uid="{00000000-0004-0000-0000-00004F000000}"/>
    <hyperlink ref="M671" r:id="rId79" display="https://www.arb.ca.gov/fuels/lcfs/fuelpathways/comments/tier2/t2n-1252_cover.pdf" xr:uid="{00000000-0004-0000-0000-000050000000}"/>
    <hyperlink ref="M672" r:id="rId80" xr:uid="{00000000-0004-0000-0000-000051000000}"/>
    <hyperlink ref="M673" r:id="rId81" xr:uid="{00000000-0004-0000-0000-000052000000}"/>
    <hyperlink ref="M674" r:id="rId82" xr:uid="{00000000-0004-0000-0000-000053000000}"/>
    <hyperlink ref="M675" r:id="rId83" xr:uid="{00000000-0004-0000-0000-000054000000}"/>
    <hyperlink ref="M676" r:id="rId84" xr:uid="{00000000-0004-0000-0000-000055000000}"/>
    <hyperlink ref="M677" r:id="rId85" xr:uid="{00000000-0004-0000-0000-000056000000}"/>
    <hyperlink ref="M678" r:id="rId86" xr:uid="{00000000-0004-0000-0000-000057000000}"/>
    <hyperlink ref="M680" r:id="rId87" xr:uid="{00000000-0004-0000-0000-000058000000}"/>
    <hyperlink ref="M681" r:id="rId88" xr:uid="{00000000-0004-0000-0000-000059000000}"/>
    <hyperlink ref="M682" r:id="rId89" xr:uid="{00000000-0004-0000-0000-00005A000000}"/>
    <hyperlink ref="M689" r:id="rId90" xr:uid="{00000000-0004-0000-0000-00005B000000}"/>
    <hyperlink ref="M690" r:id="rId91" xr:uid="{00000000-0004-0000-0000-00005C000000}"/>
    <hyperlink ref="M691" r:id="rId92" xr:uid="{00000000-0004-0000-0000-00005D000000}"/>
    <hyperlink ref="M713" r:id="rId93" xr:uid="{00000000-0004-0000-0000-00005E000000}"/>
    <hyperlink ref="M714" r:id="rId94" xr:uid="{00000000-0004-0000-0000-00005F000000}"/>
    <hyperlink ref="M715" r:id="rId95" xr:uid="{00000000-0004-0000-0000-000060000000}"/>
    <hyperlink ref="M716" r:id="rId96" xr:uid="{00000000-0004-0000-0000-000061000000}"/>
    <hyperlink ref="M717" r:id="rId97" xr:uid="{00000000-0004-0000-0000-000062000000}"/>
    <hyperlink ref="M718" r:id="rId98" xr:uid="{00000000-0004-0000-0000-000063000000}"/>
    <hyperlink ref="M719" r:id="rId99" xr:uid="{00000000-0004-0000-0000-000064000000}"/>
    <hyperlink ref="M720" r:id="rId100" xr:uid="{00000000-0004-0000-0000-000065000000}"/>
    <hyperlink ref="M721" r:id="rId101" xr:uid="{00000000-0004-0000-0000-000066000000}"/>
    <hyperlink ref="M722" r:id="rId102" xr:uid="{00000000-0004-0000-0000-000067000000}"/>
    <hyperlink ref="M723" r:id="rId103" xr:uid="{00000000-0004-0000-0000-000068000000}"/>
    <hyperlink ref="M739" r:id="rId104" xr:uid="{00000000-0004-0000-0000-000069000000}"/>
    <hyperlink ref="M743" r:id="rId105" xr:uid="{00000000-0004-0000-0000-00006A000000}"/>
    <hyperlink ref="M744" r:id="rId106" xr:uid="{00000000-0004-0000-0000-00006B000000}"/>
    <hyperlink ref="M782" r:id="rId107" xr:uid="{00000000-0004-0000-0000-00006C000000}"/>
    <hyperlink ref="M783" r:id="rId108" xr:uid="{00000000-0004-0000-0000-00006D000000}"/>
    <hyperlink ref="M784" r:id="rId109" xr:uid="{00000000-0004-0000-0000-00006E000000}"/>
    <hyperlink ref="M785" r:id="rId110" xr:uid="{00000000-0004-0000-0000-00006F000000}"/>
    <hyperlink ref="M786" r:id="rId111" xr:uid="{00000000-0004-0000-0000-000070000000}"/>
    <hyperlink ref="M787" r:id="rId112" xr:uid="{00000000-0004-0000-0000-000071000000}"/>
    <hyperlink ref="M788:M792" r:id="rId113" display="Application Package" xr:uid="{00000000-0004-0000-0000-000072000000}"/>
    <hyperlink ref="M813" r:id="rId114" xr:uid="{00000000-0004-0000-0000-000073000000}"/>
    <hyperlink ref="M814" r:id="rId115" xr:uid="{00000000-0004-0000-0000-000074000000}"/>
    <hyperlink ref="M815" r:id="rId116" xr:uid="{00000000-0004-0000-0000-000075000000}"/>
    <hyperlink ref="M816" r:id="rId117" xr:uid="{00000000-0004-0000-0000-000076000000}"/>
    <hyperlink ref="M845" r:id="rId118" xr:uid="{17FCB951-5567-4302-BD50-E8156E0BA0C0}"/>
    <hyperlink ref="M846" r:id="rId119" xr:uid="{93D687A3-763E-4BA9-B14E-260688AD1885}"/>
    <hyperlink ref="M847" r:id="rId120" xr:uid="{0DE367FB-E432-4B34-90AB-95146F20177D}"/>
    <hyperlink ref="M848" r:id="rId121" xr:uid="{BD23146C-77CE-4DDC-92D5-A15DE0679650}"/>
    <hyperlink ref="M849" r:id="rId122" display="https://ww2.arb.ca.gov/sites/default/files/classic/fuels/lcfs/fuelpathways/comments/tier2/b0109_cover.pdf" xr:uid="{684E351B-A6E1-41A1-9F7E-A9A8EE679523}"/>
    <hyperlink ref="M850" r:id="rId123" xr:uid="{95A82E0F-8A69-40B7-BCE6-31E566966649}"/>
    <hyperlink ref="M851" r:id="rId124" xr:uid="{34F5F9C5-A7AF-4F45-859A-C3AE9B985113}"/>
    <hyperlink ref="M852" r:id="rId125" display="https://ww2.arb.ca.gov/sites/default/files/classic/fuels/lcfs/fuelpathways/comments/tier2/b0097_cover.pdf" xr:uid="{45CDB809-0B5C-4BDA-9E3F-26BF5C1E0386}"/>
    <hyperlink ref="M853" r:id="rId126" xr:uid="{0F7EDD62-314A-4450-AD1B-FD3740D74EF7}"/>
    <hyperlink ref="M866" r:id="rId127" display="https://ww2.arb.ca.gov/sites/default/files/classic/fuels/lcfs/fuelpathways/comments/tier2/b0113_cover.pdf" xr:uid="{1E9DE020-042E-4EDB-B744-CA1E60437FE6}"/>
    <hyperlink ref="M880" r:id="rId128" xr:uid="{0A4A15A7-2378-467B-A522-7F66B6A342C6}"/>
    <hyperlink ref="M881" r:id="rId129" xr:uid="{B0116831-920C-4CA3-85F8-2362184EE4F3}"/>
    <hyperlink ref="M882" r:id="rId130" xr:uid="{281462A6-795B-480D-931C-BDA2E02F59B8}"/>
    <hyperlink ref="M886" r:id="rId131" xr:uid="{0F297357-1E8F-48EA-BA06-D7585BAF4A72}"/>
    <hyperlink ref="M887" r:id="rId132" xr:uid="{93700484-E25A-4109-A0F7-EA00CE5B77A0}"/>
    <hyperlink ref="M894" r:id="rId133" xr:uid="{C86AF6BF-59A2-4889-8DFC-73BFB879CE71}"/>
    <hyperlink ref="M898" r:id="rId134" xr:uid="{C02903D2-62A6-4865-A461-BE6435CE36EC}"/>
    <hyperlink ref="M899" r:id="rId135" xr:uid="{24A5C361-083D-4C66-B94E-090FB983F1C9}"/>
    <hyperlink ref="M900" r:id="rId136" xr:uid="{5399B28F-D495-4B20-A242-794625C78781}"/>
    <hyperlink ref="M911" r:id="rId137" xr:uid="{7E82212B-87FC-4A64-9AF5-D5765A4FAA5A}"/>
    <hyperlink ref="M912" r:id="rId138" xr:uid="{36B16E7B-C6B4-4226-8430-80275D1379AE}"/>
    <hyperlink ref="M913" r:id="rId139" xr:uid="{4AA1A974-DDCB-4B4F-9A13-A8330382D39A}"/>
    <hyperlink ref="M914" r:id="rId140" xr:uid="{D7B97D95-8F97-4205-B1AF-1B913CD5D4C9}"/>
    <hyperlink ref="M915" r:id="rId141" xr:uid="{7A66F366-A19C-449A-91EA-5B1DC08BFAE6}"/>
    <hyperlink ref="M916" r:id="rId142" xr:uid="{C7954A6B-07D4-4905-A1C4-9D0A6A8BC52A}"/>
    <hyperlink ref="M917" r:id="rId143" xr:uid="{0A9E246D-E4AD-47CA-BE99-75294DF93B08}"/>
    <hyperlink ref="M918" r:id="rId144" xr:uid="{A7ED2811-88E2-46D1-A55A-11D8956B5CC4}"/>
    <hyperlink ref="M919" r:id="rId145" xr:uid="{937AEE9B-F7E0-4039-87FC-EE6D4A68E175}"/>
    <hyperlink ref="M920" r:id="rId146" xr:uid="{C98C249F-E02E-4770-AF0C-49E758C6886C}"/>
    <hyperlink ref="M921" r:id="rId147" xr:uid="{F93F7A9A-1A96-4F62-8B02-14E54172C4AD}"/>
    <hyperlink ref="M922" r:id="rId148" xr:uid="{5DA6E324-0325-48BF-8BFD-2F14BBE11A65}"/>
    <hyperlink ref="M901" r:id="rId149" xr:uid="{78202937-DD08-4CDE-972B-D7DB01FDCC88}"/>
    <hyperlink ref="M902" r:id="rId150" xr:uid="{DC306EC6-B4CB-4C1F-A41C-C652EE2221D0}"/>
    <hyperlink ref="M903" r:id="rId151" xr:uid="{13CD8BD9-7F42-4A7C-BC34-1F74337EB973}"/>
    <hyperlink ref="M904" r:id="rId152" xr:uid="{C7235FC6-4A61-4D85-9F7F-9DF9F617770C}"/>
    <hyperlink ref="M905" r:id="rId153" xr:uid="{FAE0B077-55D9-4090-A143-364C862924CB}"/>
    <hyperlink ref="M906" r:id="rId154" xr:uid="{C3754107-D4E4-4383-B812-87117419E911}"/>
    <hyperlink ref="M907" r:id="rId155" xr:uid="{6F8C620D-8F48-4F9D-9215-3C46FFCE6DA7}"/>
    <hyperlink ref="M925" r:id="rId156" xr:uid="{F34BC0C9-2641-436E-AE6D-7078CAA5DE3A}"/>
    <hyperlink ref="M956" r:id="rId157" xr:uid="{D78DF310-6B60-4C57-BC18-A3BB36938AE8}"/>
    <hyperlink ref="M962" r:id="rId158" xr:uid="{00BC86B3-F7F0-496F-BE13-4972FD4B52B9}"/>
    <hyperlink ref="M963" r:id="rId159" xr:uid="{EF0496FB-D3B6-4D96-8C77-EA012C01D242}"/>
    <hyperlink ref="M964" r:id="rId160" xr:uid="{6E7FFFD8-8481-4F1F-8E73-270C6E6CBF82}"/>
    <hyperlink ref="M965" r:id="rId161" xr:uid="{112F0A37-4029-4C06-AC36-4BF0BF25A37A}"/>
    <hyperlink ref="M967" r:id="rId162" xr:uid="{72A568E8-B0DC-4C4F-ACE9-99F0AAFAFEDE}"/>
    <hyperlink ref="M968" r:id="rId163" xr:uid="{71B5540D-C85A-4035-B2A4-BE21E1F3EF22}"/>
    <hyperlink ref="M969" r:id="rId164" xr:uid="{1519E82E-993F-407C-AD8F-4B37F2B5499A}"/>
    <hyperlink ref="M970" r:id="rId165" xr:uid="{C3C4F361-1969-4692-AB62-655BAD1CD98B}"/>
    <hyperlink ref="M971" r:id="rId166" xr:uid="{A6DCA297-123D-4C0B-B8D4-1FF1382969F1}"/>
    <hyperlink ref="M972" r:id="rId167" xr:uid="{2F1210BE-794C-486E-968B-BC9F7C828CA7}"/>
    <hyperlink ref="M973:M975" r:id="rId168" display="Application Package" xr:uid="{D1B27805-2A37-47C7-BCCE-EE3DB0207970}"/>
    <hyperlink ref="M976:M977" r:id="rId169" display="Application Package" xr:uid="{922F4527-EDB3-43AD-A664-9D94CDD05C13}"/>
    <hyperlink ref="M982" r:id="rId170" xr:uid="{2AFDCEFA-4258-466F-8B48-368B42850FAB}"/>
    <hyperlink ref="M983:M999" r:id="rId171" display="Application Package" xr:uid="{986FA47A-D4C5-4B21-8F53-75A4DC8F10FD}"/>
    <hyperlink ref="M475" r:id="rId172" xr:uid="{AA99AF5C-3542-4753-B793-FAF7564E3E07}"/>
    <hyperlink ref="M492" r:id="rId173" xr:uid="{59D3248E-E2C0-49AF-AC51-70C987788062}"/>
    <hyperlink ref="M1069" r:id="rId174" xr:uid="{73D9B5A4-25AD-42E7-931A-DACAD9984C27}"/>
    <hyperlink ref="M1073" r:id="rId175" xr:uid="{3EBB4E21-0D48-41AD-AB52-9FA91C47B115}"/>
    <hyperlink ref="M1074" r:id="rId176" xr:uid="{B59D2BF0-E482-46DB-B10E-E5BC02161F24}"/>
    <hyperlink ref="M1075" r:id="rId177" xr:uid="{03169B91-0EB7-4CEE-9563-40C53D5AFA2E}"/>
    <hyperlink ref="M1076" r:id="rId178" xr:uid="{B72C88A9-354C-44CA-A4A5-7AEC96359EB1}"/>
    <hyperlink ref="M1077" r:id="rId179" xr:uid="{491F429E-7FD9-4B4F-96E3-5E6A33F34859}"/>
    <hyperlink ref="M1078" r:id="rId180" xr:uid="{847ED751-2F43-49FA-8753-1EC111EE2A0E}"/>
    <hyperlink ref="M1079" r:id="rId181" xr:uid="{74B58C4A-EE91-4545-ABA4-4544A1AF4A4B}"/>
    <hyperlink ref="M1080" r:id="rId182" xr:uid="{A6FB75CA-4F17-44D2-9C42-4075361F9522}"/>
    <hyperlink ref="M1081" r:id="rId183" xr:uid="{679165AC-5209-48B6-B374-408AF07EAC61}"/>
    <hyperlink ref="M1082" r:id="rId184" xr:uid="{640103A0-1A4F-4FEB-A785-B37F9956E5FD}"/>
    <hyperlink ref="M1083" r:id="rId185" xr:uid="{60140A9D-FC92-4A24-8785-CE723440CDEF}"/>
    <hyperlink ref="M1084" r:id="rId186" xr:uid="{6214BE1C-10DE-46E2-ABE9-129728014995}"/>
    <hyperlink ref="M1085" r:id="rId187" xr:uid="{C49CA6B7-73A2-47D2-97C3-BD76BB7907B3}"/>
    <hyperlink ref="M1086" r:id="rId188" xr:uid="{AAAA09AA-1F5B-4F87-8871-C458363AA1D5}"/>
    <hyperlink ref="M1087" r:id="rId189" xr:uid="{D705F0A6-F08B-45A0-B9DC-1D71438624A3}"/>
    <hyperlink ref="M1088" r:id="rId190" xr:uid="{9309B56E-9B93-43F2-9083-5F121EB2256D}"/>
    <hyperlink ref="M1089" r:id="rId191" xr:uid="{0745F30A-8383-4CBC-81FF-11AA2C629970}"/>
    <hyperlink ref="M1090" r:id="rId192" xr:uid="{2F5471DD-A67A-41E6-80DF-FF02C9A53BB3}"/>
    <hyperlink ref="M1091" r:id="rId193" xr:uid="{15AB3858-945C-4AF9-A375-872F39756802}"/>
    <hyperlink ref="M1092" r:id="rId194" xr:uid="{28036EFF-D4D5-479E-A41B-AF1A83260D08}"/>
    <hyperlink ref="M1093" r:id="rId195" xr:uid="{63652A16-3DEE-4667-81FD-99C33E440321}"/>
    <hyperlink ref="M1094" r:id="rId196" xr:uid="{A4CB4F98-F820-448A-8A9A-C0F51A3921D3}"/>
    <hyperlink ref="M1096" r:id="rId197" xr:uid="{3434BA4B-E81A-4347-A514-8B90F058F95F}"/>
    <hyperlink ref="M1113" r:id="rId198" xr:uid="{10D80268-E34F-413C-9FAA-48A292073ACD}"/>
    <hyperlink ref="M1139" r:id="rId199" xr:uid="{96AA5E3B-D2FB-49E5-B701-00D100E2C907}"/>
    <hyperlink ref="M1140" r:id="rId200" xr:uid="{3C6275EA-34B8-4AA2-819A-BF8E87F9E171}"/>
    <hyperlink ref="M1141" r:id="rId201" xr:uid="{6410DC26-DB89-45AA-AD52-320D8AC62CCC}"/>
    <hyperlink ref="M1142" r:id="rId202" xr:uid="{B1CADAF8-D5D9-4C39-9328-B9A2C1AE5E5A}"/>
    <hyperlink ref="M1145" r:id="rId203" xr:uid="{0C3C1197-604C-42CC-B22A-C71C74C5425D}"/>
    <hyperlink ref="M1147" r:id="rId204" xr:uid="{627E4D40-6D98-40D9-BE6E-E2BE18D56F6B}"/>
    <hyperlink ref="M1148" r:id="rId205" xr:uid="{42F5D89B-D044-4CCE-B47B-EF8A70445EB0}"/>
    <hyperlink ref="M1149" r:id="rId206" xr:uid="{A97FD2D2-62D3-4A65-9D8A-30F0EE5020EE}"/>
    <hyperlink ref="M1150" r:id="rId207" xr:uid="{19B205E5-2F41-444F-83F0-F5BF877C83F4}"/>
    <hyperlink ref="M1151" r:id="rId208" xr:uid="{92888109-82AF-4F99-89E6-C805166631E6}"/>
    <hyperlink ref="M1152" r:id="rId209" xr:uid="{B2EB8521-520E-4D9B-954C-42685C013DEB}"/>
    <hyperlink ref="M1153" r:id="rId210" xr:uid="{44974A51-8FAD-436A-98A0-B7F08D272DF8}"/>
    <hyperlink ref="M1154" r:id="rId211" xr:uid="{254587F3-7DF5-4E81-9F9B-F8B1345AA610}"/>
    <hyperlink ref="M1155" r:id="rId212" xr:uid="{733B8826-131E-4C69-922C-CF2BD6C0703A}"/>
    <hyperlink ref="M1156" r:id="rId213" xr:uid="{5314693F-9306-4C1C-92E4-6834FC07BCCE}"/>
    <hyperlink ref="M1157" r:id="rId214" xr:uid="{F81169A0-402F-4BA1-BE54-304E09F675EE}"/>
    <hyperlink ref="M1158" r:id="rId215" xr:uid="{6D26AF35-6410-4ECA-9833-B17F4AD55076}"/>
    <hyperlink ref="M1159" r:id="rId216" xr:uid="{68875380-CD02-4C9B-A77D-4045D4BFA5C4}"/>
    <hyperlink ref="M1160" r:id="rId217" xr:uid="{B911F9E3-5235-4FDF-AEFD-EF6EA734096D}"/>
    <hyperlink ref="M1168" r:id="rId218" xr:uid="{B636B149-18E7-4378-87BF-727467E6283C}"/>
    <hyperlink ref="M1201" r:id="rId219" xr:uid="{D8767551-BE65-4830-BADF-A09B1C43A961}"/>
    <hyperlink ref="M1202" r:id="rId220" xr:uid="{0AE52BD7-9EDA-48C6-BF2B-63E9471D7B4C}"/>
    <hyperlink ref="M1203" r:id="rId221" xr:uid="{9D7A8F59-9A09-4DBF-BEBA-EB60DEA5D9D8}"/>
    <hyperlink ref="M1204" r:id="rId222" display="https://ww2.arb.ca.gov/sites/default/files/classic/fuels/lcfs/fuelpathways/comments/tier2/b0220_cover.pdf" xr:uid="{8002BEDF-F615-44F8-996F-8BDD9C63968F}"/>
    <hyperlink ref="M1205" r:id="rId223" display="https://ww2.arb.ca.gov/sites/default/files/classic/fuels/lcfs/fuelpathways/comments/tier2/b0240_cover.pdf" xr:uid="{470BA2E6-D69B-49FD-8435-463B2995D4E3}"/>
    <hyperlink ref="M1206" r:id="rId224" display="https://ww2.arb.ca.gov/sites/default/files/classic/fuels/lcfs/fuelpathways/comments/tier2/b0240_cover.pdf" xr:uid="{C9392331-16A3-4604-BAD7-2FCC962A1E84}"/>
    <hyperlink ref="M1207" r:id="rId225" display="https://ww2.arb.ca.gov/sites/default/files/classic/fuels/lcfs/fuelpathways/comments/tier2/b0240_cover.pdf" xr:uid="{0EBD6DA9-FAEF-47EC-9C36-54B38EC3CF07}"/>
    <hyperlink ref="M1208" r:id="rId226" display="https://ww2.arb.ca.gov/sites/default/files/classic/fuels/lcfs/fuelpathways/comments/tier2/b0240_cover.pdf" xr:uid="{3E4F2D88-7787-434B-A662-863A3339241B}"/>
    <hyperlink ref="M1209" r:id="rId227" display="https://ww2.arb.ca.gov/sites/default/files/classic/fuels/lcfs/fuelpathways/comments/tier2/b0240_cover.pdf" xr:uid="{5D4A329A-410A-40B7-83AF-07C0724A01FA}"/>
    <hyperlink ref="M1210" r:id="rId228" display="https://ww2.arb.ca.gov/sites/default/files/classic/fuels/lcfs/fuelpathways/comments/tier2/b0240_cover.pdf" xr:uid="{456ECCAB-7B4D-462A-AE51-76E6426F5336}"/>
    <hyperlink ref="M1211" r:id="rId229" display="https://ww2.arb.ca.gov/sites/default/files/classic/fuels/lcfs/fuelpathways/comments/tier2/b0240_cover.pdf" xr:uid="{50C34AC7-B9C5-4888-8F0E-4AF160BD845A}"/>
    <hyperlink ref="M1212" r:id="rId230" display="https://ww2.arb.ca.gov/sites/default/files/classic/fuels/lcfs/fuelpathways/comments/tier2/b0240_cover.pdf" xr:uid="{5B18DB3B-10E7-4669-9259-A112BB30DE61}"/>
    <hyperlink ref="M1213" r:id="rId231" display="https://ww2.arb.ca.gov/sites/default/files/classic/fuels/lcfs/fuelpathways/comments/tier2/b0241_cover.pdf" xr:uid="{C42E4D40-AD3F-480F-A951-CE597068CF60}"/>
    <hyperlink ref="M1214" r:id="rId232" display="https://ww2.arb.ca.gov/sites/default/files/classic/fuels/lcfs/fuelpathways/comments/tier2/b0241_cover.pdf" xr:uid="{71ECECEF-3853-4B02-8343-20BB008F5800}"/>
    <hyperlink ref="M1215" r:id="rId233" display="https://ww2.arb.ca.gov/sites/default/files/classic/fuels/lcfs/fuelpathways/comments/tier2/b0241_cover.pdf" xr:uid="{4F9E7372-3B06-42B7-90E7-75AF09887AA2}"/>
    <hyperlink ref="M1216" r:id="rId234" display="https://ww2.arb.ca.gov/sites/default/files/classic/fuels/lcfs/fuelpathways/comments/tier2/b0242_cover.pdf" xr:uid="{62406C60-B583-440B-8DF5-888DECD326FD}"/>
    <hyperlink ref="M1217" r:id="rId235" display="https://ww2.arb.ca.gov/sites/default/files/classic/fuels/lcfs/fuelpathways/comments/tier2/b0242_cover.pdf" xr:uid="{817A5391-4569-4409-9BE1-5BBE783C806D}"/>
    <hyperlink ref="M1218" r:id="rId236" display="https://ww2.arb.ca.gov/sites/default/files/classic/fuels/lcfs/fuelpathways/comments/tier2/b0242_cover.pdf" xr:uid="{A1105491-D631-48B8-B2F9-D1F82339A89D}"/>
    <hyperlink ref="M1219" r:id="rId237" display="https://ww2.arb.ca.gov/sites/default/files/classic/fuels/lcfs/fuelpathways/comments/tier2/b0242_cover.pdf" xr:uid="{B2C38D67-C36A-4CA8-BC46-F8E51D32B505}"/>
    <hyperlink ref="M1220" r:id="rId238" display="https://ww2.arb.ca.gov/sites/default/files/classic/fuels/lcfs/fuelpathways/comments/tier2/b0242_cover.pdf" xr:uid="{FDEA0FD7-8E06-4F54-B8F5-C7C06A2D4955}"/>
    <hyperlink ref="M1221" r:id="rId239" display="https://ww2.arb.ca.gov/sites/default/files/classic/fuels/lcfs/fuelpathways/comments/tier2/b0242_cover.pdf" xr:uid="{4554014C-E53D-4087-9918-CF98394BE516}"/>
    <hyperlink ref="M1222" r:id="rId240" display="https://ww2.arb.ca.gov/sites/default/files/classic/fuels/lcfs/fuelpathways/comments/tier2/b0242_cover.pdf" xr:uid="{EB3D03CB-37E9-4D1D-84CE-E4B8CCD3D76A}"/>
    <hyperlink ref="M1223" r:id="rId241" display="https://ww2.arb.ca.gov/sites/default/files/classic/fuels/lcfs/fuelpathways/comments/tier2/b0242_cover.pdf" xr:uid="{4C61EEEE-75C5-4F3C-8B96-E274F5FE25A4}"/>
    <hyperlink ref="M1224" r:id="rId242" display="https://ww2.arb.ca.gov/sites/default/files/classic/fuels/lcfs/fuelpathways/comments/tier2/b0242_cover.pdf" xr:uid="{3F49892F-DE7A-464B-A273-1B6CA62F9C00}"/>
    <hyperlink ref="M1225" r:id="rId243" display="https://ww2.arb.ca.gov/sites/default/files/classic/fuels/lcfs/fuelpathways/comments/tier2/b0242_cover.pdf" xr:uid="{F0390978-3964-4495-8F90-4A306A0A77ED}"/>
    <hyperlink ref="M1226" r:id="rId244" display="https://ww2.arb.ca.gov/sites/default/files/classic/fuels/lcfs/fuelpathways/comments/tier2/b0242_cover.pdf" xr:uid="{DC14748F-7705-4F8F-B9A3-1F5DD97E9BEA}"/>
    <hyperlink ref="M1227" r:id="rId245" display="https://ww2.arb.ca.gov/sites/default/files/classic/fuels/lcfs/fuelpathways/comments/tier2/b0242_cover.pdf" xr:uid="{FEF064B1-6C4A-4FDF-9D8F-B995B8035949}"/>
    <hyperlink ref="M1241" r:id="rId246" xr:uid="{7ECE8F40-344C-48A4-B0B5-40F3602273E2}"/>
    <hyperlink ref="M1242" r:id="rId247" xr:uid="{FB8876B0-00A4-4CD5-8E8D-09A03E9D7AE5}"/>
    <hyperlink ref="M1243" r:id="rId248" xr:uid="{AB635A6F-65EF-45D1-B42B-04E54E1C2EBB}"/>
    <hyperlink ref="M1244" r:id="rId249" xr:uid="{0C011F26-C07A-4570-BDF4-39899E4E5461}"/>
    <hyperlink ref="M1245" r:id="rId250" xr:uid="{BA1D6A89-B023-462F-ADD0-5FA48989FCDE}"/>
    <hyperlink ref="M1246" r:id="rId251" xr:uid="{11664B10-DB16-4F96-8F76-F713EB2BD693}"/>
    <hyperlink ref="M1247" r:id="rId252" xr:uid="{088EFEB1-BC4A-4F6E-8DFD-BC48AFA57ECE}"/>
    <hyperlink ref="M1248" r:id="rId253" xr:uid="{033D1B5F-45BA-4B48-9ABE-E41DC72D7199}"/>
    <hyperlink ref="M1249" r:id="rId254" xr:uid="{4589964D-1016-47E9-A94E-6A313660A662}"/>
    <hyperlink ref="M1250" r:id="rId255" xr:uid="{E2B9CD72-4158-4714-8EAD-3E6067817E11}"/>
    <hyperlink ref="M1251" r:id="rId256" xr:uid="{D31BA5A8-7973-431A-A68B-68DC68ABE44F}"/>
    <hyperlink ref="M1252" r:id="rId257" xr:uid="{F4B62E5C-F9CC-419D-A683-B6A82CACE557}"/>
    <hyperlink ref="M1253" r:id="rId258" xr:uid="{8C76D6ED-5DF9-4EEF-97F5-EDFEF8073BD2}"/>
    <hyperlink ref="M1254:M1270" r:id="rId259" display="Application Package" xr:uid="{21C7CFF4-5F86-4BDB-815C-BD4A5CC1B655}"/>
    <hyperlink ref="M1271" r:id="rId260" xr:uid="{A7E59868-7F9D-4D24-AEDE-00A06E670697}"/>
    <hyperlink ref="M1272" r:id="rId261" xr:uid="{ECAA4E09-E23B-40EA-BEF8-873F2CB19C15}"/>
    <hyperlink ref="M1273" r:id="rId262" xr:uid="{297E2392-E65F-4D97-BFB8-5DBC12D88F71}"/>
    <hyperlink ref="M1274" r:id="rId263" xr:uid="{64248107-A0BF-46F8-86C4-DEA9310F86EE}"/>
    <hyperlink ref="M1275" r:id="rId264" xr:uid="{94E93C17-63AB-4EF2-A429-7EB58E69903E}"/>
    <hyperlink ref="M1276" r:id="rId265" xr:uid="{48716726-259D-482C-88F3-92D3FE588D7C}"/>
    <hyperlink ref="M1277" r:id="rId266" xr:uid="{9BAAA4A2-CB94-4454-A61E-80C774D607DE}"/>
    <hyperlink ref="M1278" r:id="rId267" xr:uid="{FF2029AD-79E0-4F40-8491-BB2DABF45F94}"/>
    <hyperlink ref="M1279" r:id="rId268" xr:uid="{DA4FBE7A-9762-420F-91E0-12B721C5A40E}"/>
    <hyperlink ref="M1282" r:id="rId269" xr:uid="{26C3EB00-66C9-4AAC-8629-DAC89561FA18}"/>
    <hyperlink ref="M1283" r:id="rId270" xr:uid="{EF2CC539-7132-4A35-A096-B91E3CAE1272}"/>
    <hyperlink ref="M1284" r:id="rId271" xr:uid="{8D6A2457-FED1-4ECF-903E-D980DFFFAE5B}"/>
    <hyperlink ref="M1285" r:id="rId272" xr:uid="{D630FBFC-FC44-4110-BD94-4FB7A573602C}"/>
    <hyperlink ref="M1286" r:id="rId273" xr:uid="{5C967F9F-16AE-497A-9690-BF9BAF91A4CB}"/>
    <hyperlink ref="M1287" r:id="rId274" xr:uid="{AF67C935-C5BC-4534-8528-9537700B7740}"/>
    <hyperlink ref="M1288" r:id="rId275" xr:uid="{57F0043B-A44A-4269-8E00-D9AA6EA0EC44}"/>
    <hyperlink ref="M1289" r:id="rId276" xr:uid="{47A12A51-A3DD-4368-9F6E-2993EC8CE1FE}"/>
    <hyperlink ref="M1290" r:id="rId277" xr:uid="{7C7507FC-B2E3-4D4B-9C09-7E8D99DC1ED2}"/>
    <hyperlink ref="M1291" r:id="rId278" xr:uid="{8B5EC749-8A77-4AD9-A638-0FF05F927A99}"/>
    <hyperlink ref="M1292" r:id="rId279" xr:uid="{DA786B94-4CBD-4205-BD3A-D47FA795A3B9}"/>
    <hyperlink ref="M1302" r:id="rId280" xr:uid="{2142BDF3-3E73-4FF2-BBE5-646C95B07634}"/>
    <hyperlink ref="M1303:M1305" r:id="rId281" display="Application Package" xr:uid="{5161D42B-5312-47E9-90D8-6FB95C29F7B9}"/>
    <hyperlink ref="M1309" r:id="rId282" xr:uid="{B19D847C-8DFD-417B-BC3B-FF4F823438E2}"/>
    <hyperlink ref="M1310" r:id="rId283" xr:uid="{8CECA06B-8987-4404-8C0B-75526E52F360}"/>
    <hyperlink ref="M1311" r:id="rId284" xr:uid="{83592F11-26AA-49F5-95D8-B741060FBF93}"/>
    <hyperlink ref="M1312" r:id="rId285" xr:uid="{BD2F3117-34A3-4968-B68F-1B5E4F9E5ABD}"/>
    <hyperlink ref="M1313" r:id="rId286" xr:uid="{8BF98867-8413-425A-B442-270A0001FDC6}"/>
    <hyperlink ref="M1314" r:id="rId287" xr:uid="{801ACDF0-4553-4860-99DC-7092D8EF65ED}"/>
    <hyperlink ref="M1315" r:id="rId288" xr:uid="{E39777CE-0B63-4B81-A945-164AC457D79A}"/>
    <hyperlink ref="M1316" r:id="rId289" xr:uid="{9010B0C2-D33E-461B-805C-D4923F7D7DB2}"/>
    <hyperlink ref="M1317" r:id="rId290" xr:uid="{1EC9A58E-1A72-4A89-9201-84D1D87D7401}"/>
    <hyperlink ref="M1319" r:id="rId291" xr:uid="{E8F34312-2E20-46C5-8E33-353D250450B1}"/>
    <hyperlink ref="M1320" r:id="rId292" xr:uid="{A4F65D08-8369-4F2A-AFEA-BF7C84A204BF}"/>
    <hyperlink ref="M1321" r:id="rId293" xr:uid="{EE4B0C5E-8BD9-42FC-9A2C-43C18AF5D138}"/>
    <hyperlink ref="M1322" r:id="rId294" xr:uid="{B01242E3-6A46-49E8-85A0-723AD094BF78}"/>
    <hyperlink ref="M1323" r:id="rId295" xr:uid="{8C1A2BC6-0521-4900-BDE7-1FD85AFE4EEB}"/>
    <hyperlink ref="M1324" r:id="rId296" xr:uid="{91D4C2C3-DD95-4FB0-BAD2-67C9F1743086}"/>
    <hyperlink ref="M1325" r:id="rId297" xr:uid="{D8EE9566-39F6-41BC-8472-ED86008E3BDA}"/>
    <hyperlink ref="M1326" r:id="rId298" xr:uid="{5EA44FE3-331D-4C12-8886-A2DEDE26BF7F}"/>
    <hyperlink ref="M1352" r:id="rId299" xr:uid="{2D5111DE-C7DB-4DB5-A29D-EB941F9F00FF}"/>
    <hyperlink ref="M1353" r:id="rId300" xr:uid="{1F61C402-776A-462E-A767-032854A7C16E}"/>
    <hyperlink ref="M1354" r:id="rId301" xr:uid="{C988C849-52C3-4CB9-8174-2ED7FD2FF8CE}"/>
    <hyperlink ref="M1355" r:id="rId302" xr:uid="{91EEDE20-D928-4CEC-9ECD-BD7F2F6CBE96}"/>
    <hyperlink ref="M1356" r:id="rId303" xr:uid="{38284D41-48C9-4DB3-A7D2-696BEDF1C8F8}"/>
    <hyperlink ref="M1357" r:id="rId304" xr:uid="{D94BA64B-8CCE-41D1-B445-1C8A3867741F}"/>
    <hyperlink ref="M1358" r:id="rId305" xr:uid="{659CBED0-D34D-451D-9C1D-71529A6E0582}"/>
    <hyperlink ref="M1359" r:id="rId306" xr:uid="{28EC8567-CA28-4A53-A302-DE3AB4818045}"/>
    <hyperlink ref="M1360" r:id="rId307" xr:uid="{F364D757-B43C-42B8-96F6-7F443B1062AA}"/>
    <hyperlink ref="M1361" r:id="rId308" xr:uid="{E68FC35D-C389-4FBA-993C-71DDE18F2EF3}"/>
    <hyperlink ref="M1362" r:id="rId309" xr:uid="{788F12F2-A886-470D-9437-60E817738481}"/>
    <hyperlink ref="M1363" r:id="rId310" xr:uid="{8A098B4A-8FD4-4E2B-A933-BF6345A2BAAF}"/>
    <hyperlink ref="M1364" r:id="rId311" xr:uid="{83B84DB9-8D49-4C27-8487-CCA84285B128}"/>
    <hyperlink ref="M1365" r:id="rId312" xr:uid="{19552CFE-D914-4BE5-B598-E505D3E2EE3A}"/>
    <hyperlink ref="M1366" r:id="rId313" xr:uid="{29805914-8829-4CA3-B05C-49D030C51A1D}"/>
    <hyperlink ref="M1367" r:id="rId314" xr:uid="{ABAC2685-F212-4372-9C9E-A0945684CDE5}"/>
    <hyperlink ref="M1368" r:id="rId315" xr:uid="{E691F628-01CA-427E-B745-80EF666F6D41}"/>
    <hyperlink ref="M1369" r:id="rId316" xr:uid="{06AE10A1-8EBF-42C5-A192-712D3FC520BB}"/>
    <hyperlink ref="M1370" r:id="rId317" xr:uid="{2AE882D8-D7B2-4D6B-97AC-914BAD6AC776}"/>
    <hyperlink ref="M1371" r:id="rId318" xr:uid="{5BE40666-3B5E-49D8-98E1-F74A6FB78B21}"/>
    <hyperlink ref="M1372" r:id="rId319" xr:uid="{8E9C5090-4AD3-4060-A0EC-0DA8D3C367C7}"/>
    <hyperlink ref="M1373" r:id="rId320" xr:uid="{5FBCD5D0-EA6F-4A36-B63D-A00952409D72}"/>
    <hyperlink ref="M1374" r:id="rId321" xr:uid="{8603285A-510A-4319-8553-C71E7971583D}"/>
    <hyperlink ref="M1375" r:id="rId322" xr:uid="{2EE8322C-3ADF-445B-A64F-66FC25F21074}"/>
    <hyperlink ref="M1376" r:id="rId323" xr:uid="{E5DD4C67-7FC6-4E92-A722-241772867394}"/>
    <hyperlink ref="M1377" r:id="rId324" xr:uid="{214922F6-C098-4378-8026-BC539F3FB6B1}"/>
    <hyperlink ref="M1392" r:id="rId325" display="https://ww2.arb.ca.gov/sites/default/files/classic/fuels/lcfs/fuelpathways/comments/tier2/b0325_cover.pdf" xr:uid="{47B8F3BD-FA13-4F12-B673-71C58862EF35}"/>
    <hyperlink ref="M1393" r:id="rId326" xr:uid="{898EB8BE-55BB-484A-85E9-92148DDC23C4}"/>
    <hyperlink ref="M1394" r:id="rId327" xr:uid="{EB4C3FFD-948C-45E9-9191-7199C0AE9FEE}"/>
    <hyperlink ref="M1395" r:id="rId328" display="https://ww2.arb.ca.gov/sites/default/files/classic/fuels/lcfs/fuelpathways/comments/tier2/b0337_cover.pdf" xr:uid="{7D280FE4-1B34-4F13-B303-ECFEDD71A0C3}"/>
    <hyperlink ref="M1396" r:id="rId329" display="https://ww2.arb.ca.gov/sites/default/files/classic/fuels/lcfs/fuelpathways/comments/tier2/b0352_cover.pdf" xr:uid="{6A5C5CC2-E783-4623-BBEB-30A259E18B61}"/>
    <hyperlink ref="M1397" r:id="rId330" display="https://ww2.arb.ca.gov/sites/default/files/classic/fuels/lcfs/fuelpathways/comments/tier2/b0352_cover.pdf" xr:uid="{983BDD95-A405-4BD4-B581-8CD825338825}"/>
    <hyperlink ref="M1400" r:id="rId331" display="https://ww2.arb.ca.gov/sites/default/files/classic/fuels/lcfs/fuelpathways/comments/tier2/b0366_cover.pdf" xr:uid="{99841E86-9D2B-4A45-B0D2-48AB4E45B127}"/>
    <hyperlink ref="M1401" r:id="rId332" display="https://ww2.arb.ca.gov/sites/default/files/classic/fuels/lcfs/fuelpathways/comments/tier2/b0378_cover.pdf" xr:uid="{FD72C126-A325-4C07-8840-2968BC30F7CF}"/>
    <hyperlink ref="M1402" r:id="rId333" display="https://ww2.arb.ca.gov/sites/default/files/classic/fuels/lcfs/fuelpathways/comments/tier2/b0378_cover.pdf" xr:uid="{E0988FD4-2B5D-4791-8447-3BA871E254B5}"/>
    <hyperlink ref="M1403" r:id="rId334" display="https://ww2.arb.ca.gov/sites/default/files/classic/fuels/lcfs/fuelpathways/comments/tier2/b0385_cover.pdf" xr:uid="{D75F261F-E146-4F97-A401-66AFAA10023B}"/>
    <hyperlink ref="M1404" r:id="rId335" display="https://ww2.arb.ca.gov/sites/default/files/classic/fuels/lcfs/fuelpathways/comments/tier2/b0391_cover.pdf" xr:uid="{25D1B139-4CCA-421C-8F3C-8BE53525D7A5}"/>
    <hyperlink ref="M1405" r:id="rId336" display="https://ww2.arb.ca.gov/sites/default/files/classic/fuels/lcfs/fuelpathways/comments/tier2/b0391_cover.pdf" xr:uid="{A19E630F-B8AE-4345-9546-20C10B7D119E}"/>
    <hyperlink ref="M1406" r:id="rId337" display="https://ww2.arb.ca.gov/sites/default/files/classic/fuels/lcfs/fuelpathways/comments/tier2/b0391_cover.pdf" xr:uid="{75F57566-5307-426D-8211-44E0928B8ABB}"/>
    <hyperlink ref="M1407" r:id="rId338" display="https://ww2.arb.ca.gov/sites/default/files/classic/fuels/lcfs/fuelpathways/comments/tier2/b0392_cover.pdf" xr:uid="{34A4BC4E-72DA-4290-BFC9-80704205C576}"/>
    <hyperlink ref="M1408" r:id="rId339" display="https://ww2.arb.ca.gov/sites/default/files/classic/fuels/lcfs/fuelpathways/comments/tier2/b0392_cover.pdf" xr:uid="{42E72618-C39A-4A5B-A0E3-18D7FEE1ABF0}"/>
    <hyperlink ref="M1409" r:id="rId340" display="https://ww2.arb.ca.gov/sites/default/files/classic/fuels/lcfs/fuelpathways/comments/tier2/b0392_cover.pdf" xr:uid="{6136C965-F0F1-4D1E-894D-8B6500CC6BA3}"/>
    <hyperlink ref="M1410" r:id="rId341" display="https://ww2.arb.ca.gov/sites/default/files/classic/fuels/lcfs/fuelpathways/comments/tier2/b0345_cover.pdf" xr:uid="{D7081829-7598-489C-BFC8-CDAA44683777}"/>
    <hyperlink ref="M1411" r:id="rId342" display="https://ww2.arb.ca.gov/sites/default/files/classic/fuels/lcfs/fuelpathways/comments/tier2/b0347_cover.pdf" xr:uid="{237B72DA-9943-46C5-BBEC-E7379B0DB13B}"/>
    <hyperlink ref="M1414" r:id="rId343" display="https://ww2.arb.ca.gov/sites/default/files/classic/fuels/lcfs/fuelpathways/comments/tier2/b0370_cover.pdf" xr:uid="{B6E97B58-A07F-4C8C-B1F0-057414C9DE10}"/>
    <hyperlink ref="M1415" r:id="rId344" display="https://ww2.arb.ca.gov/sites/default/files/classic/fuels/lcfs/fuelpathways/comments/tier2/b0371_cover.pdf" xr:uid="{F7153B52-6100-4F1C-9619-9AD1AE001FB6}"/>
    <hyperlink ref="M1427" r:id="rId345" display="https://ww2.arb.ca.gov/sites/default/files/classic/fuels/lcfs/fuelpathways/comments/tier2/b0043_cover.pdf" xr:uid="{61EA954A-F8E4-4D2C-A33D-FE793F6F7616}"/>
    <hyperlink ref="M1437" r:id="rId346" display="https://ww2.arb.ca.gov/sites/default/files/classic/fuels/lcfs/fuelpathways/comments/tier2/b0174_cover.pdf" xr:uid="{0F1AC8B2-14EF-4562-AD73-E443910F74A7}"/>
    <hyperlink ref="M1438" r:id="rId347" display="https://ww2.arb.ca.gov/sites/default/files/classic/fuels/lcfs/fuelpathways/comments/tier2/b0190_cover.pdf" xr:uid="{7CCE6FF2-DE1E-4DF9-AD31-BCAABECD3A54}"/>
    <hyperlink ref="M1439" r:id="rId348" display="https://ww2.arb.ca.gov/sites/default/files/classic/fuels/lcfs/fuelpathways/comments/tier2/b0190_cover.pdf" xr:uid="{269AE096-02DD-499C-887B-39FEBBE0FA1D}"/>
    <hyperlink ref="M1442" r:id="rId349" display="https://ww2.arb.ca.gov/sites/default/files/classic/fuels/lcfs/fuelpathways/comments/tier2/b0241_cover.pdf" xr:uid="{B4A57408-9C1E-4767-97C4-96DEAA7FADA2}"/>
    <hyperlink ref="M1443" r:id="rId350" display="https://ww2.arb.ca.gov/sites/default/files/classic/fuels/lcfs/fuelpathways/comments/tier2/b0241_cover.pdf" xr:uid="{F3C78F9E-204E-4443-ABEF-E7CFB33ABFFD}"/>
    <hyperlink ref="M1462" r:id="rId351" display="https://ww2.arb.ca.gov/sites/default/files/classic/fuels/lcfs/fuelpathways/comments/tier2/b0267_cover.pdf" xr:uid="{7294FBA3-11AB-41AD-80B3-A48C4A9226C5}"/>
    <hyperlink ref="M1463" r:id="rId352" display="https://ww2.arb.ca.gov/sites/default/files/classic/fuels/lcfs/fuelpathways/comments/tier2/b0267_cover.pdf" xr:uid="{2B83EEE6-F338-4676-9B6F-75DD6026B311}"/>
    <hyperlink ref="M885" r:id="rId353" xr:uid="{2BCB815C-4C9A-431B-9E5F-27EDA5FC6CF3}"/>
    <hyperlink ref="M1573" r:id="rId354" display="https://ww2.arb.ca.gov/sites/default/files/classic/fuels/lcfs/fuelpathways/comments/tier2/b0043_cover.pdf" xr:uid="{EE917554-2DB8-4400-B8BC-DBAB5BA51112}"/>
    <hyperlink ref="M1574" r:id="rId355" display="https://ww2.arb.ca.gov/sites/default/files/classic/fuels/lcfs/fuelpathways/comments/tier2/b0044_cover.pdf" xr:uid="{3A1409A8-10A3-4704-B57F-3D6D8722CC1D}"/>
    <hyperlink ref="M1577" r:id="rId356" display="https://ww2.arb.ca.gov/sites/default/files/classic/fuels/lcfs/fuelpathways/comments/tier2/b0079_cover.pdf" xr:uid="{DD5C3F02-C8D4-446F-B398-43F96D4B59B1}"/>
    <hyperlink ref="M1578" r:id="rId357" display="https://ww2.arb.ca.gov/sites/default/files/classic/fuels/lcfs/fuelpathways/comments/tier2/b0079_cover.pdf" xr:uid="{F2EC6E8F-815F-41F8-BEEC-9D48108CCD1C}"/>
    <hyperlink ref="M1579" r:id="rId358" display="https://ww2.arb.ca.gov/sites/default/files/classic/fuels/lcfs/fuelpathways/comments/tier2/b0102_cover.pdf" xr:uid="{6BE3B0BC-98DE-42CE-B599-CA2B1DEA56A8}"/>
    <hyperlink ref="M1587" r:id="rId359" display="https://ww2.arb.ca.gov/sites/default/files/classic/fuels/lcfs/fuelpathways/comments/tier2/b0168_cover.pdf" xr:uid="{59C036BB-BFD1-453F-B47C-43B004C46308}"/>
    <hyperlink ref="M1588" r:id="rId360" display="https://ww2.arb.ca.gov/sites/default/files/classic/fuels/lcfs/fuelpathways/comments/tier2/b0185_cover.pdf" xr:uid="{BEA811CB-A2CB-40C1-AAB3-6229826FB4DC}"/>
    <hyperlink ref="M1589" r:id="rId361" display="https://ww2.arb.ca.gov/sites/default/files/classic/fuels/lcfs/fuelpathways/comments/tier2/b0187_cover.pdf" xr:uid="{DCF6AB74-CDEE-4053-BB4A-EF594E0BA5E2}"/>
    <hyperlink ref="M1590" r:id="rId362" display="https://ww2.arb.ca.gov/sites/default/files/classic/fuels/lcfs/fuelpathways/comments/tier2/b0198_cover.pdf" xr:uid="{E6B901C4-93CB-44EB-9C5B-D74CDC9F6EEF}"/>
    <hyperlink ref="M1592" r:id="rId363" display="https://ww2.arb.ca.gov/sites/default/files/classic/fuels/lcfs/fuelpathways/comments/tier2/b0207_cover.pdf" xr:uid="{54024239-AB22-43F2-9893-6D8E93185E17}"/>
    <hyperlink ref="M1593" r:id="rId364" display="https://ww2.arb.ca.gov/sites/default/files/classic/fuels/lcfs/fuelpathways/comments/tier2/b0207_cover.pdf" xr:uid="{7A51D463-1AD2-4EB2-8B27-95E45D6935A9}"/>
    <hyperlink ref="M1595" r:id="rId365" display="https://ww2.arb.ca.gov/sites/default/files/classic/fuels/lcfs/fuelpathways/comments/tier2/b0216_cover.pdf" xr:uid="{7E608E71-C810-4FED-855D-1A173ECBEDAD}"/>
    <hyperlink ref="M1596" r:id="rId366" display="https://ww2.arb.ca.gov/sites/default/files/classic/fuels/lcfs/fuelpathways/comments/tier2/b0216_cover.pdf" xr:uid="{7C592C39-FF52-48C0-86A9-6262F48C9D0B}"/>
    <hyperlink ref="M1597" r:id="rId367" display="https://ww2.arb.ca.gov/sites/default/files/classic/fuels/lcfs/fuelpathways/comments/tier2/b0216_cover.pdf" xr:uid="{4093BB8C-94CD-4AB4-974D-800C622C3D40}"/>
    <hyperlink ref="M1598" r:id="rId368" display="https://ww2.arb.ca.gov/sites/default/files/classic/fuels/lcfs/fuelpathways/comments/tier2/b0217_cover.pdf" xr:uid="{3A912511-B11C-494A-B8DD-0BA038B79528}"/>
    <hyperlink ref="M1599" r:id="rId369" display="https://ww2.arb.ca.gov/sites/default/files/classic/fuels/lcfs/fuelpathways/comments/tier2/b0217_cover.pdf" xr:uid="{344B11D2-8EAA-42BB-BC04-B1F94E99E130}"/>
    <hyperlink ref="M1600" r:id="rId370" display="https://ww2.arb.ca.gov/sites/default/files/classic/fuels/lcfs/fuelpathways/comments/tier2/b0217_cover.pdf" xr:uid="{17DCEBC2-B6C6-44B5-8448-2156F570C0C4}"/>
    <hyperlink ref="M1601" r:id="rId371" display="https://ww2.arb.ca.gov/sites/default/files/classic/fuels/lcfs/fuelpathways/comments/tier2/b0220_cover.pdf" xr:uid="{85406E90-C31C-4A47-BF62-4F7549DD9083}"/>
    <hyperlink ref="M1606" r:id="rId372" display="https://ww2.arb.ca.gov/sites/default/files/classic/fuels/lcfs/fuelpathways/comments/tier2/b0251_cover.pdf" xr:uid="{81197A7F-C707-47C5-B8BE-FF6166F05A96}"/>
    <hyperlink ref="M1607" r:id="rId373" display="https://ww2.arb.ca.gov/sites/default/files/classic/fuels/lcfs/fuelpathways/comments/tier2/b0251_cover.pdf" xr:uid="{93C044B9-FFEA-435F-8C50-FDD7A3A98D6D}"/>
    <hyperlink ref="M1608" r:id="rId374" display="https://ww2.arb.ca.gov/sites/default/files/classic/fuels/lcfs/fuelpathways/comments/tier2/b0268_cover.pdf" xr:uid="{197A93F5-67CE-4B1E-9EF4-1933124422B6}"/>
    <hyperlink ref="M1609" r:id="rId375" display="https://ww2.arb.ca.gov/sites/default/files/classic/fuels/lcfs/fuelpathways/comments/tier2/b0268_cover.pdf" xr:uid="{40CE8896-ECE8-4CA2-8115-23913CB6C565}"/>
    <hyperlink ref="M1610" r:id="rId376" display="https://ww2.arb.ca.gov/sites/default/files/classic/fuels/lcfs/fuelpathways/comments/tier2/b0268_cover.pdf" xr:uid="{04B2723A-F585-459A-B131-31A4D2D100D0}"/>
    <hyperlink ref="M1611" r:id="rId377" display="https://ww2.arb.ca.gov/sites/default/files/classic/fuels/lcfs/fuelpathways/comments/tier2/b0268_cover.pdf" xr:uid="{796D76DC-4951-4CCB-9858-C98EFAACEAFA}"/>
    <hyperlink ref="M1612" r:id="rId378" display="https://ww2.arb.ca.gov/sites/default/files/classic/fuels/lcfs/fuelpathways/comments/tier2/b0268_cover.pdf" xr:uid="{9CBD8679-BDFB-410E-85CB-2231590E90D8}"/>
    <hyperlink ref="M1613" r:id="rId379" display="https://ww2.arb.ca.gov/sites/default/files/classic/fuels/lcfs/fuelpathways/comments/tier2/b0268_cover.pdf" xr:uid="{5437C7C7-A352-4676-A05A-59C5954B0742}"/>
    <hyperlink ref="M1614" r:id="rId380" display="https://ww2.arb.ca.gov/sites/default/files/classic/fuels/lcfs/fuelpathways/comments/tier2/b0369_cover.pdf" xr:uid="{0CB7CC1C-DD66-400D-A9E9-15E02219ED23}"/>
    <hyperlink ref="M1618" r:id="rId381" display="https://ww2.arb.ca.gov/sites/default/files/classic/fuels/lcfs/fuelpathways/comments/tier2/b0382_cover.pdf" xr:uid="{805C5C42-7488-4115-9AE4-834E59847717}"/>
    <hyperlink ref="M1619" r:id="rId382" display="https://ww2.arb.ca.gov/sites/default/files/classic/fuels/lcfs/fuelpathways/comments/tier2/b0393_cover.pdf" xr:uid="{D20FEE5E-B88E-42D6-AB29-8D5039AF2ABE}"/>
    <hyperlink ref="M1620" r:id="rId383" display="https://ww2.arb.ca.gov/sites/default/files/classic/fuels/lcfs/fuelpathways/comments/tier2/b0401_cover.pdf" xr:uid="{CF1461A3-480E-4B84-B4E5-A18745F96904}"/>
    <hyperlink ref="M1621" r:id="rId384" display="https://ww2.arb.ca.gov/sites/default/files/classic/fuels/lcfs/fuelpathways/comments/tier2/b0404_cover.pdf" xr:uid="{1FB23167-1717-4A1B-B678-F9164BF21DC0}"/>
    <hyperlink ref="M1622" r:id="rId385" display="https://ww2.arb.ca.gov/sites/default/files/classic/fuels/lcfs/fuelpathways/comments/tier2/b0420_cover.pdf" xr:uid="{D85C39BB-F73F-49C1-B7D7-C1428AA2F47E}"/>
    <hyperlink ref="M1623" r:id="rId386" display="https://ww2.arb.ca.gov/sites/default/files/classic/fuels/lcfs/fuelpathways/comments/tier2/b0428_cover.pdf" xr:uid="{C3402150-C762-439A-A5A6-9C7D27014B25}"/>
    <hyperlink ref="M1624" r:id="rId387" display="https://ww2.arb.ca.gov/sites/default/files/classic/fuels/lcfs/fuelpathways/comments/tier2/b0428_cover.pdf" xr:uid="{95CDCE99-76E1-4A20-900A-A8897EBFA07F}"/>
    <hyperlink ref="M1639" r:id="rId388" display="https://ww2.arb.ca.gov/sites/default/files/classic/fuels/lcfs/fuelpathways/comments/tier2/b0251_cover.pdf" xr:uid="{95A06ED5-E1D2-4273-B23A-DACF6F4182AE}"/>
    <hyperlink ref="M1640" r:id="rId389" display="https://ww2.arb.ca.gov/sites/default/files/classic/fuels/lcfs/fuelpathways/comments/tier2/b0251_cover.pdf" xr:uid="{09FC73D5-680A-4697-9A2F-FFA9E943B4BA}"/>
    <hyperlink ref="M1641" r:id="rId390" display="https://ww2.arb.ca.gov/sites/default/files/classic/fuels/lcfs/fuelpathways/comments/tier2/b0251_cover.pdf" xr:uid="{CBF34F85-4367-42E7-A02F-ECC0CE4DD990}"/>
    <hyperlink ref="M1642" r:id="rId391" display="https://ww2.arb.ca.gov/sites/default/files/classic/fuels/lcfs/fuelpathways/comments/tier2/b0251_cover.pdf" xr:uid="{79B0764D-DBD3-45FD-A512-71EF1096B3CA}"/>
    <hyperlink ref="M1643" r:id="rId392" display="https://ww2.arb.ca.gov/sites/default/files/classic/fuels/lcfs/fuelpathways/comments/tier2/b0251_cover.pdf" xr:uid="{F34E6670-2E02-4020-BA4B-49C2CE129E8F}"/>
    <hyperlink ref="M1644" r:id="rId393" display="https://ww2.arb.ca.gov/sites/default/files/classic/fuels/lcfs/fuelpathways/comments/tier2/b0251_cover.pdf" xr:uid="{B9DBEEA6-6C58-4AE1-BFD7-14A59FB69812}"/>
    <hyperlink ref="M1645" r:id="rId394" display="https://ww2.arb.ca.gov/sites/default/files/classic/fuels/lcfs/fuelpathways/comments/tier2/b0251_cover.pdf" xr:uid="{F9E040E3-25AF-47EA-93DF-9A7E3141334E}"/>
    <hyperlink ref="M1646" r:id="rId395" display="https://ww2.arb.ca.gov/sites/default/files/classic/fuels/lcfs/fuelpathways/comments/tier2/b0251_cover.pdf" xr:uid="{CF20B785-D3F5-4165-AEFC-2D51A7841CAA}"/>
    <hyperlink ref="M1647" r:id="rId396" display="https://ww2.arb.ca.gov/sites/default/files/classic/fuels/lcfs/fuelpathways/comments/tier2/b0251_cover.pdf" xr:uid="{C8FEE3FA-4195-44EB-A7C8-357B9EE0F9E4}"/>
    <hyperlink ref="M1648" r:id="rId397" display="https://ww2.arb.ca.gov/sites/default/files/classic/fuels/lcfs/fuelpathways/comments/tier2/b0251_cover.pdf" xr:uid="{38B8F025-25A0-4756-97A7-C95D9A4F4920}"/>
    <hyperlink ref="M1682" r:id="rId398" xr:uid="{E190538D-0434-41FC-878D-0AD37A97D08E}"/>
    <hyperlink ref="M1683" r:id="rId399" xr:uid="{1E3EA4B8-1EBE-4642-810A-F6E3A8547B5C}"/>
    <hyperlink ref="M1684" r:id="rId400" xr:uid="{FA2F35F3-7659-4523-BCB8-56F2538205DD}"/>
    <hyperlink ref="M1686" r:id="rId401" display="https://ww2.arb.ca.gov/sites/default/files/classic/fuels/lcfs/fuelpathways/comments/tier2/b0383_cover.pdf" xr:uid="{31ED949A-3800-4537-B916-D17E4BF4FC67}"/>
    <hyperlink ref="M1687" r:id="rId402" xr:uid="{9B609B42-F7CD-41F4-B6A1-C5E6C4916EBC}"/>
    <hyperlink ref="M1689" r:id="rId403" display="https://ww2.arb.ca.gov/sites/default/files/classic/fuels/lcfs/fuelpathways/comments/tier2/b0416_cover.pdf" xr:uid="{9DE301F2-C4D6-437A-97EF-3CA537CB365A}"/>
    <hyperlink ref="M1690" r:id="rId404" display="https://ww2.arb.ca.gov/sites/default/files/classic/fuels/lcfs/fuelpathways/comments/tier2/b0416_cover.pdf" xr:uid="{DA7D0F9C-1AB1-441D-B6AC-D992C4411ABC}"/>
    <hyperlink ref="M1691" r:id="rId405" display="https://ww2.arb.ca.gov/sites/default/files/classic/fuels/lcfs/fuelpathways/comments/tier2/b0416_cover.pdf" xr:uid="{CD0D3D05-020E-4FF0-8694-67C240C551CE}"/>
    <hyperlink ref="M1692" r:id="rId406" display="https://ww2.arb.ca.gov/sites/default/files/classic/fuels/lcfs/fuelpathways/comments/tier2/b0416_cover.pdf" xr:uid="{D8A523B2-EBDE-4491-AACE-FC42D152E9B6}"/>
    <hyperlink ref="M1693" r:id="rId407" display="https://ww2.arb.ca.gov/sites/default/files/classic/fuels/lcfs/fuelpathways/comments/tier2/b0416_cover.pdf" xr:uid="{E9B95921-652A-46D2-BCE3-FC369DECD338}"/>
    <hyperlink ref="M1694" r:id="rId408" display="https://ww2.arb.ca.gov/sites/default/files/classic/fuels/lcfs/fuelpathways/comments/tier2/b0416_cover.pdf" xr:uid="{DB7213B4-A0F9-43EA-AE88-E635596D9BCB}"/>
    <hyperlink ref="M1695" r:id="rId409" display="https://ww2.arb.ca.gov/sites/default/files/classic/fuels/lcfs/fuelpathways/comments/tier2/b0416_cover.pdf" xr:uid="{886ADEE6-9032-4219-9E61-8D8F4E2A5B6E}"/>
    <hyperlink ref="M1696" r:id="rId410" display="https://ww2.arb.ca.gov/sites/default/files/classic/fuels/lcfs/fuelpathways/comments/tier2/b0416_cover.pdf" xr:uid="{D6434ED9-EE07-40EC-BD9A-CE911B013751}"/>
    <hyperlink ref="M1697" r:id="rId411" display="https://ww2.arb.ca.gov/sites/default/files/classic/fuels/lcfs/fuelpathways/comments/tier2/b0416_cover.pdf" xr:uid="{184D2E22-758D-4554-A575-857425FBF99B}"/>
    <hyperlink ref="M1698" r:id="rId412" display="https://ww2.arb.ca.gov/sites/default/files/classic/fuels/lcfs/fuelpathways/comments/tier2/b0416_cover.pdf" xr:uid="{C16B2100-8E19-431F-BD42-107F27C0C262}"/>
    <hyperlink ref="M1699" r:id="rId413" display="https://ww2.arb.ca.gov/sites/default/files/classic/fuels/lcfs/fuelpathways/comments/tier2/b0417_cover.pdf" xr:uid="{CFCDF839-4436-450F-9714-BEA193D6416A}"/>
    <hyperlink ref="M1700" r:id="rId414" display="https://ww2.arb.ca.gov/sites/default/files/classic/fuels/lcfs/fuelpathways/comments/tier2/b0417_cover.pdf" xr:uid="{E5FF7ED9-16C2-4F10-B7CF-CB9750694664}"/>
    <hyperlink ref="M1701" r:id="rId415" display="https://ww2.arb.ca.gov/sites/default/files/classic/fuels/lcfs/fuelpathways/comments/tier2/b0421_cover.pdf" xr:uid="{F26EBFC1-68E9-4177-8AA0-A969F26A557B}"/>
    <hyperlink ref="M1702:M1740" r:id="rId416" display="https://ww2.arb.ca.gov/sites/default/files/classic/fuels/lcfs/fuelpathways/comments/tier2/b0421_cover.pdf" xr:uid="{0C567A47-07DD-46F9-A21E-FC94CD776B12}"/>
    <hyperlink ref="M1741" r:id="rId417" display="https://ww2.arb.ca.gov/sites/default/files/classic/fuels/lcfs/fuelpathways/comments/tier2/b0430_cover.pdf" xr:uid="{B223A3E5-CD1C-4C4A-A726-D69FADB27B00}"/>
    <hyperlink ref="M1742" r:id="rId418" display="https://ww2.arb.ca.gov/sites/default/files/classic/fuels/lcfs/fuelpathways/comments/tier2/b0430_cover.pdf" xr:uid="{B2B5EC37-8159-4EAF-9488-98FCCB566A40}"/>
    <hyperlink ref="M1743" r:id="rId419" display="https://ww2.arb.ca.gov/sites/default/files/classic/fuels/lcfs/fuelpathways/comments/tier2/b0430_cover.pdf" xr:uid="{E2D698DE-B8BE-4299-AF01-079810A06185}"/>
    <hyperlink ref="M1744" r:id="rId420" display="https://ww2.arb.ca.gov/sites/default/files/classic/fuels/lcfs/fuelpathways/comments/tier2/b0430_cover.pdf" xr:uid="{9546EDA3-A1E2-4CFD-928E-81ED0D0E460E}"/>
    <hyperlink ref="M1745:M1749" r:id="rId421" display="https://ww2.arb.ca.gov/sites/default/files/classic/fuels/lcfs/fuelpathways/comments/tier2/b0430_cover.pdf" xr:uid="{17EB23C2-9CE8-4A84-A25D-E2DCA44C0CF2}"/>
    <hyperlink ref="M1758" r:id="rId422" xr:uid="{EA0AB79C-EA40-4041-BCE4-57B60128CEA1}"/>
    <hyperlink ref="M1757" r:id="rId423" xr:uid="{663EEDA2-0129-4F54-9B1B-2DC198BEB611}"/>
    <hyperlink ref="M1755" r:id="rId424" xr:uid="{8257B281-9947-49CA-A2A9-B7FD02161C80}"/>
    <hyperlink ref="M1754" r:id="rId425" xr:uid="{3E20C83E-3FC8-44F3-862B-B4C73289B93B}"/>
    <hyperlink ref="M1753" r:id="rId426" xr:uid="{F3480903-D1FC-4CDD-AD22-E7911B50CFC1}"/>
    <hyperlink ref="M1752" r:id="rId427" xr:uid="{63039D2B-1D44-49A9-8AFD-480A853E150E}"/>
    <hyperlink ref="M1751" r:id="rId428" xr:uid="{4A3BE5B7-BD6C-4817-8CFB-CFD54B4A75B8}"/>
    <hyperlink ref="M1750" r:id="rId429" xr:uid="{79EC4BE9-AB12-4B55-8CEF-B39C89C14AC3}"/>
    <hyperlink ref="M1759" r:id="rId430" xr:uid="{EDF063C1-5085-41DF-A7A6-6EE0AD4D0802}"/>
    <hyperlink ref="M1763" r:id="rId431" xr:uid="{BD90A3CC-5187-4058-BB3C-ADC449B51BDA}"/>
    <hyperlink ref="M1764" r:id="rId432" xr:uid="{CA059C7D-A32F-425F-A3EF-C86E7ADA09E3}"/>
    <hyperlink ref="M1765" r:id="rId433" xr:uid="{11576539-623A-4EB0-A023-FFF7B2D6A0D6}"/>
    <hyperlink ref="M1766" r:id="rId434" xr:uid="{3422D757-3647-4189-9DE1-C234B6B85B49}"/>
    <hyperlink ref="M1767" r:id="rId435" xr:uid="{108E9FB1-C15D-4A45-9645-CB425DE5ECEB}"/>
    <hyperlink ref="M1768" r:id="rId436" xr:uid="{4038D7CD-9DEF-4A77-9A7B-77881D4527AC}"/>
    <hyperlink ref="M1769" r:id="rId437" xr:uid="{0458F6AF-07F5-4B94-BAC1-FB7FA5F0625A}"/>
  </hyperlinks>
  <pageMargins left="0.7" right="0.7" top="0.75" bottom="0.75" header="0.3" footer="0.3"/>
  <legacyDrawing r:id="rId438"/>
  <tableParts count="1">
    <tablePart r:id="rId439"/>
  </tableParts>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000-000004000000}">
          <x14:formula1>
            <xm:f>'https://d.docs.live.net/2fce7ec0ae315210/Downloads/[backup_old_ current-pathways_all.xlsx]Chart Data'!#REF!</xm:f>
          </x14:formula1>
          <xm:sqref>N679:N681 N673:N677 N660:N662 N664:N669</xm:sqref>
        </x14:dataValidation>
        <x14:dataValidation type="list" allowBlank="1" showInputMessage="1" showErrorMessage="1" xr:uid="{00000000-0002-0000-0000-000006000000}">
          <x14:formula1>
            <xm:f>'https://d.docs.live.net/2fce7ec0ae315210/Downloads/[backup_old_ current-pathways_all.xlsx]Reference'!#REF!</xm:f>
          </x14:formula1>
          <xm:sqref>N606:N659</xm:sqref>
        </x14:dataValidation>
        <x14:dataValidation type="list" allowBlank="1" showInputMessage="1" showErrorMessage="1" xr:uid="{00000000-0002-0000-0000-000007000000}">
          <x14:formula1>
            <xm:f>#REF!</xm:f>
          </x14:formula1>
          <xm:sqref>N828:N830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DB462-F715-4F52-9329-AA4C776D3A27}">
  <dimension ref="B3:B106"/>
  <sheetViews>
    <sheetView workbookViewId="0">
      <selection activeCell="B5" sqref="B5"/>
    </sheetView>
  </sheetViews>
  <sheetFormatPr baseColWidth="10" defaultColWidth="9.140625" defaultRowHeight="15" x14ac:dyDescent="0.25"/>
  <cols>
    <col min="2" max="2" width="20.7109375" customWidth="1"/>
  </cols>
  <sheetData>
    <row r="3" spans="2:2" x14ac:dyDescent="0.25">
      <c r="B3" s="105" t="s">
        <v>4834</v>
      </c>
    </row>
    <row r="4" spans="2:2" x14ac:dyDescent="0.25">
      <c r="B4" t="str" cm="1">
        <f t="array" ref="B4:B106">_xlfn._xlws.FILTER('All Pathways'!$A$5:$A$1770,ISNUMBER(SEARCH(Search!$B$20,'All Pathways'!$A$5:$A$1770)),"Not Found")</f>
        <v>A003301</v>
      </c>
    </row>
    <row r="5" spans="2:2" x14ac:dyDescent="0.25">
      <c r="B5" t="str">
        <v>A001701</v>
      </c>
    </row>
    <row r="6" spans="2:2" x14ac:dyDescent="0.25">
      <c r="B6" t="str">
        <v>A004301</v>
      </c>
    </row>
    <row r="7" spans="2:2" x14ac:dyDescent="0.25">
      <c r="B7" t="str">
        <v>A006801</v>
      </c>
    </row>
    <row r="8" spans="2:2" x14ac:dyDescent="0.25">
      <c r="B8" t="str">
        <v>A007701</v>
      </c>
    </row>
    <row r="9" spans="2:2" x14ac:dyDescent="0.25">
      <c r="B9" t="str">
        <v>A007702</v>
      </c>
    </row>
    <row r="10" spans="2:2" x14ac:dyDescent="0.25">
      <c r="B10" t="str">
        <v>A006901</v>
      </c>
    </row>
    <row r="11" spans="2:2" x14ac:dyDescent="0.25">
      <c r="B11" t="str">
        <v>A008601</v>
      </c>
    </row>
    <row r="12" spans="2:2" x14ac:dyDescent="0.25">
      <c r="B12" t="str">
        <v>A000701</v>
      </c>
    </row>
    <row r="13" spans="2:2" x14ac:dyDescent="0.25">
      <c r="B13" t="str">
        <v>A000702</v>
      </c>
    </row>
    <row r="14" spans="2:2" x14ac:dyDescent="0.25">
      <c r="B14" t="str">
        <v>A003401</v>
      </c>
    </row>
    <row r="15" spans="2:2" x14ac:dyDescent="0.25">
      <c r="B15" t="str">
        <v>A003402</v>
      </c>
    </row>
    <row r="16" spans="2:2" x14ac:dyDescent="0.25">
      <c r="B16" t="str">
        <v>A003601</v>
      </c>
    </row>
    <row r="17" spans="2:2" x14ac:dyDescent="0.25">
      <c r="B17" t="str">
        <v>A003602</v>
      </c>
    </row>
    <row r="18" spans="2:2" x14ac:dyDescent="0.25">
      <c r="B18" t="str">
        <v>A003701</v>
      </c>
    </row>
    <row r="19" spans="2:2" x14ac:dyDescent="0.25">
      <c r="B19" t="str">
        <v>A004101</v>
      </c>
    </row>
    <row r="20" spans="2:2" x14ac:dyDescent="0.25">
      <c r="B20" t="str">
        <v>A004601</v>
      </c>
    </row>
    <row r="21" spans="2:2" x14ac:dyDescent="0.25">
      <c r="B21" t="str">
        <v>A005101</v>
      </c>
    </row>
    <row r="22" spans="2:2" x14ac:dyDescent="0.25">
      <c r="B22" t="str">
        <v>A005102</v>
      </c>
    </row>
    <row r="23" spans="2:2" x14ac:dyDescent="0.25">
      <c r="B23" t="str">
        <v>A005301</v>
      </c>
    </row>
    <row r="24" spans="2:2" x14ac:dyDescent="0.25">
      <c r="B24" t="str">
        <v>A005302</v>
      </c>
    </row>
    <row r="25" spans="2:2" x14ac:dyDescent="0.25">
      <c r="B25" t="str">
        <v>A005303</v>
      </c>
    </row>
    <row r="26" spans="2:2" x14ac:dyDescent="0.25">
      <c r="B26" t="str">
        <v>A005201</v>
      </c>
    </row>
    <row r="27" spans="2:2" x14ac:dyDescent="0.25">
      <c r="B27" t="str">
        <v>A005202</v>
      </c>
    </row>
    <row r="28" spans="2:2" x14ac:dyDescent="0.25">
      <c r="B28" t="str">
        <v>A005203</v>
      </c>
    </row>
    <row r="29" spans="2:2" x14ac:dyDescent="0.25">
      <c r="B29" t="str">
        <v>A005701</v>
      </c>
    </row>
    <row r="30" spans="2:2" x14ac:dyDescent="0.25">
      <c r="B30" t="str">
        <v>A005702</v>
      </c>
    </row>
    <row r="31" spans="2:2" x14ac:dyDescent="0.25">
      <c r="B31" t="str">
        <v>A005703</v>
      </c>
    </row>
    <row r="32" spans="2:2" x14ac:dyDescent="0.25">
      <c r="B32" t="str">
        <v>A005801</v>
      </c>
    </row>
    <row r="33" spans="2:2" x14ac:dyDescent="0.25">
      <c r="B33" t="str">
        <v>A005802</v>
      </c>
    </row>
    <row r="34" spans="2:2" x14ac:dyDescent="0.25">
      <c r="B34" t="str">
        <v>A005803</v>
      </c>
    </row>
    <row r="35" spans="2:2" x14ac:dyDescent="0.25">
      <c r="B35" t="str">
        <v>A006201</v>
      </c>
    </row>
    <row r="36" spans="2:2" x14ac:dyDescent="0.25">
      <c r="B36" t="str">
        <v>A006202</v>
      </c>
    </row>
    <row r="37" spans="2:2" x14ac:dyDescent="0.25">
      <c r="B37" t="str">
        <v>A006203</v>
      </c>
    </row>
    <row r="38" spans="2:2" x14ac:dyDescent="0.25">
      <c r="B38" t="str">
        <v>A006301</v>
      </c>
    </row>
    <row r="39" spans="2:2" x14ac:dyDescent="0.25">
      <c r="B39" t="str">
        <v>A006302</v>
      </c>
    </row>
    <row r="40" spans="2:2" x14ac:dyDescent="0.25">
      <c r="B40" t="str">
        <v>A006303</v>
      </c>
    </row>
    <row r="41" spans="2:2" x14ac:dyDescent="0.25">
      <c r="B41" t="str">
        <v>A006401</v>
      </c>
    </row>
    <row r="42" spans="2:2" x14ac:dyDescent="0.25">
      <c r="B42" t="str">
        <v>A006402</v>
      </c>
    </row>
    <row r="43" spans="2:2" x14ac:dyDescent="0.25">
      <c r="B43" t="str">
        <v>A006403</v>
      </c>
    </row>
    <row r="44" spans="2:2" x14ac:dyDescent="0.25">
      <c r="B44" t="str">
        <v>A007401</v>
      </c>
    </row>
    <row r="45" spans="2:2" x14ac:dyDescent="0.25">
      <c r="B45" t="str">
        <v>A007402</v>
      </c>
    </row>
    <row r="46" spans="2:2" x14ac:dyDescent="0.25">
      <c r="B46" t="str">
        <v>A007403</v>
      </c>
    </row>
    <row r="47" spans="2:2" x14ac:dyDescent="0.25">
      <c r="B47" t="str">
        <v>A008801</v>
      </c>
    </row>
    <row r="48" spans="2:2" x14ac:dyDescent="0.25">
      <c r="B48" t="str">
        <v>A008901</v>
      </c>
    </row>
    <row r="49" spans="2:2" x14ac:dyDescent="0.25">
      <c r="B49" t="str">
        <v>A009901</v>
      </c>
    </row>
    <row r="50" spans="2:2" x14ac:dyDescent="0.25">
      <c r="B50" t="str">
        <v>A009902</v>
      </c>
    </row>
    <row r="51" spans="2:2" x14ac:dyDescent="0.25">
      <c r="B51" t="str">
        <v>A009401</v>
      </c>
    </row>
    <row r="52" spans="2:2" x14ac:dyDescent="0.25">
      <c r="B52" t="str">
        <v>A003201</v>
      </c>
    </row>
    <row r="53" spans="2:2" x14ac:dyDescent="0.25">
      <c r="B53" t="str">
        <v>A003202</v>
      </c>
    </row>
    <row r="54" spans="2:2" x14ac:dyDescent="0.25">
      <c r="B54" t="str">
        <v>A005501</v>
      </c>
    </row>
    <row r="55" spans="2:2" x14ac:dyDescent="0.25">
      <c r="B55" t="str">
        <v>A005502</v>
      </c>
    </row>
    <row r="56" spans="2:2" x14ac:dyDescent="0.25">
      <c r="B56" t="str">
        <v>A005503</v>
      </c>
    </row>
    <row r="57" spans="2:2" x14ac:dyDescent="0.25">
      <c r="B57" t="str">
        <v>A007801</v>
      </c>
    </row>
    <row r="58" spans="2:2" x14ac:dyDescent="0.25">
      <c r="B58" t="str">
        <v>A007802</v>
      </c>
    </row>
    <row r="59" spans="2:2" x14ac:dyDescent="0.25">
      <c r="B59" t="str">
        <v>A009801</v>
      </c>
    </row>
    <row r="60" spans="2:2" x14ac:dyDescent="0.25">
      <c r="B60" t="str">
        <v>A007201</v>
      </c>
    </row>
    <row r="61" spans="2:2" x14ac:dyDescent="0.25">
      <c r="B61" t="str">
        <v>A008101</v>
      </c>
    </row>
    <row r="62" spans="2:2" x14ac:dyDescent="0.25">
      <c r="B62" t="str">
        <v>A005001</v>
      </c>
    </row>
    <row r="63" spans="2:2" x14ac:dyDescent="0.25">
      <c r="B63" t="str">
        <v>A005002</v>
      </c>
    </row>
    <row r="64" spans="2:2" x14ac:dyDescent="0.25">
      <c r="B64" t="str">
        <v>A005003</v>
      </c>
    </row>
    <row r="65" spans="2:2" x14ac:dyDescent="0.25">
      <c r="B65" t="str">
        <v>A009501</v>
      </c>
    </row>
    <row r="66" spans="2:2" x14ac:dyDescent="0.25">
      <c r="B66" t="str">
        <v>A006101</v>
      </c>
    </row>
    <row r="67" spans="2:2" x14ac:dyDescent="0.25">
      <c r="B67" t="str">
        <v>A006102</v>
      </c>
    </row>
    <row r="68" spans="2:2" x14ac:dyDescent="0.25">
      <c r="B68" t="str">
        <v>A006103</v>
      </c>
    </row>
    <row r="69" spans="2:2" x14ac:dyDescent="0.25">
      <c r="B69" t="str">
        <v>A008302</v>
      </c>
    </row>
    <row r="70" spans="2:2" x14ac:dyDescent="0.25">
      <c r="B70" t="str">
        <v>A008303</v>
      </c>
    </row>
    <row r="71" spans="2:2" x14ac:dyDescent="0.25">
      <c r="B71" t="str">
        <v>A008301</v>
      </c>
    </row>
    <row r="72" spans="2:2" x14ac:dyDescent="0.25">
      <c r="B72" t="str">
        <v>A008304</v>
      </c>
    </row>
    <row r="73" spans="2:2" x14ac:dyDescent="0.25">
      <c r="B73" t="str">
        <v>A008305</v>
      </c>
    </row>
    <row r="74" spans="2:2" x14ac:dyDescent="0.25">
      <c r="B74" t="str">
        <v>A008306</v>
      </c>
    </row>
    <row r="75" spans="2:2" x14ac:dyDescent="0.25">
      <c r="B75" t="str">
        <v>A005401</v>
      </c>
    </row>
    <row r="76" spans="2:2" x14ac:dyDescent="0.25">
      <c r="B76" t="str">
        <v>A005402</v>
      </c>
    </row>
    <row r="77" spans="2:2" x14ac:dyDescent="0.25">
      <c r="B77" t="str">
        <v>A005403</v>
      </c>
    </row>
    <row r="78" spans="2:2" x14ac:dyDescent="0.25">
      <c r="B78" t="str">
        <v>A005601</v>
      </c>
    </row>
    <row r="79" spans="2:2" x14ac:dyDescent="0.25">
      <c r="B79" t="str">
        <v>A005602</v>
      </c>
    </row>
    <row r="80" spans="2:2" x14ac:dyDescent="0.25">
      <c r="B80" t="str">
        <v>A005603</v>
      </c>
    </row>
    <row r="81" spans="2:2" x14ac:dyDescent="0.25">
      <c r="B81" t="str">
        <v>A006001</v>
      </c>
    </row>
    <row r="82" spans="2:2" x14ac:dyDescent="0.25">
      <c r="B82" t="str">
        <v>A006002</v>
      </c>
    </row>
    <row r="83" spans="2:2" x14ac:dyDescent="0.25">
      <c r="B83" t="str">
        <v>A006003</v>
      </c>
    </row>
    <row r="84" spans="2:2" x14ac:dyDescent="0.25">
      <c r="B84" t="str">
        <v>A008201</v>
      </c>
    </row>
    <row r="85" spans="2:2" x14ac:dyDescent="0.25">
      <c r="B85" t="str">
        <v>A008601</v>
      </c>
    </row>
    <row r="86" spans="2:2" x14ac:dyDescent="0.25">
      <c r="B86" t="str">
        <v>A008801</v>
      </c>
    </row>
    <row r="87" spans="2:2" x14ac:dyDescent="0.25">
      <c r="B87" t="str">
        <v>A005101</v>
      </c>
    </row>
    <row r="88" spans="2:2" x14ac:dyDescent="0.25">
      <c r="B88" t="str">
        <v>A005102</v>
      </c>
    </row>
    <row r="89" spans="2:2" x14ac:dyDescent="0.25">
      <c r="B89" t="str">
        <v>A005301</v>
      </c>
    </row>
    <row r="90" spans="2:2" x14ac:dyDescent="0.25">
      <c r="B90" t="str">
        <v>A005302</v>
      </c>
    </row>
    <row r="91" spans="2:2" x14ac:dyDescent="0.25">
      <c r="B91" t="str">
        <v>A005303</v>
      </c>
    </row>
    <row r="92" spans="2:2" x14ac:dyDescent="0.25">
      <c r="B92" t="str">
        <v>A005201</v>
      </c>
    </row>
    <row r="93" spans="2:2" x14ac:dyDescent="0.25">
      <c r="B93" t="str">
        <v>A005202</v>
      </c>
    </row>
    <row r="94" spans="2:2" x14ac:dyDescent="0.25">
      <c r="B94" t="str">
        <v>A005203</v>
      </c>
    </row>
    <row r="95" spans="2:2" x14ac:dyDescent="0.25">
      <c r="B95" t="str">
        <v>A006101</v>
      </c>
    </row>
    <row r="96" spans="2:2" x14ac:dyDescent="0.25">
      <c r="B96" t="str">
        <v>A006102</v>
      </c>
    </row>
    <row r="97" spans="2:2" x14ac:dyDescent="0.25">
      <c r="B97" t="str">
        <v>A006103</v>
      </c>
    </row>
    <row r="98" spans="2:2" x14ac:dyDescent="0.25">
      <c r="B98" t="str">
        <v>A005601</v>
      </c>
    </row>
    <row r="99" spans="2:2" x14ac:dyDescent="0.25">
      <c r="B99" t="str">
        <v>A005602</v>
      </c>
    </row>
    <row r="100" spans="2:2" x14ac:dyDescent="0.25">
      <c r="B100" t="str">
        <v>A005603</v>
      </c>
    </row>
    <row r="101" spans="2:2" x14ac:dyDescent="0.25">
      <c r="B101" t="str">
        <v>A005801</v>
      </c>
    </row>
    <row r="102" spans="2:2" x14ac:dyDescent="0.25">
      <c r="B102" t="str">
        <v>A005802</v>
      </c>
    </row>
    <row r="103" spans="2:2" x14ac:dyDescent="0.25">
      <c r="B103" t="str">
        <v>A005803</v>
      </c>
    </row>
    <row r="104" spans="2:2" x14ac:dyDescent="0.25">
      <c r="B104" t="str">
        <v>A006401</v>
      </c>
    </row>
    <row r="105" spans="2:2" x14ac:dyDescent="0.25">
      <c r="B105" t="str">
        <v>A006402</v>
      </c>
    </row>
    <row r="106" spans="2:2" x14ac:dyDescent="0.25">
      <c r="B106" t="str">
        <v>A006403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p r o p e r t i e s   x m l n s = " h t t p : / / w w w . i m a n a g e . c o m / w o r k / x m l s c h e m a " >  
     < d o c u m e n t i d > C A N A D A ! 3 0 2 0 0 7 3 3 9 . 1 < / d o c u m e n t i d >  
     < s e n d e r i d > B O U D R E A U M < / s e n d e r i d >  
     < s e n d e r e m a i l > M B O U D R E A U @ F A S K E N . C O M < / s e n d e r e m a i l >  
     < l a s t m o d i f i e d > 2 0 2 3 - 0 9 - 2 6 T 1 3 : 1 2 : 0 3 . 0 0 0 0 0 0 0 - 0 4 : 0 0 < / l a s t m o d i f i e d >  
     < d a t a b a s e > C A N A D A < / d a t a b a s e >  
 < / 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de projet" ma:contentTypeID="0x010100F6681E3BDF397F418586AC591ADC81BB00761A95451C335C4EB05B510B491C3495" ma:contentTypeVersion="2" ma:contentTypeDescription="" ma:contentTypeScope="" ma:versionID="38d491534006451978625643f6d29757">
  <xsd:schema xmlns:xsd="http://www.w3.org/2001/XMLSchema" xmlns:xs="http://www.w3.org/2001/XMLSchema" xmlns:p="http://schemas.microsoft.com/office/2006/metadata/properties" xmlns:ns2="a091097b-8ae3-4832-a2b2-51f9a78aeacd" xmlns:ns3="a84ed267-86d5-4fa1-a3cb-2fed497fe84f" xmlns:ns4="cf1a81fd-acd8-440b-95f6-4cad1c352f3c" targetNamespace="http://schemas.microsoft.com/office/2006/metadata/properties" ma:root="true" ma:fieldsID="bdcd68e12d88276d02f361167ed60201" ns2:_="" ns3:_="" ns4:_="">
    <xsd:import namespace="a091097b-8ae3-4832-a2b2-51f9a78aeacd"/>
    <xsd:import namespace="a84ed267-86d5-4fa1-a3cb-2fed497fe84f"/>
    <xsd:import namespace="cf1a81fd-acd8-440b-95f6-4cad1c352f3c"/>
    <xsd:element name="properties">
      <xsd:complexType>
        <xsd:sequence>
          <xsd:element name="documentManagement">
            <xsd:complexType>
              <xsd:all>
                <xsd:element ref="ns2:Projet"/>
                <xsd:element ref="ns2:Provenance" minOccurs="0"/>
                <xsd:element ref="ns2:Déposant"/>
                <xsd:element ref="ns2:Catégorie_x0020_de_x0020_document" minOccurs="0"/>
                <xsd:element ref="ns2:Sous-catégorie" minOccurs="0"/>
                <xsd:element ref="ns2:Phase"/>
                <xsd:element ref="ns2:Précision_x0020_de_x0020_document" minOccurs="0"/>
                <xsd:element ref="ns2:Sujet" minOccurs="0"/>
                <xsd:element ref="ns2:Cote_x0020_de_x0020_déposant" minOccurs="0"/>
                <xsd:element ref="ns2:Accés_x0020_restreint" minOccurs="0"/>
                <xsd:element ref="ns2:Cote_x0020_de_x0020_piéce" minOccurs="0"/>
                <xsd:element ref="ns2:Inscrit_x0020_au_x0020_plumitif" minOccurs="0"/>
                <xsd:element ref="ns2:Numéro_x0020_plumitif" minOccurs="0"/>
                <xsd:element ref="ns2:Diffusable_x0020_sur_x0020_le_x0020_Web" minOccurs="0"/>
                <xsd:element ref="ns2:Ne_x0020_pas_x0020_envoyer_x0020_d_x0027_alerte" minOccurs="0"/>
                <xsd:element ref="ns2:Confidentiel"/>
                <xsd:element ref="ns2:Date_x0020_de_x0020_confidentialité_x0020_relevée" minOccurs="0"/>
                <xsd:element ref="ns2:Copie_x0020_papier_x0020_reçue" minOccurs="0"/>
                <xsd:element ref="ns2:Date_x0020_de_x0020_réception_x0020_copie_x0020_papier" minOccurs="0"/>
                <xsd:element ref="ns3:_dlc_DocId" minOccurs="0"/>
                <xsd:element ref="ns3:_dlc_DocIdUrl" minOccurs="0"/>
                <xsd:element ref="ns3:_dlc_DocIdPersistId" minOccurs="0"/>
                <xsd:element ref="ns2:Hidden_UploadedBy" minOccurs="0"/>
                <xsd:element ref="ns2:Hidden_UploadedAt" minOccurs="0"/>
                <xsd:element ref="ns2:Hidden_ApprovedBy" minOccurs="0"/>
                <xsd:element ref="ns2:Hidden_ApprovedAt" minOccurs="0"/>
                <xsd:element ref="ns2:Statut"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91097b-8ae3-4832-a2b2-51f9a78aeacd" elementFormDefault="qualified">
    <xsd:import namespace="http://schemas.microsoft.com/office/2006/documentManagement/types"/>
    <xsd:import namespace="http://schemas.microsoft.com/office/infopath/2007/PartnerControls"/>
    <xsd:element name="Projet" ma:index="1" ma:displayName="Projet" ma:list="{CE87CB4F-F3B1-42AD-9CE0-0125D6B4080B}" ma:internalName="Projet" ma:readOnly="false" ma:showField="Num_x00e9_ro_x0020_du_x0020_proj" ma:web="{76ddd5ea-d475-414e-8091-4675c7a4bd1a}">
      <xsd:simpleType>
        <xsd:restriction base="dms:Lookup"/>
      </xsd:simpleType>
    </xsd:element>
    <xsd:element name="Provenance" ma:index="2" nillable="true" ma:displayName="Provenance" ma:indexed="true" ma:list="{3A1A4597-1672-4F84-9DE7-FBA0AEBF9CE3}" ma:internalName="Provenance" ma:showField="Title" ma:web="{76ddd5ea-d475-414e-8091-4675c7a4bd1a}">
      <xsd:simpleType>
        <xsd:restriction base="dms:Lookup"/>
      </xsd:simpleType>
    </xsd:element>
    <xsd:element name="Déposant" ma:index="3" ma:displayName="Déposant" ma:list="{A2D4550E-DC70-4FE1-8010-4C446E5D8D2C}" ma:internalName="D_x00e9_posant" ma:showField="Title" ma:web="{76ddd5ea-d475-414e-8091-4675c7a4bd1a}">
      <xsd:simpleType>
        <xsd:restriction base="dms:Lookup"/>
      </xsd:simpleType>
    </xsd:element>
    <xsd:element name="Catégorie_x0020_de_x0020_document" ma:index="4" nillable="true" ma:displayName="Catégorie de document" ma:list="{F7545102-6201-4483-9929-E858F36BE31E}" ma:internalName="Cat_x00e9_gorie_x0020_de_x0020_document" ma:showField="Title" ma:web="{76ddd5ea-d475-414e-8091-4675c7a4bd1a}">
      <xsd:simpleType>
        <xsd:restriction base="dms:Lookup"/>
      </xsd:simpleType>
    </xsd:element>
    <xsd:element name="Sous-catégorie" ma:index="5" nillable="true" ma:displayName="Sous-catégorie" ma:list="{8F61632E-9A95-48F5-95F9-D05D88255F44}" ma:internalName="Sous_x002d_cat_x00e9_gorie" ma:showField="Title" ma:web="{76ddd5ea-d475-414e-8091-4675c7a4bd1a}">
      <xsd:simpleType>
        <xsd:restriction base="dms:Lookup"/>
      </xsd:simpleType>
    </xsd:element>
    <xsd:element name="Phase" ma:index="6" ma:displayName="Phase" ma:list="{1721197D-7382-4457-968B-EC653058772A}" ma:internalName="Phase" ma:showField="Title" ma:web="{76ddd5ea-d475-414e-8091-4675c7a4bd1a}">
      <xsd:simpleType>
        <xsd:restriction base="dms:Lookup"/>
      </xsd:simpleType>
    </xsd:element>
    <xsd:element name="Précision_x0020_de_x0020_document" ma:index="7" nillable="true" ma:displayName="Précisions de document" ma:hidden="true" ma:list="{CD8F73AF-CF7D-4F56-B7C5-E37D10A86459}" ma:internalName="Pr_x00e9_cision_x0020_de_x0020_document" ma:readOnly="false" ma:showField="Title" ma:web="{76ddd5ea-d475-414e-8091-4675c7a4bd1a}">
      <xsd:simpleType>
        <xsd:restriction base="dms:Lookup"/>
      </xsd:simpleType>
    </xsd:element>
    <xsd:element name="Sujet" ma:index="8" nillable="true" ma:displayName="Sujet" ma:internalName="Sujet">
      <xsd:simpleType>
        <xsd:restriction base="dms:Note">
          <xsd:maxLength value="255"/>
        </xsd:restriction>
      </xsd:simpleType>
    </xsd:element>
    <xsd:element name="Cote_x0020_de_x0020_déposant" ma:index="9" nillable="true" ma:displayName="Cote déposant" ma:internalName="Cote_x0020_de_x0020_d_x00e9_posant">
      <xsd:simpleType>
        <xsd:restriction base="dms:Text">
          <xsd:maxLength value="255"/>
        </xsd:restriction>
      </xsd:simpleType>
    </xsd:element>
    <xsd:element name="Accés_x0020_restreint" ma:index="10" nillable="true" ma:displayName="Accès restreint" ma:default="0" ma:internalName="Acc_x00e9_s_x0020_restreint">
      <xsd:simpleType>
        <xsd:restriction base="dms:Boolean"/>
      </xsd:simpleType>
    </xsd:element>
    <xsd:element name="Cote_x0020_de_x0020_piéce" ma:index="11" nillable="true" ma:displayName="Cote de pièce" ma:indexed="true" ma:internalName="Cote_x0020_de_x0020_pi_x00e9_ce">
      <xsd:simpleType>
        <xsd:restriction base="dms:Text">
          <xsd:maxLength value="255"/>
        </xsd:restriction>
      </xsd:simpleType>
    </xsd:element>
    <xsd:element name="Inscrit_x0020_au_x0020_plumitif" ma:index="12" nillable="true" ma:displayName="Inscrit au plumitif" ma:default="1" ma:internalName="Inscrit_x0020_au_x0020_plumitif">
      <xsd:simpleType>
        <xsd:restriction base="dms:Boolean"/>
      </xsd:simpleType>
    </xsd:element>
    <xsd:element name="Numéro_x0020_plumitif" ma:index="13" nillable="true" ma:displayName="Numéro plumitif" ma:decimals="0" ma:internalName="Num_x00e9_ro_x0020_plumitif">
      <xsd:simpleType>
        <xsd:restriction base="dms:Number">
          <xsd:maxInclusive value="9999"/>
          <xsd:minInclusive value="1"/>
        </xsd:restriction>
      </xsd:simpleType>
    </xsd:element>
    <xsd:element name="Diffusable_x0020_sur_x0020_le_x0020_Web" ma:index="14" nillable="true" ma:displayName="Diffusable sur le Web" ma:default="1" ma:internalName="Diffusable_x0020_sur_x0020_le_x0020_Web">
      <xsd:simpleType>
        <xsd:restriction base="dms:Boolean"/>
      </xsd:simpleType>
    </xsd:element>
    <xsd:element name="Ne_x0020_pas_x0020_envoyer_x0020_d_x0027_alerte" ma:index="15" nillable="true" ma:displayName="Ne pas envoyer d'alerte" ma:default="1" ma:internalName="Ne_x0020_pas_x0020_envoyer_x0020_d_x0027_alerte">
      <xsd:simpleType>
        <xsd:restriction base="dms:Boolean"/>
      </xsd:simpleType>
    </xsd:element>
    <xsd:element name="Confidentiel" ma:index="16" ma:displayName="Confidentiel" ma:list="{79B26B89-E55A-4B03-BEFA-7EE3A90275CF}" ma:internalName="Confidentiel" ma:showField="Title" ma:web="{76ddd5ea-d475-414e-8091-4675c7a4bd1a}">
      <xsd:simpleType>
        <xsd:restriction base="dms:Lookup"/>
      </xsd:simpleType>
    </xsd:element>
    <xsd:element name="Date_x0020_de_x0020_confidentialité_x0020_relevée" ma:index="17" nillable="true" ma:displayName="Date de confidentialité relevée" ma:format="DateOnly" ma:internalName="Date_x0020_de_x0020_confidentialit_x00e9__x0020_relev_x00e9_e">
      <xsd:simpleType>
        <xsd:restriction base="dms:DateTime"/>
      </xsd:simpleType>
    </xsd:element>
    <xsd:element name="Copie_x0020_papier_x0020_reçue" ma:index="18" nillable="true" ma:displayName="Copie papier reçue" ma:default="0" ma:internalName="Copie_x0020_papier_x0020_re_x00e7_ue">
      <xsd:simpleType>
        <xsd:restriction base="dms:Boolean"/>
      </xsd:simpleType>
    </xsd:element>
    <xsd:element name="Date_x0020_de_x0020_réception_x0020_copie_x0020_papier" ma:index="19" nillable="true" ma:displayName="Date de réception copie papier" ma:format="DateOnly" ma:internalName="Date_x0020_de_x0020_r_x00e9_ception_x0020_copie_x0020_papier">
      <xsd:simpleType>
        <xsd:restriction base="dms:DateTime"/>
      </xsd:simpleType>
    </xsd:element>
    <xsd:element name="Hidden_UploadedBy" ma:index="33" nillable="true" ma:displayName="Hidden_UploadedBy" ma:hidden="true" ma:internalName="Hidden_UploadedBy" ma:readOnly="false">
      <xsd:simpleType>
        <xsd:restriction base="dms:Text">
          <xsd:maxLength value="100"/>
        </xsd:restriction>
      </xsd:simpleType>
    </xsd:element>
    <xsd:element name="Hidden_UploadedAt" ma:index="34" nillable="true" ma:displayName="Hidden_UploadedAt" ma:default="[today]" ma:format="DateTime" ma:hidden="true" ma:internalName="Hidden_UploadedAt" ma:readOnly="false">
      <xsd:simpleType>
        <xsd:restriction base="dms:DateTime"/>
      </xsd:simpleType>
    </xsd:element>
    <xsd:element name="Hidden_ApprovedBy" ma:index="35" nillable="true" ma:displayName="Hidden_ApprovedBy" ma:hidden="true" ma:internalName="Hidden_ApprovedBy" ma:readOnly="false">
      <xsd:simpleType>
        <xsd:restriction base="dms:Text">
          <xsd:maxLength value="100"/>
        </xsd:restriction>
      </xsd:simpleType>
    </xsd:element>
    <xsd:element name="Hidden_ApprovedAt" ma:index="36" nillable="true" ma:displayName="Hidden_ApprovedAt" ma:default="[today]" ma:format="DateTime" ma:hidden="true" ma:internalName="Hidden_ApprovedAt" ma:readOnly="false">
      <xsd:simpleType>
        <xsd:restriction base="dms:DateTime"/>
      </xsd:simpleType>
    </xsd:element>
    <xsd:element name="Statut" ma:index="37" nillable="true" ma:displayName="Statut" ma:hidden="true" ma:internalName="Statut" ma:readOnly="false">
      <xsd:simpleType>
        <xsd:restriction base="dms:Text">
          <xsd:maxLength value="10"/>
        </xsd:restriction>
      </xsd:simpleType>
    </xsd:element>
  </xsd:schema>
  <xsd:schema xmlns:xsd="http://www.w3.org/2001/XMLSchema" xmlns:xs="http://www.w3.org/2001/XMLSchema" xmlns:dms="http://schemas.microsoft.com/office/2006/documentManagement/types" xmlns:pc="http://schemas.microsoft.com/office/infopath/2007/PartnerControls" targetNamespace="a84ed267-86d5-4fa1-a3cb-2fed497fe84f" elementFormDefault="qualified">
    <xsd:import namespace="http://schemas.microsoft.com/office/2006/documentManagement/types"/>
    <xsd:import namespace="http://schemas.microsoft.com/office/infopath/2007/PartnerControls"/>
    <xsd:element name="_dlc_DocId" ma:index="22" nillable="true" ma:displayName="Valeur d’ID de document" ma:description="Valeur de l’ID de document affecté à cet élément." ma:internalName="_dlc_DocId" ma:readOnly="true">
      <xsd:simpleType>
        <xsd:restriction base="dms:Text"/>
      </xsd:simpleType>
    </xsd:element>
    <xsd:element name="_dlc_DocIdUrl" ma:index="23"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Conserver l’ID" ma:description="Conserver l’ID lors de l’ajout."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f1a81fd-acd8-440b-95f6-4cad1c352f3c" elementFormDefault="qualified">
    <xsd:import namespace="http://schemas.microsoft.com/office/2006/documentManagement/types"/>
    <xsd:import namespace="http://schemas.microsoft.com/office/infopath/2007/PartnerControls"/>
    <xsd:element name="SharedWithUsers" ma:index="3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Type de contenu"/>
        <xsd:element ref="dc:title" minOccurs="0" maxOccurs="1"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p:properties xmlns:p="http://schemas.microsoft.com/office/2006/metadata/properties" xmlns:xsi="http://www.w3.org/2001/XMLSchema-instance" xmlns:pc="http://schemas.microsoft.com/office/infopath/2007/PartnerControls">
  <documentManagement>
    <_dlc_DocId xmlns="a84ed267-86d5-4fa1-a3cb-2fed497fe84f">W2HFWTQUJJY6-1914211019-7570</_dlc_DocId>
    <_dlc_DocIdUrl xmlns="a84ed267-86d5-4fa1-a3cb-2fed497fe84f">
      <Url>https://sde.regie-energie.qc.ca/983/_layouts/15/DocIdRedir.aspx?ID=W2HFWTQUJJY6-1914211019-7570</Url>
      <Description>W2HFWTQUJJY6-1914211019-7570</Description>
    </_dlc_DocIdUrl>
    <_dlc_DocIdPersistId xmlns="a84ed267-86d5-4fa1-a3cb-2fed497fe84f" xsi:nil="true"/>
    <Hidden_UploadedAt xmlns="a091097b-8ae3-4832-a2b2-51f9a78aeacd">2023-09-26T19:17:57+00:00</Hidden_UploadedAt>
    <Provenance xmlns="a091097b-8ae3-4832-a2b2-51f9a78aeacd">2</Provenance>
    <Accés_x0020_restreint xmlns="a091097b-8ae3-4832-a2b2-51f9a78aeacd">false</Accés_x0020_restreint>
    <Précision_x0020_de_x0020_document xmlns="a091097b-8ae3-4832-a2b2-51f9a78aeacd" xsi:nil="true"/>
    <Déposant xmlns="a091097b-8ae3-4832-a2b2-51f9a78aeacd">21</Déposant>
    <Sous-catégorie xmlns="a091097b-8ae3-4832-a2b2-51f9a78aeacd">342</Sous-catégorie>
    <Copie_x0020_papier_x0020_reçue xmlns="a091097b-8ae3-4832-a2b2-51f9a78aeacd">false</Copie_x0020_papier_x0020_reçue>
    <Phase xmlns="a091097b-8ae3-4832-a2b2-51f9a78aeacd">1</Phase>
    <Sujet xmlns="a091097b-8ae3-4832-a2b2-51f9a78aeacd">Annexe aux réponses de l'AQPER à la demande de renseignements no 2 de la Régie - Étape E</Sujet>
    <Cote_x0020_de_x0020_déposant xmlns="a091097b-8ae3-4832-a2b2-51f9a78aeacd" xsi:nil="true"/>
    <Confidentiel xmlns="a091097b-8ae3-4832-a2b2-51f9a78aeacd">3</Confidentiel>
    <Hidden_UploadedBy xmlns="a091097b-8ae3-4832-a2b2-51f9a78aeacd">dduhamel_fasken.com#EXT#@rdeqc.onmicrosoft.com</Hidden_UploadedBy>
    <Inscrit_x0020_au_x0020_plumitif xmlns="a091097b-8ae3-4832-a2b2-51f9a78aeacd">true</Inscrit_x0020_au_x0020_plumitif>
    <Statut xmlns="a091097b-8ae3-4832-a2b2-51f9a78aeacd">Approuvé</Statut>
    <Catégorie_x0020_de_x0020_document xmlns="a091097b-8ae3-4832-a2b2-51f9a78aeacd">11</Catégorie_x0020_de_x0020_document>
    <Date_x0020_de_x0020_confidentialité_x0020_relevée xmlns="a091097b-8ae3-4832-a2b2-51f9a78aeacd" xsi:nil="true"/>
    <Diffusable_x0020_sur_x0020_le_x0020_Web xmlns="a091097b-8ae3-4832-a2b2-51f9a78aeacd">true</Diffusable_x0020_sur_x0020_le_x0020_Web>
    <Projet xmlns="a091097b-8ae3-4832-a2b2-51f9a78aeacd">983</Projet>
    <Date_x0020_de_x0020_réception_x0020_copie_x0020_papier xmlns="a091097b-8ae3-4832-a2b2-51f9a78aeacd" xsi:nil="true"/>
    <Numéro_x0020_plumitif xmlns="a091097b-8ae3-4832-a2b2-51f9a78aeacd">2792</Numéro_x0020_plumitif>
    <Hidden_ApprovedBy xmlns="a091097b-8ae3-4832-a2b2-51f9a78aeacd">Braccio, Nadia</Hidden_ApprovedBy>
    <Hidden_ApprovedAt xmlns="a091097b-8ae3-4832-a2b2-51f9a78aeacd">2023-09-26T19:21:50+00:00</Hidden_ApprovedAt>
    <Cote_x0020_de_x0020_piéce xmlns="a091097b-8ae3-4832-a2b2-51f9a78aeacd">C-AQPER-0069</Cote_x0020_de_x0020_piéce>
    <Ne_x0020_pas_x0020_envoyer_x0020_d_x0027_alerte xmlns="a091097b-8ae3-4832-a2b2-51f9a78aeacd">true</Ne_x0020_pas_x0020_envoyer_x0020_d_x0027_alerte>
  </documentManagement>
</p:properties>
</file>

<file path=customXml/itemProps1.xml><?xml version="1.0" encoding="utf-8"?>
<ds:datastoreItem xmlns:ds="http://schemas.openxmlformats.org/officeDocument/2006/customXml" ds:itemID="{718AD681-FD05-4280-B7B2-1E9B1818470F}"/>
</file>

<file path=customXml/itemProps2.xml><?xml version="1.0" encoding="utf-8"?>
<ds:datastoreItem xmlns:ds="http://schemas.openxmlformats.org/officeDocument/2006/customXml" ds:itemID="{715D5137-A6BE-412D-B3E2-F0C80252A329}"/>
</file>

<file path=customXml/itemProps3.xml><?xml version="1.0" encoding="utf-8"?>
<ds:datastoreItem xmlns:ds="http://schemas.openxmlformats.org/officeDocument/2006/customXml" ds:itemID="{3981A151-CB60-4921-8D14-9FEDCF5571A8}"/>
</file>

<file path=customXml/itemProps4.xml><?xml version="1.0" encoding="utf-8"?>
<ds:datastoreItem xmlns:ds="http://schemas.openxmlformats.org/officeDocument/2006/customXml" ds:itemID="{99C765C7-1BB0-4BDB-AE55-A2179D1513BC}"/>
</file>

<file path=customXml/itemProps5.xml><?xml version="1.0" encoding="utf-8"?>
<ds:datastoreItem xmlns:ds="http://schemas.openxmlformats.org/officeDocument/2006/customXml" ds:itemID="{E378DA32-FBEA-46D5-AABF-0C5915E1454B}"/>
</file>

<file path=customXml/itemProps6.xml><?xml version="1.0" encoding="utf-8"?>
<ds:datastoreItem xmlns:ds="http://schemas.openxmlformats.org/officeDocument/2006/customXml" ds:itemID="{D071DB1B-29B4-493C-B2D7-1602FFEED82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Search</vt:lpstr>
      <vt:lpstr>All Pathways</vt:lpstr>
      <vt:lpstr>list</vt:lpstr>
    </vt:vector>
  </TitlesOfParts>
  <Company>CARB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Spreadsheet of all certified pathways published on the web</dc:title>
  <dc:creator>Christina Zhang-Tillman</dc:creator>
  <cp:lastModifiedBy>Marie-Pierre Boudreau</cp:lastModifiedBy>
  <cp:lastPrinted>2017-09-06T21:20:48Z</cp:lastPrinted>
  <dcterms:created xsi:type="dcterms:W3CDTF">2017-08-15T20:17:37Z</dcterms:created>
  <dcterms:modified xsi:type="dcterms:W3CDTF">2023-09-26T17:12:03Z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0x010100F6681E3BDF397F418586AC591ADC81BB00761A95451C335C4EB05B510B491C3495</vt:lpwstr>
  </property>
  <property fmtid="{D5CDD505-2E9C-101B-9397-08002B2CF9AE}" pid="3" name="_dlc_DocIdItemGuid">
    <vt:lpwstr>34479ae5-006f-47f3-92db-cda48d5487cd</vt:lpwstr>
  </property>
  <property fmtid="{D5CDD505-2E9C-101B-9397-08002B2CF9AE}" pid="4" name="AuthorIds_UIVersion_87040">
    <vt:lpwstr>11</vt:lpwstr>
  </property>
  <property fmtid="{D5CDD505-2E9C-101B-9397-08002B2CF9AE}" pid="5" name="Category_38a38e0c-9660-4d06-8eba-cb18952cb097">
    <vt:lpwstr>Web Posting</vt:lpwstr>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